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my.maas\Dropbox (BIOS)\ZoopGroup_LAB\BIOSSCOPE_data analyses\Histogram_paper\R2R2\"/>
    </mc:Choice>
  </mc:AlternateContent>
  <bookViews>
    <workbookView xWindow="-120" yWindow="-120" windowWidth="18828" windowHeight="9312"/>
  </bookViews>
  <sheets>
    <sheet name="Data" sheetId="1" r:id="rId1"/>
  </sheets>
  <definedNames>
    <definedName name="_xlnm._FilterDatabase" localSheetId="0" hidden="1">Data!$A$1:$O$918</definedName>
  </definedNames>
  <calcPr calcId="162913"/>
</workbook>
</file>

<file path=xl/calcChain.xml><?xml version="1.0" encoding="utf-8"?>
<calcChain xmlns="http://schemas.openxmlformats.org/spreadsheetml/2006/main">
  <c r="L2" i="1" l="1"/>
  <c r="L78" i="1"/>
  <c r="L79" i="1"/>
  <c r="L261" i="1"/>
  <c r="L80" i="1"/>
  <c r="L81" i="1"/>
  <c r="L3" i="1"/>
  <c r="L82" i="1"/>
  <c r="L83" i="1"/>
  <c r="L84" i="1"/>
  <c r="L262" i="1"/>
  <c r="L85" i="1"/>
  <c r="L86" i="1"/>
  <c r="L263" i="1"/>
  <c r="L264" i="1"/>
  <c r="L87" i="1"/>
  <c r="L918" i="1"/>
  <c r="L88" i="1"/>
  <c r="L632" i="1"/>
  <c r="L89" i="1"/>
  <c r="L90" i="1"/>
  <c r="L91" i="1"/>
  <c r="L527" i="1"/>
  <c r="L528" i="1"/>
  <c r="L529" i="1"/>
  <c r="L92" i="1"/>
  <c r="L586" i="1"/>
  <c r="L587" i="1"/>
  <c r="L530" i="1"/>
  <c r="L93" i="1"/>
  <c r="L4" i="1"/>
  <c r="L94" i="1"/>
  <c r="L95" i="1"/>
  <c r="L5" i="1"/>
  <c r="L96" i="1"/>
  <c r="L588" i="1"/>
  <c r="L97" i="1"/>
  <c r="L98" i="1"/>
  <c r="L99" i="1"/>
  <c r="L633" i="1"/>
  <c r="L100" i="1"/>
  <c r="L265" i="1"/>
  <c r="L266" i="1"/>
  <c r="L531" i="1"/>
  <c r="L6" i="1"/>
  <c r="L101" i="1"/>
  <c r="L7" i="1"/>
  <c r="L532" i="1"/>
  <c r="L102" i="1"/>
  <c r="L9" i="1"/>
  <c r="L10" i="1"/>
  <c r="L11" i="1"/>
  <c r="L12" i="1"/>
  <c r="L13" i="1"/>
  <c r="L14" i="1"/>
  <c r="L15" i="1"/>
  <c r="L16" i="1"/>
  <c r="L17" i="1"/>
  <c r="L18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517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19" i="1"/>
  <c r="L20" i="1"/>
  <c r="L21" i="1"/>
  <c r="L22" i="1"/>
  <c r="L23" i="1"/>
  <c r="L24" i="1"/>
  <c r="L2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557" i="1"/>
  <c r="L558" i="1"/>
  <c r="L559" i="1"/>
  <c r="L560" i="1"/>
  <c r="L622" i="1"/>
  <c r="L623" i="1"/>
  <c r="L624" i="1"/>
  <c r="L625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518" i="1"/>
  <c r="L519" i="1"/>
  <c r="L520" i="1"/>
  <c r="L521" i="1"/>
  <c r="L522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626" i="1"/>
  <c r="L627" i="1"/>
  <c r="L628" i="1"/>
  <c r="L629" i="1"/>
  <c r="L630" i="1"/>
  <c r="L631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663" i="1"/>
  <c r="L664" i="1"/>
  <c r="L665" i="1"/>
  <c r="L666" i="1"/>
  <c r="L667" i="1"/>
  <c r="L668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23" i="1"/>
  <c r="L524" i="1"/>
  <c r="L525" i="1"/>
  <c r="L526" i="1"/>
  <c r="L577" i="1"/>
  <c r="L578" i="1"/>
  <c r="L579" i="1"/>
  <c r="L580" i="1"/>
  <c r="L581" i="1"/>
  <c r="L582" i="1"/>
  <c r="L583" i="1"/>
  <c r="L584" i="1"/>
  <c r="L585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8" i="1"/>
  <c r="J2" i="1" l="1"/>
  <c r="K2" i="1"/>
  <c r="J3" i="1"/>
  <c r="K3" i="1"/>
  <c r="J5" i="1"/>
  <c r="K5" i="1"/>
  <c r="J4" i="1"/>
  <c r="K4" i="1"/>
  <c r="J7" i="1"/>
  <c r="K7" i="1"/>
  <c r="J6" i="1"/>
  <c r="K6" i="1"/>
  <c r="J262" i="1"/>
  <c r="K262" i="1"/>
  <c r="J261" i="1"/>
  <c r="K261" i="1"/>
  <c r="J263" i="1"/>
  <c r="K263" i="1"/>
  <c r="J264" i="1"/>
  <c r="K264" i="1"/>
  <c r="J266" i="1"/>
  <c r="K266" i="1"/>
  <c r="J265" i="1"/>
  <c r="K265" i="1"/>
  <c r="J94" i="1"/>
  <c r="K94" i="1"/>
  <c r="J91" i="1"/>
  <c r="K91" i="1"/>
  <c r="J101" i="1"/>
  <c r="K101" i="1"/>
  <c r="J99" i="1"/>
  <c r="K99" i="1"/>
  <c r="J86" i="1"/>
  <c r="K86" i="1"/>
  <c r="J78" i="1"/>
  <c r="K78" i="1"/>
  <c r="J102" i="1"/>
  <c r="K102" i="1"/>
  <c r="J92" i="1"/>
  <c r="K92" i="1"/>
  <c r="J93" i="1"/>
  <c r="K93" i="1"/>
  <c r="J96" i="1"/>
  <c r="K96" i="1"/>
  <c r="J95" i="1"/>
  <c r="K95" i="1"/>
  <c r="J80" i="1"/>
  <c r="K80" i="1"/>
  <c r="J81" i="1"/>
  <c r="K81" i="1"/>
  <c r="J85" i="1"/>
  <c r="K85" i="1"/>
  <c r="J83" i="1"/>
  <c r="K83" i="1"/>
  <c r="J84" i="1"/>
  <c r="K84" i="1"/>
  <c r="J82" i="1"/>
  <c r="K82" i="1"/>
  <c r="J79" i="1"/>
  <c r="K79" i="1"/>
  <c r="J98" i="1"/>
  <c r="K98" i="1"/>
  <c r="J97" i="1"/>
  <c r="K97" i="1"/>
  <c r="J90" i="1"/>
  <c r="K90" i="1"/>
  <c r="J530" i="1"/>
  <c r="K530" i="1"/>
  <c r="J532" i="1"/>
  <c r="K532" i="1"/>
  <c r="J531" i="1"/>
  <c r="K531" i="1"/>
  <c r="J529" i="1"/>
  <c r="K529" i="1"/>
  <c r="J528" i="1"/>
  <c r="K528" i="1"/>
  <c r="J527" i="1"/>
  <c r="K527" i="1"/>
  <c r="J587" i="1"/>
  <c r="K587" i="1"/>
  <c r="J586" i="1"/>
  <c r="K586" i="1"/>
  <c r="J588" i="1"/>
  <c r="K588" i="1"/>
  <c r="J633" i="1"/>
  <c r="K633" i="1"/>
  <c r="J100" i="1"/>
  <c r="K100" i="1"/>
  <c r="J87" i="1"/>
  <c r="K87" i="1"/>
  <c r="J89" i="1"/>
  <c r="K89" i="1"/>
  <c r="J88" i="1"/>
  <c r="K88" i="1"/>
  <c r="J918" i="1"/>
  <c r="K918" i="1"/>
  <c r="J632" i="1"/>
  <c r="K632" i="1"/>
  <c r="J665" i="1"/>
  <c r="K665" i="1"/>
  <c r="J686" i="1"/>
  <c r="K686" i="1"/>
  <c r="J698" i="1"/>
  <c r="K698" i="1"/>
  <c r="J706" i="1"/>
  <c r="K706" i="1"/>
  <c r="J700" i="1"/>
  <c r="K700" i="1"/>
  <c r="J701" i="1"/>
  <c r="K701" i="1"/>
  <c r="J742" i="1"/>
  <c r="K742" i="1"/>
  <c r="J743" i="1"/>
  <c r="K743" i="1"/>
  <c r="J744" i="1"/>
  <c r="K744" i="1"/>
  <c r="J749" i="1"/>
  <c r="K749" i="1"/>
  <c r="J758" i="1"/>
  <c r="K758" i="1"/>
  <c r="J762" i="1"/>
  <c r="K762" i="1"/>
  <c r="J729" i="1"/>
  <c r="K729" i="1"/>
  <c r="J734" i="1"/>
  <c r="K734" i="1"/>
  <c r="J745" i="1"/>
  <c r="K745" i="1"/>
  <c r="J759" i="1"/>
  <c r="K759" i="1"/>
  <c r="J761" i="1"/>
  <c r="K761" i="1"/>
  <c r="J711" i="1"/>
  <c r="K711" i="1"/>
  <c r="J664" i="1"/>
  <c r="K664" i="1"/>
  <c r="J667" i="1"/>
  <c r="K667" i="1"/>
  <c r="J732" i="1"/>
  <c r="K732" i="1"/>
  <c r="J735" i="1"/>
  <c r="K735" i="1"/>
  <c r="J737" i="1"/>
  <c r="K737" i="1"/>
  <c r="J738" i="1"/>
  <c r="K738" i="1"/>
  <c r="J740" i="1"/>
  <c r="K740" i="1"/>
  <c r="J741" i="1"/>
  <c r="K741" i="1"/>
  <c r="J760" i="1"/>
  <c r="K760" i="1"/>
  <c r="J736" i="1"/>
  <c r="K736" i="1"/>
  <c r="J739" i="1"/>
  <c r="K739" i="1"/>
  <c r="J767" i="1"/>
  <c r="K767" i="1"/>
  <c r="J768" i="1"/>
  <c r="K768" i="1"/>
  <c r="J730" i="1"/>
  <c r="K730" i="1"/>
  <c r="J704" i="1"/>
  <c r="K704" i="1"/>
  <c r="J705" i="1"/>
  <c r="K705" i="1"/>
  <c r="J731" i="1"/>
  <c r="K731" i="1"/>
  <c r="J764" i="1"/>
  <c r="K764" i="1"/>
  <c r="J708" i="1"/>
  <c r="K708" i="1"/>
  <c r="J691" i="1"/>
  <c r="K691" i="1"/>
  <c r="J663" i="1"/>
  <c r="K663" i="1"/>
  <c r="J670" i="1"/>
  <c r="K670" i="1"/>
  <c r="J671" i="1"/>
  <c r="K671" i="1"/>
  <c r="J672" i="1"/>
  <c r="K672" i="1"/>
  <c r="J679" i="1"/>
  <c r="K679" i="1"/>
  <c r="J681" i="1"/>
  <c r="K681" i="1"/>
  <c r="J684" i="1"/>
  <c r="K684" i="1"/>
  <c r="J699" i="1"/>
  <c r="K699" i="1"/>
  <c r="J634" i="1"/>
  <c r="K634" i="1"/>
  <c r="J635" i="1"/>
  <c r="K635" i="1"/>
  <c r="J636" i="1"/>
  <c r="K636" i="1"/>
  <c r="J638" i="1"/>
  <c r="K638" i="1"/>
  <c r="J639" i="1"/>
  <c r="K639" i="1"/>
  <c r="J640" i="1"/>
  <c r="K640" i="1"/>
  <c r="J641" i="1"/>
  <c r="K641" i="1"/>
  <c r="J642" i="1"/>
  <c r="K642" i="1"/>
  <c r="J643" i="1"/>
  <c r="K643" i="1"/>
  <c r="J644" i="1"/>
  <c r="K644" i="1"/>
  <c r="J646" i="1"/>
  <c r="K646" i="1"/>
  <c r="J648" i="1"/>
  <c r="K648" i="1"/>
  <c r="J649" i="1"/>
  <c r="K649" i="1"/>
  <c r="J651" i="1"/>
  <c r="K651" i="1"/>
  <c r="J652" i="1"/>
  <c r="K652" i="1"/>
  <c r="J653" i="1"/>
  <c r="K653" i="1"/>
  <c r="J654" i="1"/>
  <c r="K654" i="1"/>
  <c r="J655" i="1"/>
  <c r="K655" i="1"/>
  <c r="J656" i="1"/>
  <c r="K656" i="1"/>
  <c r="J659" i="1"/>
  <c r="K659" i="1"/>
  <c r="J660" i="1"/>
  <c r="K660" i="1"/>
  <c r="J668" i="1"/>
  <c r="K668" i="1"/>
  <c r="J669" i="1"/>
  <c r="K669" i="1"/>
  <c r="J674" i="1"/>
  <c r="K674" i="1"/>
  <c r="J676" i="1"/>
  <c r="K676" i="1"/>
  <c r="J677" i="1"/>
  <c r="K677" i="1"/>
  <c r="J687" i="1"/>
  <c r="K687" i="1"/>
  <c r="J688" i="1"/>
  <c r="K688" i="1"/>
  <c r="J689" i="1"/>
  <c r="K689" i="1"/>
  <c r="J690" i="1"/>
  <c r="K690" i="1"/>
  <c r="J692" i="1"/>
  <c r="K692" i="1"/>
  <c r="J694" i="1"/>
  <c r="K694" i="1"/>
  <c r="J713" i="1"/>
  <c r="K713" i="1"/>
  <c r="J714" i="1"/>
  <c r="K714" i="1"/>
  <c r="J716" i="1"/>
  <c r="K716" i="1"/>
  <c r="J717" i="1"/>
  <c r="K717" i="1"/>
  <c r="J765" i="1"/>
  <c r="K765" i="1"/>
  <c r="J766" i="1"/>
  <c r="K766" i="1"/>
  <c r="J752" i="1"/>
  <c r="K752" i="1"/>
  <c r="J769" i="1"/>
  <c r="K769" i="1"/>
  <c r="J719" i="1"/>
  <c r="K719" i="1"/>
  <c r="J720" i="1"/>
  <c r="K720" i="1"/>
  <c r="J721" i="1"/>
  <c r="K721" i="1"/>
  <c r="J722" i="1"/>
  <c r="K722" i="1"/>
  <c r="J723" i="1"/>
  <c r="K723" i="1"/>
  <c r="J724" i="1"/>
  <c r="K724" i="1"/>
  <c r="J725" i="1"/>
  <c r="K725" i="1"/>
  <c r="J726" i="1"/>
  <c r="K726" i="1"/>
  <c r="J727" i="1"/>
  <c r="K727" i="1"/>
  <c r="J728" i="1"/>
  <c r="K728" i="1"/>
  <c r="J637" i="1"/>
  <c r="K637" i="1"/>
  <c r="J645" i="1"/>
  <c r="K645" i="1"/>
  <c r="J647" i="1"/>
  <c r="K647" i="1"/>
  <c r="J650" i="1"/>
  <c r="K650" i="1"/>
  <c r="J657" i="1"/>
  <c r="K657" i="1"/>
  <c r="J658" i="1"/>
  <c r="K658" i="1"/>
  <c r="J661" i="1"/>
  <c r="K661" i="1"/>
  <c r="J662" i="1"/>
  <c r="K662" i="1"/>
  <c r="J666" i="1"/>
  <c r="K666" i="1"/>
  <c r="J673" i="1"/>
  <c r="K673" i="1"/>
  <c r="J675" i="1"/>
  <c r="K675" i="1"/>
  <c r="J678" i="1"/>
  <c r="K678" i="1"/>
  <c r="J680" i="1"/>
  <c r="K680" i="1"/>
  <c r="J682" i="1"/>
  <c r="K682" i="1"/>
  <c r="J683" i="1"/>
  <c r="K683" i="1"/>
  <c r="J685" i="1"/>
  <c r="K685" i="1"/>
  <c r="J693" i="1"/>
  <c r="K693" i="1"/>
  <c r="J695" i="1"/>
  <c r="K695" i="1"/>
  <c r="J696" i="1"/>
  <c r="K696" i="1"/>
  <c r="J697" i="1"/>
  <c r="K697" i="1"/>
  <c r="J712" i="1"/>
  <c r="K712" i="1"/>
  <c r="J715" i="1"/>
  <c r="K715" i="1"/>
  <c r="J718" i="1"/>
  <c r="K718" i="1"/>
  <c r="J733" i="1"/>
  <c r="K733" i="1"/>
  <c r="J702" i="1"/>
  <c r="K702" i="1"/>
  <c r="J703" i="1"/>
  <c r="K703" i="1"/>
  <c r="J746" i="1"/>
  <c r="K746" i="1"/>
  <c r="J747" i="1"/>
  <c r="K747" i="1"/>
  <c r="J748" i="1"/>
  <c r="K748" i="1"/>
  <c r="J750" i="1"/>
  <c r="K750" i="1"/>
  <c r="J751" i="1"/>
  <c r="K751" i="1"/>
  <c r="J753" i="1"/>
  <c r="K753" i="1"/>
  <c r="J754" i="1"/>
  <c r="K754" i="1"/>
  <c r="J755" i="1"/>
  <c r="K755" i="1"/>
  <c r="J756" i="1"/>
  <c r="K756" i="1"/>
  <c r="J757" i="1"/>
  <c r="K757" i="1"/>
  <c r="J763" i="1"/>
  <c r="K763" i="1"/>
  <c r="J707" i="1"/>
  <c r="K707" i="1"/>
  <c r="J709" i="1"/>
  <c r="K709" i="1"/>
  <c r="J710" i="1"/>
  <c r="K710" i="1"/>
  <c r="J770" i="1"/>
  <c r="K770" i="1"/>
  <c r="H665" i="1"/>
  <c r="I665" i="1"/>
  <c r="H686" i="1"/>
  <c r="I686" i="1"/>
  <c r="H698" i="1"/>
  <c r="I698" i="1"/>
  <c r="H706" i="1"/>
  <c r="I706" i="1"/>
  <c r="H700" i="1"/>
  <c r="I700" i="1"/>
  <c r="H701" i="1"/>
  <c r="I701" i="1"/>
  <c r="H742" i="1"/>
  <c r="I742" i="1"/>
  <c r="H743" i="1"/>
  <c r="I743" i="1"/>
  <c r="H744" i="1"/>
  <c r="I744" i="1"/>
  <c r="H749" i="1"/>
  <c r="I749" i="1"/>
  <c r="H758" i="1"/>
  <c r="I758" i="1"/>
  <c r="H762" i="1"/>
  <c r="I762" i="1"/>
  <c r="H729" i="1"/>
  <c r="I729" i="1"/>
  <c r="H734" i="1"/>
  <c r="I734" i="1"/>
  <c r="H745" i="1"/>
  <c r="I745" i="1"/>
  <c r="H759" i="1"/>
  <c r="I759" i="1"/>
  <c r="H761" i="1"/>
  <c r="I761" i="1"/>
  <c r="H711" i="1"/>
  <c r="I711" i="1"/>
  <c r="H664" i="1"/>
  <c r="I664" i="1"/>
  <c r="H667" i="1"/>
  <c r="I667" i="1"/>
  <c r="H732" i="1"/>
  <c r="I732" i="1"/>
  <c r="H735" i="1"/>
  <c r="I735" i="1"/>
  <c r="H737" i="1"/>
  <c r="I737" i="1"/>
  <c r="H738" i="1"/>
  <c r="I738" i="1"/>
  <c r="H740" i="1"/>
  <c r="I740" i="1"/>
  <c r="H741" i="1"/>
  <c r="I741" i="1"/>
  <c r="H760" i="1"/>
  <c r="I760" i="1"/>
  <c r="H736" i="1"/>
  <c r="I736" i="1"/>
  <c r="H739" i="1"/>
  <c r="I739" i="1"/>
  <c r="H767" i="1"/>
  <c r="I767" i="1"/>
  <c r="H768" i="1"/>
  <c r="I768" i="1"/>
  <c r="H730" i="1"/>
  <c r="I730" i="1"/>
  <c r="H704" i="1"/>
  <c r="I704" i="1"/>
  <c r="H705" i="1"/>
  <c r="I705" i="1"/>
  <c r="H731" i="1"/>
  <c r="I731" i="1"/>
  <c r="H764" i="1"/>
  <c r="I764" i="1"/>
  <c r="H708" i="1"/>
  <c r="I708" i="1"/>
  <c r="H691" i="1"/>
  <c r="I691" i="1"/>
  <c r="H663" i="1"/>
  <c r="I663" i="1"/>
  <c r="H670" i="1"/>
  <c r="I670" i="1"/>
  <c r="H671" i="1"/>
  <c r="I671" i="1"/>
  <c r="H672" i="1"/>
  <c r="I672" i="1"/>
  <c r="H679" i="1"/>
  <c r="I679" i="1"/>
  <c r="H681" i="1"/>
  <c r="I681" i="1"/>
  <c r="H684" i="1"/>
  <c r="I684" i="1"/>
  <c r="H699" i="1"/>
  <c r="I699" i="1"/>
  <c r="H634" i="1"/>
  <c r="I634" i="1"/>
  <c r="H635" i="1"/>
  <c r="I635" i="1"/>
  <c r="H636" i="1"/>
  <c r="I636" i="1"/>
  <c r="H638" i="1"/>
  <c r="I638" i="1"/>
  <c r="H639" i="1"/>
  <c r="I639" i="1"/>
  <c r="H640" i="1"/>
  <c r="I640" i="1"/>
  <c r="H641" i="1"/>
  <c r="I641" i="1"/>
  <c r="H642" i="1"/>
  <c r="I642" i="1"/>
  <c r="H643" i="1"/>
  <c r="I643" i="1"/>
  <c r="H644" i="1"/>
  <c r="I644" i="1"/>
  <c r="H646" i="1"/>
  <c r="I646" i="1"/>
  <c r="H648" i="1"/>
  <c r="I648" i="1"/>
  <c r="H649" i="1"/>
  <c r="I649" i="1"/>
  <c r="H651" i="1"/>
  <c r="I651" i="1"/>
  <c r="H652" i="1"/>
  <c r="I652" i="1"/>
  <c r="H653" i="1"/>
  <c r="I653" i="1"/>
  <c r="H654" i="1"/>
  <c r="I654" i="1"/>
  <c r="H655" i="1"/>
  <c r="I655" i="1"/>
  <c r="H656" i="1"/>
  <c r="I656" i="1"/>
  <c r="H659" i="1"/>
  <c r="I659" i="1"/>
  <c r="H660" i="1"/>
  <c r="I660" i="1"/>
  <c r="H668" i="1"/>
  <c r="I668" i="1"/>
  <c r="H669" i="1"/>
  <c r="I669" i="1"/>
  <c r="H674" i="1"/>
  <c r="I674" i="1"/>
  <c r="H676" i="1"/>
  <c r="I676" i="1"/>
  <c r="H677" i="1"/>
  <c r="I677" i="1"/>
  <c r="H687" i="1"/>
  <c r="I687" i="1"/>
  <c r="H688" i="1"/>
  <c r="I688" i="1"/>
  <c r="H689" i="1"/>
  <c r="I689" i="1"/>
  <c r="H690" i="1"/>
  <c r="I690" i="1"/>
  <c r="H692" i="1"/>
  <c r="I692" i="1"/>
  <c r="H694" i="1"/>
  <c r="I694" i="1"/>
  <c r="H713" i="1"/>
  <c r="I713" i="1"/>
  <c r="H714" i="1"/>
  <c r="I714" i="1"/>
  <c r="H716" i="1"/>
  <c r="I716" i="1"/>
  <c r="H717" i="1"/>
  <c r="I717" i="1"/>
  <c r="H765" i="1"/>
  <c r="I765" i="1"/>
  <c r="H766" i="1"/>
  <c r="I766" i="1"/>
  <c r="H752" i="1"/>
  <c r="I752" i="1"/>
  <c r="H769" i="1"/>
  <c r="I769" i="1"/>
  <c r="H719" i="1"/>
  <c r="I719" i="1"/>
  <c r="H720" i="1"/>
  <c r="I720" i="1"/>
  <c r="H721" i="1"/>
  <c r="I721" i="1"/>
  <c r="H722" i="1"/>
  <c r="I722" i="1"/>
  <c r="H723" i="1"/>
  <c r="I723" i="1"/>
  <c r="H724" i="1"/>
  <c r="I724" i="1"/>
  <c r="H725" i="1"/>
  <c r="I725" i="1"/>
  <c r="H726" i="1"/>
  <c r="I726" i="1"/>
  <c r="H727" i="1"/>
  <c r="I727" i="1"/>
  <c r="H728" i="1"/>
  <c r="I728" i="1"/>
  <c r="H637" i="1"/>
  <c r="I637" i="1"/>
  <c r="H645" i="1"/>
  <c r="I645" i="1"/>
  <c r="H647" i="1"/>
  <c r="I647" i="1"/>
  <c r="H650" i="1"/>
  <c r="I650" i="1"/>
  <c r="H657" i="1"/>
  <c r="I657" i="1"/>
  <c r="H658" i="1"/>
  <c r="I658" i="1"/>
  <c r="H661" i="1"/>
  <c r="I661" i="1"/>
  <c r="H662" i="1"/>
  <c r="I662" i="1"/>
  <c r="H666" i="1"/>
  <c r="I666" i="1"/>
  <c r="H673" i="1"/>
  <c r="I673" i="1"/>
  <c r="H675" i="1"/>
  <c r="I675" i="1"/>
  <c r="H678" i="1"/>
  <c r="I678" i="1"/>
  <c r="H680" i="1"/>
  <c r="I680" i="1"/>
  <c r="H682" i="1"/>
  <c r="I682" i="1"/>
  <c r="H683" i="1"/>
  <c r="I683" i="1"/>
  <c r="H685" i="1"/>
  <c r="I685" i="1"/>
  <c r="H693" i="1"/>
  <c r="I693" i="1"/>
  <c r="H695" i="1"/>
  <c r="I695" i="1"/>
  <c r="H696" i="1"/>
  <c r="I696" i="1"/>
  <c r="H697" i="1"/>
  <c r="I697" i="1"/>
  <c r="H712" i="1"/>
  <c r="I712" i="1"/>
  <c r="H715" i="1"/>
  <c r="I715" i="1"/>
  <c r="H718" i="1"/>
  <c r="I718" i="1"/>
  <c r="H733" i="1"/>
  <c r="I733" i="1"/>
  <c r="H702" i="1"/>
  <c r="I702" i="1"/>
  <c r="H703" i="1"/>
  <c r="I703" i="1"/>
  <c r="H746" i="1"/>
  <c r="I746" i="1"/>
  <c r="H747" i="1"/>
  <c r="I747" i="1"/>
  <c r="H748" i="1"/>
  <c r="I748" i="1"/>
  <c r="H750" i="1"/>
  <c r="I750" i="1"/>
  <c r="H751" i="1"/>
  <c r="I751" i="1"/>
  <c r="H753" i="1"/>
  <c r="I753" i="1"/>
  <c r="H754" i="1"/>
  <c r="I754" i="1"/>
  <c r="H755" i="1"/>
  <c r="I755" i="1"/>
  <c r="H756" i="1"/>
  <c r="I756" i="1"/>
  <c r="H757" i="1"/>
  <c r="I757" i="1"/>
  <c r="H763" i="1"/>
  <c r="I763" i="1"/>
  <c r="H707" i="1"/>
  <c r="I707" i="1"/>
  <c r="H709" i="1"/>
  <c r="I709" i="1"/>
  <c r="H710" i="1"/>
  <c r="I710" i="1"/>
  <c r="H770" i="1"/>
  <c r="I770" i="1"/>
  <c r="M710" i="1" l="1"/>
  <c r="M757" i="1"/>
  <c r="M747" i="1"/>
  <c r="M733" i="1"/>
  <c r="M697" i="1"/>
  <c r="M685" i="1"/>
  <c r="M678" i="1"/>
  <c r="M662" i="1"/>
  <c r="M650" i="1"/>
  <c r="M724" i="1"/>
  <c r="M720" i="1"/>
  <c r="M766" i="1"/>
  <c r="M714" i="1"/>
  <c r="M690" i="1"/>
  <c r="M677" i="1"/>
  <c r="M668" i="1"/>
  <c r="M651" i="1"/>
  <c r="M644" i="1"/>
  <c r="M640" i="1"/>
  <c r="M635" i="1"/>
  <c r="M681" i="1"/>
  <c r="M670" i="1"/>
  <c r="M764" i="1"/>
  <c r="M736" i="1"/>
  <c r="M738" i="1"/>
  <c r="M667" i="1"/>
  <c r="M759" i="1"/>
  <c r="M762" i="1"/>
  <c r="M743" i="1"/>
  <c r="M706" i="1"/>
  <c r="M661" i="1"/>
  <c r="M765" i="1"/>
  <c r="M768" i="1"/>
  <c r="M742" i="1"/>
  <c r="M703" i="1"/>
  <c r="M645" i="1"/>
  <c r="M688" i="1"/>
  <c r="M642" i="1"/>
  <c r="M691" i="1"/>
  <c r="M741" i="1"/>
  <c r="M701" i="1"/>
  <c r="M715" i="1"/>
  <c r="M726" i="1"/>
  <c r="M674" i="1"/>
  <c r="M699" i="1"/>
  <c r="M705" i="1"/>
  <c r="M749" i="1"/>
  <c r="M695" i="1"/>
  <c r="M722" i="1"/>
  <c r="M659" i="1"/>
  <c r="M672" i="1"/>
  <c r="M767" i="1"/>
  <c r="M686" i="1"/>
  <c r="M755" i="1"/>
  <c r="M682" i="1"/>
  <c r="M694" i="1"/>
  <c r="M638" i="1"/>
  <c r="M734" i="1"/>
  <c r="M707" i="1"/>
  <c r="M673" i="1"/>
  <c r="M717" i="1"/>
  <c r="M648" i="1"/>
  <c r="M711" i="1"/>
  <c r="M750" i="1"/>
  <c r="M658" i="1"/>
  <c r="M769" i="1"/>
  <c r="M653" i="1"/>
  <c r="M735" i="1"/>
  <c r="M751" i="1"/>
  <c r="M727" i="1"/>
  <c r="M676" i="1"/>
  <c r="M639" i="1"/>
  <c r="M664" i="1"/>
  <c r="M770" i="1"/>
  <c r="M754" i="1"/>
  <c r="M702" i="1"/>
  <c r="M693" i="1"/>
  <c r="M666" i="1"/>
  <c r="M637" i="1"/>
  <c r="M752" i="1"/>
  <c r="M692" i="1"/>
  <c r="M669" i="1"/>
  <c r="M652" i="1"/>
  <c r="M646" i="1"/>
  <c r="M636" i="1"/>
  <c r="M684" i="1"/>
  <c r="M671" i="1"/>
  <c r="M708" i="1"/>
  <c r="M704" i="1"/>
  <c r="M740" i="1"/>
  <c r="M732" i="1"/>
  <c r="M761" i="1"/>
  <c r="M729" i="1"/>
  <c r="M744" i="1"/>
  <c r="M700" i="1"/>
  <c r="M665" i="1"/>
  <c r="M763" i="1"/>
  <c r="M748" i="1"/>
  <c r="M712" i="1"/>
  <c r="M680" i="1"/>
  <c r="M657" i="1"/>
  <c r="M725" i="1"/>
  <c r="M721" i="1"/>
  <c r="M716" i="1"/>
  <c r="M687" i="1"/>
  <c r="M656" i="1"/>
  <c r="M641" i="1"/>
  <c r="M739" i="1"/>
  <c r="M709" i="1"/>
  <c r="M696" i="1"/>
  <c r="M654" i="1"/>
  <c r="M663" i="1"/>
  <c r="M756" i="1"/>
  <c r="M718" i="1"/>
  <c r="M675" i="1"/>
  <c r="M647" i="1"/>
  <c r="M723" i="1"/>
  <c r="M719" i="1"/>
  <c r="M713" i="1"/>
  <c r="M689" i="1"/>
  <c r="M660" i="1"/>
  <c r="M649" i="1"/>
  <c r="M643" i="1"/>
  <c r="M634" i="1"/>
  <c r="M679" i="1"/>
  <c r="M731" i="1"/>
  <c r="M760" i="1"/>
  <c r="M737" i="1"/>
  <c r="M745" i="1"/>
  <c r="M758" i="1"/>
  <c r="M698" i="1"/>
  <c r="M746" i="1"/>
  <c r="M683" i="1"/>
  <c r="M753" i="1"/>
  <c r="M728" i="1"/>
  <c r="M655" i="1"/>
  <c r="M730" i="1"/>
  <c r="H3" i="1"/>
  <c r="I3" i="1"/>
  <c r="H5" i="1"/>
  <c r="I5" i="1"/>
  <c r="H4" i="1"/>
  <c r="I4" i="1"/>
  <c r="H7" i="1"/>
  <c r="I7" i="1"/>
  <c r="H6" i="1"/>
  <c r="I6" i="1"/>
  <c r="H262" i="1"/>
  <c r="I262" i="1"/>
  <c r="H261" i="1"/>
  <c r="I261" i="1"/>
  <c r="H263" i="1"/>
  <c r="I263" i="1"/>
  <c r="H264" i="1"/>
  <c r="I264" i="1"/>
  <c r="H266" i="1"/>
  <c r="I266" i="1"/>
  <c r="H265" i="1"/>
  <c r="I265" i="1"/>
  <c r="H94" i="1"/>
  <c r="I94" i="1"/>
  <c r="H91" i="1"/>
  <c r="I91" i="1"/>
  <c r="H101" i="1"/>
  <c r="I101" i="1"/>
  <c r="H99" i="1"/>
  <c r="I99" i="1"/>
  <c r="H86" i="1"/>
  <c r="I86" i="1"/>
  <c r="H78" i="1"/>
  <c r="I78" i="1"/>
  <c r="H102" i="1"/>
  <c r="I102" i="1"/>
  <c r="H92" i="1"/>
  <c r="I92" i="1"/>
  <c r="H93" i="1"/>
  <c r="I93" i="1"/>
  <c r="H96" i="1"/>
  <c r="I96" i="1"/>
  <c r="H95" i="1"/>
  <c r="I95" i="1"/>
  <c r="H80" i="1"/>
  <c r="I80" i="1"/>
  <c r="H81" i="1"/>
  <c r="I81" i="1"/>
  <c r="H85" i="1"/>
  <c r="I85" i="1"/>
  <c r="H83" i="1"/>
  <c r="I83" i="1"/>
  <c r="H84" i="1"/>
  <c r="I84" i="1"/>
  <c r="H82" i="1"/>
  <c r="I82" i="1"/>
  <c r="H79" i="1"/>
  <c r="I79" i="1"/>
  <c r="H98" i="1"/>
  <c r="I98" i="1"/>
  <c r="H97" i="1"/>
  <c r="I97" i="1"/>
  <c r="H90" i="1"/>
  <c r="I90" i="1"/>
  <c r="H530" i="1"/>
  <c r="I530" i="1"/>
  <c r="H532" i="1"/>
  <c r="I532" i="1"/>
  <c r="H531" i="1"/>
  <c r="I531" i="1"/>
  <c r="H529" i="1"/>
  <c r="I529" i="1"/>
  <c r="H528" i="1"/>
  <c r="I528" i="1"/>
  <c r="H527" i="1"/>
  <c r="I527" i="1"/>
  <c r="H587" i="1"/>
  <c r="I587" i="1"/>
  <c r="H586" i="1"/>
  <c r="I586" i="1"/>
  <c r="H588" i="1"/>
  <c r="I588" i="1"/>
  <c r="H633" i="1"/>
  <c r="I633" i="1"/>
  <c r="H100" i="1"/>
  <c r="I100" i="1"/>
  <c r="H87" i="1"/>
  <c r="I87" i="1"/>
  <c r="H89" i="1"/>
  <c r="I89" i="1"/>
  <c r="H88" i="1"/>
  <c r="I88" i="1"/>
  <c r="H918" i="1"/>
  <c r="I918" i="1"/>
  <c r="H632" i="1"/>
  <c r="I632" i="1"/>
  <c r="H2" i="1"/>
  <c r="I2" i="1"/>
  <c r="M2" i="1" l="1"/>
  <c r="M6" i="1"/>
  <c r="M4" i="1"/>
  <c r="M5" i="1"/>
  <c r="M7" i="1"/>
  <c r="M3" i="1"/>
  <c r="M632" i="1"/>
  <c r="M87" i="1"/>
  <c r="M586" i="1"/>
  <c r="M529" i="1"/>
  <c r="M90" i="1"/>
  <c r="M82" i="1"/>
  <c r="M81" i="1"/>
  <c r="M93" i="1"/>
  <c r="M86" i="1"/>
  <c r="M94" i="1"/>
  <c r="M263" i="1"/>
  <c r="M918" i="1"/>
  <c r="M97" i="1"/>
  <c r="M84" i="1"/>
  <c r="M80" i="1"/>
  <c r="M92" i="1"/>
  <c r="M99" i="1"/>
  <c r="M265" i="1"/>
  <c r="M261" i="1"/>
  <c r="M100" i="1"/>
  <c r="M587" i="1"/>
  <c r="M531" i="1"/>
  <c r="M532" i="1"/>
  <c r="M98" i="1"/>
  <c r="M83" i="1"/>
  <c r="M95" i="1"/>
  <c r="M102" i="1"/>
  <c r="M101" i="1"/>
  <c r="M266" i="1"/>
  <c r="M262" i="1"/>
  <c r="M633" i="1"/>
  <c r="M88" i="1"/>
  <c r="M527" i="1"/>
  <c r="M588" i="1"/>
  <c r="M85" i="1"/>
  <c r="M89" i="1"/>
  <c r="M79" i="1"/>
  <c r="M528" i="1"/>
  <c r="M530" i="1"/>
  <c r="M96" i="1"/>
  <c r="M78" i="1"/>
  <c r="M91" i="1"/>
  <c r="M264" i="1"/>
  <c r="K617" i="1"/>
  <c r="J617" i="1"/>
  <c r="I617" i="1"/>
  <c r="H617" i="1"/>
  <c r="K616" i="1"/>
  <c r="J616" i="1"/>
  <c r="I616" i="1"/>
  <c r="H616" i="1"/>
  <c r="K615" i="1"/>
  <c r="J615" i="1"/>
  <c r="I615" i="1"/>
  <c r="H615" i="1"/>
  <c r="K614" i="1"/>
  <c r="J614" i="1"/>
  <c r="I614" i="1"/>
  <c r="H614" i="1"/>
  <c r="K613" i="1"/>
  <c r="J613" i="1"/>
  <c r="I613" i="1"/>
  <c r="H613" i="1"/>
  <c r="K611" i="1"/>
  <c r="J611" i="1"/>
  <c r="I611" i="1"/>
  <c r="H611" i="1"/>
  <c r="K610" i="1"/>
  <c r="J610" i="1"/>
  <c r="I610" i="1"/>
  <c r="H610" i="1"/>
  <c r="K609" i="1"/>
  <c r="J609" i="1"/>
  <c r="I609" i="1"/>
  <c r="H609" i="1"/>
  <c r="K608" i="1"/>
  <c r="J608" i="1"/>
  <c r="I608" i="1"/>
  <c r="H608" i="1"/>
  <c r="K607" i="1"/>
  <c r="J607" i="1"/>
  <c r="I607" i="1"/>
  <c r="H607" i="1"/>
  <c r="K606" i="1"/>
  <c r="J606" i="1"/>
  <c r="I606" i="1"/>
  <c r="H606" i="1"/>
  <c r="K605" i="1"/>
  <c r="J605" i="1"/>
  <c r="I605" i="1"/>
  <c r="H605" i="1"/>
  <c r="K604" i="1"/>
  <c r="J604" i="1"/>
  <c r="I604" i="1"/>
  <c r="H604" i="1"/>
  <c r="K603" i="1"/>
  <c r="J603" i="1"/>
  <c r="I603" i="1"/>
  <c r="H603" i="1"/>
  <c r="K602" i="1"/>
  <c r="J602" i="1"/>
  <c r="I602" i="1"/>
  <c r="H602" i="1"/>
  <c r="K601" i="1"/>
  <c r="J601" i="1"/>
  <c r="I601" i="1"/>
  <c r="H601" i="1"/>
  <c r="K600" i="1"/>
  <c r="J600" i="1"/>
  <c r="I600" i="1"/>
  <c r="H600" i="1"/>
  <c r="K599" i="1"/>
  <c r="J599" i="1"/>
  <c r="I599" i="1"/>
  <c r="H599" i="1"/>
  <c r="K598" i="1"/>
  <c r="J598" i="1"/>
  <c r="I598" i="1"/>
  <c r="H598" i="1"/>
  <c r="K597" i="1"/>
  <c r="J597" i="1"/>
  <c r="I597" i="1"/>
  <c r="H597" i="1"/>
  <c r="K596" i="1"/>
  <c r="J596" i="1"/>
  <c r="I596" i="1"/>
  <c r="H596" i="1"/>
  <c r="K595" i="1"/>
  <c r="J595" i="1"/>
  <c r="I595" i="1"/>
  <c r="H595" i="1"/>
  <c r="K594" i="1"/>
  <c r="J594" i="1"/>
  <c r="I594" i="1"/>
  <c r="H594" i="1"/>
  <c r="K593" i="1"/>
  <c r="J593" i="1"/>
  <c r="I593" i="1"/>
  <c r="H593" i="1"/>
  <c r="K592" i="1"/>
  <c r="J592" i="1"/>
  <c r="I592" i="1"/>
  <c r="H592" i="1"/>
  <c r="K591" i="1"/>
  <c r="J591" i="1"/>
  <c r="I591" i="1"/>
  <c r="H591" i="1"/>
  <c r="K590" i="1"/>
  <c r="J590" i="1"/>
  <c r="I590" i="1"/>
  <c r="H590" i="1"/>
  <c r="K589" i="1"/>
  <c r="J589" i="1"/>
  <c r="I589" i="1"/>
  <c r="H589" i="1"/>
  <c r="K621" i="1"/>
  <c r="J621" i="1"/>
  <c r="I621" i="1"/>
  <c r="H621" i="1"/>
  <c r="K620" i="1"/>
  <c r="J620" i="1"/>
  <c r="I620" i="1"/>
  <c r="H620" i="1"/>
  <c r="K619" i="1"/>
  <c r="J619" i="1"/>
  <c r="I619" i="1"/>
  <c r="H619" i="1"/>
  <c r="K618" i="1"/>
  <c r="J618" i="1"/>
  <c r="I618" i="1"/>
  <c r="H618" i="1"/>
  <c r="K612" i="1"/>
  <c r="J612" i="1"/>
  <c r="I612" i="1"/>
  <c r="H612" i="1"/>
  <c r="K624" i="1"/>
  <c r="J624" i="1"/>
  <c r="I624" i="1"/>
  <c r="H624" i="1"/>
  <c r="K623" i="1"/>
  <c r="J623" i="1"/>
  <c r="I623" i="1"/>
  <c r="H623" i="1"/>
  <c r="K622" i="1"/>
  <c r="J622" i="1"/>
  <c r="I622" i="1"/>
  <c r="H622" i="1"/>
  <c r="K625" i="1"/>
  <c r="J625" i="1"/>
  <c r="I625" i="1"/>
  <c r="H625" i="1"/>
  <c r="K629" i="1"/>
  <c r="J629" i="1"/>
  <c r="I629" i="1"/>
  <c r="H629" i="1"/>
  <c r="K628" i="1"/>
  <c r="J628" i="1"/>
  <c r="I628" i="1"/>
  <c r="H628" i="1"/>
  <c r="K627" i="1"/>
  <c r="J627" i="1"/>
  <c r="I627" i="1"/>
  <c r="H627" i="1"/>
  <c r="K626" i="1"/>
  <c r="J626" i="1"/>
  <c r="I626" i="1"/>
  <c r="H626" i="1"/>
  <c r="K631" i="1"/>
  <c r="J631" i="1"/>
  <c r="I631" i="1"/>
  <c r="H631" i="1"/>
  <c r="K630" i="1"/>
  <c r="J630" i="1"/>
  <c r="I630" i="1"/>
  <c r="H630" i="1"/>
  <c r="K16" i="1"/>
  <c r="J16" i="1"/>
  <c r="I16" i="1"/>
  <c r="H16" i="1"/>
  <c r="K15" i="1"/>
  <c r="J15" i="1"/>
  <c r="I15" i="1"/>
  <c r="H15" i="1"/>
  <c r="K14" i="1"/>
  <c r="J14" i="1"/>
  <c r="I14" i="1"/>
  <c r="H14" i="1"/>
  <c r="K13" i="1"/>
  <c r="J13" i="1"/>
  <c r="I13" i="1"/>
  <c r="H13" i="1"/>
  <c r="K12" i="1"/>
  <c r="J12" i="1"/>
  <c r="I12" i="1"/>
  <c r="H12" i="1"/>
  <c r="K11" i="1"/>
  <c r="J11" i="1"/>
  <c r="I11" i="1"/>
  <c r="H11" i="1"/>
  <c r="K10" i="1"/>
  <c r="J10" i="1"/>
  <c r="I10" i="1"/>
  <c r="H10" i="1"/>
  <c r="K9" i="1"/>
  <c r="J9" i="1"/>
  <c r="I9" i="1"/>
  <c r="H9" i="1"/>
  <c r="K8" i="1"/>
  <c r="J8" i="1"/>
  <c r="I8" i="1"/>
  <c r="H8" i="1"/>
  <c r="K18" i="1"/>
  <c r="J18" i="1"/>
  <c r="I18" i="1"/>
  <c r="H18" i="1"/>
  <c r="K17" i="1"/>
  <c r="J17" i="1"/>
  <c r="I17" i="1"/>
  <c r="H17" i="1"/>
  <c r="K23" i="1"/>
  <c r="J23" i="1"/>
  <c r="I23" i="1"/>
  <c r="H23" i="1"/>
  <c r="K22" i="1"/>
  <c r="J22" i="1"/>
  <c r="I22" i="1"/>
  <c r="H22" i="1"/>
  <c r="K21" i="1"/>
  <c r="J21" i="1"/>
  <c r="I21" i="1"/>
  <c r="H21" i="1"/>
  <c r="K20" i="1"/>
  <c r="J20" i="1"/>
  <c r="I20" i="1"/>
  <c r="H20" i="1"/>
  <c r="K19" i="1"/>
  <c r="J19" i="1"/>
  <c r="I19" i="1"/>
  <c r="H19" i="1"/>
  <c r="K25" i="1"/>
  <c r="J25" i="1"/>
  <c r="I25" i="1"/>
  <c r="H25" i="1"/>
  <c r="K24" i="1"/>
  <c r="J24" i="1"/>
  <c r="I24" i="1"/>
  <c r="H24" i="1"/>
  <c r="K40" i="1"/>
  <c r="J40" i="1"/>
  <c r="I40" i="1"/>
  <c r="H40" i="1"/>
  <c r="K39" i="1"/>
  <c r="J39" i="1"/>
  <c r="I39" i="1"/>
  <c r="H39" i="1"/>
  <c r="K38" i="1"/>
  <c r="J38" i="1"/>
  <c r="I38" i="1"/>
  <c r="H38" i="1"/>
  <c r="K37" i="1"/>
  <c r="J37" i="1"/>
  <c r="I37" i="1"/>
  <c r="H37" i="1"/>
  <c r="K36" i="1"/>
  <c r="J36" i="1"/>
  <c r="I36" i="1"/>
  <c r="H36" i="1"/>
  <c r="K35" i="1"/>
  <c r="J35" i="1"/>
  <c r="I35" i="1"/>
  <c r="H35" i="1"/>
  <c r="K34" i="1"/>
  <c r="J34" i="1"/>
  <c r="I34" i="1"/>
  <c r="H34" i="1"/>
  <c r="K33" i="1"/>
  <c r="J33" i="1"/>
  <c r="I33" i="1"/>
  <c r="H33" i="1"/>
  <c r="K32" i="1"/>
  <c r="J32" i="1"/>
  <c r="I32" i="1"/>
  <c r="H32" i="1"/>
  <c r="K31" i="1"/>
  <c r="J31" i="1"/>
  <c r="I31" i="1"/>
  <c r="H31" i="1"/>
  <c r="K30" i="1"/>
  <c r="J30" i="1"/>
  <c r="I30" i="1"/>
  <c r="H30" i="1"/>
  <c r="K29" i="1"/>
  <c r="J29" i="1"/>
  <c r="I29" i="1"/>
  <c r="H29" i="1"/>
  <c r="K28" i="1"/>
  <c r="J28" i="1"/>
  <c r="I28" i="1"/>
  <c r="H28" i="1"/>
  <c r="K27" i="1"/>
  <c r="J27" i="1"/>
  <c r="I27" i="1"/>
  <c r="H27" i="1"/>
  <c r="K26" i="1"/>
  <c r="J26" i="1"/>
  <c r="I26" i="1"/>
  <c r="H26" i="1"/>
  <c r="K45" i="1"/>
  <c r="J45" i="1"/>
  <c r="I45" i="1"/>
  <c r="H45" i="1"/>
  <c r="K44" i="1"/>
  <c r="J44" i="1"/>
  <c r="I44" i="1"/>
  <c r="H44" i="1"/>
  <c r="K43" i="1"/>
  <c r="J43" i="1"/>
  <c r="I43" i="1"/>
  <c r="H43" i="1"/>
  <c r="K42" i="1"/>
  <c r="J42" i="1"/>
  <c r="I42" i="1"/>
  <c r="H42" i="1"/>
  <c r="K41" i="1"/>
  <c r="J41" i="1"/>
  <c r="I41" i="1"/>
  <c r="H41" i="1"/>
  <c r="K74" i="1"/>
  <c r="J74" i="1"/>
  <c r="I74" i="1"/>
  <c r="H74" i="1"/>
  <c r="K73" i="1"/>
  <c r="J73" i="1"/>
  <c r="I73" i="1"/>
  <c r="H73" i="1"/>
  <c r="K72" i="1"/>
  <c r="J72" i="1"/>
  <c r="I72" i="1"/>
  <c r="H72" i="1"/>
  <c r="K71" i="1"/>
  <c r="J71" i="1"/>
  <c r="I71" i="1"/>
  <c r="H71" i="1"/>
  <c r="K70" i="1"/>
  <c r="J70" i="1"/>
  <c r="I70" i="1"/>
  <c r="H70" i="1"/>
  <c r="K69" i="1"/>
  <c r="J69" i="1"/>
  <c r="I69" i="1"/>
  <c r="H69" i="1"/>
  <c r="K68" i="1"/>
  <c r="J68" i="1"/>
  <c r="I68" i="1"/>
  <c r="H68" i="1"/>
  <c r="K67" i="1"/>
  <c r="J67" i="1"/>
  <c r="I67" i="1"/>
  <c r="H67" i="1"/>
  <c r="K66" i="1"/>
  <c r="J66" i="1"/>
  <c r="I66" i="1"/>
  <c r="H66" i="1"/>
  <c r="K65" i="1"/>
  <c r="J65" i="1"/>
  <c r="I65" i="1"/>
  <c r="H65" i="1"/>
  <c r="K64" i="1"/>
  <c r="J64" i="1"/>
  <c r="I64" i="1"/>
  <c r="H64" i="1"/>
  <c r="K63" i="1"/>
  <c r="J63" i="1"/>
  <c r="I63" i="1"/>
  <c r="H63" i="1"/>
  <c r="K62" i="1"/>
  <c r="J62" i="1"/>
  <c r="I62" i="1"/>
  <c r="H62" i="1"/>
  <c r="K61" i="1"/>
  <c r="J61" i="1"/>
  <c r="I61" i="1"/>
  <c r="H61" i="1"/>
  <c r="K60" i="1"/>
  <c r="J60" i="1"/>
  <c r="I60" i="1"/>
  <c r="H60" i="1"/>
  <c r="K59" i="1"/>
  <c r="J59" i="1"/>
  <c r="I59" i="1"/>
  <c r="H59" i="1"/>
  <c r="K58" i="1"/>
  <c r="J58" i="1"/>
  <c r="I58" i="1"/>
  <c r="H58" i="1"/>
  <c r="K57" i="1"/>
  <c r="J57" i="1"/>
  <c r="I57" i="1"/>
  <c r="H57" i="1"/>
  <c r="K56" i="1"/>
  <c r="J56" i="1"/>
  <c r="I56" i="1"/>
  <c r="H56" i="1"/>
  <c r="K55" i="1"/>
  <c r="J55" i="1"/>
  <c r="I55" i="1"/>
  <c r="H55" i="1"/>
  <c r="K54" i="1"/>
  <c r="J54" i="1"/>
  <c r="I54" i="1"/>
  <c r="H54" i="1"/>
  <c r="K53" i="1"/>
  <c r="J53" i="1"/>
  <c r="I53" i="1"/>
  <c r="H53" i="1"/>
  <c r="K52" i="1"/>
  <c r="J52" i="1"/>
  <c r="I52" i="1"/>
  <c r="H52" i="1"/>
  <c r="K51" i="1"/>
  <c r="J51" i="1"/>
  <c r="I51" i="1"/>
  <c r="H51" i="1"/>
  <c r="K50" i="1"/>
  <c r="J50" i="1"/>
  <c r="I50" i="1"/>
  <c r="H50" i="1"/>
  <c r="K49" i="1"/>
  <c r="J49" i="1"/>
  <c r="I49" i="1"/>
  <c r="H49" i="1"/>
  <c r="K48" i="1"/>
  <c r="J48" i="1"/>
  <c r="I48" i="1"/>
  <c r="H48" i="1"/>
  <c r="K47" i="1"/>
  <c r="J47" i="1"/>
  <c r="I47" i="1"/>
  <c r="H47" i="1"/>
  <c r="K46" i="1"/>
  <c r="J46" i="1"/>
  <c r="I46" i="1"/>
  <c r="H46" i="1"/>
  <c r="K77" i="1"/>
  <c r="J77" i="1"/>
  <c r="I77" i="1"/>
  <c r="H77" i="1"/>
  <c r="K76" i="1"/>
  <c r="J76" i="1"/>
  <c r="I76" i="1"/>
  <c r="H76" i="1"/>
  <c r="K75" i="1"/>
  <c r="J75" i="1"/>
  <c r="I75" i="1"/>
  <c r="H75" i="1"/>
  <c r="K517" i="1"/>
  <c r="J517" i="1"/>
  <c r="I517" i="1"/>
  <c r="H517" i="1"/>
  <c r="K522" i="1"/>
  <c r="J522" i="1"/>
  <c r="I522" i="1"/>
  <c r="H522" i="1"/>
  <c r="K521" i="1"/>
  <c r="J521" i="1"/>
  <c r="I521" i="1"/>
  <c r="H521" i="1"/>
  <c r="K520" i="1"/>
  <c r="J520" i="1"/>
  <c r="I520" i="1"/>
  <c r="H520" i="1"/>
  <c r="K519" i="1"/>
  <c r="J519" i="1"/>
  <c r="I519" i="1"/>
  <c r="H519" i="1"/>
  <c r="K518" i="1"/>
  <c r="J518" i="1"/>
  <c r="I518" i="1"/>
  <c r="H518" i="1"/>
  <c r="K525" i="1"/>
  <c r="J525" i="1"/>
  <c r="I525" i="1"/>
  <c r="H525" i="1"/>
  <c r="K524" i="1"/>
  <c r="J524" i="1"/>
  <c r="I524" i="1"/>
  <c r="H524" i="1"/>
  <c r="K523" i="1"/>
  <c r="J523" i="1"/>
  <c r="I523" i="1"/>
  <c r="H523" i="1"/>
  <c r="K526" i="1"/>
  <c r="J526" i="1"/>
  <c r="I526" i="1"/>
  <c r="H526" i="1"/>
  <c r="K552" i="1"/>
  <c r="J552" i="1"/>
  <c r="I552" i="1"/>
  <c r="H552" i="1"/>
  <c r="K551" i="1"/>
  <c r="J551" i="1"/>
  <c r="I551" i="1"/>
  <c r="H551" i="1"/>
  <c r="K550" i="1"/>
  <c r="J550" i="1"/>
  <c r="I550" i="1"/>
  <c r="H550" i="1"/>
  <c r="K548" i="1"/>
  <c r="J548" i="1"/>
  <c r="I548" i="1"/>
  <c r="H548" i="1"/>
  <c r="K547" i="1"/>
  <c r="J547" i="1"/>
  <c r="I547" i="1"/>
  <c r="H547" i="1"/>
  <c r="K546" i="1"/>
  <c r="J546" i="1"/>
  <c r="I546" i="1"/>
  <c r="H546" i="1"/>
  <c r="K545" i="1"/>
  <c r="J545" i="1"/>
  <c r="I545" i="1"/>
  <c r="H545" i="1"/>
  <c r="K544" i="1"/>
  <c r="J544" i="1"/>
  <c r="I544" i="1"/>
  <c r="H544" i="1"/>
  <c r="K543" i="1"/>
  <c r="J543" i="1"/>
  <c r="I543" i="1"/>
  <c r="H543" i="1"/>
  <c r="K542" i="1"/>
  <c r="J542" i="1"/>
  <c r="I542" i="1"/>
  <c r="H542" i="1"/>
  <c r="K540" i="1"/>
  <c r="J540" i="1"/>
  <c r="I540" i="1"/>
  <c r="H540" i="1"/>
  <c r="K539" i="1"/>
  <c r="J539" i="1"/>
  <c r="I539" i="1"/>
  <c r="H539" i="1"/>
  <c r="K538" i="1"/>
  <c r="J538" i="1"/>
  <c r="I538" i="1"/>
  <c r="H538" i="1"/>
  <c r="K537" i="1"/>
  <c r="J537" i="1"/>
  <c r="I537" i="1"/>
  <c r="H537" i="1"/>
  <c r="K536" i="1"/>
  <c r="J536" i="1"/>
  <c r="I536" i="1"/>
  <c r="H536" i="1"/>
  <c r="K535" i="1"/>
  <c r="J535" i="1"/>
  <c r="I535" i="1"/>
  <c r="H535" i="1"/>
  <c r="K534" i="1"/>
  <c r="J534" i="1"/>
  <c r="I534" i="1"/>
  <c r="H534" i="1"/>
  <c r="K556" i="1"/>
  <c r="J556" i="1"/>
  <c r="I556" i="1"/>
  <c r="H556" i="1"/>
  <c r="K555" i="1"/>
  <c r="J555" i="1"/>
  <c r="I555" i="1"/>
  <c r="H555" i="1"/>
  <c r="K554" i="1"/>
  <c r="J554" i="1"/>
  <c r="I554" i="1"/>
  <c r="H554" i="1"/>
  <c r="K553" i="1"/>
  <c r="J553" i="1"/>
  <c r="I553" i="1"/>
  <c r="H553" i="1"/>
  <c r="K549" i="1"/>
  <c r="J549" i="1"/>
  <c r="I549" i="1"/>
  <c r="H549" i="1"/>
  <c r="K541" i="1"/>
  <c r="J541" i="1"/>
  <c r="I541" i="1"/>
  <c r="H541" i="1"/>
  <c r="K533" i="1"/>
  <c r="J533" i="1"/>
  <c r="I533" i="1"/>
  <c r="H533" i="1"/>
  <c r="K560" i="1"/>
  <c r="J560" i="1"/>
  <c r="I560" i="1"/>
  <c r="H560" i="1"/>
  <c r="K559" i="1"/>
  <c r="J559" i="1"/>
  <c r="I559" i="1"/>
  <c r="H559" i="1"/>
  <c r="K558" i="1"/>
  <c r="J558" i="1"/>
  <c r="I558" i="1"/>
  <c r="H558" i="1"/>
  <c r="K557" i="1"/>
  <c r="J557" i="1"/>
  <c r="I557" i="1"/>
  <c r="H557" i="1"/>
  <c r="K573" i="1"/>
  <c r="J573" i="1"/>
  <c r="I573" i="1"/>
  <c r="H573" i="1"/>
  <c r="K572" i="1"/>
  <c r="J572" i="1"/>
  <c r="I572" i="1"/>
  <c r="H572" i="1"/>
  <c r="K571" i="1"/>
  <c r="J571" i="1"/>
  <c r="I571" i="1"/>
  <c r="H571" i="1"/>
  <c r="K570" i="1"/>
  <c r="J570" i="1"/>
  <c r="I570" i="1"/>
  <c r="H570" i="1"/>
  <c r="K569" i="1"/>
  <c r="J569" i="1"/>
  <c r="I569" i="1"/>
  <c r="H569" i="1"/>
  <c r="K568" i="1"/>
  <c r="J568" i="1"/>
  <c r="I568" i="1"/>
  <c r="H568" i="1"/>
  <c r="K567" i="1"/>
  <c r="J567" i="1"/>
  <c r="I567" i="1"/>
  <c r="H567" i="1"/>
  <c r="K566" i="1"/>
  <c r="J566" i="1"/>
  <c r="I566" i="1"/>
  <c r="H566" i="1"/>
  <c r="K565" i="1"/>
  <c r="J565" i="1"/>
  <c r="I565" i="1"/>
  <c r="H565" i="1"/>
  <c r="K564" i="1"/>
  <c r="J564" i="1"/>
  <c r="I564" i="1"/>
  <c r="H564" i="1"/>
  <c r="K563" i="1"/>
  <c r="J563" i="1"/>
  <c r="I563" i="1"/>
  <c r="H563" i="1"/>
  <c r="K562" i="1"/>
  <c r="J562" i="1"/>
  <c r="I562" i="1"/>
  <c r="H562" i="1"/>
  <c r="K561" i="1"/>
  <c r="J561" i="1"/>
  <c r="I561" i="1"/>
  <c r="H561" i="1"/>
  <c r="K576" i="1"/>
  <c r="J576" i="1"/>
  <c r="I576" i="1"/>
  <c r="H576" i="1"/>
  <c r="K575" i="1"/>
  <c r="J575" i="1"/>
  <c r="I575" i="1"/>
  <c r="H575" i="1"/>
  <c r="K574" i="1"/>
  <c r="J574" i="1"/>
  <c r="I574" i="1"/>
  <c r="H574" i="1"/>
  <c r="K582" i="1"/>
  <c r="J582" i="1"/>
  <c r="I582" i="1"/>
  <c r="H582" i="1"/>
  <c r="K581" i="1"/>
  <c r="J581" i="1"/>
  <c r="I581" i="1"/>
  <c r="H581" i="1"/>
  <c r="K580" i="1"/>
  <c r="J580" i="1"/>
  <c r="I580" i="1"/>
  <c r="H580" i="1"/>
  <c r="K579" i="1"/>
  <c r="J579" i="1"/>
  <c r="I579" i="1"/>
  <c r="H579" i="1"/>
  <c r="K578" i="1"/>
  <c r="J578" i="1"/>
  <c r="I578" i="1"/>
  <c r="H578" i="1"/>
  <c r="K577" i="1"/>
  <c r="J577" i="1"/>
  <c r="I577" i="1"/>
  <c r="H577" i="1"/>
  <c r="K585" i="1"/>
  <c r="J585" i="1"/>
  <c r="I585" i="1"/>
  <c r="H585" i="1"/>
  <c r="K584" i="1"/>
  <c r="J584" i="1"/>
  <c r="I584" i="1"/>
  <c r="H584" i="1"/>
  <c r="K583" i="1"/>
  <c r="J583" i="1"/>
  <c r="I583" i="1"/>
  <c r="H583" i="1"/>
  <c r="K809" i="1"/>
  <c r="J809" i="1"/>
  <c r="I809" i="1"/>
  <c r="H809" i="1"/>
  <c r="K808" i="1"/>
  <c r="J808" i="1"/>
  <c r="I808" i="1"/>
  <c r="H808" i="1"/>
  <c r="K807" i="1"/>
  <c r="J807" i="1"/>
  <c r="I807" i="1"/>
  <c r="H807" i="1"/>
  <c r="K806" i="1"/>
  <c r="J806" i="1"/>
  <c r="I806" i="1"/>
  <c r="H806" i="1"/>
  <c r="K803" i="1"/>
  <c r="J803" i="1"/>
  <c r="I803" i="1"/>
  <c r="H803" i="1"/>
  <c r="K802" i="1"/>
  <c r="J802" i="1"/>
  <c r="I802" i="1"/>
  <c r="H802" i="1"/>
  <c r="K801" i="1"/>
  <c r="J801" i="1"/>
  <c r="I801" i="1"/>
  <c r="H801" i="1"/>
  <c r="K800" i="1"/>
  <c r="J800" i="1"/>
  <c r="I800" i="1"/>
  <c r="H800" i="1"/>
  <c r="K799" i="1"/>
  <c r="J799" i="1"/>
  <c r="I799" i="1"/>
  <c r="H799" i="1"/>
  <c r="K798" i="1"/>
  <c r="J798" i="1"/>
  <c r="I798" i="1"/>
  <c r="H798" i="1"/>
  <c r="K797" i="1"/>
  <c r="J797" i="1"/>
  <c r="I797" i="1"/>
  <c r="H797" i="1"/>
  <c r="K796" i="1"/>
  <c r="J796" i="1"/>
  <c r="I796" i="1"/>
  <c r="H796" i="1"/>
  <c r="K795" i="1"/>
  <c r="J795" i="1"/>
  <c r="I795" i="1"/>
  <c r="H795" i="1"/>
  <c r="K794" i="1"/>
  <c r="J794" i="1"/>
  <c r="I794" i="1"/>
  <c r="H794" i="1"/>
  <c r="K793" i="1"/>
  <c r="J793" i="1"/>
  <c r="I793" i="1"/>
  <c r="H793" i="1"/>
  <c r="K792" i="1"/>
  <c r="J792" i="1"/>
  <c r="I792" i="1"/>
  <c r="H792" i="1"/>
  <c r="K791" i="1"/>
  <c r="J791" i="1"/>
  <c r="I791" i="1"/>
  <c r="H791" i="1"/>
  <c r="K790" i="1"/>
  <c r="J790" i="1"/>
  <c r="I790" i="1"/>
  <c r="H790" i="1"/>
  <c r="K789" i="1"/>
  <c r="J789" i="1"/>
  <c r="I789" i="1"/>
  <c r="H789" i="1"/>
  <c r="K788" i="1"/>
  <c r="J788" i="1"/>
  <c r="I788" i="1"/>
  <c r="H788" i="1"/>
  <c r="K787" i="1"/>
  <c r="J787" i="1"/>
  <c r="I787" i="1"/>
  <c r="H787" i="1"/>
  <c r="K786" i="1"/>
  <c r="J786" i="1"/>
  <c r="I786" i="1"/>
  <c r="H786" i="1"/>
  <c r="K785" i="1"/>
  <c r="J785" i="1"/>
  <c r="I785" i="1"/>
  <c r="H785" i="1"/>
  <c r="K784" i="1"/>
  <c r="J784" i="1"/>
  <c r="I784" i="1"/>
  <c r="H784" i="1"/>
  <c r="K783" i="1"/>
  <c r="J783" i="1"/>
  <c r="I783" i="1"/>
  <c r="H783" i="1"/>
  <c r="K782" i="1"/>
  <c r="J782" i="1"/>
  <c r="I782" i="1"/>
  <c r="H782" i="1"/>
  <c r="K781" i="1"/>
  <c r="J781" i="1"/>
  <c r="I781" i="1"/>
  <c r="H781" i="1"/>
  <c r="K780" i="1"/>
  <c r="J780" i="1"/>
  <c r="I780" i="1"/>
  <c r="H780" i="1"/>
  <c r="K779" i="1"/>
  <c r="J779" i="1"/>
  <c r="I779" i="1"/>
  <c r="H779" i="1"/>
  <c r="K778" i="1"/>
  <c r="J778" i="1"/>
  <c r="I778" i="1"/>
  <c r="H778" i="1"/>
  <c r="K777" i="1"/>
  <c r="J777" i="1"/>
  <c r="I777" i="1"/>
  <c r="H777" i="1"/>
  <c r="K776" i="1"/>
  <c r="J776" i="1"/>
  <c r="I776" i="1"/>
  <c r="H776" i="1"/>
  <c r="K775" i="1"/>
  <c r="J775" i="1"/>
  <c r="I775" i="1"/>
  <c r="H775" i="1"/>
  <c r="K774" i="1"/>
  <c r="J774" i="1"/>
  <c r="I774" i="1"/>
  <c r="H774" i="1"/>
  <c r="K773" i="1"/>
  <c r="J773" i="1"/>
  <c r="I773" i="1"/>
  <c r="H773" i="1"/>
  <c r="K772" i="1"/>
  <c r="J772" i="1"/>
  <c r="I772" i="1"/>
  <c r="H772" i="1"/>
  <c r="K771" i="1"/>
  <c r="J771" i="1"/>
  <c r="I771" i="1"/>
  <c r="H771" i="1"/>
  <c r="K811" i="1"/>
  <c r="J811" i="1"/>
  <c r="I811" i="1"/>
  <c r="H811" i="1"/>
  <c r="K810" i="1"/>
  <c r="J810" i="1"/>
  <c r="I810" i="1"/>
  <c r="H810" i="1"/>
  <c r="K805" i="1"/>
  <c r="J805" i="1"/>
  <c r="I805" i="1"/>
  <c r="H805" i="1"/>
  <c r="K804" i="1"/>
  <c r="J804" i="1"/>
  <c r="I804" i="1"/>
  <c r="H804" i="1"/>
  <c r="K837" i="1"/>
  <c r="J837" i="1"/>
  <c r="I837" i="1"/>
  <c r="H837" i="1"/>
  <c r="K836" i="1"/>
  <c r="J836" i="1"/>
  <c r="I836" i="1"/>
  <c r="H836" i="1"/>
  <c r="K835" i="1"/>
  <c r="J835" i="1"/>
  <c r="I835" i="1"/>
  <c r="H835" i="1"/>
  <c r="K834" i="1"/>
  <c r="J834" i="1"/>
  <c r="I834" i="1"/>
  <c r="H834" i="1"/>
  <c r="K833" i="1"/>
  <c r="J833" i="1"/>
  <c r="I833" i="1"/>
  <c r="H833" i="1"/>
  <c r="K832" i="1"/>
  <c r="J832" i="1"/>
  <c r="I832" i="1"/>
  <c r="H832" i="1"/>
  <c r="K831" i="1"/>
  <c r="J831" i="1"/>
  <c r="I831" i="1"/>
  <c r="H831" i="1"/>
  <c r="K830" i="1"/>
  <c r="J830" i="1"/>
  <c r="I830" i="1"/>
  <c r="H830" i="1"/>
  <c r="K829" i="1"/>
  <c r="J829" i="1"/>
  <c r="I829" i="1"/>
  <c r="H829" i="1"/>
  <c r="K828" i="1"/>
  <c r="J828" i="1"/>
  <c r="I828" i="1"/>
  <c r="H828" i="1"/>
  <c r="K827" i="1"/>
  <c r="J827" i="1"/>
  <c r="I827" i="1"/>
  <c r="H827" i="1"/>
  <c r="K826" i="1"/>
  <c r="J826" i="1"/>
  <c r="I826" i="1"/>
  <c r="H826" i="1"/>
  <c r="K825" i="1"/>
  <c r="J825" i="1"/>
  <c r="I825" i="1"/>
  <c r="H825" i="1"/>
  <c r="K824" i="1"/>
  <c r="J824" i="1"/>
  <c r="I824" i="1"/>
  <c r="H824" i="1"/>
  <c r="K823" i="1"/>
  <c r="J823" i="1"/>
  <c r="I823" i="1"/>
  <c r="H823" i="1"/>
  <c r="K822" i="1"/>
  <c r="J822" i="1"/>
  <c r="I822" i="1"/>
  <c r="H822" i="1"/>
  <c r="K821" i="1"/>
  <c r="J821" i="1"/>
  <c r="I821" i="1"/>
  <c r="H821" i="1"/>
  <c r="K820" i="1"/>
  <c r="J820" i="1"/>
  <c r="I820" i="1"/>
  <c r="H820" i="1"/>
  <c r="K819" i="1"/>
  <c r="J819" i="1"/>
  <c r="I819" i="1"/>
  <c r="H819" i="1"/>
  <c r="K818" i="1"/>
  <c r="J818" i="1"/>
  <c r="I818" i="1"/>
  <c r="H818" i="1"/>
  <c r="K817" i="1"/>
  <c r="J817" i="1"/>
  <c r="I817" i="1"/>
  <c r="H817" i="1"/>
  <c r="K816" i="1"/>
  <c r="J816" i="1"/>
  <c r="I816" i="1"/>
  <c r="H816" i="1"/>
  <c r="K815" i="1"/>
  <c r="J815" i="1"/>
  <c r="I815" i="1"/>
  <c r="H815" i="1"/>
  <c r="K814" i="1"/>
  <c r="J814" i="1"/>
  <c r="I814" i="1"/>
  <c r="H814" i="1"/>
  <c r="K813" i="1"/>
  <c r="J813" i="1"/>
  <c r="I813" i="1"/>
  <c r="H813" i="1"/>
  <c r="K812" i="1"/>
  <c r="J812" i="1"/>
  <c r="I812" i="1"/>
  <c r="H812" i="1"/>
  <c r="K842" i="1"/>
  <c r="J842" i="1"/>
  <c r="I842" i="1"/>
  <c r="H842" i="1"/>
  <c r="K841" i="1"/>
  <c r="J841" i="1"/>
  <c r="I841" i="1"/>
  <c r="H841" i="1"/>
  <c r="K840" i="1"/>
  <c r="J840" i="1"/>
  <c r="I840" i="1"/>
  <c r="H840" i="1"/>
  <c r="K839" i="1"/>
  <c r="J839" i="1"/>
  <c r="I839" i="1"/>
  <c r="H839" i="1"/>
  <c r="K838" i="1"/>
  <c r="J838" i="1"/>
  <c r="I838" i="1"/>
  <c r="H838" i="1"/>
  <c r="K881" i="1"/>
  <c r="J881" i="1"/>
  <c r="I881" i="1"/>
  <c r="H881" i="1"/>
  <c r="K880" i="1"/>
  <c r="J880" i="1"/>
  <c r="I880" i="1"/>
  <c r="H880" i="1"/>
  <c r="K879" i="1"/>
  <c r="J879" i="1"/>
  <c r="I879" i="1"/>
  <c r="H879" i="1"/>
  <c r="K878" i="1"/>
  <c r="J878" i="1"/>
  <c r="I878" i="1"/>
  <c r="H878" i="1"/>
  <c r="K877" i="1"/>
  <c r="J877" i="1"/>
  <c r="I877" i="1"/>
  <c r="H877" i="1"/>
  <c r="K876" i="1"/>
  <c r="J876" i="1"/>
  <c r="I876" i="1"/>
  <c r="H876" i="1"/>
  <c r="K875" i="1"/>
  <c r="J875" i="1"/>
  <c r="I875" i="1"/>
  <c r="H875" i="1"/>
  <c r="K874" i="1"/>
  <c r="J874" i="1"/>
  <c r="I874" i="1"/>
  <c r="H874" i="1"/>
  <c r="K873" i="1"/>
  <c r="J873" i="1"/>
  <c r="I873" i="1"/>
  <c r="H873" i="1"/>
  <c r="K872" i="1"/>
  <c r="J872" i="1"/>
  <c r="I872" i="1"/>
  <c r="H872" i="1"/>
  <c r="K871" i="1"/>
  <c r="J871" i="1"/>
  <c r="I871" i="1"/>
  <c r="H871" i="1"/>
  <c r="K870" i="1"/>
  <c r="J870" i="1"/>
  <c r="I870" i="1"/>
  <c r="H870" i="1"/>
  <c r="K869" i="1"/>
  <c r="J869" i="1"/>
  <c r="I869" i="1"/>
  <c r="H869" i="1"/>
  <c r="K868" i="1"/>
  <c r="J868" i="1"/>
  <c r="I868" i="1"/>
  <c r="H868" i="1"/>
  <c r="K867" i="1"/>
  <c r="J867" i="1"/>
  <c r="I867" i="1"/>
  <c r="H867" i="1"/>
  <c r="K866" i="1"/>
  <c r="J866" i="1"/>
  <c r="I866" i="1"/>
  <c r="H866" i="1"/>
  <c r="K865" i="1"/>
  <c r="J865" i="1"/>
  <c r="I865" i="1"/>
  <c r="H865" i="1"/>
  <c r="K864" i="1"/>
  <c r="J864" i="1"/>
  <c r="I864" i="1"/>
  <c r="H864" i="1"/>
  <c r="K863" i="1"/>
  <c r="J863" i="1"/>
  <c r="I863" i="1"/>
  <c r="H863" i="1"/>
  <c r="K862" i="1"/>
  <c r="J862" i="1"/>
  <c r="I862" i="1"/>
  <c r="H862" i="1"/>
  <c r="K861" i="1"/>
  <c r="J861" i="1"/>
  <c r="I861" i="1"/>
  <c r="H861" i="1"/>
  <c r="K860" i="1"/>
  <c r="J860" i="1"/>
  <c r="I860" i="1"/>
  <c r="H860" i="1"/>
  <c r="K859" i="1"/>
  <c r="J859" i="1"/>
  <c r="I859" i="1"/>
  <c r="H859" i="1"/>
  <c r="K858" i="1"/>
  <c r="J858" i="1"/>
  <c r="I858" i="1"/>
  <c r="H858" i="1"/>
  <c r="K857" i="1"/>
  <c r="J857" i="1"/>
  <c r="I857" i="1"/>
  <c r="H857" i="1"/>
  <c r="K856" i="1"/>
  <c r="J856" i="1"/>
  <c r="I856" i="1"/>
  <c r="H856" i="1"/>
  <c r="K855" i="1"/>
  <c r="J855" i="1"/>
  <c r="I855" i="1"/>
  <c r="H855" i="1"/>
  <c r="K854" i="1"/>
  <c r="J854" i="1"/>
  <c r="I854" i="1"/>
  <c r="H854" i="1"/>
  <c r="K853" i="1"/>
  <c r="J853" i="1"/>
  <c r="I853" i="1"/>
  <c r="H853" i="1"/>
  <c r="K852" i="1"/>
  <c r="J852" i="1"/>
  <c r="I852" i="1"/>
  <c r="H852" i="1"/>
  <c r="K851" i="1"/>
  <c r="J851" i="1"/>
  <c r="I851" i="1"/>
  <c r="H851" i="1"/>
  <c r="K850" i="1"/>
  <c r="J850" i="1"/>
  <c r="I850" i="1"/>
  <c r="H850" i="1"/>
  <c r="K849" i="1"/>
  <c r="J849" i="1"/>
  <c r="I849" i="1"/>
  <c r="H849" i="1"/>
  <c r="K848" i="1"/>
  <c r="J848" i="1"/>
  <c r="I848" i="1"/>
  <c r="H848" i="1"/>
  <c r="K847" i="1"/>
  <c r="J847" i="1"/>
  <c r="I847" i="1"/>
  <c r="H847" i="1"/>
  <c r="K846" i="1"/>
  <c r="J846" i="1"/>
  <c r="I846" i="1"/>
  <c r="H846" i="1"/>
  <c r="K845" i="1"/>
  <c r="J845" i="1"/>
  <c r="I845" i="1"/>
  <c r="H845" i="1"/>
  <c r="K844" i="1"/>
  <c r="J844" i="1"/>
  <c r="I844" i="1"/>
  <c r="H844" i="1"/>
  <c r="K843" i="1"/>
  <c r="J843" i="1"/>
  <c r="I843" i="1"/>
  <c r="H843" i="1"/>
  <c r="K914" i="1"/>
  <c r="J914" i="1"/>
  <c r="I914" i="1"/>
  <c r="H914" i="1"/>
  <c r="K913" i="1"/>
  <c r="J913" i="1"/>
  <c r="I913" i="1"/>
  <c r="H913" i="1"/>
  <c r="K912" i="1"/>
  <c r="J912" i="1"/>
  <c r="I912" i="1"/>
  <c r="H912" i="1"/>
  <c r="K911" i="1"/>
  <c r="J911" i="1"/>
  <c r="I911" i="1"/>
  <c r="H911" i="1"/>
  <c r="K910" i="1"/>
  <c r="J910" i="1"/>
  <c r="I910" i="1"/>
  <c r="H910" i="1"/>
  <c r="K909" i="1"/>
  <c r="J909" i="1"/>
  <c r="I909" i="1"/>
  <c r="H909" i="1"/>
  <c r="K908" i="1"/>
  <c r="J908" i="1"/>
  <c r="I908" i="1"/>
  <c r="H908" i="1"/>
  <c r="K907" i="1"/>
  <c r="J907" i="1"/>
  <c r="I907" i="1"/>
  <c r="H907" i="1"/>
  <c r="K906" i="1"/>
  <c r="J906" i="1"/>
  <c r="I906" i="1"/>
  <c r="H906" i="1"/>
  <c r="K905" i="1"/>
  <c r="J905" i="1"/>
  <c r="I905" i="1"/>
  <c r="H905" i="1"/>
  <c r="K904" i="1"/>
  <c r="J904" i="1"/>
  <c r="I904" i="1"/>
  <c r="H904" i="1"/>
  <c r="K903" i="1"/>
  <c r="J903" i="1"/>
  <c r="I903" i="1"/>
  <c r="H903" i="1"/>
  <c r="K902" i="1"/>
  <c r="J902" i="1"/>
  <c r="I902" i="1"/>
  <c r="H902" i="1"/>
  <c r="K901" i="1"/>
  <c r="J901" i="1"/>
  <c r="I901" i="1"/>
  <c r="H901" i="1"/>
  <c r="K900" i="1"/>
  <c r="J900" i="1"/>
  <c r="I900" i="1"/>
  <c r="H900" i="1"/>
  <c r="K899" i="1"/>
  <c r="J899" i="1"/>
  <c r="I899" i="1"/>
  <c r="H899" i="1"/>
  <c r="K898" i="1"/>
  <c r="J898" i="1"/>
  <c r="I898" i="1"/>
  <c r="H898" i="1"/>
  <c r="K897" i="1"/>
  <c r="J897" i="1"/>
  <c r="I897" i="1"/>
  <c r="H897" i="1"/>
  <c r="K896" i="1"/>
  <c r="J896" i="1"/>
  <c r="I896" i="1"/>
  <c r="H896" i="1"/>
  <c r="K895" i="1"/>
  <c r="J895" i="1"/>
  <c r="I895" i="1"/>
  <c r="H895" i="1"/>
  <c r="K894" i="1"/>
  <c r="J894" i="1"/>
  <c r="I894" i="1"/>
  <c r="H894" i="1"/>
  <c r="K893" i="1"/>
  <c r="J893" i="1"/>
  <c r="I893" i="1"/>
  <c r="H893" i="1"/>
  <c r="K892" i="1"/>
  <c r="J892" i="1"/>
  <c r="I892" i="1"/>
  <c r="H892" i="1"/>
  <c r="K891" i="1"/>
  <c r="J891" i="1"/>
  <c r="I891" i="1"/>
  <c r="H891" i="1"/>
  <c r="K890" i="1"/>
  <c r="J890" i="1"/>
  <c r="I890" i="1"/>
  <c r="H890" i="1"/>
  <c r="K889" i="1"/>
  <c r="J889" i="1"/>
  <c r="I889" i="1"/>
  <c r="H889" i="1"/>
  <c r="K888" i="1"/>
  <c r="J888" i="1"/>
  <c r="I888" i="1"/>
  <c r="H888" i="1"/>
  <c r="K887" i="1"/>
  <c r="J887" i="1"/>
  <c r="I887" i="1"/>
  <c r="H887" i="1"/>
  <c r="K886" i="1"/>
  <c r="J886" i="1"/>
  <c r="I886" i="1"/>
  <c r="H886" i="1"/>
  <c r="K885" i="1"/>
  <c r="J885" i="1"/>
  <c r="I885" i="1"/>
  <c r="H885" i="1"/>
  <c r="K884" i="1"/>
  <c r="J884" i="1"/>
  <c r="I884" i="1"/>
  <c r="H884" i="1"/>
  <c r="K883" i="1"/>
  <c r="J883" i="1"/>
  <c r="I883" i="1"/>
  <c r="H883" i="1"/>
  <c r="K882" i="1"/>
  <c r="J882" i="1"/>
  <c r="I882" i="1"/>
  <c r="H882" i="1"/>
  <c r="K917" i="1"/>
  <c r="J917" i="1"/>
  <c r="I917" i="1"/>
  <c r="H917" i="1"/>
  <c r="K916" i="1"/>
  <c r="J916" i="1"/>
  <c r="I916" i="1"/>
  <c r="H916" i="1"/>
  <c r="K915" i="1"/>
  <c r="J915" i="1"/>
  <c r="I915" i="1"/>
  <c r="H915" i="1"/>
  <c r="K402" i="1"/>
  <c r="J402" i="1"/>
  <c r="I402" i="1"/>
  <c r="H402" i="1"/>
  <c r="K401" i="1"/>
  <c r="J401" i="1"/>
  <c r="I401" i="1"/>
  <c r="H401" i="1"/>
  <c r="K400" i="1"/>
  <c r="J400" i="1"/>
  <c r="I400" i="1"/>
  <c r="H400" i="1"/>
  <c r="K399" i="1"/>
  <c r="J399" i="1"/>
  <c r="I399" i="1"/>
  <c r="H399" i="1"/>
  <c r="K398" i="1"/>
  <c r="J398" i="1"/>
  <c r="I398" i="1"/>
  <c r="H398" i="1"/>
  <c r="K397" i="1"/>
  <c r="J397" i="1"/>
  <c r="I397" i="1"/>
  <c r="H397" i="1"/>
  <c r="K396" i="1"/>
  <c r="J396" i="1"/>
  <c r="I396" i="1"/>
  <c r="H396" i="1"/>
  <c r="K395" i="1"/>
  <c r="J395" i="1"/>
  <c r="I395" i="1"/>
  <c r="H395" i="1"/>
  <c r="K394" i="1"/>
  <c r="J394" i="1"/>
  <c r="I394" i="1"/>
  <c r="H394" i="1"/>
  <c r="K393" i="1"/>
  <c r="J393" i="1"/>
  <c r="I393" i="1"/>
  <c r="H393" i="1"/>
  <c r="K392" i="1"/>
  <c r="J392" i="1"/>
  <c r="I392" i="1"/>
  <c r="H392" i="1"/>
  <c r="K391" i="1"/>
  <c r="J391" i="1"/>
  <c r="I391" i="1"/>
  <c r="H391" i="1"/>
  <c r="K405" i="1"/>
  <c r="J405" i="1"/>
  <c r="I405" i="1"/>
  <c r="H405" i="1"/>
  <c r="K404" i="1"/>
  <c r="J404" i="1"/>
  <c r="I404" i="1"/>
  <c r="H404" i="1"/>
  <c r="K403" i="1"/>
  <c r="J403" i="1"/>
  <c r="I403" i="1"/>
  <c r="H403" i="1"/>
  <c r="K434" i="1"/>
  <c r="J434" i="1"/>
  <c r="I434" i="1"/>
  <c r="H434" i="1"/>
  <c r="K433" i="1"/>
  <c r="J433" i="1"/>
  <c r="I433" i="1"/>
  <c r="H433" i="1"/>
  <c r="K432" i="1"/>
  <c r="J432" i="1"/>
  <c r="I432" i="1"/>
  <c r="H432" i="1"/>
  <c r="K431" i="1"/>
  <c r="J431" i="1"/>
  <c r="I431" i="1"/>
  <c r="H431" i="1"/>
  <c r="K430" i="1"/>
  <c r="J430" i="1"/>
  <c r="I430" i="1"/>
  <c r="H430" i="1"/>
  <c r="K429" i="1"/>
  <c r="J429" i="1"/>
  <c r="I429" i="1"/>
  <c r="H429" i="1"/>
  <c r="K428" i="1"/>
  <c r="J428" i="1"/>
  <c r="I428" i="1"/>
  <c r="H428" i="1"/>
  <c r="K427" i="1"/>
  <c r="J427" i="1"/>
  <c r="I427" i="1"/>
  <c r="H427" i="1"/>
  <c r="K426" i="1"/>
  <c r="J426" i="1"/>
  <c r="I426" i="1"/>
  <c r="H426" i="1"/>
  <c r="K425" i="1"/>
  <c r="J425" i="1"/>
  <c r="I425" i="1"/>
  <c r="H425" i="1"/>
  <c r="K424" i="1"/>
  <c r="J424" i="1"/>
  <c r="I424" i="1"/>
  <c r="H424" i="1"/>
  <c r="K423" i="1"/>
  <c r="J423" i="1"/>
  <c r="I423" i="1"/>
  <c r="H423" i="1"/>
  <c r="K422" i="1"/>
  <c r="J422" i="1"/>
  <c r="I422" i="1"/>
  <c r="H422" i="1"/>
  <c r="K421" i="1"/>
  <c r="J421" i="1"/>
  <c r="I421" i="1"/>
  <c r="H421" i="1"/>
  <c r="K420" i="1"/>
  <c r="J420" i="1"/>
  <c r="I420" i="1"/>
  <c r="H420" i="1"/>
  <c r="K419" i="1"/>
  <c r="J419" i="1"/>
  <c r="I419" i="1"/>
  <c r="H419" i="1"/>
  <c r="K418" i="1"/>
  <c r="J418" i="1"/>
  <c r="I418" i="1"/>
  <c r="H418" i="1"/>
  <c r="K417" i="1"/>
  <c r="J417" i="1"/>
  <c r="I417" i="1"/>
  <c r="H417" i="1"/>
  <c r="K416" i="1"/>
  <c r="J416" i="1"/>
  <c r="I416" i="1"/>
  <c r="H416" i="1"/>
  <c r="K415" i="1"/>
  <c r="J415" i="1"/>
  <c r="I415" i="1"/>
  <c r="H415" i="1"/>
  <c r="K414" i="1"/>
  <c r="J414" i="1"/>
  <c r="I414" i="1"/>
  <c r="H414" i="1"/>
  <c r="K413" i="1"/>
  <c r="J413" i="1"/>
  <c r="I413" i="1"/>
  <c r="H413" i="1"/>
  <c r="K412" i="1"/>
  <c r="J412" i="1"/>
  <c r="I412" i="1"/>
  <c r="H412" i="1"/>
  <c r="K411" i="1"/>
  <c r="J411" i="1"/>
  <c r="I411" i="1"/>
  <c r="H411" i="1"/>
  <c r="K410" i="1"/>
  <c r="J410" i="1"/>
  <c r="I410" i="1"/>
  <c r="H410" i="1"/>
  <c r="K409" i="1"/>
  <c r="J409" i="1"/>
  <c r="I409" i="1"/>
  <c r="H409" i="1"/>
  <c r="K408" i="1"/>
  <c r="J408" i="1"/>
  <c r="I408" i="1"/>
  <c r="H408" i="1"/>
  <c r="K407" i="1"/>
  <c r="J407" i="1"/>
  <c r="I407" i="1"/>
  <c r="H407" i="1"/>
  <c r="K406" i="1"/>
  <c r="J406" i="1"/>
  <c r="I406" i="1"/>
  <c r="H406" i="1"/>
  <c r="K435" i="1"/>
  <c r="J435" i="1"/>
  <c r="I435" i="1"/>
  <c r="H435" i="1"/>
  <c r="K465" i="1"/>
  <c r="J465" i="1"/>
  <c r="I465" i="1"/>
  <c r="H465" i="1"/>
  <c r="K464" i="1"/>
  <c r="J464" i="1"/>
  <c r="I464" i="1"/>
  <c r="H464" i="1"/>
  <c r="K463" i="1"/>
  <c r="J463" i="1"/>
  <c r="I463" i="1"/>
  <c r="H463" i="1"/>
  <c r="K461" i="1"/>
  <c r="J461" i="1"/>
  <c r="I461" i="1"/>
  <c r="H461" i="1"/>
  <c r="K460" i="1"/>
  <c r="J460" i="1"/>
  <c r="I460" i="1"/>
  <c r="H460" i="1"/>
  <c r="K459" i="1"/>
  <c r="J459" i="1"/>
  <c r="I459" i="1"/>
  <c r="H459" i="1"/>
  <c r="K458" i="1"/>
  <c r="J458" i="1"/>
  <c r="I458" i="1"/>
  <c r="H458" i="1"/>
  <c r="K457" i="1"/>
  <c r="J457" i="1"/>
  <c r="I457" i="1"/>
  <c r="H457" i="1"/>
  <c r="K456" i="1"/>
  <c r="J456" i="1"/>
  <c r="I456" i="1"/>
  <c r="H456" i="1"/>
  <c r="K454" i="1"/>
  <c r="J454" i="1"/>
  <c r="I454" i="1"/>
  <c r="H454" i="1"/>
  <c r="K453" i="1"/>
  <c r="J453" i="1"/>
  <c r="I453" i="1"/>
  <c r="H453" i="1"/>
  <c r="K452" i="1"/>
  <c r="J452" i="1"/>
  <c r="I452" i="1"/>
  <c r="H452" i="1"/>
  <c r="K451" i="1"/>
  <c r="J451" i="1"/>
  <c r="I451" i="1"/>
  <c r="H451" i="1"/>
  <c r="K450" i="1"/>
  <c r="J450" i="1"/>
  <c r="I450" i="1"/>
  <c r="H450" i="1"/>
  <c r="K449" i="1"/>
  <c r="J449" i="1"/>
  <c r="I449" i="1"/>
  <c r="H449" i="1"/>
  <c r="K448" i="1"/>
  <c r="J448" i="1"/>
  <c r="I448" i="1"/>
  <c r="H448" i="1"/>
  <c r="K447" i="1"/>
  <c r="J447" i="1"/>
  <c r="I447" i="1"/>
  <c r="H447" i="1"/>
  <c r="K446" i="1"/>
  <c r="J446" i="1"/>
  <c r="I446" i="1"/>
  <c r="H446" i="1"/>
  <c r="K444" i="1"/>
  <c r="J444" i="1"/>
  <c r="I444" i="1"/>
  <c r="H444" i="1"/>
  <c r="K443" i="1"/>
  <c r="J443" i="1"/>
  <c r="I443" i="1"/>
  <c r="H443" i="1"/>
  <c r="K442" i="1"/>
  <c r="J442" i="1"/>
  <c r="I442" i="1"/>
  <c r="H442" i="1"/>
  <c r="K441" i="1"/>
  <c r="J441" i="1"/>
  <c r="I441" i="1"/>
  <c r="H441" i="1"/>
  <c r="K440" i="1"/>
  <c r="J440" i="1"/>
  <c r="I440" i="1"/>
  <c r="H440" i="1"/>
  <c r="K439" i="1"/>
  <c r="J439" i="1"/>
  <c r="I439" i="1"/>
  <c r="H439" i="1"/>
  <c r="K438" i="1"/>
  <c r="J438" i="1"/>
  <c r="I438" i="1"/>
  <c r="H438" i="1"/>
  <c r="K437" i="1"/>
  <c r="J437" i="1"/>
  <c r="I437" i="1"/>
  <c r="H437" i="1"/>
  <c r="K436" i="1"/>
  <c r="J436" i="1"/>
  <c r="I436" i="1"/>
  <c r="H436" i="1"/>
  <c r="K470" i="1"/>
  <c r="J470" i="1"/>
  <c r="I470" i="1"/>
  <c r="H470" i="1"/>
  <c r="K469" i="1"/>
  <c r="J469" i="1"/>
  <c r="I469" i="1"/>
  <c r="H469" i="1"/>
  <c r="K468" i="1"/>
  <c r="J468" i="1"/>
  <c r="I468" i="1"/>
  <c r="H468" i="1"/>
  <c r="K467" i="1"/>
  <c r="J467" i="1"/>
  <c r="I467" i="1"/>
  <c r="H467" i="1"/>
  <c r="K466" i="1"/>
  <c r="J466" i="1"/>
  <c r="I466" i="1"/>
  <c r="H466" i="1"/>
  <c r="K462" i="1"/>
  <c r="J462" i="1"/>
  <c r="I462" i="1"/>
  <c r="H462" i="1"/>
  <c r="K455" i="1"/>
  <c r="J455" i="1"/>
  <c r="I455" i="1"/>
  <c r="H455" i="1"/>
  <c r="K445" i="1"/>
  <c r="J445" i="1"/>
  <c r="I445" i="1"/>
  <c r="H445" i="1"/>
  <c r="K510" i="1"/>
  <c r="J510" i="1"/>
  <c r="I510" i="1"/>
  <c r="H510" i="1"/>
  <c r="K509" i="1"/>
  <c r="J509" i="1"/>
  <c r="I509" i="1"/>
  <c r="H509" i="1"/>
  <c r="K508" i="1"/>
  <c r="J508" i="1"/>
  <c r="I508" i="1"/>
  <c r="H508" i="1"/>
  <c r="K507" i="1"/>
  <c r="J507" i="1"/>
  <c r="I507" i="1"/>
  <c r="H507" i="1"/>
  <c r="K506" i="1"/>
  <c r="J506" i="1"/>
  <c r="I506" i="1"/>
  <c r="H506" i="1"/>
  <c r="K505" i="1"/>
  <c r="J505" i="1"/>
  <c r="I505" i="1"/>
  <c r="H505" i="1"/>
  <c r="K504" i="1"/>
  <c r="J504" i="1"/>
  <c r="I504" i="1"/>
  <c r="H504" i="1"/>
  <c r="K503" i="1"/>
  <c r="J503" i="1"/>
  <c r="I503" i="1"/>
  <c r="H503" i="1"/>
  <c r="K502" i="1"/>
  <c r="J502" i="1"/>
  <c r="I502" i="1"/>
  <c r="H502" i="1"/>
  <c r="K501" i="1"/>
  <c r="J501" i="1"/>
  <c r="I501" i="1"/>
  <c r="H501" i="1"/>
  <c r="K500" i="1"/>
  <c r="J500" i="1"/>
  <c r="I500" i="1"/>
  <c r="H500" i="1"/>
  <c r="K499" i="1"/>
  <c r="J499" i="1"/>
  <c r="I499" i="1"/>
  <c r="H499" i="1"/>
  <c r="K516" i="1"/>
  <c r="J516" i="1"/>
  <c r="I516" i="1"/>
  <c r="H516" i="1"/>
  <c r="K515" i="1"/>
  <c r="J515" i="1"/>
  <c r="I515" i="1"/>
  <c r="H515" i="1"/>
  <c r="K514" i="1"/>
  <c r="J514" i="1"/>
  <c r="I514" i="1"/>
  <c r="H514" i="1"/>
  <c r="K513" i="1"/>
  <c r="J513" i="1"/>
  <c r="I513" i="1"/>
  <c r="H513" i="1"/>
  <c r="K512" i="1"/>
  <c r="J512" i="1"/>
  <c r="I512" i="1"/>
  <c r="H512" i="1"/>
  <c r="K511" i="1"/>
  <c r="J511" i="1"/>
  <c r="I511" i="1"/>
  <c r="H511" i="1"/>
  <c r="K498" i="1"/>
  <c r="J498" i="1"/>
  <c r="I498" i="1"/>
  <c r="H498" i="1"/>
  <c r="K497" i="1"/>
  <c r="J497" i="1"/>
  <c r="I497" i="1"/>
  <c r="H497" i="1"/>
  <c r="K496" i="1"/>
  <c r="J496" i="1"/>
  <c r="I496" i="1"/>
  <c r="H496" i="1"/>
  <c r="K495" i="1"/>
  <c r="J495" i="1"/>
  <c r="I495" i="1"/>
  <c r="H495" i="1"/>
  <c r="K494" i="1"/>
  <c r="J494" i="1"/>
  <c r="I494" i="1"/>
  <c r="H494" i="1"/>
  <c r="K493" i="1"/>
  <c r="J493" i="1"/>
  <c r="I493" i="1"/>
  <c r="H493" i="1"/>
  <c r="K492" i="1"/>
  <c r="J492" i="1"/>
  <c r="I492" i="1"/>
  <c r="H492" i="1"/>
  <c r="K491" i="1"/>
  <c r="J491" i="1"/>
  <c r="I491" i="1"/>
  <c r="H491" i="1"/>
  <c r="K490" i="1"/>
  <c r="J490" i="1"/>
  <c r="I490" i="1"/>
  <c r="H490" i="1"/>
  <c r="K489" i="1"/>
  <c r="J489" i="1"/>
  <c r="I489" i="1"/>
  <c r="H489" i="1"/>
  <c r="K488" i="1"/>
  <c r="J488" i="1"/>
  <c r="I488" i="1"/>
  <c r="H488" i="1"/>
  <c r="K487" i="1"/>
  <c r="J487" i="1"/>
  <c r="I487" i="1"/>
  <c r="H487" i="1"/>
  <c r="K486" i="1"/>
  <c r="J486" i="1"/>
  <c r="I486" i="1"/>
  <c r="H486" i="1"/>
  <c r="K485" i="1"/>
  <c r="J485" i="1"/>
  <c r="I485" i="1"/>
  <c r="H485" i="1"/>
  <c r="K484" i="1"/>
  <c r="J484" i="1"/>
  <c r="I484" i="1"/>
  <c r="H484" i="1"/>
  <c r="K483" i="1"/>
  <c r="J483" i="1"/>
  <c r="I483" i="1"/>
  <c r="H483" i="1"/>
  <c r="K482" i="1"/>
  <c r="J482" i="1"/>
  <c r="I482" i="1"/>
  <c r="H482" i="1"/>
  <c r="K481" i="1"/>
  <c r="J481" i="1"/>
  <c r="I481" i="1"/>
  <c r="H481" i="1"/>
  <c r="K480" i="1"/>
  <c r="J480" i="1"/>
  <c r="I480" i="1"/>
  <c r="H480" i="1"/>
  <c r="K479" i="1"/>
  <c r="J479" i="1"/>
  <c r="I479" i="1"/>
  <c r="H479" i="1"/>
  <c r="K478" i="1"/>
  <c r="J478" i="1"/>
  <c r="I478" i="1"/>
  <c r="H478" i="1"/>
  <c r="K477" i="1"/>
  <c r="J477" i="1"/>
  <c r="I477" i="1"/>
  <c r="H477" i="1"/>
  <c r="K476" i="1"/>
  <c r="J476" i="1"/>
  <c r="I476" i="1"/>
  <c r="H476" i="1"/>
  <c r="K475" i="1"/>
  <c r="J475" i="1"/>
  <c r="I475" i="1"/>
  <c r="H475" i="1"/>
  <c r="K474" i="1"/>
  <c r="J474" i="1"/>
  <c r="I474" i="1"/>
  <c r="H474" i="1"/>
  <c r="K473" i="1"/>
  <c r="J473" i="1"/>
  <c r="I473" i="1"/>
  <c r="H473" i="1"/>
  <c r="K472" i="1"/>
  <c r="J472" i="1"/>
  <c r="I472" i="1"/>
  <c r="H472" i="1"/>
  <c r="K471" i="1"/>
  <c r="J471" i="1"/>
  <c r="I471" i="1"/>
  <c r="H471" i="1"/>
  <c r="K131" i="1"/>
  <c r="J131" i="1"/>
  <c r="I131" i="1"/>
  <c r="H131" i="1"/>
  <c r="K130" i="1"/>
  <c r="J130" i="1"/>
  <c r="I130" i="1"/>
  <c r="H130" i="1"/>
  <c r="K128" i="1"/>
  <c r="J128" i="1"/>
  <c r="I128" i="1"/>
  <c r="H128" i="1"/>
  <c r="K127" i="1"/>
  <c r="J127" i="1"/>
  <c r="I127" i="1"/>
  <c r="H127" i="1"/>
  <c r="K126" i="1"/>
  <c r="J126" i="1"/>
  <c r="I126" i="1"/>
  <c r="H126" i="1"/>
  <c r="K125" i="1"/>
  <c r="J125" i="1"/>
  <c r="I125" i="1"/>
  <c r="H125" i="1"/>
  <c r="K124" i="1"/>
  <c r="J124" i="1"/>
  <c r="I124" i="1"/>
  <c r="H124" i="1"/>
  <c r="K123" i="1"/>
  <c r="J123" i="1"/>
  <c r="I123" i="1"/>
  <c r="H123" i="1"/>
  <c r="K122" i="1"/>
  <c r="J122" i="1"/>
  <c r="I122" i="1"/>
  <c r="H122" i="1"/>
  <c r="K121" i="1"/>
  <c r="J121" i="1"/>
  <c r="I121" i="1"/>
  <c r="H121" i="1"/>
  <c r="K120" i="1"/>
  <c r="J120" i="1"/>
  <c r="I120" i="1"/>
  <c r="H120" i="1"/>
  <c r="K119" i="1"/>
  <c r="J119" i="1"/>
  <c r="I119" i="1"/>
  <c r="H119" i="1"/>
  <c r="K118" i="1"/>
  <c r="J118" i="1"/>
  <c r="I118" i="1"/>
  <c r="H118" i="1"/>
  <c r="K117" i="1"/>
  <c r="J117" i="1"/>
  <c r="I117" i="1"/>
  <c r="H117" i="1"/>
  <c r="K116" i="1"/>
  <c r="J116" i="1"/>
  <c r="I116" i="1"/>
  <c r="H116" i="1"/>
  <c r="K115" i="1"/>
  <c r="J115" i="1"/>
  <c r="I115" i="1"/>
  <c r="H115" i="1"/>
  <c r="K114" i="1"/>
  <c r="J114" i="1"/>
  <c r="I114" i="1"/>
  <c r="H114" i="1"/>
  <c r="K113" i="1"/>
  <c r="J113" i="1"/>
  <c r="I113" i="1"/>
  <c r="H113" i="1"/>
  <c r="K112" i="1"/>
  <c r="J112" i="1"/>
  <c r="I112" i="1"/>
  <c r="H112" i="1"/>
  <c r="K111" i="1"/>
  <c r="J111" i="1"/>
  <c r="I111" i="1"/>
  <c r="H111" i="1"/>
  <c r="K110" i="1"/>
  <c r="J110" i="1"/>
  <c r="I110" i="1"/>
  <c r="H110" i="1"/>
  <c r="K109" i="1"/>
  <c r="J109" i="1"/>
  <c r="I109" i="1"/>
  <c r="H109" i="1"/>
  <c r="K108" i="1"/>
  <c r="J108" i="1"/>
  <c r="I108" i="1"/>
  <c r="H108" i="1"/>
  <c r="K107" i="1"/>
  <c r="J107" i="1"/>
  <c r="I107" i="1"/>
  <c r="H107" i="1"/>
  <c r="K106" i="1"/>
  <c r="J106" i="1"/>
  <c r="I106" i="1"/>
  <c r="H106" i="1"/>
  <c r="K105" i="1"/>
  <c r="J105" i="1"/>
  <c r="I105" i="1"/>
  <c r="H105" i="1"/>
  <c r="K104" i="1"/>
  <c r="J104" i="1"/>
  <c r="I104" i="1"/>
  <c r="H104" i="1"/>
  <c r="K103" i="1"/>
  <c r="J103" i="1"/>
  <c r="I103" i="1"/>
  <c r="H103" i="1"/>
  <c r="K133" i="1"/>
  <c r="J133" i="1"/>
  <c r="I133" i="1"/>
  <c r="H133" i="1"/>
  <c r="K132" i="1"/>
  <c r="J132" i="1"/>
  <c r="I132" i="1"/>
  <c r="H132" i="1"/>
  <c r="K129" i="1"/>
  <c r="J129" i="1"/>
  <c r="I129" i="1"/>
  <c r="H129" i="1"/>
  <c r="K166" i="1"/>
  <c r="J166" i="1"/>
  <c r="I166" i="1"/>
  <c r="H166" i="1"/>
  <c r="K165" i="1"/>
  <c r="J165" i="1"/>
  <c r="I165" i="1"/>
  <c r="H165" i="1"/>
  <c r="K164" i="1"/>
  <c r="J164" i="1"/>
  <c r="I164" i="1"/>
  <c r="H164" i="1"/>
  <c r="K163" i="1"/>
  <c r="J163" i="1"/>
  <c r="I163" i="1"/>
  <c r="H163" i="1"/>
  <c r="K162" i="1"/>
  <c r="J162" i="1"/>
  <c r="I162" i="1"/>
  <c r="H162" i="1"/>
  <c r="K160" i="1"/>
  <c r="J160" i="1"/>
  <c r="I160" i="1"/>
  <c r="H160" i="1"/>
  <c r="K159" i="1"/>
  <c r="J159" i="1"/>
  <c r="I159" i="1"/>
  <c r="H159" i="1"/>
  <c r="K158" i="1"/>
  <c r="J158" i="1"/>
  <c r="I158" i="1"/>
  <c r="H158" i="1"/>
  <c r="K157" i="1"/>
  <c r="J157" i="1"/>
  <c r="I157" i="1"/>
  <c r="H157" i="1"/>
  <c r="K156" i="1"/>
  <c r="J156" i="1"/>
  <c r="I156" i="1"/>
  <c r="H156" i="1"/>
  <c r="K155" i="1"/>
  <c r="J155" i="1"/>
  <c r="I155" i="1"/>
  <c r="H155" i="1"/>
  <c r="K154" i="1"/>
  <c r="J154" i="1"/>
  <c r="I154" i="1"/>
  <c r="H154" i="1"/>
  <c r="K153" i="1"/>
  <c r="J153" i="1"/>
  <c r="I153" i="1"/>
  <c r="H153" i="1"/>
  <c r="K152" i="1"/>
  <c r="J152" i="1"/>
  <c r="I152" i="1"/>
  <c r="H152" i="1"/>
  <c r="K151" i="1"/>
  <c r="J151" i="1"/>
  <c r="I151" i="1"/>
  <c r="H151" i="1"/>
  <c r="K150" i="1"/>
  <c r="J150" i="1"/>
  <c r="I150" i="1"/>
  <c r="H150" i="1"/>
  <c r="K149" i="1"/>
  <c r="J149" i="1"/>
  <c r="I149" i="1"/>
  <c r="H149" i="1"/>
  <c r="K148" i="1"/>
  <c r="J148" i="1"/>
  <c r="I148" i="1"/>
  <c r="H148" i="1"/>
  <c r="K147" i="1"/>
  <c r="J147" i="1"/>
  <c r="I147" i="1"/>
  <c r="H147" i="1"/>
  <c r="K146" i="1"/>
  <c r="J146" i="1"/>
  <c r="I146" i="1"/>
  <c r="H146" i="1"/>
  <c r="K145" i="1"/>
  <c r="J145" i="1"/>
  <c r="I145" i="1"/>
  <c r="H145" i="1"/>
  <c r="K144" i="1"/>
  <c r="J144" i="1"/>
  <c r="I144" i="1"/>
  <c r="H144" i="1"/>
  <c r="K143" i="1"/>
  <c r="J143" i="1"/>
  <c r="I143" i="1"/>
  <c r="H143" i="1"/>
  <c r="K142" i="1"/>
  <c r="J142" i="1"/>
  <c r="I142" i="1"/>
  <c r="H142" i="1"/>
  <c r="K141" i="1"/>
  <c r="J141" i="1"/>
  <c r="I141" i="1"/>
  <c r="H141" i="1"/>
  <c r="K140" i="1"/>
  <c r="J140" i="1"/>
  <c r="I140" i="1"/>
  <c r="H140" i="1"/>
  <c r="K139" i="1"/>
  <c r="J139" i="1"/>
  <c r="I139" i="1"/>
  <c r="H139" i="1"/>
  <c r="K138" i="1"/>
  <c r="J138" i="1"/>
  <c r="I138" i="1"/>
  <c r="H138" i="1"/>
  <c r="K137" i="1"/>
  <c r="J137" i="1"/>
  <c r="I137" i="1"/>
  <c r="H137" i="1"/>
  <c r="K136" i="1"/>
  <c r="J136" i="1"/>
  <c r="I136" i="1"/>
  <c r="H136" i="1"/>
  <c r="K135" i="1"/>
  <c r="J135" i="1"/>
  <c r="I135" i="1"/>
  <c r="H135" i="1"/>
  <c r="K134" i="1"/>
  <c r="J134" i="1"/>
  <c r="I134" i="1"/>
  <c r="H134" i="1"/>
  <c r="K170" i="1"/>
  <c r="J170" i="1"/>
  <c r="I170" i="1"/>
  <c r="H170" i="1"/>
  <c r="K169" i="1"/>
  <c r="J169" i="1"/>
  <c r="I169" i="1"/>
  <c r="H169" i="1"/>
  <c r="K168" i="1"/>
  <c r="J168" i="1"/>
  <c r="I168" i="1"/>
  <c r="H168" i="1"/>
  <c r="K167" i="1"/>
  <c r="J167" i="1"/>
  <c r="I167" i="1"/>
  <c r="H167" i="1"/>
  <c r="K161" i="1"/>
  <c r="J161" i="1"/>
  <c r="I161" i="1"/>
  <c r="H161" i="1"/>
  <c r="K219" i="1"/>
  <c r="J219" i="1"/>
  <c r="I219" i="1"/>
  <c r="H219" i="1"/>
  <c r="K218" i="1"/>
  <c r="J218" i="1"/>
  <c r="I218" i="1"/>
  <c r="H218" i="1"/>
  <c r="K217" i="1"/>
  <c r="J217" i="1"/>
  <c r="I217" i="1"/>
  <c r="H217" i="1"/>
  <c r="K216" i="1"/>
  <c r="J216" i="1"/>
  <c r="I216" i="1"/>
  <c r="H216" i="1"/>
  <c r="K215" i="1"/>
  <c r="J215" i="1"/>
  <c r="I215" i="1"/>
  <c r="H215" i="1"/>
  <c r="K214" i="1"/>
  <c r="J214" i="1"/>
  <c r="I214" i="1"/>
  <c r="H214" i="1"/>
  <c r="K212" i="1"/>
  <c r="J212" i="1"/>
  <c r="I212" i="1"/>
  <c r="H212" i="1"/>
  <c r="K211" i="1"/>
  <c r="J211" i="1"/>
  <c r="I211" i="1"/>
  <c r="H211" i="1"/>
  <c r="K210" i="1"/>
  <c r="J210" i="1"/>
  <c r="I210" i="1"/>
  <c r="H210" i="1"/>
  <c r="K209" i="1"/>
  <c r="J209" i="1"/>
  <c r="I209" i="1"/>
  <c r="H209" i="1"/>
  <c r="K208" i="1"/>
  <c r="J208" i="1"/>
  <c r="I208" i="1"/>
  <c r="H208" i="1"/>
  <c r="K207" i="1"/>
  <c r="J207" i="1"/>
  <c r="I207" i="1"/>
  <c r="H207" i="1"/>
  <c r="K206" i="1"/>
  <c r="J206" i="1"/>
  <c r="I206" i="1"/>
  <c r="H206" i="1"/>
  <c r="K205" i="1"/>
  <c r="J205" i="1"/>
  <c r="I205" i="1"/>
  <c r="H205" i="1"/>
  <c r="K204" i="1"/>
  <c r="J204" i="1"/>
  <c r="I204" i="1"/>
  <c r="H204" i="1"/>
  <c r="K203" i="1"/>
  <c r="J203" i="1"/>
  <c r="I203" i="1"/>
  <c r="H203" i="1"/>
  <c r="K201" i="1"/>
  <c r="J201" i="1"/>
  <c r="I201" i="1"/>
  <c r="H201" i="1"/>
  <c r="K200" i="1"/>
  <c r="J200" i="1"/>
  <c r="I200" i="1"/>
  <c r="H200" i="1"/>
  <c r="K198" i="1"/>
  <c r="J198" i="1"/>
  <c r="I198" i="1"/>
  <c r="H198" i="1"/>
  <c r="K197" i="1"/>
  <c r="J197" i="1"/>
  <c r="I197" i="1"/>
  <c r="H197" i="1"/>
  <c r="K196" i="1"/>
  <c r="J196" i="1"/>
  <c r="I196" i="1"/>
  <c r="H196" i="1"/>
  <c r="K195" i="1"/>
  <c r="J195" i="1"/>
  <c r="I195" i="1"/>
  <c r="H195" i="1"/>
  <c r="K194" i="1"/>
  <c r="J194" i="1"/>
  <c r="I194" i="1"/>
  <c r="H194" i="1"/>
  <c r="K193" i="1"/>
  <c r="J193" i="1"/>
  <c r="I193" i="1"/>
  <c r="H193" i="1"/>
  <c r="K192" i="1"/>
  <c r="J192" i="1"/>
  <c r="I192" i="1"/>
  <c r="H192" i="1"/>
  <c r="K191" i="1"/>
  <c r="J191" i="1"/>
  <c r="I191" i="1"/>
  <c r="H191" i="1"/>
  <c r="K190" i="1"/>
  <c r="J190" i="1"/>
  <c r="I190" i="1"/>
  <c r="H190" i="1"/>
  <c r="K188" i="1"/>
  <c r="J188" i="1"/>
  <c r="I188" i="1"/>
  <c r="H188" i="1"/>
  <c r="K187" i="1"/>
  <c r="J187" i="1"/>
  <c r="I187" i="1"/>
  <c r="H187" i="1"/>
  <c r="K186" i="1"/>
  <c r="J186" i="1"/>
  <c r="I186" i="1"/>
  <c r="H186" i="1"/>
  <c r="K185" i="1"/>
  <c r="J185" i="1"/>
  <c r="I185" i="1"/>
  <c r="H185" i="1"/>
  <c r="K184" i="1"/>
  <c r="J184" i="1"/>
  <c r="I184" i="1"/>
  <c r="H184" i="1"/>
  <c r="K183" i="1"/>
  <c r="J183" i="1"/>
  <c r="I183" i="1"/>
  <c r="H183" i="1"/>
  <c r="K182" i="1"/>
  <c r="J182" i="1"/>
  <c r="I182" i="1"/>
  <c r="H182" i="1"/>
  <c r="K181" i="1"/>
  <c r="J181" i="1"/>
  <c r="I181" i="1"/>
  <c r="H181" i="1"/>
  <c r="K179" i="1"/>
  <c r="J179" i="1"/>
  <c r="I179" i="1"/>
  <c r="H179" i="1"/>
  <c r="K178" i="1"/>
  <c r="J178" i="1"/>
  <c r="I178" i="1"/>
  <c r="H178" i="1"/>
  <c r="K177" i="1"/>
  <c r="J177" i="1"/>
  <c r="I177" i="1"/>
  <c r="H177" i="1"/>
  <c r="K176" i="1"/>
  <c r="J176" i="1"/>
  <c r="I176" i="1"/>
  <c r="H176" i="1"/>
  <c r="K175" i="1"/>
  <c r="J175" i="1"/>
  <c r="I175" i="1"/>
  <c r="H175" i="1"/>
  <c r="K174" i="1"/>
  <c r="J174" i="1"/>
  <c r="I174" i="1"/>
  <c r="H174" i="1"/>
  <c r="K173" i="1"/>
  <c r="J173" i="1"/>
  <c r="I173" i="1"/>
  <c r="H173" i="1"/>
  <c r="K172" i="1"/>
  <c r="J172" i="1"/>
  <c r="I172" i="1"/>
  <c r="H172" i="1"/>
  <c r="K171" i="1"/>
  <c r="J171" i="1"/>
  <c r="I171" i="1"/>
  <c r="H171" i="1"/>
  <c r="K222" i="1"/>
  <c r="J222" i="1"/>
  <c r="I222" i="1"/>
  <c r="H222" i="1"/>
  <c r="K221" i="1"/>
  <c r="J221" i="1"/>
  <c r="I221" i="1"/>
  <c r="H221" i="1"/>
  <c r="K220" i="1"/>
  <c r="J220" i="1"/>
  <c r="I220" i="1"/>
  <c r="H220" i="1"/>
  <c r="K213" i="1"/>
  <c r="J213" i="1"/>
  <c r="I213" i="1"/>
  <c r="H213" i="1"/>
  <c r="K202" i="1"/>
  <c r="J202" i="1"/>
  <c r="I202" i="1"/>
  <c r="H202" i="1"/>
  <c r="K199" i="1"/>
  <c r="J199" i="1"/>
  <c r="I199" i="1"/>
  <c r="H199" i="1"/>
  <c r="K189" i="1"/>
  <c r="J189" i="1"/>
  <c r="I189" i="1"/>
  <c r="H189" i="1"/>
  <c r="K180" i="1"/>
  <c r="J180" i="1"/>
  <c r="I180" i="1"/>
  <c r="H180" i="1"/>
  <c r="K260" i="1"/>
  <c r="J260" i="1"/>
  <c r="I260" i="1"/>
  <c r="H260" i="1"/>
  <c r="K259" i="1"/>
  <c r="J259" i="1"/>
  <c r="I259" i="1"/>
  <c r="H259" i="1"/>
  <c r="K258" i="1"/>
  <c r="J258" i="1"/>
  <c r="I258" i="1"/>
  <c r="H258" i="1"/>
  <c r="K257" i="1"/>
  <c r="J257" i="1"/>
  <c r="I257" i="1"/>
  <c r="H257" i="1"/>
  <c r="K256" i="1"/>
  <c r="J256" i="1"/>
  <c r="I256" i="1"/>
  <c r="H256" i="1"/>
  <c r="K254" i="1"/>
  <c r="J254" i="1"/>
  <c r="I254" i="1"/>
  <c r="H254" i="1"/>
  <c r="K253" i="1"/>
  <c r="J253" i="1"/>
  <c r="I253" i="1"/>
  <c r="H253" i="1"/>
  <c r="K252" i="1"/>
  <c r="J252" i="1"/>
  <c r="I252" i="1"/>
  <c r="H252" i="1"/>
  <c r="K251" i="1"/>
  <c r="J251" i="1"/>
  <c r="I251" i="1"/>
  <c r="H251" i="1"/>
  <c r="K249" i="1"/>
  <c r="J249" i="1"/>
  <c r="I249" i="1"/>
  <c r="H249" i="1"/>
  <c r="K248" i="1"/>
  <c r="J248" i="1"/>
  <c r="I248" i="1"/>
  <c r="H248" i="1"/>
  <c r="K247" i="1"/>
  <c r="J247" i="1"/>
  <c r="I247" i="1"/>
  <c r="H247" i="1"/>
  <c r="K246" i="1"/>
  <c r="J246" i="1"/>
  <c r="I246" i="1"/>
  <c r="H246" i="1"/>
  <c r="K245" i="1"/>
  <c r="J245" i="1"/>
  <c r="I245" i="1"/>
  <c r="H245" i="1"/>
  <c r="K243" i="1"/>
  <c r="J243" i="1"/>
  <c r="I243" i="1"/>
  <c r="H243" i="1"/>
  <c r="K242" i="1"/>
  <c r="J242" i="1"/>
  <c r="I242" i="1"/>
  <c r="H242" i="1"/>
  <c r="K241" i="1"/>
  <c r="J241" i="1"/>
  <c r="I241" i="1"/>
  <c r="H241" i="1"/>
  <c r="K240" i="1"/>
  <c r="J240" i="1"/>
  <c r="I240" i="1"/>
  <c r="H240" i="1"/>
  <c r="K239" i="1"/>
  <c r="J239" i="1"/>
  <c r="I239" i="1"/>
  <c r="H239" i="1"/>
  <c r="K238" i="1"/>
  <c r="J238" i="1"/>
  <c r="I238" i="1"/>
  <c r="H238" i="1"/>
  <c r="K237" i="1"/>
  <c r="J237" i="1"/>
  <c r="I237" i="1"/>
  <c r="H237" i="1"/>
  <c r="K236" i="1"/>
  <c r="J236" i="1"/>
  <c r="I236" i="1"/>
  <c r="H236" i="1"/>
  <c r="K235" i="1"/>
  <c r="J235" i="1"/>
  <c r="I235" i="1"/>
  <c r="H235" i="1"/>
  <c r="K234" i="1"/>
  <c r="J234" i="1"/>
  <c r="I234" i="1"/>
  <c r="H234" i="1"/>
  <c r="K233" i="1"/>
  <c r="J233" i="1"/>
  <c r="I233" i="1"/>
  <c r="H233" i="1"/>
  <c r="K232" i="1"/>
  <c r="J232" i="1"/>
  <c r="I232" i="1"/>
  <c r="H232" i="1"/>
  <c r="K231" i="1"/>
  <c r="J231" i="1"/>
  <c r="I231" i="1"/>
  <c r="H231" i="1"/>
  <c r="K230" i="1"/>
  <c r="J230" i="1"/>
  <c r="I230" i="1"/>
  <c r="H230" i="1"/>
  <c r="K229" i="1"/>
  <c r="J229" i="1"/>
  <c r="I229" i="1"/>
  <c r="H229" i="1"/>
  <c r="K228" i="1"/>
  <c r="J228" i="1"/>
  <c r="I228" i="1"/>
  <c r="H228" i="1"/>
  <c r="K227" i="1"/>
  <c r="J227" i="1"/>
  <c r="I227" i="1"/>
  <c r="H227" i="1"/>
  <c r="K226" i="1"/>
  <c r="J226" i="1"/>
  <c r="I226" i="1"/>
  <c r="H226" i="1"/>
  <c r="K225" i="1"/>
  <c r="J225" i="1"/>
  <c r="I225" i="1"/>
  <c r="H225" i="1"/>
  <c r="K224" i="1"/>
  <c r="J224" i="1"/>
  <c r="I224" i="1"/>
  <c r="H224" i="1"/>
  <c r="K223" i="1"/>
  <c r="J223" i="1"/>
  <c r="I223" i="1"/>
  <c r="H223" i="1"/>
  <c r="K255" i="1"/>
  <c r="J255" i="1"/>
  <c r="I255" i="1"/>
  <c r="H255" i="1"/>
  <c r="K250" i="1"/>
  <c r="J250" i="1"/>
  <c r="I250" i="1"/>
  <c r="H250" i="1"/>
  <c r="K244" i="1"/>
  <c r="J244" i="1"/>
  <c r="I244" i="1"/>
  <c r="H244" i="1"/>
  <c r="K305" i="1"/>
  <c r="J305" i="1"/>
  <c r="I305" i="1"/>
  <c r="H305" i="1"/>
  <c r="K304" i="1"/>
  <c r="J304" i="1"/>
  <c r="I304" i="1"/>
  <c r="H304" i="1"/>
  <c r="K303" i="1"/>
  <c r="J303" i="1"/>
  <c r="I303" i="1"/>
  <c r="H303" i="1"/>
  <c r="K302" i="1"/>
  <c r="J302" i="1"/>
  <c r="I302" i="1"/>
  <c r="H302" i="1"/>
  <c r="K301" i="1"/>
  <c r="J301" i="1"/>
  <c r="I301" i="1"/>
  <c r="H301" i="1"/>
  <c r="K300" i="1"/>
  <c r="J300" i="1"/>
  <c r="I300" i="1"/>
  <c r="H300" i="1"/>
  <c r="K299" i="1"/>
  <c r="J299" i="1"/>
  <c r="I299" i="1"/>
  <c r="H299" i="1"/>
  <c r="K298" i="1"/>
  <c r="J298" i="1"/>
  <c r="I298" i="1"/>
  <c r="H298" i="1"/>
  <c r="K297" i="1"/>
  <c r="J297" i="1"/>
  <c r="I297" i="1"/>
  <c r="H297" i="1"/>
  <c r="K296" i="1"/>
  <c r="J296" i="1"/>
  <c r="I296" i="1"/>
  <c r="H296" i="1"/>
  <c r="K295" i="1"/>
  <c r="J295" i="1"/>
  <c r="I295" i="1"/>
  <c r="H295" i="1"/>
  <c r="K294" i="1"/>
  <c r="J294" i="1"/>
  <c r="I294" i="1"/>
  <c r="H294" i="1"/>
  <c r="K293" i="1"/>
  <c r="J293" i="1"/>
  <c r="I293" i="1"/>
  <c r="H293" i="1"/>
  <c r="K291" i="1"/>
  <c r="J291" i="1"/>
  <c r="I291" i="1"/>
  <c r="H291" i="1"/>
  <c r="K290" i="1"/>
  <c r="J290" i="1"/>
  <c r="I290" i="1"/>
  <c r="H290" i="1"/>
  <c r="K289" i="1"/>
  <c r="J289" i="1"/>
  <c r="I289" i="1"/>
  <c r="H289" i="1"/>
  <c r="K288" i="1"/>
  <c r="J288" i="1"/>
  <c r="I288" i="1"/>
  <c r="H288" i="1"/>
  <c r="K287" i="1"/>
  <c r="J287" i="1"/>
  <c r="I287" i="1"/>
  <c r="H287" i="1"/>
  <c r="K286" i="1"/>
  <c r="J286" i="1"/>
  <c r="I286" i="1"/>
  <c r="H286" i="1"/>
  <c r="K285" i="1"/>
  <c r="J285" i="1"/>
  <c r="I285" i="1"/>
  <c r="H285" i="1"/>
  <c r="K284" i="1"/>
  <c r="J284" i="1"/>
  <c r="I284" i="1"/>
  <c r="H284" i="1"/>
  <c r="K283" i="1"/>
  <c r="J283" i="1"/>
  <c r="I283" i="1"/>
  <c r="H283" i="1"/>
  <c r="K282" i="1"/>
  <c r="J282" i="1"/>
  <c r="I282" i="1"/>
  <c r="H282" i="1"/>
  <c r="K281" i="1"/>
  <c r="J281" i="1"/>
  <c r="I281" i="1"/>
  <c r="H281" i="1"/>
  <c r="K280" i="1"/>
  <c r="J280" i="1"/>
  <c r="I280" i="1"/>
  <c r="H280" i="1"/>
  <c r="K279" i="1"/>
  <c r="J279" i="1"/>
  <c r="I279" i="1"/>
  <c r="H279" i="1"/>
  <c r="K278" i="1"/>
  <c r="J278" i="1"/>
  <c r="I278" i="1"/>
  <c r="H278" i="1"/>
  <c r="K277" i="1"/>
  <c r="J277" i="1"/>
  <c r="I277" i="1"/>
  <c r="H277" i="1"/>
  <c r="K276" i="1"/>
  <c r="J276" i="1"/>
  <c r="I276" i="1"/>
  <c r="H276" i="1"/>
  <c r="K275" i="1"/>
  <c r="J275" i="1"/>
  <c r="I275" i="1"/>
  <c r="H275" i="1"/>
  <c r="K274" i="1"/>
  <c r="J274" i="1"/>
  <c r="I274" i="1"/>
  <c r="H274" i="1"/>
  <c r="K273" i="1"/>
  <c r="J273" i="1"/>
  <c r="I273" i="1"/>
  <c r="H273" i="1"/>
  <c r="K272" i="1"/>
  <c r="J272" i="1"/>
  <c r="I272" i="1"/>
  <c r="H272" i="1"/>
  <c r="K271" i="1"/>
  <c r="J271" i="1"/>
  <c r="I271" i="1"/>
  <c r="H271" i="1"/>
  <c r="K270" i="1"/>
  <c r="J270" i="1"/>
  <c r="I270" i="1"/>
  <c r="H270" i="1"/>
  <c r="K269" i="1"/>
  <c r="J269" i="1"/>
  <c r="I269" i="1"/>
  <c r="H269" i="1"/>
  <c r="K268" i="1"/>
  <c r="J268" i="1"/>
  <c r="I268" i="1"/>
  <c r="H268" i="1"/>
  <c r="K267" i="1"/>
  <c r="J267" i="1"/>
  <c r="I267" i="1"/>
  <c r="H267" i="1"/>
  <c r="K292" i="1"/>
  <c r="J292" i="1"/>
  <c r="I292" i="1"/>
  <c r="H292" i="1"/>
  <c r="K316" i="1"/>
  <c r="J316" i="1"/>
  <c r="I316" i="1"/>
  <c r="H316" i="1"/>
  <c r="K315" i="1"/>
  <c r="J315" i="1"/>
  <c r="I315" i="1"/>
  <c r="H315" i="1"/>
  <c r="K314" i="1"/>
  <c r="J314" i="1"/>
  <c r="I314" i="1"/>
  <c r="H314" i="1"/>
  <c r="K313" i="1"/>
  <c r="J313" i="1"/>
  <c r="I313" i="1"/>
  <c r="H313" i="1"/>
  <c r="K312" i="1"/>
  <c r="J312" i="1"/>
  <c r="I312" i="1"/>
  <c r="H312" i="1"/>
  <c r="K311" i="1"/>
  <c r="J311" i="1"/>
  <c r="I311" i="1"/>
  <c r="H311" i="1"/>
  <c r="K310" i="1"/>
  <c r="J310" i="1"/>
  <c r="I310" i="1"/>
  <c r="H310" i="1"/>
  <c r="K309" i="1"/>
  <c r="J309" i="1"/>
  <c r="I309" i="1"/>
  <c r="H309" i="1"/>
  <c r="K308" i="1"/>
  <c r="J308" i="1"/>
  <c r="I308" i="1"/>
  <c r="H308" i="1"/>
  <c r="K307" i="1"/>
  <c r="J307" i="1"/>
  <c r="I307" i="1"/>
  <c r="H307" i="1"/>
  <c r="K306" i="1"/>
  <c r="J306" i="1"/>
  <c r="I306" i="1"/>
  <c r="H306" i="1"/>
  <c r="K318" i="1"/>
  <c r="J318" i="1"/>
  <c r="I318" i="1"/>
  <c r="H318" i="1"/>
  <c r="K317" i="1"/>
  <c r="J317" i="1"/>
  <c r="I317" i="1"/>
  <c r="H317" i="1"/>
  <c r="M433" i="1" l="1"/>
  <c r="M916" i="1"/>
  <c r="M882" i="1"/>
  <c r="M884" i="1"/>
  <c r="M886" i="1"/>
  <c r="M888" i="1"/>
  <c r="M890" i="1"/>
  <c r="M892" i="1"/>
  <c r="M894" i="1"/>
  <c r="M896" i="1"/>
  <c r="M898" i="1"/>
  <c r="M900" i="1"/>
  <c r="M902" i="1"/>
  <c r="M904" i="1"/>
  <c r="M906" i="1"/>
  <c r="M908" i="1"/>
  <c r="M910" i="1"/>
  <c r="M912" i="1"/>
  <c r="M914" i="1"/>
  <c r="M844" i="1"/>
  <c r="M846" i="1"/>
  <c r="M848" i="1"/>
  <c r="M850" i="1"/>
  <c r="M852" i="1"/>
  <c r="M854" i="1"/>
  <c r="M856" i="1"/>
  <c r="M858" i="1"/>
  <c r="M860" i="1"/>
  <c r="M862" i="1"/>
  <c r="M864" i="1"/>
  <c r="M866" i="1"/>
  <c r="M868" i="1"/>
  <c r="M870" i="1"/>
  <c r="M872" i="1"/>
  <c r="M874" i="1"/>
  <c r="M876" i="1"/>
  <c r="M878" i="1"/>
  <c r="M880" i="1"/>
  <c r="M838" i="1"/>
  <c r="M840" i="1"/>
  <c r="M842" i="1"/>
  <c r="M813" i="1"/>
  <c r="M815" i="1"/>
  <c r="M817" i="1"/>
  <c r="M819" i="1"/>
  <c r="M821" i="1"/>
  <c r="M823" i="1"/>
  <c r="M825" i="1"/>
  <c r="M827" i="1"/>
  <c r="M829" i="1"/>
  <c r="M831" i="1"/>
  <c r="M833" i="1"/>
  <c r="M835" i="1"/>
  <c r="M837" i="1"/>
  <c r="M805" i="1"/>
  <c r="M811" i="1"/>
  <c r="M772" i="1"/>
  <c r="M774" i="1"/>
  <c r="M776" i="1"/>
  <c r="M778" i="1"/>
  <c r="M780" i="1"/>
  <c r="M782" i="1"/>
  <c r="M784" i="1"/>
  <c r="M786" i="1"/>
  <c r="M788" i="1"/>
  <c r="M790" i="1"/>
  <c r="M792" i="1"/>
  <c r="M794" i="1"/>
  <c r="M796" i="1"/>
  <c r="M798" i="1"/>
  <c r="M800" i="1"/>
  <c r="M802" i="1"/>
  <c r="M806" i="1"/>
  <c r="M808" i="1"/>
  <c r="M583" i="1"/>
  <c r="M585" i="1"/>
  <c r="M578" i="1"/>
  <c r="M580" i="1"/>
  <c r="M582" i="1"/>
  <c r="M561" i="1"/>
  <c r="M563" i="1"/>
  <c r="M565" i="1"/>
  <c r="M76" i="1"/>
  <c r="M48" i="1"/>
  <c r="M52" i="1"/>
  <c r="M56" i="1"/>
  <c r="M60" i="1"/>
  <c r="M64" i="1"/>
  <c r="M68" i="1"/>
  <c r="M42" i="1"/>
  <c r="M38" i="1"/>
  <c r="M313" i="1"/>
  <c r="M315" i="1"/>
  <c r="M292" i="1"/>
  <c r="M268" i="1"/>
  <c r="M270" i="1"/>
  <c r="M282" i="1"/>
  <c r="M284" i="1"/>
  <c r="M286" i="1"/>
  <c r="M288" i="1"/>
  <c r="M250" i="1"/>
  <c r="M223" i="1"/>
  <c r="M225" i="1"/>
  <c r="M227" i="1"/>
  <c r="M229" i="1"/>
  <c r="M231" i="1"/>
  <c r="M233" i="1"/>
  <c r="M235" i="1"/>
  <c r="M237" i="1"/>
  <c r="M239" i="1"/>
  <c r="M241" i="1"/>
  <c r="M243" i="1"/>
  <c r="M246" i="1"/>
  <c r="M248" i="1"/>
  <c r="M251" i="1"/>
  <c r="M253" i="1"/>
  <c r="M256" i="1"/>
  <c r="M258" i="1"/>
  <c r="M260" i="1"/>
  <c r="M189" i="1"/>
  <c r="M160" i="1"/>
  <c r="M472" i="1"/>
  <c r="M474" i="1"/>
  <c r="M476" i="1"/>
  <c r="M478" i="1"/>
  <c r="M480" i="1"/>
  <c r="M482" i="1"/>
  <c r="M484" i="1"/>
  <c r="M486" i="1"/>
  <c r="M488" i="1"/>
  <c r="M490" i="1"/>
  <c r="M492" i="1"/>
  <c r="M494" i="1"/>
  <c r="M496" i="1"/>
  <c r="M498" i="1"/>
  <c r="M512" i="1"/>
  <c r="M514" i="1"/>
  <c r="M516" i="1"/>
  <c r="M500" i="1"/>
  <c r="M502" i="1"/>
  <c r="M504" i="1"/>
  <c r="M506" i="1"/>
  <c r="M508" i="1"/>
  <c r="M510" i="1"/>
  <c r="M439" i="1"/>
  <c r="M312" i="1"/>
  <c r="M314" i="1"/>
  <c r="M316" i="1"/>
  <c r="M267" i="1"/>
  <c r="M269" i="1"/>
  <c r="M283" i="1"/>
  <c r="M285" i="1"/>
  <c r="M287" i="1"/>
  <c r="M289" i="1"/>
  <c r="M291" i="1"/>
  <c r="M294" i="1"/>
  <c r="M296" i="1"/>
  <c r="M298" i="1"/>
  <c r="M300" i="1"/>
  <c r="M302" i="1"/>
  <c r="M304" i="1"/>
  <c r="M244" i="1"/>
  <c r="M255" i="1"/>
  <c r="M224" i="1"/>
  <c r="M226" i="1"/>
  <c r="M228" i="1"/>
  <c r="M230" i="1"/>
  <c r="M232" i="1"/>
  <c r="M234" i="1"/>
  <c r="M236" i="1"/>
  <c r="M238" i="1"/>
  <c r="M240" i="1"/>
  <c r="M242" i="1"/>
  <c r="M245" i="1"/>
  <c r="M247" i="1"/>
  <c r="M249" i="1"/>
  <c r="M252" i="1"/>
  <c r="M254" i="1"/>
  <c r="M257" i="1"/>
  <c r="M259" i="1"/>
  <c r="M471" i="1"/>
  <c r="M473" i="1"/>
  <c r="M475" i="1"/>
  <c r="M477" i="1"/>
  <c r="M479" i="1"/>
  <c r="M481" i="1"/>
  <c r="M483" i="1"/>
  <c r="M485" i="1"/>
  <c r="M487" i="1"/>
  <c r="M489" i="1"/>
  <c r="M491" i="1"/>
  <c r="M493" i="1"/>
  <c r="M495" i="1"/>
  <c r="M497" i="1"/>
  <c r="M511" i="1"/>
  <c r="M513" i="1"/>
  <c r="M515" i="1"/>
  <c r="M499" i="1"/>
  <c r="M501" i="1"/>
  <c r="M503" i="1"/>
  <c r="M505" i="1"/>
  <c r="M507" i="1"/>
  <c r="M509" i="1"/>
  <c r="M440" i="1"/>
  <c r="M463" i="1"/>
  <c r="M408" i="1"/>
  <c r="M412" i="1"/>
  <c r="M420" i="1"/>
  <c r="M432" i="1"/>
  <c r="M915" i="1"/>
  <c r="M917" i="1"/>
  <c r="M883" i="1"/>
  <c r="M885" i="1"/>
  <c r="M887" i="1"/>
  <c r="M889" i="1"/>
  <c r="M891" i="1"/>
  <c r="M893" i="1"/>
  <c r="M895" i="1"/>
  <c r="M897" i="1"/>
  <c r="M899" i="1"/>
  <c r="M901" i="1"/>
  <c r="M903" i="1"/>
  <c r="M905" i="1"/>
  <c r="M907" i="1"/>
  <c r="M909" i="1"/>
  <c r="M911" i="1"/>
  <c r="M913" i="1"/>
  <c r="M843" i="1"/>
  <c r="M845" i="1"/>
  <c r="M847" i="1"/>
  <c r="M849" i="1"/>
  <c r="M851" i="1"/>
  <c r="M853" i="1"/>
  <c r="M855" i="1"/>
  <c r="M857" i="1"/>
  <c r="M859" i="1"/>
  <c r="M861" i="1"/>
  <c r="M863" i="1"/>
  <c r="M865" i="1"/>
  <c r="M867" i="1"/>
  <c r="M869" i="1"/>
  <c r="M871" i="1"/>
  <c r="M873" i="1"/>
  <c r="M875" i="1"/>
  <c r="M877" i="1"/>
  <c r="M879" i="1"/>
  <c r="M881" i="1"/>
  <c r="M839" i="1"/>
  <c r="M841" i="1"/>
  <c r="M812" i="1"/>
  <c r="M814" i="1"/>
  <c r="M816" i="1"/>
  <c r="M818" i="1"/>
  <c r="M820" i="1"/>
  <c r="M822" i="1"/>
  <c r="M824" i="1"/>
  <c r="M826" i="1"/>
  <c r="M828" i="1"/>
  <c r="M830" i="1"/>
  <c r="M832" i="1"/>
  <c r="M834" i="1"/>
  <c r="M836" i="1"/>
  <c r="M804" i="1"/>
  <c r="M810" i="1"/>
  <c r="M771" i="1"/>
  <c r="M773" i="1"/>
  <c r="M775" i="1"/>
  <c r="M777" i="1"/>
  <c r="M779" i="1"/>
  <c r="M781" i="1"/>
  <c r="M783" i="1"/>
  <c r="M785" i="1"/>
  <c r="M787" i="1"/>
  <c r="M789" i="1"/>
  <c r="M791" i="1"/>
  <c r="M793" i="1"/>
  <c r="M795" i="1"/>
  <c r="M797" i="1"/>
  <c r="M799" i="1"/>
  <c r="M801" i="1"/>
  <c r="M803" i="1"/>
  <c r="M807" i="1"/>
  <c r="M809" i="1"/>
  <c r="M584" i="1"/>
  <c r="M577" i="1"/>
  <c r="M579" i="1"/>
  <c r="M581" i="1"/>
  <c r="M574" i="1"/>
  <c r="M576" i="1"/>
  <c r="M562" i="1"/>
  <c r="M564" i="1"/>
  <c r="M566" i="1"/>
  <c r="M75" i="1"/>
  <c r="M77" i="1"/>
  <c r="M47" i="1"/>
  <c r="M49" i="1"/>
  <c r="M51" i="1"/>
  <c r="M53" i="1"/>
  <c r="M55" i="1"/>
  <c r="M57" i="1"/>
  <c r="M59" i="1"/>
  <c r="M61" i="1"/>
  <c r="M63" i="1"/>
  <c r="M65" i="1"/>
  <c r="M67" i="1"/>
  <c r="M69" i="1"/>
  <c r="M41" i="1"/>
  <c r="M43" i="1"/>
  <c r="M45" i="1"/>
  <c r="M37" i="1"/>
  <c r="M39" i="1"/>
  <c r="M24" i="1"/>
  <c r="M21" i="1"/>
  <c r="M22" i="1"/>
  <c r="M23" i="1"/>
  <c r="M18" i="1"/>
  <c r="M11" i="1"/>
  <c r="M12" i="1"/>
  <c r="M627" i="1"/>
  <c r="M625" i="1"/>
  <c r="M622" i="1"/>
  <c r="M612" i="1"/>
  <c r="M596" i="1"/>
  <c r="M600" i="1"/>
  <c r="M613" i="1"/>
  <c r="M617" i="1"/>
  <c r="M271" i="1"/>
  <c r="M272" i="1"/>
  <c r="M273" i="1"/>
  <c r="M274" i="1"/>
  <c r="M275" i="1"/>
  <c r="M276" i="1"/>
  <c r="M277" i="1"/>
  <c r="M278" i="1"/>
  <c r="M279" i="1"/>
  <c r="M280" i="1"/>
  <c r="M281" i="1"/>
  <c r="M15" i="1"/>
  <c r="M621" i="1"/>
  <c r="M604" i="1"/>
  <c r="M568" i="1"/>
  <c r="M569" i="1"/>
  <c r="M570" i="1"/>
  <c r="M571" i="1"/>
  <c r="M572" i="1"/>
  <c r="M573" i="1"/>
  <c r="M557" i="1"/>
  <c r="M558" i="1"/>
  <c r="M559" i="1"/>
  <c r="M560" i="1"/>
  <c r="M533" i="1"/>
  <c r="M549" i="1"/>
  <c r="M553" i="1"/>
  <c r="M554" i="1"/>
  <c r="M556" i="1"/>
  <c r="M534" i="1"/>
  <c r="M535" i="1"/>
  <c r="M536" i="1"/>
  <c r="M537" i="1"/>
  <c r="M538" i="1"/>
  <c r="M539" i="1"/>
  <c r="M542" i="1"/>
  <c r="M543" i="1"/>
  <c r="M544" i="1"/>
  <c r="M545" i="1"/>
  <c r="M546" i="1"/>
  <c r="M547" i="1"/>
  <c r="M548" i="1"/>
  <c r="M551" i="1"/>
  <c r="M552" i="1"/>
  <c r="M526" i="1"/>
  <c r="M523" i="1"/>
  <c r="M524" i="1"/>
  <c r="M525" i="1"/>
  <c r="M518" i="1"/>
  <c r="M519" i="1"/>
  <c r="M520" i="1"/>
  <c r="M521" i="1"/>
  <c r="M522" i="1"/>
  <c r="M517" i="1"/>
  <c r="M50" i="1"/>
  <c r="M58" i="1"/>
  <c r="M66" i="1"/>
  <c r="M29" i="1"/>
  <c r="M30" i="1"/>
  <c r="M31" i="1"/>
  <c r="M33" i="1"/>
  <c r="M16" i="1"/>
  <c r="M626" i="1"/>
  <c r="M592" i="1"/>
  <c r="M608" i="1"/>
  <c r="M46" i="1"/>
  <c r="M54" i="1"/>
  <c r="M62" i="1"/>
  <c r="M70" i="1"/>
  <c r="M71" i="1"/>
  <c r="M117" i="1"/>
  <c r="M457" i="1"/>
  <c r="M413" i="1"/>
  <c r="M429" i="1"/>
  <c r="M398" i="1"/>
  <c r="M317" i="1"/>
  <c r="M318" i="1"/>
  <c r="M306" i="1"/>
  <c r="M307" i="1"/>
  <c r="M308" i="1"/>
  <c r="M309" i="1"/>
  <c r="M310" i="1"/>
  <c r="M311" i="1"/>
  <c r="M165" i="1"/>
  <c r="M133" i="1"/>
  <c r="M106" i="1"/>
  <c r="M121" i="1"/>
  <c r="M443" i="1"/>
  <c r="M461" i="1"/>
  <c r="M417" i="1"/>
  <c r="M402" i="1"/>
  <c r="M290" i="1"/>
  <c r="M293" i="1"/>
  <c r="M295" i="1"/>
  <c r="M297" i="1"/>
  <c r="M299" i="1"/>
  <c r="M301" i="1"/>
  <c r="M303" i="1"/>
  <c r="M305" i="1"/>
  <c r="M180" i="1"/>
  <c r="M199" i="1"/>
  <c r="M109" i="1"/>
  <c r="M125" i="1"/>
  <c r="M466" i="1"/>
  <c r="M448" i="1"/>
  <c r="M435" i="1"/>
  <c r="M421" i="1"/>
  <c r="M405" i="1"/>
  <c r="M158" i="1"/>
  <c r="M163" i="1"/>
  <c r="M129" i="1"/>
  <c r="M104" i="1"/>
  <c r="M113" i="1"/>
  <c r="M130" i="1"/>
  <c r="M470" i="1"/>
  <c r="M452" i="1"/>
  <c r="M409" i="1"/>
  <c r="M425" i="1"/>
  <c r="M394" i="1"/>
  <c r="M202" i="1"/>
  <c r="M213" i="1"/>
  <c r="M220" i="1"/>
  <c r="M221" i="1"/>
  <c r="M222" i="1"/>
  <c r="M171" i="1"/>
  <c r="M172" i="1"/>
  <c r="M173" i="1"/>
  <c r="M174" i="1"/>
  <c r="M175" i="1"/>
  <c r="M176" i="1"/>
  <c r="M177" i="1"/>
  <c r="M178" i="1"/>
  <c r="M179" i="1"/>
  <c r="M181" i="1"/>
  <c r="M182" i="1"/>
  <c r="M183" i="1"/>
  <c r="M184" i="1"/>
  <c r="M185" i="1"/>
  <c r="M186" i="1"/>
  <c r="M187" i="1"/>
  <c r="M188" i="1"/>
  <c r="M190" i="1"/>
  <c r="M191" i="1"/>
  <c r="M192" i="1"/>
  <c r="M193" i="1"/>
  <c r="M194" i="1"/>
  <c r="M195" i="1"/>
  <c r="M196" i="1"/>
  <c r="M197" i="1"/>
  <c r="M198" i="1"/>
  <c r="M200" i="1"/>
  <c r="M201" i="1"/>
  <c r="M203" i="1"/>
  <c r="M204" i="1"/>
  <c r="M205" i="1"/>
  <c r="M206" i="1"/>
  <c r="M207" i="1"/>
  <c r="M208" i="1"/>
  <c r="M209" i="1"/>
  <c r="M210" i="1"/>
  <c r="M211" i="1"/>
  <c r="M212" i="1"/>
  <c r="M214" i="1"/>
  <c r="M215" i="1"/>
  <c r="M216" i="1"/>
  <c r="M217" i="1"/>
  <c r="M218" i="1"/>
  <c r="M219" i="1"/>
  <c r="M161" i="1"/>
  <c r="M167" i="1"/>
  <c r="M168" i="1"/>
  <c r="M169" i="1"/>
  <c r="M170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10" i="1"/>
  <c r="M114" i="1"/>
  <c r="M118" i="1"/>
  <c r="M122" i="1"/>
  <c r="M126" i="1"/>
  <c r="M131" i="1"/>
  <c r="M445" i="1"/>
  <c r="M467" i="1"/>
  <c r="M436" i="1"/>
  <c r="M444" i="1"/>
  <c r="M449" i="1"/>
  <c r="M453" i="1"/>
  <c r="M458" i="1"/>
  <c r="M406" i="1"/>
  <c r="M410" i="1"/>
  <c r="M414" i="1"/>
  <c r="M418" i="1"/>
  <c r="M422" i="1"/>
  <c r="M426" i="1"/>
  <c r="M430" i="1"/>
  <c r="M434" i="1"/>
  <c r="M391" i="1"/>
  <c r="M395" i="1"/>
  <c r="M399" i="1"/>
  <c r="M157" i="1"/>
  <c r="M159" i="1"/>
  <c r="M162" i="1"/>
  <c r="M164" i="1"/>
  <c r="M166" i="1"/>
  <c r="M132" i="1"/>
  <c r="M103" i="1"/>
  <c r="M105" i="1"/>
  <c r="M107" i="1"/>
  <c r="M111" i="1"/>
  <c r="M115" i="1"/>
  <c r="M119" i="1"/>
  <c r="M123" i="1"/>
  <c r="M127" i="1"/>
  <c r="M455" i="1"/>
  <c r="M468" i="1"/>
  <c r="M437" i="1"/>
  <c r="M441" i="1"/>
  <c r="M446" i="1"/>
  <c r="M450" i="1"/>
  <c r="M454" i="1"/>
  <c r="M459" i="1"/>
  <c r="M464" i="1"/>
  <c r="M407" i="1"/>
  <c r="M411" i="1"/>
  <c r="M415" i="1"/>
  <c r="M419" i="1"/>
  <c r="M423" i="1"/>
  <c r="M427" i="1"/>
  <c r="M431" i="1"/>
  <c r="M403" i="1"/>
  <c r="M392" i="1"/>
  <c r="M396" i="1"/>
  <c r="M400" i="1"/>
  <c r="M108" i="1"/>
  <c r="M112" i="1"/>
  <c r="M116" i="1"/>
  <c r="M120" i="1"/>
  <c r="M124" i="1"/>
  <c r="M128" i="1"/>
  <c r="M462" i="1"/>
  <c r="M469" i="1"/>
  <c r="M438" i="1"/>
  <c r="M442" i="1"/>
  <c r="M447" i="1"/>
  <c r="M451" i="1"/>
  <c r="M456" i="1"/>
  <c r="M460" i="1"/>
  <c r="M465" i="1"/>
  <c r="M416" i="1"/>
  <c r="M424" i="1"/>
  <c r="M428" i="1"/>
  <c r="M404" i="1"/>
  <c r="M393" i="1"/>
  <c r="M397" i="1"/>
  <c r="M401" i="1"/>
  <c r="M575" i="1"/>
  <c r="M555" i="1"/>
  <c r="M550" i="1"/>
  <c r="M567" i="1"/>
  <c r="M541" i="1"/>
  <c r="M540" i="1"/>
  <c r="M590" i="1"/>
  <c r="M606" i="1"/>
  <c r="M73" i="1"/>
  <c r="M26" i="1"/>
  <c r="M35" i="1"/>
  <c r="M25" i="1"/>
  <c r="M9" i="1"/>
  <c r="M630" i="1"/>
  <c r="M623" i="1"/>
  <c r="M619" i="1"/>
  <c r="M602" i="1"/>
  <c r="M13" i="1"/>
  <c r="M598" i="1"/>
  <c r="M615" i="1"/>
  <c r="M72" i="1"/>
  <c r="M27" i="1"/>
  <c r="M34" i="1"/>
  <c r="M19" i="1"/>
  <c r="M8" i="1"/>
  <c r="M628" i="1"/>
  <c r="M594" i="1"/>
  <c r="M610" i="1"/>
  <c r="M618" i="1"/>
  <c r="M589" i="1"/>
  <c r="M593" i="1"/>
  <c r="M597" i="1"/>
  <c r="M601" i="1"/>
  <c r="M605" i="1"/>
  <c r="M609" i="1"/>
  <c r="M614" i="1"/>
  <c r="M74" i="1"/>
  <c r="M44" i="1"/>
  <c r="M28" i="1"/>
  <c r="M32" i="1"/>
  <c r="M36" i="1"/>
  <c r="M40" i="1"/>
  <c r="M20" i="1"/>
  <c r="M17" i="1"/>
  <c r="M10" i="1"/>
  <c r="M14" i="1"/>
  <c r="M631" i="1"/>
  <c r="M629" i="1"/>
  <c r="M624" i="1"/>
  <c r="M620" i="1"/>
  <c r="M591" i="1"/>
  <c r="M595" i="1"/>
  <c r="M599" i="1"/>
  <c r="M603" i="1"/>
  <c r="M607" i="1"/>
  <c r="M611" i="1"/>
  <c r="M616" i="1"/>
  <c r="K338" i="1"/>
  <c r="J338" i="1"/>
  <c r="I338" i="1"/>
  <c r="H338" i="1"/>
  <c r="K345" i="1"/>
  <c r="J345" i="1"/>
  <c r="I345" i="1"/>
  <c r="H345" i="1"/>
  <c r="K342" i="1"/>
  <c r="J342" i="1"/>
  <c r="I342" i="1"/>
  <c r="H342" i="1"/>
  <c r="K336" i="1"/>
  <c r="J336" i="1"/>
  <c r="I336" i="1"/>
  <c r="H336" i="1"/>
  <c r="K356" i="1"/>
  <c r="J356" i="1"/>
  <c r="I356" i="1"/>
  <c r="H356" i="1"/>
  <c r="K346" i="1"/>
  <c r="J346" i="1"/>
  <c r="I346" i="1"/>
  <c r="H346" i="1"/>
  <c r="K331" i="1"/>
  <c r="J331" i="1"/>
  <c r="I331" i="1"/>
  <c r="H331" i="1"/>
  <c r="K343" i="1"/>
  <c r="J343" i="1"/>
  <c r="I343" i="1"/>
  <c r="H343" i="1"/>
  <c r="K339" i="1"/>
  <c r="J339" i="1"/>
  <c r="I339" i="1"/>
  <c r="H339" i="1"/>
  <c r="K355" i="1"/>
  <c r="J355" i="1"/>
  <c r="I355" i="1"/>
  <c r="H355" i="1"/>
  <c r="K334" i="1"/>
  <c r="J334" i="1"/>
  <c r="I334" i="1"/>
  <c r="H334" i="1"/>
  <c r="K354" i="1"/>
  <c r="J354" i="1"/>
  <c r="I354" i="1"/>
  <c r="H354" i="1"/>
  <c r="K328" i="1"/>
  <c r="J328" i="1"/>
  <c r="I328" i="1"/>
  <c r="H328" i="1"/>
  <c r="K357" i="1"/>
  <c r="J357" i="1"/>
  <c r="I357" i="1"/>
  <c r="H357" i="1"/>
  <c r="K347" i="1"/>
  <c r="J347" i="1"/>
  <c r="I347" i="1"/>
  <c r="H347" i="1"/>
  <c r="K333" i="1"/>
  <c r="J333" i="1"/>
  <c r="I333" i="1"/>
  <c r="H333" i="1"/>
  <c r="K319" i="1"/>
  <c r="J319" i="1"/>
  <c r="I319" i="1"/>
  <c r="H319" i="1"/>
  <c r="K330" i="1"/>
  <c r="J330" i="1"/>
  <c r="I330" i="1"/>
  <c r="H330" i="1"/>
  <c r="K332" i="1"/>
  <c r="J332" i="1"/>
  <c r="I332" i="1"/>
  <c r="H332" i="1"/>
  <c r="K351" i="1"/>
  <c r="J351" i="1"/>
  <c r="I351" i="1"/>
  <c r="H351" i="1"/>
  <c r="K326" i="1"/>
  <c r="J326" i="1"/>
  <c r="I326" i="1"/>
  <c r="H326" i="1"/>
  <c r="K322" i="1"/>
  <c r="J322" i="1"/>
  <c r="I322" i="1"/>
  <c r="H322" i="1"/>
  <c r="K321" i="1"/>
  <c r="J321" i="1"/>
  <c r="I321" i="1"/>
  <c r="H321" i="1"/>
  <c r="K337" i="1"/>
  <c r="J337" i="1"/>
  <c r="I337" i="1"/>
  <c r="H337" i="1"/>
  <c r="K335" i="1"/>
  <c r="J335" i="1"/>
  <c r="I335" i="1"/>
  <c r="H335" i="1"/>
  <c r="K341" i="1"/>
  <c r="J341" i="1"/>
  <c r="I341" i="1"/>
  <c r="H341" i="1"/>
  <c r="K329" i="1"/>
  <c r="J329" i="1"/>
  <c r="I329" i="1"/>
  <c r="H329" i="1"/>
  <c r="K348" i="1"/>
  <c r="J348" i="1"/>
  <c r="I348" i="1"/>
  <c r="H348" i="1"/>
  <c r="K353" i="1"/>
  <c r="J353" i="1"/>
  <c r="I353" i="1"/>
  <c r="H353" i="1"/>
  <c r="K344" i="1"/>
  <c r="J344" i="1"/>
  <c r="I344" i="1"/>
  <c r="H344" i="1"/>
  <c r="K340" i="1"/>
  <c r="J340" i="1"/>
  <c r="I340" i="1"/>
  <c r="H340" i="1"/>
  <c r="K323" i="1"/>
  <c r="J323" i="1"/>
  <c r="I323" i="1"/>
  <c r="H323" i="1"/>
  <c r="K324" i="1"/>
  <c r="J324" i="1"/>
  <c r="I324" i="1"/>
  <c r="H324" i="1"/>
  <c r="K327" i="1"/>
  <c r="J327" i="1"/>
  <c r="I327" i="1"/>
  <c r="H327" i="1"/>
  <c r="K325" i="1"/>
  <c r="J325" i="1"/>
  <c r="I325" i="1"/>
  <c r="H325" i="1"/>
  <c r="K350" i="1"/>
  <c r="J350" i="1"/>
  <c r="I350" i="1"/>
  <c r="H350" i="1"/>
  <c r="K352" i="1"/>
  <c r="J352" i="1"/>
  <c r="I352" i="1"/>
  <c r="H352" i="1"/>
  <c r="K349" i="1"/>
  <c r="J349" i="1"/>
  <c r="I349" i="1"/>
  <c r="H349" i="1"/>
  <c r="K358" i="1"/>
  <c r="J358" i="1"/>
  <c r="I358" i="1"/>
  <c r="H358" i="1"/>
  <c r="K359" i="1"/>
  <c r="J359" i="1"/>
  <c r="I359" i="1"/>
  <c r="H359" i="1"/>
  <c r="K320" i="1"/>
  <c r="J320" i="1"/>
  <c r="I320" i="1"/>
  <c r="H320" i="1"/>
  <c r="K371" i="1"/>
  <c r="J371" i="1"/>
  <c r="I371" i="1"/>
  <c r="H371" i="1"/>
  <c r="K370" i="1"/>
  <c r="J370" i="1"/>
  <c r="I370" i="1"/>
  <c r="H370" i="1"/>
  <c r="K369" i="1"/>
  <c r="J369" i="1"/>
  <c r="I369" i="1"/>
  <c r="H369" i="1"/>
  <c r="K368" i="1"/>
  <c r="J368" i="1"/>
  <c r="I368" i="1"/>
  <c r="H368" i="1"/>
  <c r="K367" i="1"/>
  <c r="J367" i="1"/>
  <c r="I367" i="1"/>
  <c r="H367" i="1"/>
  <c r="K366" i="1"/>
  <c r="J366" i="1"/>
  <c r="I366" i="1"/>
  <c r="H366" i="1"/>
  <c r="K365" i="1"/>
  <c r="J365" i="1"/>
  <c r="I365" i="1"/>
  <c r="H365" i="1"/>
  <c r="K364" i="1"/>
  <c r="J364" i="1"/>
  <c r="I364" i="1"/>
  <c r="H364" i="1"/>
  <c r="K363" i="1"/>
  <c r="J363" i="1"/>
  <c r="I363" i="1"/>
  <c r="H363" i="1"/>
  <c r="K362" i="1"/>
  <c r="J362" i="1"/>
  <c r="I362" i="1"/>
  <c r="H362" i="1"/>
  <c r="K361" i="1"/>
  <c r="J361" i="1"/>
  <c r="I361" i="1"/>
  <c r="H361" i="1"/>
  <c r="K360" i="1"/>
  <c r="J360" i="1"/>
  <c r="I360" i="1"/>
  <c r="H360" i="1"/>
  <c r="K390" i="1"/>
  <c r="J390" i="1"/>
  <c r="I390" i="1"/>
  <c r="H390" i="1"/>
  <c r="K389" i="1"/>
  <c r="J389" i="1"/>
  <c r="I389" i="1"/>
  <c r="H389" i="1"/>
  <c r="K388" i="1"/>
  <c r="J388" i="1"/>
  <c r="I388" i="1"/>
  <c r="H388" i="1"/>
  <c r="K387" i="1"/>
  <c r="J387" i="1"/>
  <c r="I387" i="1"/>
  <c r="H387" i="1"/>
  <c r="K386" i="1"/>
  <c r="J386" i="1"/>
  <c r="I386" i="1"/>
  <c r="H386" i="1"/>
  <c r="K385" i="1"/>
  <c r="J385" i="1"/>
  <c r="I385" i="1"/>
  <c r="H385" i="1"/>
  <c r="K384" i="1"/>
  <c r="J384" i="1"/>
  <c r="I384" i="1"/>
  <c r="H384" i="1"/>
  <c r="K383" i="1"/>
  <c r="J383" i="1"/>
  <c r="I383" i="1"/>
  <c r="H383" i="1"/>
  <c r="K382" i="1"/>
  <c r="J382" i="1"/>
  <c r="I382" i="1"/>
  <c r="H382" i="1"/>
  <c r="K381" i="1"/>
  <c r="J381" i="1"/>
  <c r="I381" i="1"/>
  <c r="H381" i="1"/>
  <c r="K380" i="1"/>
  <c r="J380" i="1"/>
  <c r="I380" i="1"/>
  <c r="H380" i="1"/>
  <c r="K379" i="1"/>
  <c r="J379" i="1"/>
  <c r="I379" i="1"/>
  <c r="H379" i="1"/>
  <c r="K378" i="1"/>
  <c r="J378" i="1"/>
  <c r="I378" i="1"/>
  <c r="H378" i="1"/>
  <c r="K377" i="1"/>
  <c r="J377" i="1"/>
  <c r="I377" i="1"/>
  <c r="H377" i="1"/>
  <c r="K376" i="1"/>
  <c r="J376" i="1"/>
  <c r="I376" i="1"/>
  <c r="H376" i="1"/>
  <c r="K375" i="1"/>
  <c r="J375" i="1"/>
  <c r="I375" i="1"/>
  <c r="H375" i="1"/>
  <c r="K374" i="1"/>
  <c r="J374" i="1"/>
  <c r="I374" i="1"/>
  <c r="H374" i="1"/>
  <c r="K373" i="1"/>
  <c r="J373" i="1"/>
  <c r="I373" i="1"/>
  <c r="H373" i="1"/>
  <c r="K372" i="1"/>
  <c r="J372" i="1"/>
  <c r="I372" i="1"/>
  <c r="H372" i="1"/>
  <c r="Q125" i="1" l="1"/>
  <c r="T619" i="1"/>
  <c r="S619" i="1" s="1"/>
  <c r="R619" i="1"/>
  <c r="M338" i="1"/>
  <c r="M345" i="1"/>
  <c r="M377" i="1"/>
  <c r="M379" i="1"/>
  <c r="M381" i="1"/>
  <c r="M383" i="1"/>
  <c r="M385" i="1"/>
  <c r="M387" i="1"/>
  <c r="M389" i="1"/>
  <c r="M360" i="1"/>
  <c r="Q619" i="1" s="1"/>
  <c r="M362" i="1"/>
  <c r="M364" i="1"/>
  <c r="M366" i="1"/>
  <c r="M368" i="1"/>
  <c r="M370" i="1"/>
  <c r="M320" i="1"/>
  <c r="M376" i="1"/>
  <c r="M378" i="1"/>
  <c r="M380" i="1"/>
  <c r="M382" i="1"/>
  <c r="M384" i="1"/>
  <c r="M386" i="1"/>
  <c r="M388" i="1"/>
  <c r="M390" i="1"/>
  <c r="M361" i="1"/>
  <c r="M363" i="1"/>
  <c r="M365" i="1"/>
  <c r="M367" i="1"/>
  <c r="M369" i="1"/>
  <c r="M371" i="1"/>
  <c r="M359" i="1"/>
  <c r="M349" i="1"/>
  <c r="M358" i="1"/>
  <c r="M352" i="1"/>
  <c r="M350" i="1"/>
  <c r="M325" i="1"/>
  <c r="M327" i="1"/>
  <c r="M324" i="1"/>
  <c r="M323" i="1"/>
  <c r="M340" i="1"/>
  <c r="M344" i="1"/>
  <c r="M353" i="1"/>
  <c r="M348" i="1"/>
  <c r="M329" i="1"/>
  <c r="M341" i="1"/>
  <c r="M335" i="1"/>
  <c r="M337" i="1"/>
  <c r="M321" i="1"/>
  <c r="M322" i="1"/>
  <c r="M326" i="1"/>
  <c r="M351" i="1"/>
  <c r="M332" i="1"/>
  <c r="M330" i="1"/>
  <c r="M319" i="1"/>
  <c r="M333" i="1"/>
  <c r="M347" i="1"/>
  <c r="M357" i="1"/>
  <c r="M328" i="1"/>
  <c r="M354" i="1"/>
  <c r="M334" i="1"/>
  <c r="M355" i="1"/>
  <c r="M339" i="1"/>
  <c r="M343" i="1"/>
  <c r="M331" i="1"/>
  <c r="M346" i="1"/>
  <c r="M356" i="1"/>
  <c r="M336" i="1"/>
  <c r="M372" i="1"/>
  <c r="M373" i="1"/>
  <c r="M374" i="1"/>
  <c r="R125" i="1" l="1"/>
  <c r="T125" i="1"/>
  <c r="S125" i="1" s="1"/>
</calcChain>
</file>

<file path=xl/sharedStrings.xml><?xml version="1.0" encoding="utf-8"?>
<sst xmlns="http://schemas.openxmlformats.org/spreadsheetml/2006/main" count="1849" uniqueCount="943">
  <si>
    <t>object_id</t>
  </si>
  <si>
    <t>object_major</t>
  </si>
  <si>
    <t>object_minor</t>
  </si>
  <si>
    <t>object_feret</t>
  </si>
  <si>
    <t>object_esd</t>
  </si>
  <si>
    <t>object_area_exc</t>
  </si>
  <si>
    <t>ae1614_m5_n7_chaetognath_1_1_21</t>
  </si>
  <si>
    <t>ae1614_m5_n7_chaetognath_1_1_22</t>
  </si>
  <si>
    <t>ae1614_m5_n7_chaetognath_1_1_23</t>
  </si>
  <si>
    <t>ae1614_m5_n7_chaetognath_1_1_25</t>
  </si>
  <si>
    <t>ae1614_m5_n7_chaetognath_1_1_28</t>
  </si>
  <si>
    <t>ae1614_m5_n7_chaetognath_1_1_35</t>
  </si>
  <si>
    <t>ae1614_m5_n7_chaetognath_1_1_37</t>
  </si>
  <si>
    <t>ae1614_m5_n7_chaetognath_1_1_41</t>
  </si>
  <si>
    <t>ae1614_m5_n7_chaetognath_1_1_44</t>
  </si>
  <si>
    <t>ae1614_m5_n7_chaetognath_1_1_45</t>
  </si>
  <si>
    <t>ae1614_m5_n7_chaetognath_1_1_46</t>
  </si>
  <si>
    <t>ae1614_m5_n7_chaetognath_1_1_47</t>
  </si>
  <si>
    <t>ae1614_m5_n7_chaetognath_1_1_48</t>
  </si>
  <si>
    <t>ae1614_m5_n7_chaetognath_1_1_64</t>
  </si>
  <si>
    <t>ae1614_m5_n7_chaetognath_1_1_84</t>
  </si>
  <si>
    <t>ae1614_m5_n7_chaetognath_1_1_85</t>
  </si>
  <si>
    <t>ae1614_m5_n7_chaetognath_1_1_87</t>
  </si>
  <si>
    <t>ae1614_m5_n7_chaetognath_1_1_88</t>
  </si>
  <si>
    <t>ae1614_m5_n7_chaetognath_1_1_92</t>
  </si>
  <si>
    <t>ae1614_m5_n7_chaetognath_1_1_103</t>
  </si>
  <si>
    <t>ae1614_m5_n7_chaetognath_1_1_104</t>
  </si>
  <si>
    <t>ae1614_m5_n7_chaetognath_1_1_106</t>
  </si>
  <si>
    <t>ae1614_m5_n7_chaetognath_1_1_107</t>
  </si>
  <si>
    <t>ae1614_m5_n7_chaetognath_1_1_108</t>
  </si>
  <si>
    <t>ae1614_m5_n7_chaetognath_1_1_109</t>
  </si>
  <si>
    <t>ae1614_m5_n7_chaetognath_1_1_114</t>
  </si>
  <si>
    <t>ae1614_m5_n7_chaetognath_1_1_116</t>
  </si>
  <si>
    <t>ae1614_m5_n7_chaetognath_1_1_117</t>
  </si>
  <si>
    <t>ae1614_m5_n7_chaetognath_1_1_118</t>
  </si>
  <si>
    <t>ae1614_m5_n7_chaetognath_1_1_119</t>
  </si>
  <si>
    <t>ae1614_m5_n7_chaetognath_1_1_121</t>
  </si>
  <si>
    <t>ae1614_m5_n5_chetognath_1_1_11</t>
  </si>
  <si>
    <t>ae1614_m5_n5_chetognath_1_1_9</t>
  </si>
  <si>
    <t>ae1614_m5_n5_chetognath_1_1_8</t>
  </si>
  <si>
    <t>ae1614_m5_n5_chetognath_1_1_52</t>
  </si>
  <si>
    <t>ae1614_m5_n5_chetognath_1_1_56</t>
  </si>
  <si>
    <t>ae1614_m5_n5_chetognath_1_1_53</t>
  </si>
  <si>
    <t>ae1614_m5_n5_chetognath_1_1_16</t>
  </si>
  <si>
    <t>ae1614_m5_n5_chetognath_1_1_18</t>
  </si>
  <si>
    <t>ae1614_m5_n5_chetognath_1_1_15</t>
  </si>
  <si>
    <t>ae1614_m5_n5_chetognath_1_1_14</t>
  </si>
  <si>
    <t>ae1614_m5_n5_chetognath_1_1_37</t>
  </si>
  <si>
    <t>ae1614_m5_n5_chetognath_1_1_42</t>
  </si>
  <si>
    <t>ae1614_m5_n5_chetognath_1_1_57</t>
  </si>
  <si>
    <t>ae1614_m5_n5_chetognath_1_1_50</t>
  </si>
  <si>
    <t>ae1614_m5_n5_chetognath_1_1_20</t>
  </si>
  <si>
    <t>ae1614_m5_n5_chetognath_1_1_39</t>
  </si>
  <si>
    <t>ae1614_m5_n5_chetognath_1_1_28</t>
  </si>
  <si>
    <t>ae1614_m5_n5_chetognath_1_1_31</t>
  </si>
  <si>
    <t>ae1614_m5_n5_chetognath_1_1_12</t>
  </si>
  <si>
    <t>ae1614_m5_n5_chetognath_1_1_13</t>
  </si>
  <si>
    <t>ae1614_m5_n5_chetognath_1_1_17</t>
  </si>
  <si>
    <t>ae1614_m5_n5_chetognath_1_1_55</t>
  </si>
  <si>
    <t>ae1614_m5_n5_chetognath_1_1_23</t>
  </si>
  <si>
    <t>ae1614_m5_n5_chetognath_1_1_21</t>
  </si>
  <si>
    <t>ae1614_m5_n5_chetognath_1_1_10</t>
  </si>
  <si>
    <t>ae1614_m5_n5_chetognath_1_1_25</t>
  </si>
  <si>
    <t>ae1614_m5_n5_chetognath_1_1_45</t>
  </si>
  <si>
    <t>ae1614_m5_n5_chetognath_1_1_67</t>
  </si>
  <si>
    <t>ae1614_m5_n5_chetognath_1_1_19</t>
  </si>
  <si>
    <t>ae1614_m5_n5_chetognath_1_1_59</t>
  </si>
  <si>
    <t>ae1614_m5_n5_chetognath_1_1_26</t>
  </si>
  <si>
    <t>ae1614_m5_n5_chetognath_1_1_63</t>
  </si>
  <si>
    <t>ae1614_m5_n5_chetognath_1_1_36</t>
  </si>
  <si>
    <t>ae1614_m5_n5_chetognath_1_1_41</t>
  </si>
  <si>
    <t>ae1614_m5_n5_chetognath_1_1_22</t>
  </si>
  <si>
    <t>ae1614_m5_n5_chetognath_1_1_44</t>
  </si>
  <si>
    <t>ae1614_m5_n5_chetognath_1_1_64</t>
  </si>
  <si>
    <t>ae1614_m5_n5_chetognath_1_1_30</t>
  </si>
  <si>
    <t>ae1614_m5_n5_chetognath_1_1_40</t>
  </si>
  <si>
    <t>ae1614_m5_n5_chetognath_1_1_43</t>
  </si>
  <si>
    <t>ae1614_m5_n5_chetognath_1_1_35</t>
  </si>
  <si>
    <t>ae1614_m5_n4_chetognath_1_1_7</t>
  </si>
  <si>
    <t>ae1614_m5_n4_chetognath_1_1_8</t>
  </si>
  <si>
    <t>ae1614_m5_n4_chetognath_1_1_12</t>
  </si>
  <si>
    <t>ae1614_m5_n4_chetognath_1_1_13</t>
  </si>
  <si>
    <t>ae1614_m5_n4_chetognath_1_1_18</t>
  </si>
  <si>
    <t>ae1614_m5_n4_chetognath_1_1_19</t>
  </si>
  <si>
    <t>ae1614_m5_n4_chetognath_1_1_20</t>
  </si>
  <si>
    <t>ae1614_m5_n4_chetognath_1_1_21</t>
  </si>
  <si>
    <t>ae1614_m5_n4_chetognath_1_1_28</t>
  </si>
  <si>
    <t>ae1614_m5_n4_chetognath_1_1_45</t>
  </si>
  <si>
    <t>ae1614_m5_n4_chetognath_1_1_49</t>
  </si>
  <si>
    <t>ae1614_m5_n4_chetognath_1_1_50</t>
  </si>
  <si>
    <t>ae1614_m5_n4_chetognath_1_1_54</t>
  </si>
  <si>
    <t>ae1614_m2_n5_chetognath_1_1_7</t>
  </si>
  <si>
    <t>ae1614_m2_n5_chetognath_1_1_11</t>
  </si>
  <si>
    <t>ae1614_m2_n5_chetognath_1_1_13</t>
  </si>
  <si>
    <t>ae1614_m2_n5_chetognath_1_1_21</t>
  </si>
  <si>
    <t>ae1614_m2_n5_chetognath_1_1_23</t>
  </si>
  <si>
    <t>ae1614_m2_n5_chetognath_1_1_24</t>
  </si>
  <si>
    <t>ae1614_m2_n5_chetognath_1_1_26</t>
  </si>
  <si>
    <t>ae1614_m2_n5_chetognath_1_1_30</t>
  </si>
  <si>
    <t>ae1614_m2_n5_chetognath_1_1_32</t>
  </si>
  <si>
    <t>ae1614_m2_n5_chetognath_1_1_34</t>
  </si>
  <si>
    <t>ae1614_m2_n5_chetognath_1_1_35</t>
  </si>
  <si>
    <t>ae1614_m2_n5_chetognath_1_1_38</t>
  </si>
  <si>
    <t>ae1614_m2_n5_chetognath_1_1_40</t>
  </si>
  <si>
    <t>ae1614_m2_n5_chetognath_1_1_41</t>
  </si>
  <si>
    <t>ae1614_m2_n5_chetognath_1_1_44</t>
  </si>
  <si>
    <t>ae1614_m2_n5_chetognath_1_1_45</t>
  </si>
  <si>
    <t>ae1614_m2_n5_chetognath_1_1_46</t>
  </si>
  <si>
    <t>ae1614_m2_n5_chetognath_1_1_48</t>
  </si>
  <si>
    <t>ae1614_m2_n5_chetognath_1_1_49</t>
  </si>
  <si>
    <t>ae1614_m2_n5_chetognath_1_1_50</t>
  </si>
  <si>
    <t>ae1614_m2_n5_chetognath_1_1_52</t>
  </si>
  <si>
    <t>ae1614_m2_n5_chetognath_1_1_62</t>
  </si>
  <si>
    <t>ae1614_m2_n5_chetognath_1_1_65</t>
  </si>
  <si>
    <t>ae1614_m2_n5_chetognath_1_1_66</t>
  </si>
  <si>
    <t>ae1614_m2_n5_chetognath_1_1_67</t>
  </si>
  <si>
    <t>ae1614_m2_n5_chetognath_1_1_69</t>
  </si>
  <si>
    <t>ae1614_m2_n5_chetognath_1_1_70</t>
  </si>
  <si>
    <t>ae1614_m2_n5_chetognath_1_1_71</t>
  </si>
  <si>
    <t>ae1614_m2_n5_chetognath_1_1_72</t>
  </si>
  <si>
    <t>ae1614_m2_n5_chetognath_1_1_73</t>
  </si>
  <si>
    <t>ae1614_m2_n5_chetognath_1_1_78</t>
  </si>
  <si>
    <t>ae1614_m2_n5_chetognath_1_1_79</t>
  </si>
  <si>
    <t>ae1614_m2_n5_chetognath_1_1_80</t>
  </si>
  <si>
    <t>ae1614_m2_n5_chetognath_1_1_81</t>
  </si>
  <si>
    <t>ae1614_m2_n5_chetognath_1_1_87</t>
  </si>
  <si>
    <t>ae1614_m2_n5_chetognath_1_1_88</t>
  </si>
  <si>
    <t>ae1614_m2_n5_chetognath_1_1_89</t>
  </si>
  <si>
    <t>ae1614_m2_n5_chetognath_1_1_91</t>
  </si>
  <si>
    <t>ae1614_m2_n5_chetognath_1_1_92</t>
  </si>
  <si>
    <t>ae1614_m5_n7_copepod_1_1_4</t>
  </si>
  <si>
    <t>ae1614_m5_n7_copepod_1_1_5</t>
  </si>
  <si>
    <t>ae1614_m5_n7_copepod_1_1_8</t>
  </si>
  <si>
    <t>ae1614_m5_n7_copepod_1_1_10</t>
  </si>
  <si>
    <t>ae1614_m5_n7_copepod_1_1_11</t>
  </si>
  <si>
    <t>ae1614_m5_n7_copepod_1_1_12</t>
  </si>
  <si>
    <t>ae1614_m5_n7_copepod_1_1_13</t>
  </si>
  <si>
    <t>ae1614_m5_n7_copepod_1_1_14</t>
  </si>
  <si>
    <t>ae1614_m5_n7_copepod_1_1_15</t>
  </si>
  <si>
    <t>ae1614_m5_n7_copepod_1_1_16</t>
  </si>
  <si>
    <t>ae1614_m5_n7_copepod_1_1_17</t>
  </si>
  <si>
    <t>ae1614_m5_n7_copepod_1_1_18</t>
  </si>
  <si>
    <t>ae1614_m5_n7_copepod_1_1_19</t>
  </si>
  <si>
    <t>ae1614_m5_n7_copepod_1_1_20</t>
  </si>
  <si>
    <t>ae1614_m5_n7_copepod_1_1_21</t>
  </si>
  <si>
    <t>ae1614_m5_n7_copepod_1_1_27</t>
  </si>
  <si>
    <t>ae1614_m5_n7_copepod_1_1_29</t>
  </si>
  <si>
    <t>ae1614_m5_n7_copepod_1_1_32</t>
  </si>
  <si>
    <t>ae1614_m5_n7_copepod_1_1_33</t>
  </si>
  <si>
    <t>ae1614_m5_n7_copepod_1_1_34</t>
  </si>
  <si>
    <t>ae1614_m5_n7_copepod_1_1_35</t>
  </si>
  <si>
    <t>ae1614_m5_n7_copepod_1_1_37</t>
  </si>
  <si>
    <t>ae1614_m5_n7_copepod_1_1_38</t>
  </si>
  <si>
    <t>ae1614_m5_n7_copepod_1_1_39</t>
  </si>
  <si>
    <t>ae1614_m5_n7_copepod_1_1_40</t>
  </si>
  <si>
    <t>ae1614_m5_n7_copepod_1_1_41</t>
  </si>
  <si>
    <t>ae1614_m5_n7_copepod_1_1_42</t>
  </si>
  <si>
    <t>ae1614_m5_n7_copepod_1_1_43</t>
  </si>
  <si>
    <t>ae1614_m5_n7_copepod_1_1_45</t>
  </si>
  <si>
    <t>ae1614_m5_n7_copepod_1_1_75</t>
  </si>
  <si>
    <t>ae1614_m5_n7_copepod_1_1_76</t>
  </si>
  <si>
    <t>ae1614_m5_n7_copepod_1_1_77</t>
  </si>
  <si>
    <t>ae1614_m5_n7_copepod_1_1_78</t>
  </si>
  <si>
    <t>ae1614_m5_n7_copepod_1_1_80</t>
  </si>
  <si>
    <t>ae1614_m5_n7_copepod_1_1_81</t>
  </si>
  <si>
    <t>ae1614_m5_n7_copepod_1_1_82</t>
  </si>
  <si>
    <t>ae1614_m5_n7_copepod_1_1_83</t>
  </si>
  <si>
    <t>ae1614_m5_n7_copepod_1_1_85</t>
  </si>
  <si>
    <t>ae1614_m5_n5_copepod_1_1_2</t>
  </si>
  <si>
    <t>ae1614_m5_n5_copepod_1_1_3</t>
  </si>
  <si>
    <t>ae1614_m5_n5_copepod_1_1_4</t>
  </si>
  <si>
    <t>ae1614_m5_n5_copepod_1_1_5</t>
  </si>
  <si>
    <t>ae1614_m5_n5_copepod_1_1_6</t>
  </si>
  <si>
    <t>ae1614_m5_n5_copepod_1_1_7</t>
  </si>
  <si>
    <t>ae1614_m5_n5_copepod_1_1_8</t>
  </si>
  <si>
    <t>ae1614_m5_n5_copepod_1_1_9</t>
  </si>
  <si>
    <t>ae1614_m5_n5_copepod_1_1_10</t>
  </si>
  <si>
    <t>ae1614_m5_n5_copepod_1_1_11</t>
  </si>
  <si>
    <t>ae1614_m5_n5_copepod_1_1_12</t>
  </si>
  <si>
    <t>ae1614_m5_n5_copepod_1_1_13</t>
  </si>
  <si>
    <t>ae1614_m5_n5_copepod_1_1_14</t>
  </si>
  <si>
    <t>ae1614_m5_n5_copepod_1_1_15</t>
  </si>
  <si>
    <t>ae1614_m5_n5_copepod_1_1_16</t>
  </si>
  <si>
    <t>ae1614_m5_n5_copepod_1_1_18</t>
  </si>
  <si>
    <t>ae1614_m5_n5_copepod_1_1_19</t>
  </si>
  <si>
    <t>ae1614_m5_n5_copepod_1_1_20</t>
  </si>
  <si>
    <t>ae1614_m5_n5_copepod_1_1_21</t>
  </si>
  <si>
    <t>ae1614_m5_n5_copepod_1_1_23</t>
  </si>
  <si>
    <t>ae1614_m5_n5_copepod_1_1_24</t>
  </si>
  <si>
    <t>ae1614_m5_n5_copepod_1_1_25</t>
  </si>
  <si>
    <t>ae1614_m5_n5_copepod_1_1_26</t>
  </si>
  <si>
    <t>ae1614_m5_n5_copepod_1_1_28</t>
  </si>
  <si>
    <t>ae1614_m5_n5_copepod_1_1_29</t>
  </si>
  <si>
    <t>ae1614_m5_n5_copepod_1_1_30</t>
  </si>
  <si>
    <t>ae1614_m5_n5_copepod_1_1_31</t>
  </si>
  <si>
    <t>ae1614_m5_n5_copepod_1_1_32</t>
  </si>
  <si>
    <t>ae1614_m5_n5_copepod_1_1_33</t>
  </si>
  <si>
    <t>ae1614_m5_n5_copepod_1_1_35</t>
  </si>
  <si>
    <t>ae1614_m5_n5_copepod_1_1_36</t>
  </si>
  <si>
    <t>ae1614_m5_n5_copepod_1_1_37</t>
  </si>
  <si>
    <t>ae1614_m5_n5_copepod_1_1_38</t>
  </si>
  <si>
    <t>ae1614_m5_n5_copepod_1_1_39</t>
  </si>
  <si>
    <t>ae1614_m5_n5_copepod_1_1_48</t>
  </si>
  <si>
    <t>ae1614_m5_n5_copepod_1_1_49</t>
  </si>
  <si>
    <t>ae1614_m5_n5_copepod_1_1_50</t>
  </si>
  <si>
    <t>ae1614_m5_n5_copepod_1_1_51</t>
  </si>
  <si>
    <t>ae1614_m5_n5_copepod_1_1_52</t>
  </si>
  <si>
    <t>ae1614_m5_n5_copepod_1_1_53</t>
  </si>
  <si>
    <t>ae1614_m5_n5_copepod_1_1_54</t>
  </si>
  <si>
    <t>ae1614_m5_n5_copepod_1_1_55</t>
  </si>
  <si>
    <t>ae1614_m5_n5_copepod_1_1_56</t>
  </si>
  <si>
    <t>ae1614_m5_n5_copepod_1_1_57</t>
  </si>
  <si>
    <t>ae1614_m5_n5_copepod_1_1_58</t>
  </si>
  <si>
    <t>ae1614_m5_n5_copepod_1_1_59</t>
  </si>
  <si>
    <t>ae1614_m5_n5_copepod_1_1_61</t>
  </si>
  <si>
    <t>ae1614_m5_n5_copepod_1_1_62</t>
  </si>
  <si>
    <t>ae1614_m5_n5_copepod_1_1_63</t>
  </si>
  <si>
    <t>ae1614_m5_n5_copepod_1_1_64</t>
  </si>
  <si>
    <t>ae1614_m5_n5_copepod_1_1_65</t>
  </si>
  <si>
    <t>ae1614_m5_n5_copepod_1_1_66</t>
  </si>
  <si>
    <t>ae1614_m5_n4_copepod_1_1_4</t>
  </si>
  <si>
    <t>ae1614_m5_n4_copepod_1_1_6</t>
  </si>
  <si>
    <t>ae1614_m5_n4_copepod_1_1_7</t>
  </si>
  <si>
    <t>ae1614_m5_n4_copepod_1_1_8</t>
  </si>
  <si>
    <t>ae1614_m5_n4_copepod_1_1_9</t>
  </si>
  <si>
    <t>ae1614_m5_n4_copepod_1_1_10</t>
  </si>
  <si>
    <t>ae1614_m5_n4_copepod_1_1_11</t>
  </si>
  <si>
    <t>ae1614_m5_n4_copepod_1_1_12</t>
  </si>
  <si>
    <t>ae1614_m5_n4_copepod_1_1_13</t>
  </si>
  <si>
    <t>ae1614_m5_n4_copepod_1_1_14</t>
  </si>
  <si>
    <t>ae1614_m5_n4_copepod_1_1_15</t>
  </si>
  <si>
    <t>ae1614_m5_n4_copepod_1_1_16</t>
  </si>
  <si>
    <t>ae1614_m5_n4_copepod_1_1_17</t>
  </si>
  <si>
    <t>ae1614_m5_n4_copepod_1_1_18</t>
  </si>
  <si>
    <t>ae1614_m5_n4_copepod_1_1_19</t>
  </si>
  <si>
    <t>ae1614_m5_n4_copepod_1_1_20</t>
  </si>
  <si>
    <t>ae1614_m5_n4_copepod_1_1_22</t>
  </si>
  <si>
    <t>ae1614_m5_n4_copepod_1_1_23</t>
  </si>
  <si>
    <t>ae1614_m5_n4_copepod_1_1_24</t>
  </si>
  <si>
    <t>ae1614_m5_n4_copepod_1_1_25</t>
  </si>
  <si>
    <t>ae1614_m5_n4_copepod_1_1_26</t>
  </si>
  <si>
    <t>ae1614_m5_n4_copepod_1_1_27</t>
  </si>
  <si>
    <t>ae1614_m5_n4_copepod_1_1_28</t>
  </si>
  <si>
    <t>ae1614_m5_n4_copepod_1_1_29</t>
  </si>
  <si>
    <t>ae1614_m5_n4_copepod_1_1_30</t>
  </si>
  <si>
    <t>ae1614_m5_n4_copepod_1_1_31</t>
  </si>
  <si>
    <t>ae1614_m5_n4_copepod_1_1_32</t>
  </si>
  <si>
    <t>ae1614_m5_n4_copepod_1_1_33</t>
  </si>
  <si>
    <t>ae1614_m5_n4_copepod_1_1_34</t>
  </si>
  <si>
    <t>ae1614_m5_n4_copepod_1_1_35</t>
  </si>
  <si>
    <t>ae1614_m5_n4_copepod_1_1_36</t>
  </si>
  <si>
    <t>ae1614_m5_n4_copepod_1_1_37</t>
  </si>
  <si>
    <t>ae1614_m5_n4_copepod_1_1_47</t>
  </si>
  <si>
    <t>ae1614_m5_n4_copepod_1_1_48</t>
  </si>
  <si>
    <t>ae1614_m5_n4_copepod_1_1_49</t>
  </si>
  <si>
    <t>ae1614_m5_n4_copepod_1_1_50</t>
  </si>
  <si>
    <t>ae1614_m5_n4_copepod_1_1_52</t>
  </si>
  <si>
    <t>ae1614_m2_n5_copepod_1_1_6</t>
  </si>
  <si>
    <t>ae1614_m2_n5_copepod_1_1_8</t>
  </si>
  <si>
    <t>ae1614_m2_n5_copepod_1_1_9</t>
  </si>
  <si>
    <t>ae1614_m2_n5_copepod_1_1_11</t>
  </si>
  <si>
    <t>ae1614_m2_n5_copepod_1_1_12</t>
  </si>
  <si>
    <t>ae1614_m2_n5_copepod_1_1_14</t>
  </si>
  <si>
    <t>ae1614_m2_n5_copepod_1_1_16</t>
  </si>
  <si>
    <t>ae1614_m2_n5_copepod_1_1_17</t>
  </si>
  <si>
    <t>ae1614_m2_n5_copepod_1_1_18</t>
  </si>
  <si>
    <t>ae1614_m2_n5_copepod_1_1_19</t>
  </si>
  <si>
    <t>ae1614_m2_n5_copepod_1_1_20</t>
  </si>
  <si>
    <t>ae1614_m2_n5_copepod_1_1_22</t>
  </si>
  <si>
    <t>ae1614_m2_n5_copepod_1_1_23</t>
  </si>
  <si>
    <t>ae1614_m2_n5_copepod_1_1_28</t>
  </si>
  <si>
    <t>ae1614_m2_n5_copepod_1_1_29</t>
  </si>
  <si>
    <t>ae1614_m2_n5_copepod_1_1_30</t>
  </si>
  <si>
    <t>ae1614_m2_n5_copepod_1_1_31</t>
  </si>
  <si>
    <t>ae1614_m2_n5_copepod_1_1_32</t>
  </si>
  <si>
    <t>ae1614_m2_n5_copepod_1_1_33</t>
  </si>
  <si>
    <t>ae1614_m2_n5_copepod_1_1_34</t>
  </si>
  <si>
    <t>ae1614_m2_n5_copepod_1_1_35</t>
  </si>
  <si>
    <t>ae1614_m2_n5_copepod_1_1_37</t>
  </si>
  <si>
    <t>ae1614_m2_n5_copepod_1_1_38</t>
  </si>
  <si>
    <t>ae1614_m2_n5_copepod_1_1_39</t>
  </si>
  <si>
    <t>ae1614_m2_n5_copepod_1_1_40</t>
  </si>
  <si>
    <t>ae1614_m2_n5_copepod_1_1_41</t>
  </si>
  <si>
    <t>ae1614_m2_n5_copepod_1_1_43</t>
  </si>
  <si>
    <t>ae1614_m2_n5_copepod_1_1_44</t>
  </si>
  <si>
    <t>ae1614_m2_n5_copepod_1_1_46</t>
  </si>
  <si>
    <t>ae1614_m2_n5_copepod_1_1_66</t>
  </si>
  <si>
    <t>ae1614_m2_n5_copepod_1_1_69</t>
  </si>
  <si>
    <t>ae1614_m5_n7_cyclopoid_1_1_15</t>
  </si>
  <si>
    <t>ae1614_m5_n7_cyclopoid_1_1_16</t>
  </si>
  <si>
    <t>ae1614_m5_n7_cyclopoid_1_1_18</t>
  </si>
  <si>
    <t>ae1614_m5_n7_cyclopoid_1_1_20</t>
  </si>
  <si>
    <t>ae1614_m5_n7_cyclopoid_1_1_24</t>
  </si>
  <si>
    <t>ae1614_m5_n7_cyclopoid_1_1_25</t>
  </si>
  <si>
    <t>ae1614_m5_n7_cyclopoid_1_1_27</t>
  </si>
  <si>
    <t>ae1614_m5_n7_cyclopoid_1_1_28</t>
  </si>
  <si>
    <t>ae1614_m5_n7_cyclopoid_1_1_29</t>
  </si>
  <si>
    <t>ae1614_m5_n7_cyclopoid_1_1_30</t>
  </si>
  <si>
    <t>ae1614_m5_n7_cyclopoid_1_1_31</t>
  </si>
  <si>
    <t>ae1614_m5_n7_cyclopoid_1_1_32</t>
  </si>
  <si>
    <t>ae1614_m5_n7_cyclopoid_1_1_33</t>
  </si>
  <si>
    <t>ae1614_m5_n7_cyclopoid_1_1_35</t>
  </si>
  <si>
    <t>ae1614_m5_n7_cyclopoid_1_1_36</t>
  </si>
  <si>
    <t>ae1614_m5_n7_cyclopoid_1_1_37</t>
  </si>
  <si>
    <t>ae1614_m5_n7_cyclopoid_1_1_38</t>
  </si>
  <si>
    <t>ae1614_m5_n7_cyclopoid_1_1_39</t>
  </si>
  <si>
    <t>ae1614_m5_n7_cyclopoid_1_1_40</t>
  </si>
  <si>
    <t>ae1614_m5_n7_cyclopoid_1_1_47</t>
  </si>
  <si>
    <t>ae1614_m5_n7_cyclopoid_1_1_49</t>
  </si>
  <si>
    <t>ae1614_m5_n7_cyclopoid_1_1_75</t>
  </si>
  <si>
    <t>ae1614_m5_n7_cyclopoid_1_1_79</t>
  </si>
  <si>
    <t>ae1614_m5_n7_cyclopoid_1_1_81</t>
  </si>
  <si>
    <t>ae1614_m5_n7_cyclopoid_1_1_83</t>
  </si>
  <si>
    <t>ae1614_m5_n7_cyclopoid_1_1_86</t>
  </si>
  <si>
    <t>ae1614_m5_n7_cyclopoid_1_1_89</t>
  </si>
  <si>
    <t>ae1614_m5_n7_cyclopoid_1_1_90</t>
  </si>
  <si>
    <t>ae1614_m5_n7_cyclopoid_2_1_4</t>
  </si>
  <si>
    <t>ae1614_m5_n7_cyclopoid_2_1_5</t>
  </si>
  <si>
    <t>ae1614_m5_n7_cyclopoid_2_1_6</t>
  </si>
  <si>
    <t>ae1614_m5_n7_cyclopoid_2_1_7</t>
  </si>
  <si>
    <t>ae1614_m5_n7_cyclopoid_2_1_8</t>
  </si>
  <si>
    <t>ae1614_m5_n7_cyclopoid_2_1_9</t>
  </si>
  <si>
    <t>ae1614_m5_n7_cyclopoid_2_1_10</t>
  </si>
  <si>
    <t>ae1614_m5_n7_cyclopoid_2_1_11</t>
  </si>
  <si>
    <t>ae1614_m5_n7_cyclopoid_2_1_13</t>
  </si>
  <si>
    <t>ae1614_m5_n7_cyclopoid_2_1_14</t>
  </si>
  <si>
    <t>ae1614_m5_n7_cyclopoid_2_1_15</t>
  </si>
  <si>
    <t>ae1614_m5_n7_cyclopoid_2_1_17</t>
  </si>
  <si>
    <t>ae1614_m5_n7_cyclopoid_2_1_18</t>
  </si>
  <si>
    <t>ae1614_m5_n7_cyclopoid_2_1_19</t>
  </si>
  <si>
    <t>ae1614_m5_n7_cyclopoid_2_1_21</t>
  </si>
  <si>
    <t>ae1614_m5_n7_cyclopoid_2_1_22</t>
  </si>
  <si>
    <t>ae1614_m5_n7_cyclopoid_2_1_23</t>
  </si>
  <si>
    <t>ae1614_m5_n7_cyclopoid_2_1_24</t>
  </si>
  <si>
    <t>ae1614_m5_n5_cyclopoid_1_1_2</t>
  </si>
  <si>
    <t>ae1614_m5_n5_cyclopoid_1_1_3</t>
  </si>
  <si>
    <t>ae1614_m5_n5_cyclopoid_1_1_4</t>
  </si>
  <si>
    <t>ae1614_m5_n5_cyclopoid_1_1_5</t>
  </si>
  <si>
    <t>ae1614_m5_n5_cyclopoid_1_1_6</t>
  </si>
  <si>
    <t>ae1614_m5_n5_cyclopoid_1_1_7</t>
  </si>
  <si>
    <t>ae1614_m5_n5_cyclopoid_1_1_8</t>
  </si>
  <si>
    <t>ae1614_m5_n5_cyclopoid_1_1_9</t>
  </si>
  <si>
    <t>ae1614_m5_n5_cyclopoid_1_1_10</t>
  </si>
  <si>
    <t>ae1614_m5_n5_cyclopoid_1_1_11</t>
  </si>
  <si>
    <t>ae1614_m5_n5_cyclopoid_1_1_12</t>
  </si>
  <si>
    <t>ae1614_m5_n5_cyclopoid_1_1_14</t>
  </si>
  <si>
    <t>ae1614_m5_n5_cyclopoid_1_1_15</t>
  </si>
  <si>
    <t>ae1614_m5_n5_cyclopoid_1_1_16</t>
  </si>
  <si>
    <t>ae1614_m5_n5_cyclopoid_1_1_17</t>
  </si>
  <si>
    <t>ae1614_m5_n5_cyclopoid_1_1_18</t>
  </si>
  <si>
    <t>ae1614_m5_n5_cyclopoid_1_1_19</t>
  </si>
  <si>
    <t>ae1614_m5_n5_cyclopoid_1_1_20</t>
  </si>
  <si>
    <t>ae1614_m5_n5_cyclopoid_1_1_21</t>
  </si>
  <si>
    <t>ae1614_m5_n5_cyclopoid_1_1_23</t>
  </si>
  <si>
    <t>ae1614_m5_n5_cyclopoid_1_1_24</t>
  </si>
  <si>
    <t>ae1614_m5_n5_cyclopoid_1_1_25</t>
  </si>
  <si>
    <t>ae1614_m5_n5_cyclopoid_1_1_26</t>
  </si>
  <si>
    <t>ae1614_m5_n5_cyclopoid_1_1_27</t>
  </si>
  <si>
    <t>ae1614_m5_n5_cyclopoid_1_1_28</t>
  </si>
  <si>
    <t>ae1614_m5_n5_cyclopoid_1_1_29</t>
  </si>
  <si>
    <t>ae1614_m5_n5_cyclopoid_1_1_31</t>
  </si>
  <si>
    <t>ae1614_m5_n5_cyclopoid_1_1_32</t>
  </si>
  <si>
    <t>ae1614_m5_n5_cyclopoid_1_1_33</t>
  </si>
  <si>
    <t>ae1614_m5_n5_cyclopoid_1_1_34</t>
  </si>
  <si>
    <t>ae1614_m5_n5_cyclopoid_1_1_35</t>
  </si>
  <si>
    <t>ae1614_m5_n5_cyclopoid_1_1_36</t>
  </si>
  <si>
    <t>ae1614_m5_n5_cyclopoid_1_1_43</t>
  </si>
  <si>
    <t>ae1614_m5_n5_cyclopoid_1_1_44</t>
  </si>
  <si>
    <t>ae1614_m5_n5_cyclopoid_1_1_45</t>
  </si>
  <si>
    <t>ae1614_m5_n4_cyclopoid_1_1_9</t>
  </si>
  <si>
    <t>ae1614_m5_n4_cyclopoid_1_1_10</t>
  </si>
  <si>
    <t>ae1614_m5_n4_cyclopoid_1_1_11</t>
  </si>
  <si>
    <t>ae1614_m5_n4_cyclopoid_1_1_12</t>
  </si>
  <si>
    <t>ae1614_m5_n4_cyclopoid_1_1_13</t>
  </si>
  <si>
    <t>ae1614_m5_n4_cyclopoid_1_1_15</t>
  </si>
  <si>
    <t>ae1614_m5_n4_cyclopoid_1_1_16</t>
  </si>
  <si>
    <t>ae1614_m5_n4_cyclopoid_1_1_17</t>
  </si>
  <si>
    <t>ae1614_m5_n4_cyclopoid_1_1_18</t>
  </si>
  <si>
    <t>ae1614_m5_n4_cyclopoid_1_1_19</t>
  </si>
  <si>
    <t>ae1614_m5_n4_cyclopoid_1_1_20</t>
  </si>
  <si>
    <t>ae1614_m5_n4_cyclopoid_1_1_22</t>
  </si>
  <si>
    <t>ae1614_m5_n4_cyclopoid_1_1_23</t>
  </si>
  <si>
    <t>ae1614_m5_n4_cyclopoid_1_1_24</t>
  </si>
  <si>
    <t>ae1614_m5_n4_cyclopoid_1_1_25</t>
  </si>
  <si>
    <t>ae1614_m5_n4_cyclopoid_1_1_26</t>
  </si>
  <si>
    <t>ae1614_m5_n4_cyclopoid_1_1_27</t>
  </si>
  <si>
    <t>ae1614_m5_n4_cyclopoid_1_1_28</t>
  </si>
  <si>
    <t>ae1614_m5_n4_cyclopoid_1_1_29</t>
  </si>
  <si>
    <t>ae1614_m5_n4_cyclopoid_1_1_30</t>
  </si>
  <si>
    <t>ae1614_m5_n4_cyclopoid_1_1_31</t>
  </si>
  <si>
    <t>ae1614_m5_n4_cyclopoid_1_1_32</t>
  </si>
  <si>
    <t>ae1614_m5_n4_cyclopoid_1_1_33</t>
  </si>
  <si>
    <t>ae1614_m5_n4_cyclopoid_1_1_34</t>
  </si>
  <si>
    <t>ae1614_m5_n4_cyclopoid_1_1_35</t>
  </si>
  <si>
    <t>ae1614_m5_n4_cyclopoid_1_1_40</t>
  </si>
  <si>
    <t>ae1614_m5_n4_cyclopoid_1_1_42</t>
  </si>
  <si>
    <t>ae1614_m5_n4_cyclopoid_1_1_44</t>
  </si>
  <si>
    <t>ae1614_m5_n4_cyclopoid_1_1_50</t>
  </si>
  <si>
    <t>ae1614_m5_n4_cyclopoid_1_1_67</t>
  </si>
  <si>
    <t>ae1614_m2_n5_cyclopoid_1_1_6</t>
  </si>
  <si>
    <t>ae1614_m2_n5_cyclopoid_1_1_7</t>
  </si>
  <si>
    <t>ae1614_m2_n5_cyclopoid_1_1_9</t>
  </si>
  <si>
    <t>ae1614_m2_n5_cyclopoid_1_1_11</t>
  </si>
  <si>
    <t>ae1614_m2_n5_cyclopoid_1_1_12</t>
  </si>
  <si>
    <t>ae1614_m2_n5_cyclopoid_1_1_13</t>
  </si>
  <si>
    <t>ae1614_m2_n5_cyclopoid_1_1_14</t>
  </si>
  <si>
    <t>ae1614_m2_n5_cyclopoid_1_1_15</t>
  </si>
  <si>
    <t>ae1614_m2_n5_cyclopoid_1_1_16</t>
  </si>
  <si>
    <t>ae1614_m2_n5_cyclopoid_1_1_17</t>
  </si>
  <si>
    <t>ae1614_m2_n5_cyclopoid_1_1_19</t>
  </si>
  <si>
    <t>ae1614_m2_n5_cyclopoid_1_1_21</t>
  </si>
  <si>
    <t>ae1614_m2_n5_cyclopoid_1_1_22</t>
  </si>
  <si>
    <t>ae1614_m2_n5_cyclopoid_1_1_23</t>
  </si>
  <si>
    <t>ae1614_m2_n5_cyclopoid_1_1_24</t>
  </si>
  <si>
    <t>ae1614_m5_n7_ostracod_1_1_7</t>
  </si>
  <si>
    <t>ae1614_m5_n7_ostracod_1_1_8</t>
  </si>
  <si>
    <t>ae1614_m5_n7_ostracod_1_1_9</t>
  </si>
  <si>
    <t>ae1614_m5_n7_ostracod_1_1_10</t>
  </si>
  <si>
    <t>ae1614_m5_n7_ostracod_1_1_11</t>
  </si>
  <si>
    <t>ae1614_m5_n7_ostracod_1_1_13</t>
  </si>
  <si>
    <t>ae1614_m5_n7_ostracod_1_1_14</t>
  </si>
  <si>
    <t>ae1614_m5_n7_ostracod_1_1_15</t>
  </si>
  <si>
    <t>ae1614_m5_n7_ostracod_1_1_17</t>
  </si>
  <si>
    <t>ae1614_m5_n7_ostracod_1_1_18</t>
  </si>
  <si>
    <t>ae1614_m5_n7_ostracod_1_1_21</t>
  </si>
  <si>
    <t>ae1614_m5_n7_ostracod_1_1_22</t>
  </si>
  <si>
    <t>ae1614_m5_n7_ostracod_1_1_24</t>
  </si>
  <si>
    <t>ae1614_m5_n7_ostracod_1_1_25</t>
  </si>
  <si>
    <t>ae1614_m5_n7_ostracod_1_1_26</t>
  </si>
  <si>
    <t>ae1614_m5_n7_ostracod_1_1_27</t>
  </si>
  <si>
    <t>ae1614_m5_n7_ostracod_1_1_28</t>
  </si>
  <si>
    <t>ae1614_m5_n7_ostracod_1_1_30</t>
  </si>
  <si>
    <t>ae1614_m5_n7_ostracod_1_1_31</t>
  </si>
  <si>
    <t>ae1614_m5_n7_ostracod_1_1_33</t>
  </si>
  <si>
    <t>ae1614_m5_n7_ostracod_1_1_34</t>
  </si>
  <si>
    <t>ae1614_m5_n7_ostracod_1_1_35</t>
  </si>
  <si>
    <t>ae1614_m5_n7_ostracod_1_1_36</t>
  </si>
  <si>
    <t>ae1614_m5_n7_ostracod_1_1_37</t>
  </si>
  <si>
    <t>ae1614_m5_n7_ostracod_1_1_38</t>
  </si>
  <si>
    <t>ae1614_m5_n7_ostracod_1_1_40</t>
  </si>
  <si>
    <t>ae1614_m5_n7_ostracod_1_1_41</t>
  </si>
  <si>
    <t>ae1614_m5_n7_ostracod_1_1_43</t>
  </si>
  <si>
    <t>ae1614_m5_n7_ostracod_1_1_44</t>
  </si>
  <si>
    <t>ae1614_m5_n7_ostracod_1_1_53</t>
  </si>
  <si>
    <t>ae1614_m5_n7_ostracod_1_1_54</t>
  </si>
  <si>
    <t>ae1614_m5_n7_ostracod_1_1_55</t>
  </si>
  <si>
    <t>ae1614_m5_n7_ostracod_1_1_56</t>
  </si>
  <si>
    <t>ae1614_m5_n7_ostracod_1_1_57</t>
  </si>
  <si>
    <t>ae1614_m5_n7_ostracod_1_1_58</t>
  </si>
  <si>
    <t>ae1614_m5_n7_ostracod_1_1_59</t>
  </si>
  <si>
    <t>ae1614_m5_n5_ostracod_1_1_16</t>
  </si>
  <si>
    <t>ae1614_m5_n5_ostracod_1_1_17</t>
  </si>
  <si>
    <t>ae1614_m5_n5_ostracod_1_1_18</t>
  </si>
  <si>
    <t>ae1614_m5_n5_ostracod_1_1_19</t>
  </si>
  <si>
    <t>ae1614_m5_n5_ostracod_1_1_20</t>
  </si>
  <si>
    <t>ae1614_m5_n5_ostracod_1_1_22</t>
  </si>
  <si>
    <t>ae1614_m5_n5_ostracod_1_1_24</t>
  </si>
  <si>
    <t>ae1614_m5_n5_ostracod_1_1_25</t>
  </si>
  <si>
    <t>ae1614_m5_n5_ostracod_1_1_26</t>
  </si>
  <si>
    <t>ae1614_m5_n5_ostracod_1_1_27</t>
  </si>
  <si>
    <t>ae1614_m5_n5_ostracod_1_1_28</t>
  </si>
  <si>
    <t>ae1614_m5_n5_ostracod_1_1_29</t>
  </si>
  <si>
    <t>ae1614_m5_n5_ostracod_1_1_30</t>
  </si>
  <si>
    <t>ae1614_m5_n5_ostracod_1_1_31</t>
  </si>
  <si>
    <t>ae1614_m5_n5_ostracod_1_1_32</t>
  </si>
  <si>
    <t>ae1614_m5_n5_ostracod_1_1_33</t>
  </si>
  <si>
    <t>ae1614_m5_n5_ostracod_1_1_34</t>
  </si>
  <si>
    <t>ae1614_m5_n5_ostracod_1_1_37</t>
  </si>
  <si>
    <t>ae1614_m5_n5_ostracod_1_1_38</t>
  </si>
  <si>
    <t>ae1614_m5_n5_ostracod_1_1_39</t>
  </si>
  <si>
    <t>ae1614_m5_n5_ostracod_1_1_40</t>
  </si>
  <si>
    <t>ae1614_m5_n5_ostracod_1_1_41</t>
  </si>
  <si>
    <t>ae1614_m5_n5_ostracod_1_1_42</t>
  </si>
  <si>
    <t>ae1614_m5_n5_ostracod_1_1_43</t>
  </si>
  <si>
    <t>ae1614_m5_n5_ostracod_1_1_44</t>
  </si>
  <si>
    <t>ae1614_m5_n5_ostracod_1_1_45</t>
  </si>
  <si>
    <t>ae1614_m5_n5_ostracod_1_1_51</t>
  </si>
  <si>
    <t>ae1614_m5_n5_ostracod_1_1_53</t>
  </si>
  <si>
    <t>ae1614_m5_n5_ostracod_1_1_54</t>
  </si>
  <si>
    <t>ae1614_m5_n5_ostracod_1_1_56</t>
  </si>
  <si>
    <t>ae1614_m5_n5_ostracod_1_1_57</t>
  </si>
  <si>
    <t>ae1614_m5_n5_ostracod_1_1_59</t>
  </si>
  <si>
    <t>ae1614_m5_n5_ostracod_1_1_60</t>
  </si>
  <si>
    <t>ae1614_m5_n5_ostracod_1_1_61</t>
  </si>
  <si>
    <t>ae1614_m5_n5_ostracod_1_1_63</t>
  </si>
  <si>
    <t>ae1614_m5_n5_ostracod_1_1_64</t>
  </si>
  <si>
    <t>ae1614_m5_n5_ostracod_1_1_65</t>
  </si>
  <si>
    <t>ae1614_m5_n5_ostracod_1_1_66</t>
  </si>
  <si>
    <t>ae1614_m5_n5_ostracod_1_1_67</t>
  </si>
  <si>
    <t>ae1614_m5_n5_ostracod_1_1_100</t>
  </si>
  <si>
    <t>ae1614_m5_n5_ostracod_1_1_101</t>
  </si>
  <si>
    <t>ae1614_m5_n5_ostracod_1_1_103</t>
  </si>
  <si>
    <t>ae1614_m5_n5_ostracod_1_1_104</t>
  </si>
  <si>
    <t>ae1614_m5_n5_ostracod_1_1_105</t>
  </si>
  <si>
    <t>ae1614_m5_n4_ostracod_1_1_12</t>
  </si>
  <si>
    <t>ae1614_m5_n4_ostracod_1_1_14</t>
  </si>
  <si>
    <t>ae1614_m5_n4_ostracod_1_1_15</t>
  </si>
  <si>
    <t>ae1614_m5_n4_ostracod_1_1_17</t>
  </si>
  <si>
    <t>ae1614_m5_n4_ostracod_1_1_18</t>
  </si>
  <si>
    <t>ae1614_m5_n4_ostracod_1_1_19</t>
  </si>
  <si>
    <t>ae1614_m5_n4_ostracod_1_1_20</t>
  </si>
  <si>
    <t>ae1614_m5_n4_ostracod_1_1_21</t>
  </si>
  <si>
    <t>ae1614_m5_n4_ostracod_1_1_22</t>
  </si>
  <si>
    <t>ae1614_m5_n4_ostracod_1_1_23</t>
  </si>
  <si>
    <t>ae1614_m5_n4_ostracod_1_1_24</t>
  </si>
  <si>
    <t>ae1614_m5_n4_ostracod_1_1_26</t>
  </si>
  <si>
    <t>ae1614_m5_n4_ostracod_1_1_27</t>
  </si>
  <si>
    <t>ae1614_m5_n4_ostracod_1_1_28</t>
  </si>
  <si>
    <t>ae1614_m5_n4_ostracod_1_1_30</t>
  </si>
  <si>
    <t>ae1614_m5_n4_ostracod_1_1_31</t>
  </si>
  <si>
    <t>ae1614_m5_n4_ostracod_1_1_32</t>
  </si>
  <si>
    <t>ae1614_m5_n4_ostracod_1_1_33</t>
  </si>
  <si>
    <t>ae1614_m5_n4_ostracod_1_1_34</t>
  </si>
  <si>
    <t>ae1614_m5_n4_ostracod_1_1_36</t>
  </si>
  <si>
    <t>ae1614_m5_n4_ostracod_1_1_37</t>
  </si>
  <si>
    <t>ae1614_m5_n4_ostracod_1_1_38</t>
  </si>
  <si>
    <t>ae1614_m5_n4_ostracod_1_1_39</t>
  </si>
  <si>
    <t>ae1614_m5_n4_ostracod_1_1_71</t>
  </si>
  <si>
    <t>ae1614_m5_n4_ostracod_1_1_72</t>
  </si>
  <si>
    <t>ae1614_m5_n4_ostracod_1_1_74</t>
  </si>
  <si>
    <t>ae1614_m2_n5_ostracod_1_1_6</t>
  </si>
  <si>
    <t>ae1614_m2_n5_ostracod_1_1_7</t>
  </si>
  <si>
    <t>ae1614_m2_n5_ostracod_1_1_8</t>
  </si>
  <si>
    <t>ae1614_m2_n5_ostracod_1_1_9</t>
  </si>
  <si>
    <t>ae1614_m2_n5_ostracod_1_1_10</t>
  </si>
  <si>
    <t>ae1614_m2_n5_ostracod_1_1_11</t>
  </si>
  <si>
    <t>ae1614_m2_n5_ostracod_1_1_12</t>
  </si>
  <si>
    <t>ae1614_m2_n5_ostracod_1_1_13</t>
  </si>
  <si>
    <t>ae1614_m2_n5_ostracod_1_1_14</t>
  </si>
  <si>
    <t>ae1614_m2_n5_ostracod_1_1_15</t>
  </si>
  <si>
    <t>ae1614_m2_n5_ostracod_1_1_16</t>
  </si>
  <si>
    <t>ae1614_m2_n5_ostracod_1_1_17</t>
  </si>
  <si>
    <t>ae1614_m2_n5_ostracod_1_1_18</t>
  </si>
  <si>
    <t>ae1614_m2_n5_ostracod_1_1_19</t>
  </si>
  <si>
    <t>ae1614_m2_n5_ostracod_1_1_20</t>
  </si>
  <si>
    <t>ae1614_m2_n5_ostracod_1_1_21</t>
  </si>
  <si>
    <t>ae1614_m2_n5_ostracod_1_1_24</t>
  </si>
  <si>
    <t>ae1614_m2_n5_ostracod_1_1_25</t>
  </si>
  <si>
    <t>ae1614_m2_n5_ostracod_1_1_26</t>
  </si>
  <si>
    <t>ae1614_m2_n5_ostracod_1_1_27</t>
  </si>
  <si>
    <t>ae1614_m2_n5_ostracod_1_1_28</t>
  </si>
  <si>
    <t>ae1614_m2_n5_ostracod_1_1_29</t>
  </si>
  <si>
    <t>ae1614_m2_n5_ostracod_1_1_30</t>
  </si>
  <si>
    <t>ae1614_m2_n5_ostracod_1_1_32</t>
  </si>
  <si>
    <t>ae1614_m2_n5_ostracod_1_1_36</t>
  </si>
  <si>
    <t>ae1614_m2_n5_ostracod_1_1_37</t>
  </si>
  <si>
    <t>ae1614_m2_n5_ostracod_1_1_38</t>
  </si>
  <si>
    <t>ae1614_m2_n5_ostracod_1_1_39</t>
  </si>
  <si>
    <t>ae1614_m2_n5_ostracod_1_1_40</t>
  </si>
  <si>
    <t>ae1614_m2_n5_ostracod_1_1_41</t>
  </si>
  <si>
    <t>ae1614_m2_n5_ostracod_1_1_42</t>
  </si>
  <si>
    <t>ae1614_m2_n5_ostracod_1_1_43</t>
  </si>
  <si>
    <t>ae1614_m2_n5_ostracod_1_1_44</t>
  </si>
  <si>
    <t>ae1614_m2_n5_ostracod_1_1_45</t>
  </si>
  <si>
    <t>ae1614_m2_n5_ostracod_1_1_46</t>
  </si>
  <si>
    <t>ae1614_m2_n5_ostracod_1_1_47</t>
  </si>
  <si>
    <t>ae1614_m2_n5_ostracod_1_1_48</t>
  </si>
  <si>
    <t>ae1614_m2_n5_ostracod_1_1_71</t>
  </si>
  <si>
    <t>ae1614_m2_n5_ostracod_1_1_72</t>
  </si>
  <si>
    <t>ae1614_m2_n5_ostracod_1_1_73</t>
  </si>
  <si>
    <t>ae1614_m2_n5_ostracod_1_1_74</t>
  </si>
  <si>
    <t>ae1614_m5_n7_pteropod_1_1_5</t>
  </si>
  <si>
    <t>ae1614_m5_n7_pteropod_1_1_6</t>
  </si>
  <si>
    <t>ae1614_m5_n7_pteropod_1_1_8</t>
  </si>
  <si>
    <t>ae1614_m5_n7_pteropod_1_1_10</t>
  </si>
  <si>
    <t>ae1614_m5_n7_pteropod_1_1_11</t>
  </si>
  <si>
    <t>ae1614_m5_n7_pteropod_1_1_12</t>
  </si>
  <si>
    <t>ae1614_m5_n7_pteropod_1_1_13</t>
  </si>
  <si>
    <t>ae1614_m5_n7_pteropod_1_1_14</t>
  </si>
  <si>
    <t>ae1614_m5_n7_pteropod_1_1_15</t>
  </si>
  <si>
    <t>ae1614_m5_n7_pteropod_1_1_16</t>
  </si>
  <si>
    <t>ae1614_m5_n7_pteropod_1_1_17</t>
  </si>
  <si>
    <t>ae1614_m5_n7_pteropod_1_1_18</t>
  </si>
  <si>
    <t>ae1614_m5_n7_pteropod_1_1_19</t>
  </si>
  <si>
    <t>ae1614_m5_n7_pteropod_1_1_20</t>
  </si>
  <si>
    <t>ae1614_m5_n7_pteropod_1_1_21</t>
  </si>
  <si>
    <t>ae1614_m5_n7_pteropod_1_1_22</t>
  </si>
  <si>
    <t>ae1614_m5_n7_pteropod_1_1_23</t>
  </si>
  <si>
    <t>ae1614_m5_n7_pteropod_1_1_24</t>
  </si>
  <si>
    <t>ae1614_m5_n7_pteropod_1_1_25</t>
  </si>
  <si>
    <t>ae1614_m5_n7_pteropod_1_1_26</t>
  </si>
  <si>
    <t>ae1614_m5_n7_pteropod_1_1_28</t>
  </si>
  <si>
    <t>ae1614_m5_n7_pteropod_1_1_29</t>
  </si>
  <si>
    <t>ae1614_m5_n7_pteropod_1_1_30</t>
  </si>
  <si>
    <t>ae1614_m5_n7_pteropod_1_1_31</t>
  </si>
  <si>
    <t>ae1614_m5_n7_pteropod_1_1_33</t>
  </si>
  <si>
    <t>ae1614_m5_n7_pteropod_1_1_52</t>
  </si>
  <si>
    <t>ae1614_m5_n7_pteropod_1_1_53</t>
  </si>
  <si>
    <t>ae1614_m5_n7_pteropod_1_1_54</t>
  </si>
  <si>
    <t>ae1614_m5_n7_pteropod_1_1_56</t>
  </si>
  <si>
    <t>ae1614_m5_n7_pteropod_1_1_57</t>
  </si>
  <si>
    <t>ae1614_m5_n7_pteropod_1_1_58</t>
  </si>
  <si>
    <t>ae1614_m5_n5_pteropod_1_1_11</t>
  </si>
  <si>
    <t>ae1614_m5_n5_pteropod_1_1_13</t>
  </si>
  <si>
    <t>ae1614_m5_n5_pteropod_1_1_14</t>
  </si>
  <si>
    <t>ae1614_m5_n5_pteropod_1_1_15</t>
  </si>
  <si>
    <t>ae1614_m5_n5_pteropod_1_1_16</t>
  </si>
  <si>
    <t>ae1614_m5_n5_pteropod_1_1_17</t>
  </si>
  <si>
    <t>ae1614_m2_n5_pteropod_1_1_5</t>
  </si>
  <si>
    <t>ae1614_m2_n5_pteropod_1_1_6</t>
  </si>
  <si>
    <t>ae1614_m2_n5_pteropod_1_1_8</t>
  </si>
  <si>
    <t>ae1614_m2_n5_pteropod_1_1_9</t>
  </si>
  <si>
    <t>ae1614_m2_n5_pteropod_1_1_10</t>
  </si>
  <si>
    <t>ae1614_m2_n5_pteropod_1_1_11</t>
  </si>
  <si>
    <t>ae1614_m2_n5_pteropod_1_1_12</t>
  </si>
  <si>
    <t>ae1614_m2_n5_pteropod_1_1_13</t>
  </si>
  <si>
    <t>ae1614_m2_n5_pteropod_1_1_14</t>
  </si>
  <si>
    <t>ae1614_m2_n5_pteropod_1_1_15</t>
  </si>
  <si>
    <t>ae1614_m2_n5_pteropod_1_1_16</t>
  </si>
  <si>
    <t>ae1614_m2_n5_pteropod_1_1_17</t>
  </si>
  <si>
    <t>ae1614_m2_n5_pteropod_1_1_18</t>
  </si>
  <si>
    <t>ae1614_m2_n5_pteropod_1_1_19</t>
  </si>
  <si>
    <t>ae1614_m2_n5_pteropod_1_1_20</t>
  </si>
  <si>
    <t>ae1614_m2_n5_pteropod_1_1_21</t>
  </si>
  <si>
    <t>ae1614_m2_n5_pteropod_1_1_23</t>
  </si>
  <si>
    <t>ae1614_m2_n5_pteropod_1_1_24</t>
  </si>
  <si>
    <t>ae1614_m2_n5_pteropod_1_1_25</t>
  </si>
  <si>
    <t>ae1614_m2_n5_pteropod_1_1_26</t>
  </si>
  <si>
    <t>ae1614_m2_n5_pteropod_1_1_27</t>
  </si>
  <si>
    <t>ae1614_m2_n5_pteropod_1_1_28</t>
  </si>
  <si>
    <t>ae1614_m2_n5_pteropod_1_1_29</t>
  </si>
  <si>
    <t>ae1614_m2_n5_pteropod_1_1_30</t>
  </si>
  <si>
    <t>ae1614_m2_n5_pteropod_1_1_31</t>
  </si>
  <si>
    <t>ae1614_m2_n5_pteropod_1_1_32</t>
  </si>
  <si>
    <t>ae1614_m2_n5_pteropod_1_1_33</t>
  </si>
  <si>
    <t>ae1614_m2_n5_pteropod_1_1_62</t>
  </si>
  <si>
    <t>ae1614_m2_n5_pteropod_1_1_63</t>
  </si>
  <si>
    <t>ae1614_m5_n7_euphausiidae_1_1_7</t>
  </si>
  <si>
    <t>ae1614_m5_n7_euphausiidae_1_1_8</t>
  </si>
  <si>
    <t>ae1614_m5_n7_euphausiidae_1_1_9</t>
  </si>
  <si>
    <t>ae1614_m5_n7_euphausiidae_1_1_10</t>
  </si>
  <si>
    <t>ae1614_m5_n7_euphausiidae_1_1_11</t>
  </si>
  <si>
    <t>ae1614_m5_n7_euphausiidae_1_1_12</t>
  </si>
  <si>
    <t>ae1614_m5_n7_euphausiidae_1_1_14</t>
  </si>
  <si>
    <t>ae1614_m5_n7_euphausiidae_1_1_15</t>
  </si>
  <si>
    <t>ae1614_m5_n7_euphausiidae_1_1_17</t>
  </si>
  <si>
    <t>ae1614_m5_n5_euphausiidae_1_6</t>
  </si>
  <si>
    <t>ae1614_m5_n5_euphausiidae_1_7</t>
  </si>
  <si>
    <t>ae1614_m5_n5_euphausiidae_1_9</t>
  </si>
  <si>
    <t>ae1614_m5_n5_euphausiidae_1_10</t>
  </si>
  <si>
    <t>ae1614_m5_n5_euphausiidae_1_11</t>
  </si>
  <si>
    <t>ae1614_m5_n5_euphausiidae_1_12</t>
  </si>
  <si>
    <t>ae1614_m5_n5_euphausiidae_1_14</t>
  </si>
  <si>
    <t>ae1614_m5_n5_euphausiidae_1_15</t>
  </si>
  <si>
    <t>ae1614_m5_n5_euphausiidae_1_16</t>
  </si>
  <si>
    <t>ae1614_m5_n5_euphausiidae_1_17</t>
  </si>
  <si>
    <t>ae1614_m5_n5_euphausiidae_1_18</t>
  </si>
  <si>
    <t>ae1614_m5_n5_euphausiidae_1_21</t>
  </si>
  <si>
    <t>ae1614_m5_n5_euphausiidae_1_22</t>
  </si>
  <si>
    <t>ae1614_m5_n5_euphausiidae_1_23</t>
  </si>
  <si>
    <t>ae1614_m5_n5_euphausiidae_1_28</t>
  </si>
  <si>
    <t>ae1614_m5_n5_euphausiidae_1_30</t>
  </si>
  <si>
    <t>ae1614_m5_n4_euphausiidae_1_1_6</t>
  </si>
  <si>
    <t>ae1614_m5_n4_euphausiidae_1_1_7</t>
  </si>
  <si>
    <t>ae1614_m5_n4_euphausiidae_1_1_8</t>
  </si>
  <si>
    <t>ae1614_m5_n4_euphausiidae_1_1_9</t>
  </si>
  <si>
    <t>ae1614_m2_n5_euphausiidae_1_1_1</t>
  </si>
  <si>
    <t>ae1614_m2_n5_euphausiidae_1_1_2</t>
  </si>
  <si>
    <t>ae1614_m2_n5_euphausiidae_1_1_4</t>
  </si>
  <si>
    <t>ae1614_m2_n5_euphausiidae_1_1_5</t>
  </si>
  <si>
    <t>ae1614_m2_n5_euphausiidae_1_1_6</t>
  </si>
  <si>
    <t>ae1614_m2_n5_euphausiidae_1_1_7</t>
  </si>
  <si>
    <t>ae1614_m2_n5_euphausiidae_1_1_9</t>
  </si>
  <si>
    <t>ae1614_m2_n5_euphausiidae_1_1_10</t>
  </si>
  <si>
    <t>ae1614_m2_n5_euphausiidae_1_1_11</t>
  </si>
  <si>
    <t>ae1614_m2_n5_euphausiidae_1_1_12</t>
  </si>
  <si>
    <t>ae1614_m2_n5_euphausiidae_1_1_13</t>
  </si>
  <si>
    <t>ae1614_m2_n5_euphausiidae_1_1_14</t>
  </si>
  <si>
    <t>ae1614_m2_n5_euphausiidae_1_1_15</t>
  </si>
  <si>
    <t>ae1614_m2_n5_euphausiidae_1_1_19</t>
  </si>
  <si>
    <t>ae1614_m2_n5_euphausiidae_1_1_21</t>
  </si>
  <si>
    <t>ae1614_m2_n5_euphausiidae_1_1_22</t>
  </si>
  <si>
    <t>ae1614_m2_n5_euphausiidae_1_1_23</t>
  </si>
  <si>
    <t>ae1614_m2_n5_euphausiidae_1_1_25</t>
  </si>
  <si>
    <t>ae1614_m2_n5_euphausiidae_1_1_26</t>
  </si>
  <si>
    <t>ae1614_m2_n5_euphausiidae_1_1_29</t>
  </si>
  <si>
    <t>ae1614_m2_n5_euphausiidae_1_1_30</t>
  </si>
  <si>
    <t>ae1614_m2_n5_euphausiidae_1_1_44</t>
  </si>
  <si>
    <t>ae1614_m2_n5_euphausiidae_1_1_46</t>
  </si>
  <si>
    <t>ae1614_m2_n5_euphausiidae_1_1_48</t>
  </si>
  <si>
    <t>ae1614_m5_n7_decapod_1_1_8</t>
  </si>
  <si>
    <t>ae1614_m5_n7_decapod_1_1_11</t>
  </si>
  <si>
    <t>ae1614_m5_n7_decapod_1_1_12</t>
  </si>
  <si>
    <t>ae1614_m5_n7_decapod_1_1_15</t>
  </si>
  <si>
    <t>ae1614_m5_n5_decapod_1_1_5</t>
  </si>
  <si>
    <t>ae1614_m5_n5_decapod_1_1_6</t>
  </si>
  <si>
    <t>ae1614_m5_n5_decapod_1_1_7</t>
  </si>
  <si>
    <t>ae1614_m5_n5_decapod_1_1_8</t>
  </si>
  <si>
    <t>ae1614_m5_n5_decapod_1_1_9</t>
  </si>
  <si>
    <t>ae1614_m2_n5_decapod_1_1_5</t>
  </si>
  <si>
    <t>ae1614_m5_n7_amphipod_1_1_7</t>
  </si>
  <si>
    <t>ae1614_m5_n7_amphipod_1_1_8</t>
  </si>
  <si>
    <t>ae1614_m5_n7_amphipod_1_1_9</t>
  </si>
  <si>
    <t>ae1614_m5_n7_amphipod_1_1_11</t>
  </si>
  <si>
    <t>ae1614_m5_n7_amphipod_1_1_12</t>
  </si>
  <si>
    <t>ae1614_m5_n7_amphipod_1_1_14</t>
  </si>
  <si>
    <t>ae1614_m5_n7_amphipod_1_1_15</t>
  </si>
  <si>
    <t>ae1614_m5_n7_amphipod_1_1_16</t>
  </si>
  <si>
    <t>ae1614_m5_n7_amphipod_1_1_17</t>
  </si>
  <si>
    <t>ae1614_m5_n7_amphipod_1_1_18</t>
  </si>
  <si>
    <t>ae1614_m5_n7_amphipod_1_1_19</t>
  </si>
  <si>
    <t>ae1614_m5_n7_amphipod_1_1_20</t>
  </si>
  <si>
    <t>ae1614_m5_n7_amphipod_1_1_21</t>
  </si>
  <si>
    <t>ae1614_m5_n7_amphipod_1_1_22</t>
  </si>
  <si>
    <t>ae1614_m5_n7_amphipod_1_1_24</t>
  </si>
  <si>
    <t>ae1614_m5_n7_amphipod_1_1_25</t>
  </si>
  <si>
    <t>ae1614_m5_n7_amphipod_1_1_26</t>
  </si>
  <si>
    <t>ae1614_m5_n7_amphipod_1_1_27</t>
  </si>
  <si>
    <t>ae1614_m5_n7_amphipod_1_1_29</t>
  </si>
  <si>
    <t>ae1614_m5_n7_amphipod_1_1_32</t>
  </si>
  <si>
    <t>ae1614_m5_n7_amphipod_1_1_33</t>
  </si>
  <si>
    <t>ae1614_m5_n7_amphipod_1_1_34</t>
  </si>
  <si>
    <t>ae1614_m5_n7_amphipod_1_1_35</t>
  </si>
  <si>
    <t>ae1614_m5_n7_amphipod_1_1_36</t>
  </si>
  <si>
    <t>ae1614_m5_n7_amphipod_1_1_37</t>
  </si>
  <si>
    <t>ae1614_m5_n7_amphipod_1_1_38</t>
  </si>
  <si>
    <t>ae1614_m5_n7_amphipod_1_1_39</t>
  </si>
  <si>
    <t>ae1614_m5_n7_amphipod_1_1_41</t>
  </si>
  <si>
    <t>ae1614_m5_n7_amphipod_1_1_42</t>
  </si>
  <si>
    <t>ae1614_m5_n7_amphipod_1_1_49</t>
  </si>
  <si>
    <t>ae1614_m5_n7_amphipod_1_1_52</t>
  </si>
  <si>
    <t>ae1614_m5_n7_amphipod_1_1_54</t>
  </si>
  <si>
    <t>ae1614_m5_n5_amphipod_1_1_5</t>
  </si>
  <si>
    <t>ae1614_m5_n5_amphipod_1_1_6</t>
  </si>
  <si>
    <t>ae1614_m5_n5_amphipod_1_1_7</t>
  </si>
  <si>
    <t>ae1614_m5_n5_amphipod_1_1_8</t>
  </si>
  <si>
    <t>ae1614_m5_n5_amphipod_1_1_9</t>
  </si>
  <si>
    <t>ae1614_m5_n5_amphipod_1_1_10</t>
  </si>
  <si>
    <t>ae1614_m5_n5_amphipod_1_1_11</t>
  </si>
  <si>
    <t>ae1614_m5_n5_amphipod_1_1_12</t>
  </si>
  <si>
    <t>ae1614_m5_n5_amphipod_1_1_14</t>
  </si>
  <si>
    <t>ae1614_m5_n5_amphipod_1_1_15</t>
  </si>
  <si>
    <t>ae1614_m5_n5_amphipod_1_1_16</t>
  </si>
  <si>
    <t>ae1614_m5_n5_amphipod_1_1_18</t>
  </si>
  <si>
    <t>ae1614_m5_n5_amphipod_1_1_19</t>
  </si>
  <si>
    <t>ae1614_m5_n5_amphipod_1_1_21</t>
  </si>
  <si>
    <t>ae1614_m5_n5_amphipod_1_1_22</t>
  </si>
  <si>
    <t>ae1614_m5_n5_amphipod_1_1_24</t>
  </si>
  <si>
    <t>ae1614_m5_n5_amphipod_1_1_25</t>
  </si>
  <si>
    <t>ae1614_m5_n5_amphipod_1_1_26</t>
  </si>
  <si>
    <t>ae1614_m5_n5_amphipod_1_1_31</t>
  </si>
  <si>
    <t>ae1614_m5_n5_amphipod_1_1_32</t>
  </si>
  <si>
    <t>ae1614_m5_n4_amphipod_1_1_8</t>
  </si>
  <si>
    <t>ae1614_m5_n4_amphipod_1_1_9</t>
  </si>
  <si>
    <t>ae1614_m5_n4_amphipod_1_1_10</t>
  </si>
  <si>
    <t>ae1614_m5_n4_amphipod_1_1_11</t>
  </si>
  <si>
    <t>ae1614_m5_n4_amphipod_1_1_12</t>
  </si>
  <si>
    <t>ae1614_m5_n4_amphipod_1_1_13</t>
  </si>
  <si>
    <t>ae1614_m5_n4_amphipod_1_1_14</t>
  </si>
  <si>
    <t>ae1614_m2_n5__amphipod_1_1_8</t>
  </si>
  <si>
    <t>ae1614_m2_n5__amphipod_1_1_9</t>
  </si>
  <si>
    <t>ae1614_m2_n5__amphipod_1_1_10</t>
  </si>
  <si>
    <t>ae1614_m2_n5__amphipod_1_1_11</t>
  </si>
  <si>
    <t>ae1614_m2_n5__amphipod_1_1_12</t>
  </si>
  <si>
    <t>ae1614_m2_n5__amphipod_1_1_13</t>
  </si>
  <si>
    <t>ae1614_m2_n5__amphipod_1_1_17</t>
  </si>
  <si>
    <t>ae1614_m2_n5__amphipod_1_1_19</t>
  </si>
  <si>
    <t>ae1614_m2_n5__amphipod_1_1_20</t>
  </si>
  <si>
    <t>ae1614_m2_n5__amphipod_1_1_21</t>
  </si>
  <si>
    <t>ae1614_m2_n5__amphipod_1_1_22</t>
  </si>
  <si>
    <t>ae1614_m5_n5_foraminifera_1_1_6</t>
  </si>
  <si>
    <t>ae1614_m5_n5_foraminifera_1_1_8</t>
  </si>
  <si>
    <t>ae1614_m5_n5_foraminifera_1_1_12</t>
  </si>
  <si>
    <t>ae1614_m5_n5_foraminifera_1_1_13</t>
  </si>
  <si>
    <t>ae1614_m5_n5_foraminifera_1_1_15</t>
  </si>
  <si>
    <t>ae1614_m5_n5_foraminifera_1_1_16</t>
  </si>
  <si>
    <t>ae1614_m5_n4_foraminifera_1_1_9</t>
  </si>
  <si>
    <t>ae1614_m5_n4_foraminifera_1_1_10</t>
  </si>
  <si>
    <t>ae1614_m5_n4_foraminifera_1_1_12</t>
  </si>
  <si>
    <t>ae1614_m5_n4_foraminifera_1_1_14</t>
  </si>
  <si>
    <t>ae1614_m2_n5_foraminifera_1_1_5</t>
  </si>
  <si>
    <t>ae1614_m2_n5_foraminifera_1_1_6</t>
  </si>
  <si>
    <t>ae1614_m2_n5_foraminifera_1_1_7</t>
  </si>
  <si>
    <t>ae1614_m2_n5_foraminifera_1_1_8</t>
  </si>
  <si>
    <t>ae1614_m2_n5_foraminifera_1_1_9</t>
  </si>
  <si>
    <t>ae1614_m2_n5_foraminifera_1_1_10</t>
  </si>
  <si>
    <t>ae1614_m2_n5_foraminifera_1_1_11</t>
  </si>
  <si>
    <t>ae1614_m2_n5_foraminifera_1_1_12</t>
  </si>
  <si>
    <t>ae1614_m2_n5_foraminifera_1_1_13</t>
  </si>
  <si>
    <t>ae1614_m2_n5_foraminifera_1_1_14</t>
  </si>
  <si>
    <t>ae1614_m2_n5_foraminifera_1_1_15</t>
  </si>
  <si>
    <t>ae1614_m2_n5_foraminifera_1_1_16</t>
  </si>
  <si>
    <t>ae1614_m2_n5_foraminifera_1_1_17</t>
  </si>
  <si>
    <t>ae1614_m2_n5_foraminifera_1_1_19</t>
  </si>
  <si>
    <t>ae1614_m2_n5_foraminifera_1_1_20</t>
  </si>
  <si>
    <t>ae1614_m2_n5_foraminifera_1_1_21</t>
  </si>
  <si>
    <t>ae1614_m2_n5_foraminifera_1_1_22</t>
  </si>
  <si>
    <t>ae1614_m2_n5_foraminifera_1_1_23</t>
  </si>
  <si>
    <t>ae1614_m2_n5_foraminifera_1_1_24</t>
  </si>
  <si>
    <t>ae1614_m2_n5_foraminifera_1_1_25</t>
  </si>
  <si>
    <t>ae1614_m2_n5_foraminifera_1_1_26</t>
  </si>
  <si>
    <t>ae1614_m2_n5_foraminifera_1_1_27</t>
  </si>
  <si>
    <t>ae1614_m2_n5_foraminifera_1_1_28</t>
  </si>
  <si>
    <t>ae1614_m2_n5_foraminifera_1_1_29</t>
  </si>
  <si>
    <t>ae1614_m2_n5_foraminifera_1_1_30</t>
  </si>
  <si>
    <t>ae1614_m2_n5_foraminifera_1_1_31</t>
  </si>
  <si>
    <t>ae1614_m2_n5_foraminifera_1_1_32</t>
  </si>
  <si>
    <t>ae1614_m2_n5_foraminifera_1_1_33</t>
  </si>
  <si>
    <t>ae1614_m2_n5_foraminifera_1_1_54</t>
  </si>
  <si>
    <t>ae1614_m2_n5_foraminifera_1_1_55</t>
  </si>
  <si>
    <t>ae1614_m2_n5_foraminifera_1_1_56</t>
  </si>
  <si>
    <t>ae1614_m2_n5_foraminifera_1_1_57</t>
  </si>
  <si>
    <t>ae1614_m2_n5_foraminifera_1_1_58</t>
  </si>
  <si>
    <t>chaetognath</t>
  </si>
  <si>
    <t>cyclopoid</t>
  </si>
  <si>
    <t>ostracod</t>
  </si>
  <si>
    <t>decapod</t>
  </si>
  <si>
    <t>amphipod</t>
  </si>
  <si>
    <t>foraminifera</t>
  </si>
  <si>
    <t>euphausiid</t>
  </si>
  <si>
    <t>fish</t>
  </si>
  <si>
    <t>05jun20_tot_1_1</t>
  </si>
  <si>
    <t>05jun20_tot_1_2</t>
  </si>
  <si>
    <t>05jun20_tot_1_61</t>
  </si>
  <si>
    <t>05jun20_tot_1_59</t>
  </si>
  <si>
    <t>05jun20_tot_1_80</t>
  </si>
  <si>
    <t>05jun20_tot_1_79</t>
  </si>
  <si>
    <t>05jun20_tot_1_23</t>
  </si>
  <si>
    <t>05jun20_tot_1_15</t>
  </si>
  <si>
    <t>05jun20_tot_1_30</t>
  </si>
  <si>
    <t>05jun20_tot_1_31</t>
  </si>
  <si>
    <t>05jun20_tot_1_77</t>
  </si>
  <si>
    <t>05jun20_tot_1_76</t>
  </si>
  <si>
    <t>05jun20_tot_1_6</t>
  </si>
  <si>
    <t>05jun20_tot_1_4</t>
  </si>
  <si>
    <t>05jun20_tot_1_8</t>
  </si>
  <si>
    <t>05jun20_tot_1_7</t>
  </si>
  <si>
    <t>05jun20_tot_1_3</t>
  </si>
  <si>
    <t>05jun20_tot_1_10</t>
  </si>
  <si>
    <t>05jun20_tot_1_9</t>
  </si>
  <si>
    <t>05jun20_tot_1_5</t>
  </si>
  <si>
    <t>05jun20_tot_1_58</t>
  </si>
  <si>
    <t>05jun20_tot_1_63</t>
  </si>
  <si>
    <t>05jun20_tot_1_60</t>
  </si>
  <si>
    <t>05jun20_tot_1_16</t>
  </si>
  <si>
    <t>05jun20_tot_1_17</t>
  </si>
  <si>
    <t>05jun20_tot_1_24</t>
  </si>
  <si>
    <t>05jun20_tot_1_21</t>
  </si>
  <si>
    <t>05jun20_tot_1_22</t>
  </si>
  <si>
    <t>05jun20_tot_1_20</t>
  </si>
  <si>
    <t>05jun20_tot_1_14</t>
  </si>
  <si>
    <t>05jun20_tot_1_69</t>
  </si>
  <si>
    <t>05jun20_tot_1_68</t>
  </si>
  <si>
    <t>05jun20_tot_1_38</t>
  </si>
  <si>
    <t>05jun20_tot_1_57</t>
  </si>
  <si>
    <t>05jun20_tot_1_81</t>
  </si>
  <si>
    <t>05jun20_tot_1_78</t>
  </si>
  <si>
    <t>05jun20_tot_1_49</t>
  </si>
  <si>
    <t>05jun20_tot_1_48</t>
  </si>
  <si>
    <t>05jun20_tot_1_46</t>
  </si>
  <si>
    <t>05jun20_tot_1_51</t>
  </si>
  <si>
    <t>05jun20_tot_1_50</t>
  </si>
  <si>
    <t>05jun20_tot_1_67</t>
  </si>
  <si>
    <t>05jun20_tot_1_70</t>
  </si>
  <si>
    <t>05jun20_tot_1_71</t>
  </si>
  <si>
    <t>05jun20_tot_1_32</t>
  </si>
  <si>
    <t>05jun20_tot_1_37</t>
  </si>
  <si>
    <t>05jun20_tot_1_34</t>
  </si>
  <si>
    <t>05jun20_tot_1_33</t>
  </si>
  <si>
    <t>05jun20_tot_1_36</t>
  </si>
  <si>
    <t>mollusca</t>
  </si>
  <si>
    <t>calanoid</t>
  </si>
  <si>
    <t>salpa</t>
  </si>
  <si>
    <t>ae1830_m12_n8_other_1_12</t>
  </si>
  <si>
    <t>ae1712_m8_n3_d2_a_1_311</t>
  </si>
  <si>
    <t>ae1712_m8_n3_d2_a_1_728</t>
  </si>
  <si>
    <t>ae1918_m17_n2_d2_a_1_267</t>
  </si>
  <si>
    <t>ae1918_m17_n2_d2_b_1_128</t>
  </si>
  <si>
    <t>ae1931_m18_n1_d2_a_1_328</t>
  </si>
  <si>
    <t>ae1931_m18_n2_d2_b_1_339</t>
  </si>
  <si>
    <t>ae1931_m19_n7_d2_b_1_50</t>
  </si>
  <si>
    <t>ae1931_m19_n8_d2_b_1_383</t>
  </si>
  <si>
    <t>ae1830_m12_n8_other_1_8</t>
  </si>
  <si>
    <t>ae1917_m14_n8_d2_b_1_1020</t>
  </si>
  <si>
    <t>ae1931_m18_n1_d2_a_1_600</t>
  </si>
  <si>
    <t>ae1931_m19_n7_d2_b_1_690</t>
  </si>
  <si>
    <t>ae1931_m19_n8_d2_b_1_291</t>
  </si>
  <si>
    <t>ae1830_m12_n8_other_1_21</t>
  </si>
  <si>
    <t>ae1917_m14_n8_d2_a_1_605</t>
  </si>
  <si>
    <t>ae1917_m14_n8_d2_b_1_1066</t>
  </si>
  <si>
    <t>ae1917_m14_n8_d2_b_1_601</t>
  </si>
  <si>
    <t>ae1917_m16_n8_d2_b_1_111</t>
  </si>
  <si>
    <t>ae1917_m16_n8_d2_b_1_657</t>
  </si>
  <si>
    <t>ae1917_m16_n8_d2_b_1_7</t>
  </si>
  <si>
    <t>ae1931_m19_n8_d2_b_1_120</t>
  </si>
  <si>
    <t>ae1917_m14_n8_d2_b_1_543</t>
  </si>
  <si>
    <t>ae1917_m16_n8_d2_b_1_382</t>
  </si>
  <si>
    <t>OFP_AE1830_C.columnella_1</t>
  </si>
  <si>
    <t>OFP_AE1830_C.columnella_2</t>
  </si>
  <si>
    <t>ae1830_m12_n8_other_1_9</t>
  </si>
  <si>
    <t>ae1830_m12_n8_other_1_10</t>
  </si>
  <si>
    <t>ae1830_m12_n8_other_1_11</t>
  </si>
  <si>
    <t>ae1917_m14_n8_d2_a_1_224</t>
  </si>
  <si>
    <t>ae1931_m19_n8_d2_b_1_544</t>
  </si>
  <si>
    <t>ae1830_m12_n8_other_1_15</t>
  </si>
  <si>
    <t>ae1830_m12_n8_other_1_23</t>
  </si>
  <si>
    <t>ae1830_m12_n8_other_1_24</t>
  </si>
  <si>
    <t>ae1830_m12_n8_other_1_26</t>
  </si>
  <si>
    <t>ae1830_m12_n8_other_1_27</t>
  </si>
  <si>
    <t>H. inflatus_4</t>
  </si>
  <si>
    <t>H. inflatus_5</t>
  </si>
  <si>
    <t>ae1931_m18_n3_d2_a_1_447</t>
  </si>
  <si>
    <t>OFP_AE1830_H.striata</t>
  </si>
  <si>
    <t>ae1830_m12_n8_other_1_32</t>
  </si>
  <si>
    <t>ae1830_m12_n8_other_1_33</t>
  </si>
  <si>
    <t>ae1830_m12_n8_other_1_34</t>
  </si>
  <si>
    <t>ae1830_m12_n8_other_1_35</t>
  </si>
  <si>
    <t>ae1830_m12_n8_other_1_36</t>
  </si>
  <si>
    <t>ae1830_m12_n8_other_1_37</t>
  </si>
  <si>
    <t>ae1830_m12_n8_other_1_38</t>
  </si>
  <si>
    <t>ae1830_m12_n8_other_1_39</t>
  </si>
  <si>
    <t>ae1830_m12_n8_other_1_40</t>
  </si>
  <si>
    <t>ae1830_m12_n8_other_1_41</t>
  </si>
  <si>
    <t>ae1830_m12_n8_other_1_22</t>
  </si>
  <si>
    <t>ae1830_m12_n8_other_1_25</t>
  </si>
  <si>
    <t>ae1830_m12_n8_other_1_28</t>
  </si>
  <si>
    <t>ae1917_m14_n8_d2_b_1_1017</t>
  </si>
  <si>
    <t>ae1830_m12_n8_d2_a_1_433</t>
  </si>
  <si>
    <t>ae1830_m12_n8_d2_b_1_1007</t>
  </si>
  <si>
    <t>ae1931_m18_n2_d2_a_1_16</t>
  </si>
  <si>
    <t>ae1931_m18_n2_d2_a_1_205</t>
  </si>
  <si>
    <t>ae1931_m18_n2_d2_a_1_350</t>
  </si>
  <si>
    <t>ae1931_m18_n3_d2_a_1_308</t>
  </si>
  <si>
    <t>ae1931_m18_n3_d2_a_1_412</t>
  </si>
  <si>
    <t>ae1931_m18_n3_d2_b_1_200</t>
  </si>
  <si>
    <t>ae1931_m18_n3_d2_b_1_319</t>
  </si>
  <si>
    <t>ae1931_m19_n7_d2_a_1_657</t>
  </si>
  <si>
    <t>ae1931_m19_n7_d2_b_1_370</t>
  </si>
  <si>
    <t>ae1931_m19_n7_d2_b_1_371</t>
  </si>
  <si>
    <t>ae1931_m19_n8_d2_b_1_482</t>
  </si>
  <si>
    <t>ae1830_m12_n8_other_1_14</t>
  </si>
  <si>
    <t>ae1830_m12_n8_other_1_16</t>
  </si>
  <si>
    <t>ae1830_m12_n8_other_1_17</t>
  </si>
  <si>
    <t>S. stiliola_1</t>
  </si>
  <si>
    <t>taxa</t>
  </si>
  <si>
    <t>object_major_(mm)</t>
  </si>
  <si>
    <t>object_minor_(mm)</t>
  </si>
  <si>
    <t>object_feret_(mm)</t>
  </si>
  <si>
    <t>object_esd_(mm)</t>
  </si>
  <si>
    <t>object_area_(mm2)</t>
  </si>
  <si>
    <t>BioVolume_(mm3)</t>
  </si>
  <si>
    <t>wet_wt(mg)</t>
  </si>
  <si>
    <t>dry_wt_(mg)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</si>
</sst>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" fillId="0" borderId="9" applyNumberFormat="0" applyFill="0" applyAlignment="0" applyProtection="0"/>
    <xf numFmtId="0" fontId="17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Fill="1"/>
    <xf numFmtId="164" fontId="0" fillId="0" borderId="0" xfId="0" applyNumberFormat="1"/>
    <xf numFmtId="164" fontId="0" fillId="0" borderId="0" xfId="0" applyNumberFormat="1" applyFill="1"/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918"/>
  <sheetViews>
    <sheetView tabSelected="1" zoomScale="85" zoomScaleNormal="85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O1" sqref="A1:O1"/>
    </sheetView>
  </sheetViews>
  <sheetFormatPr defaultRowHeight="14.4" x14ac:dyDescent="0.3"/>
  <cols>
    <col min="1" max="1" width="29.109375" style="1" customWidth="1"/>
    <col min="3" max="3" width="15" style="1" bestFit="1" customWidth="1"/>
    <col min="4" max="4" width="15.109375" style="1" bestFit="1" customWidth="1"/>
    <col min="5" max="5" width="14.33203125" style="1" bestFit="1" customWidth="1"/>
    <col min="6" max="6" width="13" style="3" bestFit="1" customWidth="1"/>
    <col min="7" max="7" width="17.88671875" style="1" bestFit="1" customWidth="1"/>
    <col min="8" max="8" width="15" style="3" bestFit="1" customWidth="1"/>
    <col min="9" max="9" width="15.109375" style="3" bestFit="1" customWidth="1"/>
    <col min="10" max="10" width="14.33203125" style="3" bestFit="1" customWidth="1"/>
    <col min="11" max="11" width="13" style="3" bestFit="1" customWidth="1"/>
    <col min="12" max="12" width="13" style="3" customWidth="1"/>
    <col min="13" max="13" width="13.109375" style="3" bestFit="1" customWidth="1"/>
    <col min="14" max="14" width="13.5546875" style="1" bestFit="1" customWidth="1"/>
    <col min="15" max="15" width="13.44140625" style="1" bestFit="1" customWidth="1"/>
  </cols>
  <sheetData>
    <row r="1" spans="1:15" x14ac:dyDescent="0.3">
      <c r="A1" s="1" t="s">
        <v>0</v>
      </c>
      <c r="B1" t="s">
        <v>934</v>
      </c>
      <c r="C1" s="1" t="s">
        <v>1</v>
      </c>
      <c r="D1" s="1" t="s">
        <v>2</v>
      </c>
      <c r="E1" s="1" t="s">
        <v>3</v>
      </c>
      <c r="F1" s="3" t="s">
        <v>4</v>
      </c>
      <c r="G1" s="1" t="s">
        <v>5</v>
      </c>
      <c r="H1" s="3" t="s">
        <v>935</v>
      </c>
      <c r="I1" s="3" t="s">
        <v>936</v>
      </c>
      <c r="J1" s="3" t="s">
        <v>937</v>
      </c>
      <c r="K1" s="3" t="s">
        <v>938</v>
      </c>
      <c r="L1" s="3" t="s">
        <v>939</v>
      </c>
      <c r="M1" s="3" t="s">
        <v>940</v>
      </c>
      <c r="N1" s="1" t="s">
        <v>941</v>
      </c>
      <c r="O1" s="1" t="s">
        <v>942</v>
      </c>
    </row>
    <row r="2" spans="1:15" x14ac:dyDescent="0.3">
      <c r="A2" t="s">
        <v>811</v>
      </c>
      <c r="B2" t="s">
        <v>807</v>
      </c>
      <c r="C2" s="4">
        <v>380.2</v>
      </c>
      <c r="D2" s="4">
        <v>214.2</v>
      </c>
      <c r="E2" s="4">
        <v>752.4</v>
      </c>
      <c r="F2" s="4">
        <v>285.37733091451901</v>
      </c>
      <c r="G2" s="4">
        <v>63639</v>
      </c>
      <c r="H2" s="2">
        <f t="shared" ref="H2:H65" si="0">C2*0.005291667</f>
        <v>2.0118917933999998</v>
      </c>
      <c r="I2" s="2">
        <f t="shared" ref="I2:I65" si="1">D2*0.005291667</f>
        <v>1.1334750713999999</v>
      </c>
      <c r="J2" s="2">
        <f t="shared" ref="J2:J65" si="2">E2*0.005291667</f>
        <v>3.9814502507999996</v>
      </c>
      <c r="K2" s="2">
        <f t="shared" ref="K2:K65" si="3">F2*0.005291667</f>
        <v>1.5101218045484399</v>
      </c>
      <c r="L2" s="2">
        <f t="shared" ref="L2:L65" si="4">G2*0.00002809</f>
        <v>1.7876195100000001</v>
      </c>
      <c r="M2" s="2">
        <f>(4/3)*PI()*(H2/2)*(I2/2)*(I2/2)</f>
        <v>1.353403164589734</v>
      </c>
      <c r="N2" s="1">
        <v>0.46200000000000063</v>
      </c>
      <c r="O2" s="1">
        <v>4.9000000000000377E-2</v>
      </c>
    </row>
    <row r="3" spans="1:15" x14ac:dyDescent="0.3">
      <c r="A3" t="s">
        <v>812</v>
      </c>
      <c r="B3" t="s">
        <v>807</v>
      </c>
      <c r="C3" s="4">
        <v>407.6</v>
      </c>
      <c r="D3" s="4">
        <v>231.2</v>
      </c>
      <c r="E3" s="4">
        <v>467.3</v>
      </c>
      <c r="F3" s="4">
        <v>306.983427734418</v>
      </c>
      <c r="G3" s="4">
        <v>73436</v>
      </c>
      <c r="H3" s="2">
        <f t="shared" si="0"/>
        <v>2.1568834692000003</v>
      </c>
      <c r="I3" s="2">
        <f t="shared" si="1"/>
        <v>1.2234334104</v>
      </c>
      <c r="J3" s="2">
        <f t="shared" si="2"/>
        <v>2.4727959891000002</v>
      </c>
      <c r="K3" s="2">
        <f t="shared" si="3"/>
        <v>1.6244540740891045</v>
      </c>
      <c r="L3" s="2">
        <f t="shared" si="4"/>
        <v>2.0628172400000002</v>
      </c>
      <c r="M3" s="2">
        <f t="shared" ref="M3:M65" si="5">(4/3)*PI()*(H3/2)*(I3/2)*(I3/2)</f>
        <v>1.6903863494134059</v>
      </c>
      <c r="N3" s="1">
        <v>0.51600000000000001</v>
      </c>
      <c r="O3" s="1">
        <v>8.2000000000000739E-2</v>
      </c>
    </row>
    <row r="4" spans="1:15" x14ac:dyDescent="0.3">
      <c r="A4" t="s">
        <v>814</v>
      </c>
      <c r="B4" t="s">
        <v>807</v>
      </c>
      <c r="C4" s="4">
        <v>344.7</v>
      </c>
      <c r="D4" s="4">
        <v>151.9</v>
      </c>
      <c r="E4" s="4">
        <v>448.3</v>
      </c>
      <c r="F4" s="4">
        <v>228.85521333952801</v>
      </c>
      <c r="G4" s="4">
        <v>41062</v>
      </c>
      <c r="H4" s="2">
        <f t="shared" si="0"/>
        <v>1.8240376148999999</v>
      </c>
      <c r="I4" s="2">
        <f t="shared" si="1"/>
        <v>0.80380421730000007</v>
      </c>
      <c r="J4" s="2">
        <f t="shared" si="2"/>
        <v>2.3722543160999998</v>
      </c>
      <c r="K4" s="2">
        <f t="shared" si="3"/>
        <v>1.2110255802067402</v>
      </c>
      <c r="L4" s="2">
        <f t="shared" si="4"/>
        <v>1.1534315800000001</v>
      </c>
      <c r="M4" s="2">
        <f t="shared" si="5"/>
        <v>0.61706792605187022</v>
      </c>
      <c r="N4" s="1">
        <v>1.2309999999999999</v>
      </c>
      <c r="O4" s="1">
        <v>3.8000000000000256E-2</v>
      </c>
    </row>
    <row r="5" spans="1:15" x14ac:dyDescent="0.3">
      <c r="A5" t="s">
        <v>813</v>
      </c>
      <c r="B5" t="s">
        <v>807</v>
      </c>
      <c r="C5" s="4">
        <v>295.60000000000002</v>
      </c>
      <c r="D5" s="4">
        <v>167.1</v>
      </c>
      <c r="E5" s="4">
        <v>354.5</v>
      </c>
      <c r="F5" s="4">
        <v>222.28496803098801</v>
      </c>
      <c r="G5" s="4">
        <v>38806</v>
      </c>
      <c r="H5" s="2">
        <f t="shared" si="0"/>
        <v>1.5642167652000001</v>
      </c>
      <c r="I5" s="2">
        <f t="shared" si="1"/>
        <v>0.88423755569999996</v>
      </c>
      <c r="J5" s="2">
        <f t="shared" si="2"/>
        <v>1.8758959515</v>
      </c>
      <c r="K5" s="2">
        <f t="shared" si="3"/>
        <v>1.1762580299256342</v>
      </c>
      <c r="L5" s="2">
        <f t="shared" si="4"/>
        <v>1.0900605400000001</v>
      </c>
      <c r="M5" s="2">
        <f t="shared" si="5"/>
        <v>0.64037367697557424</v>
      </c>
      <c r="N5" s="1">
        <v>0.80299999999999994</v>
      </c>
      <c r="O5" s="1">
        <v>4.1000000000000369E-2</v>
      </c>
    </row>
    <row r="6" spans="1:15" x14ac:dyDescent="0.3">
      <c r="A6" t="s">
        <v>816</v>
      </c>
      <c r="B6" t="s">
        <v>807</v>
      </c>
      <c r="C6" s="4">
        <v>1343.6</v>
      </c>
      <c r="D6" s="4">
        <v>577.5</v>
      </c>
      <c r="E6" s="4">
        <v>2140.1999999999998</v>
      </c>
      <c r="F6" s="4">
        <v>880.85443696693699</v>
      </c>
      <c r="G6" s="4">
        <v>601090</v>
      </c>
      <c r="H6" s="2">
        <f t="shared" si="0"/>
        <v>7.1098837811999998</v>
      </c>
      <c r="I6" s="2">
        <f t="shared" si="1"/>
        <v>3.0559376925000001</v>
      </c>
      <c r="J6" s="2">
        <f t="shared" si="2"/>
        <v>11.325225713399998</v>
      </c>
      <c r="K6" s="2">
        <f t="shared" si="3"/>
        <v>4.6611883559015208</v>
      </c>
      <c r="L6" s="2">
        <f t="shared" si="4"/>
        <v>16.884618100000001</v>
      </c>
      <c r="M6" s="2">
        <f t="shared" si="5"/>
        <v>34.765630850102916</v>
      </c>
      <c r="N6" s="1">
        <v>13.667</v>
      </c>
      <c r="O6" s="1">
        <v>1.04</v>
      </c>
    </row>
    <row r="7" spans="1:15" x14ac:dyDescent="0.3">
      <c r="A7" t="s">
        <v>815</v>
      </c>
      <c r="B7" t="s">
        <v>807</v>
      </c>
      <c r="C7" s="4">
        <v>758.4</v>
      </c>
      <c r="D7" s="4">
        <v>353.4</v>
      </c>
      <c r="E7" s="4">
        <v>1208.9000000000001</v>
      </c>
      <c r="F7" s="4">
        <v>517.73302185182797</v>
      </c>
      <c r="G7" s="4">
        <v>209549</v>
      </c>
      <c r="H7" s="2">
        <f t="shared" si="0"/>
        <v>4.0132002527999999</v>
      </c>
      <c r="I7" s="2">
        <f t="shared" si="1"/>
        <v>1.8700751177999999</v>
      </c>
      <c r="J7" s="2">
        <f t="shared" si="2"/>
        <v>6.3970962363000003</v>
      </c>
      <c r="K7" s="2">
        <f t="shared" si="3"/>
        <v>2.739670746543597</v>
      </c>
      <c r="L7" s="2">
        <f t="shared" si="4"/>
        <v>5.8862314099999997</v>
      </c>
      <c r="M7" s="2">
        <f t="shared" si="5"/>
        <v>7.348649888373469</v>
      </c>
      <c r="N7" s="1">
        <v>6.2510000000000003</v>
      </c>
      <c r="O7" s="1">
        <v>0.27400000000000002</v>
      </c>
    </row>
    <row r="8" spans="1:15" x14ac:dyDescent="0.3">
      <c r="A8" t="s">
        <v>751</v>
      </c>
      <c r="B8" t="s">
        <v>807</v>
      </c>
      <c r="C8" s="4">
        <v>455.7</v>
      </c>
      <c r="D8" s="4">
        <v>114.3</v>
      </c>
      <c r="E8" s="4">
        <v>594.5</v>
      </c>
      <c r="F8" s="2">
        <v>228.220091263852</v>
      </c>
      <c r="G8" s="4">
        <v>40860</v>
      </c>
      <c r="H8" s="2">
        <f t="shared" si="0"/>
        <v>2.4114126519000001</v>
      </c>
      <c r="I8" s="2">
        <f t="shared" si="1"/>
        <v>0.60483753809999996</v>
      </c>
      <c r="J8" s="2">
        <f t="shared" si="2"/>
        <v>3.1458960315</v>
      </c>
      <c r="K8" s="2">
        <f t="shared" si="3"/>
        <v>1.2076647256779138</v>
      </c>
      <c r="L8" s="2">
        <f t="shared" si="4"/>
        <v>1.1477573999999999</v>
      </c>
      <c r="M8" s="2">
        <f t="shared" si="5"/>
        <v>0.46189964821718038</v>
      </c>
      <c r="N8" s="4">
        <v>3.419</v>
      </c>
      <c r="O8" s="1">
        <v>4.2999999999999997E-2</v>
      </c>
    </row>
    <row r="9" spans="1:15" x14ac:dyDescent="0.3">
      <c r="A9" t="s">
        <v>752</v>
      </c>
      <c r="B9" t="s">
        <v>807</v>
      </c>
      <c r="C9" s="4">
        <v>792</v>
      </c>
      <c r="D9" s="4">
        <v>362.9</v>
      </c>
      <c r="E9" s="4">
        <v>1003.5</v>
      </c>
      <c r="F9" s="2">
        <v>536.13449191568202</v>
      </c>
      <c r="G9" s="4">
        <v>224626</v>
      </c>
      <c r="H9" s="2">
        <f t="shared" si="0"/>
        <v>4.1910002639999995</v>
      </c>
      <c r="I9" s="2">
        <f t="shared" si="1"/>
        <v>1.9203459542999999</v>
      </c>
      <c r="J9" s="2">
        <f t="shared" si="2"/>
        <v>5.3101878344999998</v>
      </c>
      <c r="K9" s="2">
        <f t="shared" si="3"/>
        <v>2.8370451984319813</v>
      </c>
      <c r="L9" s="2">
        <f t="shared" si="4"/>
        <v>6.30974434</v>
      </c>
      <c r="M9" s="2">
        <f t="shared" si="5"/>
        <v>8.0923612181932842</v>
      </c>
      <c r="N9" s="4">
        <v>6.827</v>
      </c>
      <c r="O9" s="1">
        <v>0.17</v>
      </c>
    </row>
    <row r="10" spans="1:15" x14ac:dyDescent="0.3">
      <c r="A10" t="s">
        <v>753</v>
      </c>
      <c r="B10" t="s">
        <v>807</v>
      </c>
      <c r="C10" s="4">
        <v>695</v>
      </c>
      <c r="D10" s="4">
        <v>350</v>
      </c>
      <c r="E10" s="4">
        <v>907.9</v>
      </c>
      <c r="F10" s="2">
        <v>493.23723781840101</v>
      </c>
      <c r="G10" s="4">
        <v>169704</v>
      </c>
      <c r="H10" s="2">
        <f t="shared" si="0"/>
        <v>3.6777085650000001</v>
      </c>
      <c r="I10" s="2">
        <f t="shared" si="1"/>
        <v>1.8520834499999999</v>
      </c>
      <c r="J10" s="2">
        <f t="shared" si="2"/>
        <v>4.8043044692999999</v>
      </c>
      <c r="K10" s="2">
        <f t="shared" si="3"/>
        <v>2.6100472145347844</v>
      </c>
      <c r="L10" s="2">
        <f t="shared" si="4"/>
        <v>4.7669853600000005</v>
      </c>
      <c r="M10" s="2">
        <f t="shared" si="5"/>
        <v>6.6053682624019627</v>
      </c>
      <c r="N10" s="4">
        <v>4.2460000000000004</v>
      </c>
      <c r="O10" s="1">
        <v>0.182</v>
      </c>
    </row>
    <row r="11" spans="1:15" x14ac:dyDescent="0.3">
      <c r="A11" t="s">
        <v>754</v>
      </c>
      <c r="B11" t="s">
        <v>807</v>
      </c>
      <c r="C11" s="4">
        <v>621.9</v>
      </c>
      <c r="D11" s="4">
        <v>215.3</v>
      </c>
      <c r="E11" s="4">
        <v>678.3</v>
      </c>
      <c r="F11" s="2">
        <v>365.95164783723698</v>
      </c>
      <c r="G11" s="4">
        <v>105064</v>
      </c>
      <c r="H11" s="2">
        <f t="shared" si="0"/>
        <v>3.2908877073</v>
      </c>
      <c r="I11" s="2">
        <f t="shared" si="1"/>
        <v>1.1392959051</v>
      </c>
      <c r="J11" s="2">
        <f t="shared" si="2"/>
        <v>3.5893377260999997</v>
      </c>
      <c r="K11" s="2">
        <f t="shared" si="3"/>
        <v>1.9364942584559282</v>
      </c>
      <c r="L11" s="2">
        <f t="shared" si="4"/>
        <v>2.9512477600000002</v>
      </c>
      <c r="M11" s="2">
        <f t="shared" si="5"/>
        <v>2.2365816559780383</v>
      </c>
      <c r="N11" s="4">
        <v>5.5650000000000004</v>
      </c>
      <c r="O11" s="1">
        <v>0.106</v>
      </c>
    </row>
    <row r="12" spans="1:15" x14ac:dyDescent="0.3">
      <c r="A12" t="s">
        <v>755</v>
      </c>
      <c r="B12" t="s">
        <v>807</v>
      </c>
      <c r="C12" s="4">
        <v>388</v>
      </c>
      <c r="D12" s="4">
        <v>191.3</v>
      </c>
      <c r="E12" s="4">
        <v>468.7</v>
      </c>
      <c r="F12" s="2">
        <v>272.39316156879102</v>
      </c>
      <c r="G12" s="4">
        <v>58197</v>
      </c>
      <c r="H12" s="2">
        <f t="shared" si="0"/>
        <v>2.0531667960000002</v>
      </c>
      <c r="I12" s="2">
        <f t="shared" si="1"/>
        <v>1.0122958971</v>
      </c>
      <c r="J12" s="2">
        <f t="shared" si="2"/>
        <v>2.4802043228999997</v>
      </c>
      <c r="K12" s="2">
        <f t="shared" si="3"/>
        <v>1.4414139040992395</v>
      </c>
      <c r="L12" s="2">
        <f t="shared" si="4"/>
        <v>1.6347537300000001</v>
      </c>
      <c r="M12" s="2">
        <f t="shared" si="5"/>
        <v>1.1016352088736452</v>
      </c>
      <c r="N12" s="4">
        <v>2.4609999999999999</v>
      </c>
      <c r="O12" s="1">
        <v>1.9E-2</v>
      </c>
    </row>
    <row r="13" spans="1:15" x14ac:dyDescent="0.3">
      <c r="A13" t="s">
        <v>756</v>
      </c>
      <c r="B13" t="s">
        <v>807</v>
      </c>
      <c r="C13" s="4">
        <v>573.1</v>
      </c>
      <c r="D13" s="4">
        <v>268</v>
      </c>
      <c r="E13" s="4">
        <v>703.4</v>
      </c>
      <c r="F13" s="2">
        <v>391.94246714458802</v>
      </c>
      <c r="G13" s="4">
        <v>120538</v>
      </c>
      <c r="H13" s="2">
        <f t="shared" si="0"/>
        <v>3.0326543577000002</v>
      </c>
      <c r="I13" s="2">
        <f t="shared" si="1"/>
        <v>1.418166756</v>
      </c>
      <c r="J13" s="2">
        <f t="shared" si="2"/>
        <v>3.7221585677999998</v>
      </c>
      <c r="K13" s="2">
        <f t="shared" si="3"/>
        <v>2.0740290192876008</v>
      </c>
      <c r="L13" s="2">
        <f t="shared" si="4"/>
        <v>3.3859124199999999</v>
      </c>
      <c r="M13" s="2">
        <f t="shared" si="5"/>
        <v>3.1935677844914006</v>
      </c>
      <c r="N13" s="4">
        <v>5.8609999999999998</v>
      </c>
      <c r="O13" s="1">
        <v>5.8999999999999997E-2</v>
      </c>
    </row>
    <row r="14" spans="1:15" x14ac:dyDescent="0.3">
      <c r="A14" t="s">
        <v>757</v>
      </c>
      <c r="B14" t="s">
        <v>807</v>
      </c>
      <c r="C14" s="4">
        <v>608</v>
      </c>
      <c r="D14" s="4">
        <v>317</v>
      </c>
      <c r="E14" s="4">
        <v>769</v>
      </c>
      <c r="F14" s="2">
        <v>439.01200795206699</v>
      </c>
      <c r="G14" s="4">
        <v>150725</v>
      </c>
      <c r="H14" s="2">
        <f t="shared" si="0"/>
        <v>3.2173335359999999</v>
      </c>
      <c r="I14" s="2">
        <f t="shared" si="1"/>
        <v>1.677458439</v>
      </c>
      <c r="J14" s="2">
        <f t="shared" si="2"/>
        <v>4.0692919229999998</v>
      </c>
      <c r="K14" s="2">
        <f t="shared" si="3"/>
        <v>2.3231053550836904</v>
      </c>
      <c r="L14" s="2">
        <f t="shared" si="4"/>
        <v>4.23386525</v>
      </c>
      <c r="M14" s="2">
        <f t="shared" si="5"/>
        <v>4.7402172439039276</v>
      </c>
      <c r="N14" s="4">
        <v>5.4909999999999997</v>
      </c>
      <c r="O14" s="1">
        <v>0.153</v>
      </c>
    </row>
    <row r="15" spans="1:15" x14ac:dyDescent="0.3">
      <c r="A15" t="s">
        <v>758</v>
      </c>
      <c r="B15" t="s">
        <v>807</v>
      </c>
      <c r="C15" s="4">
        <v>536.9</v>
      </c>
      <c r="D15" s="4">
        <v>289.7</v>
      </c>
      <c r="E15" s="4">
        <v>646.1</v>
      </c>
      <c r="F15" s="2">
        <v>394.376186637991</v>
      </c>
      <c r="G15" s="4">
        <v>119972</v>
      </c>
      <c r="H15" s="2">
        <f t="shared" si="0"/>
        <v>2.8410960123</v>
      </c>
      <c r="I15" s="2">
        <f t="shared" si="1"/>
        <v>1.5329959299</v>
      </c>
      <c r="J15" s="2">
        <f t="shared" si="2"/>
        <v>3.4189460487000001</v>
      </c>
      <c r="K15" s="2">
        <f t="shared" si="3"/>
        <v>2.0869074524180977</v>
      </c>
      <c r="L15" s="2">
        <f t="shared" si="4"/>
        <v>3.3700134799999999</v>
      </c>
      <c r="M15" s="2">
        <f t="shared" si="5"/>
        <v>3.4959606568285095</v>
      </c>
      <c r="N15" s="4">
        <v>4.4809999999999999</v>
      </c>
      <c r="O15" s="1">
        <v>0.1</v>
      </c>
    </row>
    <row r="16" spans="1:15" x14ac:dyDescent="0.3">
      <c r="A16" t="s">
        <v>759</v>
      </c>
      <c r="B16" t="s">
        <v>807</v>
      </c>
      <c r="C16" s="4">
        <v>422.2</v>
      </c>
      <c r="D16" s="4">
        <v>342.3</v>
      </c>
      <c r="E16" s="4">
        <v>456.8</v>
      </c>
      <c r="F16" s="2">
        <v>380.12814872474797</v>
      </c>
      <c r="G16" s="4">
        <v>113163</v>
      </c>
      <c r="H16" s="2">
        <f t="shared" si="0"/>
        <v>2.2341418073999999</v>
      </c>
      <c r="I16" s="2">
        <f t="shared" si="1"/>
        <v>1.8113376140999999</v>
      </c>
      <c r="J16" s="2">
        <f t="shared" si="2"/>
        <v>2.4172334856000002</v>
      </c>
      <c r="K16" s="2">
        <f t="shared" si="3"/>
        <v>2.0115115803778409</v>
      </c>
      <c r="L16" s="2">
        <f t="shared" si="4"/>
        <v>3.1787486700000001</v>
      </c>
      <c r="M16" s="2">
        <f t="shared" si="5"/>
        <v>3.8380282703678086</v>
      </c>
      <c r="N16" s="4">
        <v>2.8940000000000001</v>
      </c>
      <c r="O16" s="1">
        <v>4.9000000000000002E-2</v>
      </c>
    </row>
    <row r="17" spans="1:15" x14ac:dyDescent="0.3">
      <c r="A17" t="s">
        <v>749</v>
      </c>
      <c r="B17" t="s">
        <v>807</v>
      </c>
      <c r="C17" s="4">
        <v>526.1</v>
      </c>
      <c r="D17" s="4">
        <v>225.8</v>
      </c>
      <c r="E17" s="4">
        <v>648.29999999999995</v>
      </c>
      <c r="F17" s="2">
        <v>344.63625887393101</v>
      </c>
      <c r="G17" s="4">
        <v>92853</v>
      </c>
      <c r="H17" s="2">
        <f t="shared" si="0"/>
        <v>2.7839460087000001</v>
      </c>
      <c r="I17" s="2">
        <f t="shared" si="1"/>
        <v>1.1948584086</v>
      </c>
      <c r="J17" s="2">
        <f t="shared" si="2"/>
        <v>3.4305877160999998</v>
      </c>
      <c r="K17" s="2">
        <f t="shared" si="3"/>
        <v>1.8237003180866378</v>
      </c>
      <c r="L17" s="2">
        <f t="shared" si="4"/>
        <v>2.6082407700000001</v>
      </c>
      <c r="M17" s="2">
        <f t="shared" si="5"/>
        <v>2.0810969804798831</v>
      </c>
      <c r="N17" s="4">
        <v>2.3889999999999998</v>
      </c>
      <c r="O17" s="1">
        <v>7.1999999999999995E-2</v>
      </c>
    </row>
    <row r="18" spans="1:15" x14ac:dyDescent="0.3">
      <c r="A18" t="s">
        <v>750</v>
      </c>
      <c r="B18" t="s">
        <v>807</v>
      </c>
      <c r="C18" s="4">
        <v>740.5</v>
      </c>
      <c r="D18" s="4">
        <v>237.7</v>
      </c>
      <c r="E18" s="4">
        <v>931.6</v>
      </c>
      <c r="F18" s="2">
        <v>419.50976521749601</v>
      </c>
      <c r="G18" s="4">
        <v>131896</v>
      </c>
      <c r="H18" s="2">
        <f t="shared" si="0"/>
        <v>3.9184794135000001</v>
      </c>
      <c r="I18" s="2">
        <f t="shared" si="1"/>
        <v>1.2578292459</v>
      </c>
      <c r="J18" s="2">
        <f t="shared" si="2"/>
        <v>4.9297169772</v>
      </c>
      <c r="K18" s="2">
        <f t="shared" si="3"/>
        <v>2.2199059807791715</v>
      </c>
      <c r="L18" s="2">
        <f t="shared" si="4"/>
        <v>3.7049586400000001</v>
      </c>
      <c r="M18" s="2">
        <f t="shared" si="5"/>
        <v>3.2460826128256617</v>
      </c>
      <c r="N18" s="4">
        <v>2.7109999999999999</v>
      </c>
      <c r="O18" s="1">
        <v>8.7999999999999995E-2</v>
      </c>
    </row>
    <row r="19" spans="1:15" x14ac:dyDescent="0.3">
      <c r="A19" t="s">
        <v>744</v>
      </c>
      <c r="B19" t="s">
        <v>807</v>
      </c>
      <c r="C19" s="4">
        <v>748.1</v>
      </c>
      <c r="D19" s="4">
        <v>380.5</v>
      </c>
      <c r="E19" s="4">
        <v>946</v>
      </c>
      <c r="F19" s="2">
        <v>533.55036348039903</v>
      </c>
      <c r="G19" s="4">
        <v>222477</v>
      </c>
      <c r="H19" s="2">
        <f t="shared" si="0"/>
        <v>3.9586960827</v>
      </c>
      <c r="I19" s="2">
        <f t="shared" si="1"/>
        <v>2.0134792935000001</v>
      </c>
      <c r="J19" s="2">
        <f t="shared" si="2"/>
        <v>5.0059169819999996</v>
      </c>
      <c r="K19" s="2">
        <f t="shared" si="3"/>
        <v>2.8233708512672324</v>
      </c>
      <c r="L19" s="2">
        <f t="shared" si="4"/>
        <v>6.2493789299999998</v>
      </c>
      <c r="M19" s="2">
        <f t="shared" si="5"/>
        <v>8.4032081072331053</v>
      </c>
      <c r="N19" s="4">
        <v>3.274</v>
      </c>
      <c r="O19" s="1">
        <v>0.25</v>
      </c>
    </row>
    <row r="20" spans="1:15" x14ac:dyDescent="0.3">
      <c r="A20" t="s">
        <v>745</v>
      </c>
      <c r="B20" t="s">
        <v>807</v>
      </c>
      <c r="C20" s="4">
        <v>777.9</v>
      </c>
      <c r="D20" s="4">
        <v>425</v>
      </c>
      <c r="E20" s="4">
        <v>1071.7</v>
      </c>
      <c r="F20" s="2">
        <v>574.98198861160199</v>
      </c>
      <c r="G20" s="4">
        <v>257089</v>
      </c>
      <c r="H20" s="2">
        <f t="shared" si="0"/>
        <v>4.1163877593000002</v>
      </c>
      <c r="I20" s="2">
        <f t="shared" si="1"/>
        <v>2.2489584749999998</v>
      </c>
      <c r="J20" s="2">
        <f t="shared" si="2"/>
        <v>5.6710795239000005</v>
      </c>
      <c r="K20" s="2">
        <f t="shared" si="3"/>
        <v>3.0426132147303901</v>
      </c>
      <c r="L20" s="2">
        <f t="shared" si="4"/>
        <v>7.2216300100000002</v>
      </c>
      <c r="M20" s="2">
        <f t="shared" si="5"/>
        <v>10.901287004200549</v>
      </c>
      <c r="N20" s="4">
        <v>8.8819999999999997</v>
      </c>
      <c r="O20" s="1">
        <v>0.42</v>
      </c>
    </row>
    <row r="21" spans="1:15" x14ac:dyDescent="0.3">
      <c r="A21" t="s">
        <v>746</v>
      </c>
      <c r="B21" t="s">
        <v>807</v>
      </c>
      <c r="C21" s="4">
        <v>873.1</v>
      </c>
      <c r="D21" s="4">
        <v>417.4</v>
      </c>
      <c r="E21" s="4">
        <v>1128.4000000000001</v>
      </c>
      <c r="F21" s="2">
        <v>603.63961588889094</v>
      </c>
      <c r="G21" s="4">
        <v>285529</v>
      </c>
      <c r="H21" s="2">
        <f t="shared" si="0"/>
        <v>4.6201544577</v>
      </c>
      <c r="I21" s="2">
        <f t="shared" si="1"/>
        <v>2.2087418057999999</v>
      </c>
      <c r="J21" s="2">
        <f t="shared" si="2"/>
        <v>5.9711170428000004</v>
      </c>
      <c r="K21" s="2">
        <f t="shared" si="3"/>
        <v>3.1942598352919198</v>
      </c>
      <c r="L21" s="2">
        <f t="shared" si="4"/>
        <v>8.0205096099999995</v>
      </c>
      <c r="M21" s="2">
        <f t="shared" si="5"/>
        <v>11.801712205262429</v>
      </c>
      <c r="N21" s="4">
        <v>7.391</v>
      </c>
      <c r="O21" s="1">
        <v>0.29699999999999999</v>
      </c>
    </row>
    <row r="22" spans="1:15" x14ac:dyDescent="0.3">
      <c r="A22" t="s">
        <v>747</v>
      </c>
      <c r="B22" t="s">
        <v>807</v>
      </c>
      <c r="C22" s="4">
        <v>366.9</v>
      </c>
      <c r="D22" s="4">
        <v>145.4</v>
      </c>
      <c r="E22" s="4">
        <v>578.29999999999995</v>
      </c>
      <c r="F22" s="2">
        <v>230.99825990752799</v>
      </c>
      <c r="G22" s="4">
        <v>41315</v>
      </c>
      <c r="H22" s="2">
        <f t="shared" si="0"/>
        <v>1.9415126222999999</v>
      </c>
      <c r="I22" s="2">
        <f t="shared" si="1"/>
        <v>0.76940838180000004</v>
      </c>
      <c r="J22" s="2">
        <f t="shared" si="2"/>
        <v>3.0601710260999999</v>
      </c>
      <c r="K22" s="2">
        <f t="shared" si="3"/>
        <v>1.2223658690100889</v>
      </c>
      <c r="L22" s="2">
        <f t="shared" si="4"/>
        <v>1.1605383499999999</v>
      </c>
      <c r="M22" s="2">
        <f t="shared" si="5"/>
        <v>0.60180067000207171</v>
      </c>
      <c r="N22" s="4">
        <v>2.2149999999999999</v>
      </c>
      <c r="O22" s="1">
        <v>1.6E-2</v>
      </c>
    </row>
    <row r="23" spans="1:15" x14ac:dyDescent="0.3">
      <c r="A23" t="s">
        <v>748</v>
      </c>
      <c r="B23" t="s">
        <v>807</v>
      </c>
      <c r="C23" s="4">
        <v>476.1</v>
      </c>
      <c r="D23" s="4">
        <v>245.4</v>
      </c>
      <c r="E23" s="4">
        <v>582.6</v>
      </c>
      <c r="F23" s="2">
        <v>341.79459906219302</v>
      </c>
      <c r="G23" s="4">
        <v>90469</v>
      </c>
      <c r="H23" s="2">
        <f t="shared" si="0"/>
        <v>2.5193626587</v>
      </c>
      <c r="I23" s="2">
        <f t="shared" si="1"/>
        <v>1.2985750817999999</v>
      </c>
      <c r="J23" s="2">
        <f t="shared" si="2"/>
        <v>3.0829251942</v>
      </c>
      <c r="K23" s="2">
        <f t="shared" si="3"/>
        <v>1.8086632006356378</v>
      </c>
      <c r="L23" s="2">
        <f t="shared" si="4"/>
        <v>2.5412742100000001</v>
      </c>
      <c r="M23" s="2">
        <f t="shared" si="5"/>
        <v>2.2244540567044777</v>
      </c>
      <c r="N23" s="4">
        <v>2.5099999999999998</v>
      </c>
      <c r="O23" s="1">
        <v>9.6000000000000002E-2</v>
      </c>
    </row>
    <row r="24" spans="1:15" x14ac:dyDescent="0.3">
      <c r="A24" t="s">
        <v>742</v>
      </c>
      <c r="B24" t="s">
        <v>807</v>
      </c>
      <c r="C24" s="4">
        <v>940.7</v>
      </c>
      <c r="D24" s="4">
        <v>370.4</v>
      </c>
      <c r="E24" s="4">
        <v>1156.5999999999999</v>
      </c>
      <c r="F24" s="2">
        <v>590.31919392579505</v>
      </c>
      <c r="G24" s="4">
        <v>272695</v>
      </c>
      <c r="H24" s="2">
        <f t="shared" si="0"/>
        <v>4.9778711469000001</v>
      </c>
      <c r="I24" s="2">
        <f t="shared" si="1"/>
        <v>1.9600334567999997</v>
      </c>
      <c r="J24" s="2">
        <f t="shared" si="2"/>
        <v>6.1203420521999998</v>
      </c>
      <c r="K24" s="2">
        <f t="shared" si="3"/>
        <v>3.1237725979637299</v>
      </c>
      <c r="L24" s="2">
        <f t="shared" si="4"/>
        <v>7.6600025499999997</v>
      </c>
      <c r="M24" s="2">
        <f t="shared" si="5"/>
        <v>10.013115878911966</v>
      </c>
      <c r="N24" s="4">
        <v>10.929</v>
      </c>
      <c r="O24" s="1">
        <v>0.60499999999999998</v>
      </c>
    </row>
    <row r="25" spans="1:15" x14ac:dyDescent="0.3">
      <c r="A25" t="s">
        <v>743</v>
      </c>
      <c r="B25" t="s">
        <v>807</v>
      </c>
      <c r="C25" s="4">
        <v>778.5</v>
      </c>
      <c r="D25" s="4">
        <v>370.5</v>
      </c>
      <c r="E25" s="4">
        <v>1095.4000000000001</v>
      </c>
      <c r="F25" s="2">
        <v>537.03499163103004</v>
      </c>
      <c r="G25" s="4">
        <v>219073</v>
      </c>
      <c r="H25" s="2">
        <f t="shared" si="0"/>
        <v>4.1195627594999999</v>
      </c>
      <c r="I25" s="2">
        <f t="shared" si="1"/>
        <v>1.9605626235</v>
      </c>
      <c r="J25" s="2">
        <f t="shared" si="2"/>
        <v>5.7964920318000006</v>
      </c>
      <c r="K25" s="2">
        <f t="shared" si="3"/>
        <v>2.8418103430591977</v>
      </c>
      <c r="L25" s="2">
        <f t="shared" si="4"/>
        <v>6.1537605700000002</v>
      </c>
      <c r="M25" s="2">
        <f t="shared" si="5"/>
        <v>8.2910814892857303</v>
      </c>
      <c r="N25" s="4">
        <v>6.0919999999999996</v>
      </c>
      <c r="O25" s="1">
        <v>0.20599999999999999</v>
      </c>
    </row>
    <row r="26" spans="1:15" x14ac:dyDescent="0.3">
      <c r="A26" t="s">
        <v>727</v>
      </c>
      <c r="B26" t="s">
        <v>807</v>
      </c>
      <c r="C26" s="4">
        <v>203.9</v>
      </c>
      <c r="D26" s="4">
        <v>108.8</v>
      </c>
      <c r="E26" s="4">
        <v>221.7</v>
      </c>
      <c r="F26" s="2">
        <v>148.967419341241</v>
      </c>
      <c r="G26" s="4">
        <v>17419</v>
      </c>
      <c r="H26" s="2">
        <f t="shared" si="0"/>
        <v>1.0789709013</v>
      </c>
      <c r="I26" s="2">
        <f t="shared" si="1"/>
        <v>0.57573336959999999</v>
      </c>
      <c r="J26" s="2">
        <f t="shared" si="2"/>
        <v>1.1731625739</v>
      </c>
      <c r="K26" s="2">
        <f t="shared" si="3"/>
        <v>0.78828597700320668</v>
      </c>
      <c r="L26" s="2">
        <f t="shared" si="4"/>
        <v>0.48929971</v>
      </c>
      <c r="M26" s="2">
        <f t="shared" si="5"/>
        <v>0.18726264729062331</v>
      </c>
      <c r="N26" s="4">
        <v>0.72099999999999997</v>
      </c>
      <c r="O26" s="1">
        <v>4.0000000000000001E-3</v>
      </c>
    </row>
    <row r="27" spans="1:15" x14ac:dyDescent="0.3">
      <c r="A27" t="s">
        <v>728</v>
      </c>
      <c r="B27" t="s">
        <v>807</v>
      </c>
      <c r="C27" s="4">
        <v>473.3</v>
      </c>
      <c r="D27" s="4">
        <v>108.4</v>
      </c>
      <c r="E27" s="4">
        <v>582.1</v>
      </c>
      <c r="F27" s="2">
        <v>226.52896806250001</v>
      </c>
      <c r="G27" s="4">
        <v>40248</v>
      </c>
      <c r="H27" s="2">
        <f t="shared" si="0"/>
        <v>2.5045459911000001</v>
      </c>
      <c r="I27" s="2">
        <f t="shared" si="1"/>
        <v>0.57361670279999999</v>
      </c>
      <c r="J27" s="2">
        <f t="shared" si="2"/>
        <v>3.0802793607000001</v>
      </c>
      <c r="K27" s="2">
        <f t="shared" si="3"/>
        <v>1.1987158648403853</v>
      </c>
      <c r="L27" s="2">
        <f t="shared" si="4"/>
        <v>1.13056632</v>
      </c>
      <c r="M27" s="2">
        <f t="shared" si="5"/>
        <v>0.43149047274275965</v>
      </c>
      <c r="N27" s="4">
        <v>0.7</v>
      </c>
      <c r="O27" s="1">
        <v>3.2000000000000001E-2</v>
      </c>
    </row>
    <row r="28" spans="1:15" x14ac:dyDescent="0.3">
      <c r="A28" t="s">
        <v>729</v>
      </c>
      <c r="B28" t="s">
        <v>807</v>
      </c>
      <c r="C28" s="4">
        <v>529.70000000000005</v>
      </c>
      <c r="D28" s="4">
        <v>143.9</v>
      </c>
      <c r="E28" s="4">
        <v>648.29999999999995</v>
      </c>
      <c r="F28" s="2">
        <v>276.104951968401</v>
      </c>
      <c r="G28" s="4">
        <v>59773</v>
      </c>
      <c r="H28" s="2">
        <f t="shared" si="0"/>
        <v>2.8029960099000002</v>
      </c>
      <c r="I28" s="2">
        <f t="shared" si="1"/>
        <v>0.76147088130000007</v>
      </c>
      <c r="J28" s="2">
        <f t="shared" si="2"/>
        <v>3.4305877160999998</v>
      </c>
      <c r="K28" s="2">
        <f t="shared" si="3"/>
        <v>1.4610554628677725</v>
      </c>
      <c r="L28" s="2">
        <f t="shared" si="4"/>
        <v>1.67902357</v>
      </c>
      <c r="M28" s="2">
        <f t="shared" si="5"/>
        <v>0.85099636090127162</v>
      </c>
      <c r="N28" s="4">
        <v>2.4660000000000002</v>
      </c>
      <c r="O28" s="1">
        <v>6.9000000000000006E-2</v>
      </c>
    </row>
    <row r="29" spans="1:15" x14ac:dyDescent="0.3">
      <c r="A29" t="s">
        <v>730</v>
      </c>
      <c r="B29" t="s">
        <v>807</v>
      </c>
      <c r="C29" s="4">
        <v>723</v>
      </c>
      <c r="D29" s="4">
        <v>389.2</v>
      </c>
      <c r="E29" s="4">
        <v>934.2</v>
      </c>
      <c r="F29" s="2">
        <v>530.48343745767397</v>
      </c>
      <c r="G29" s="4">
        <v>217392</v>
      </c>
      <c r="H29" s="2">
        <f t="shared" si="0"/>
        <v>3.8258752409999999</v>
      </c>
      <c r="I29" s="2">
        <f t="shared" si="1"/>
        <v>2.0595167964000001</v>
      </c>
      <c r="J29" s="2">
        <f t="shared" si="2"/>
        <v>4.9434753114000003</v>
      </c>
      <c r="K29" s="2">
        <f t="shared" si="3"/>
        <v>2.807141700041337</v>
      </c>
      <c r="L29" s="2">
        <f t="shared" si="4"/>
        <v>6.1065412800000001</v>
      </c>
      <c r="M29" s="2">
        <f t="shared" si="5"/>
        <v>8.4968920866126112</v>
      </c>
      <c r="N29" s="4">
        <v>5.4550000000000001</v>
      </c>
      <c r="O29" s="1">
        <v>0.29399999999999998</v>
      </c>
    </row>
    <row r="30" spans="1:15" x14ac:dyDescent="0.3">
      <c r="A30" t="s">
        <v>731</v>
      </c>
      <c r="B30" t="s">
        <v>807</v>
      </c>
      <c r="C30" s="4">
        <v>410.4</v>
      </c>
      <c r="D30" s="4">
        <v>121.5</v>
      </c>
      <c r="E30" s="4">
        <v>552.79999999999995</v>
      </c>
      <c r="F30" s="2">
        <v>223.31362083097801</v>
      </c>
      <c r="G30" s="4">
        <v>38937</v>
      </c>
      <c r="H30" s="2">
        <f t="shared" si="0"/>
        <v>2.1717001367999997</v>
      </c>
      <c r="I30" s="2">
        <f t="shared" si="1"/>
        <v>0.64293754049999996</v>
      </c>
      <c r="J30" s="2">
        <f t="shared" si="2"/>
        <v>2.9252335175999997</v>
      </c>
      <c r="K30" s="2">
        <f t="shared" si="3"/>
        <v>1.1817013180017988</v>
      </c>
      <c r="L30" s="2">
        <f t="shared" si="4"/>
        <v>1.0937403299999999</v>
      </c>
      <c r="M30" s="2">
        <f t="shared" si="5"/>
        <v>0.47004133393659009</v>
      </c>
      <c r="N30" s="4">
        <v>1.7210000000000001</v>
      </c>
      <c r="O30" s="1">
        <v>2.1999999999999999E-2</v>
      </c>
    </row>
    <row r="31" spans="1:15" x14ac:dyDescent="0.3">
      <c r="A31" t="s">
        <v>732</v>
      </c>
      <c r="B31" t="s">
        <v>807</v>
      </c>
      <c r="C31" s="4">
        <v>314.5</v>
      </c>
      <c r="D31" s="4">
        <v>196.9</v>
      </c>
      <c r="E31" s="4">
        <v>408.9</v>
      </c>
      <c r="F31" s="2">
        <v>248.86836764461901</v>
      </c>
      <c r="G31" s="4">
        <v>45248</v>
      </c>
      <c r="H31" s="2">
        <f t="shared" si="0"/>
        <v>1.6642292715</v>
      </c>
      <c r="I31" s="2">
        <f t="shared" si="1"/>
        <v>1.0419292323</v>
      </c>
      <c r="J31" s="2">
        <f t="shared" si="2"/>
        <v>2.1637626363</v>
      </c>
      <c r="K31" s="2">
        <f t="shared" si="3"/>
        <v>1.3169285284088981</v>
      </c>
      <c r="L31" s="2">
        <f t="shared" si="4"/>
        <v>1.27101632</v>
      </c>
      <c r="M31" s="2">
        <f t="shared" si="5"/>
        <v>0.94599365647084088</v>
      </c>
      <c r="N31" s="4">
        <v>2.23</v>
      </c>
      <c r="O31" s="1">
        <v>2.1000000000000001E-2</v>
      </c>
    </row>
    <row r="32" spans="1:15" x14ac:dyDescent="0.3">
      <c r="A32" t="s">
        <v>733</v>
      </c>
      <c r="B32" t="s">
        <v>807</v>
      </c>
      <c r="C32" s="4">
        <v>238.6</v>
      </c>
      <c r="D32" s="4">
        <v>203.9</v>
      </c>
      <c r="E32" s="4">
        <v>361.1</v>
      </c>
      <c r="F32" s="2">
        <v>220.568544911396</v>
      </c>
      <c r="G32" s="4">
        <v>38195</v>
      </c>
      <c r="H32" s="2">
        <f t="shared" si="0"/>
        <v>1.2625917462</v>
      </c>
      <c r="I32" s="2">
        <f t="shared" si="1"/>
        <v>1.0789709013</v>
      </c>
      <c r="J32" s="2">
        <f t="shared" si="2"/>
        <v>1.9108209537</v>
      </c>
      <c r="K32" s="2">
        <f t="shared" si="3"/>
        <v>1.167175290345652</v>
      </c>
      <c r="L32" s="2">
        <f t="shared" si="4"/>
        <v>1.07289755</v>
      </c>
      <c r="M32" s="2">
        <f t="shared" si="5"/>
        <v>0.76962830751567579</v>
      </c>
      <c r="N32" s="4">
        <v>1.9419999999999999</v>
      </c>
      <c r="O32" s="1">
        <v>3.1E-2</v>
      </c>
    </row>
    <row r="33" spans="1:15" x14ac:dyDescent="0.3">
      <c r="A33" t="s">
        <v>734</v>
      </c>
      <c r="B33" t="s">
        <v>807</v>
      </c>
      <c r="C33" s="4">
        <v>510.5</v>
      </c>
      <c r="D33" s="4">
        <v>186.6</v>
      </c>
      <c r="E33" s="4">
        <v>620.1</v>
      </c>
      <c r="F33" s="2">
        <v>308.68337792849297</v>
      </c>
      <c r="G33" s="4">
        <v>73997</v>
      </c>
      <c r="H33" s="2">
        <f t="shared" si="0"/>
        <v>2.7013960034999998</v>
      </c>
      <c r="I33" s="2">
        <f t="shared" si="1"/>
        <v>0.98742506219999993</v>
      </c>
      <c r="J33" s="2">
        <f t="shared" si="2"/>
        <v>3.2813627067</v>
      </c>
      <c r="K33" s="2">
        <f t="shared" si="3"/>
        <v>1.6334496444327347</v>
      </c>
      <c r="L33" s="2">
        <f t="shared" si="4"/>
        <v>2.0785757299999998</v>
      </c>
      <c r="M33" s="2">
        <f t="shared" si="5"/>
        <v>1.3790981229307397</v>
      </c>
      <c r="N33" s="4">
        <v>2.3889999999999998</v>
      </c>
      <c r="O33" s="1">
        <v>5.1999999999999998E-2</v>
      </c>
    </row>
    <row r="34" spans="1:15" x14ac:dyDescent="0.3">
      <c r="A34" t="s">
        <v>735</v>
      </c>
      <c r="B34" t="s">
        <v>807</v>
      </c>
      <c r="C34" s="4">
        <v>302.89999999999998</v>
      </c>
      <c r="D34" s="4">
        <v>133.6</v>
      </c>
      <c r="E34" s="4">
        <v>452.1</v>
      </c>
      <c r="F34" s="2">
        <v>201.133388712243</v>
      </c>
      <c r="G34" s="4">
        <v>31749</v>
      </c>
      <c r="H34" s="2">
        <f t="shared" si="0"/>
        <v>1.6028459342999999</v>
      </c>
      <c r="I34" s="2">
        <f t="shared" si="1"/>
        <v>0.70696671119999999</v>
      </c>
      <c r="J34" s="2">
        <f t="shared" si="2"/>
        <v>2.3923626507</v>
      </c>
      <c r="K34" s="2">
        <f t="shared" si="3"/>
        <v>1.0643309156467489</v>
      </c>
      <c r="L34" s="2">
        <f t="shared" si="4"/>
        <v>0.89182941000000004</v>
      </c>
      <c r="M34" s="2">
        <f t="shared" si="5"/>
        <v>0.41945785507651973</v>
      </c>
      <c r="N34" s="4">
        <v>1.675</v>
      </c>
      <c r="O34" s="1">
        <v>1.6E-2</v>
      </c>
    </row>
    <row r="35" spans="1:15" x14ac:dyDescent="0.3">
      <c r="A35" t="s">
        <v>736</v>
      </c>
      <c r="B35" t="s">
        <v>807</v>
      </c>
      <c r="C35" s="4">
        <v>298.5</v>
      </c>
      <c r="D35" s="4">
        <v>75.7</v>
      </c>
      <c r="E35" s="4">
        <v>374.6</v>
      </c>
      <c r="F35" s="2">
        <v>150.29485275000701</v>
      </c>
      <c r="G35" s="4">
        <v>17724</v>
      </c>
      <c r="H35" s="2">
        <f t="shared" si="0"/>
        <v>1.5795625995</v>
      </c>
      <c r="I35" s="2">
        <f t="shared" si="1"/>
        <v>0.40057919190000002</v>
      </c>
      <c r="J35" s="2">
        <f t="shared" si="2"/>
        <v>1.9822584582</v>
      </c>
      <c r="K35" s="2">
        <f t="shared" si="3"/>
        <v>0.7953103125670713</v>
      </c>
      <c r="L35" s="2">
        <f t="shared" si="4"/>
        <v>0.49786716000000003</v>
      </c>
      <c r="M35" s="2">
        <f t="shared" si="5"/>
        <v>0.13271262413205148</v>
      </c>
      <c r="N35" s="4">
        <v>1.698</v>
      </c>
      <c r="O35" s="1">
        <v>1.2999999999999999E-2</v>
      </c>
    </row>
    <row r="36" spans="1:15" x14ac:dyDescent="0.3">
      <c r="A36" t="s">
        <v>737</v>
      </c>
      <c r="B36" t="s">
        <v>807</v>
      </c>
      <c r="C36" s="4">
        <v>308.89999999999998</v>
      </c>
      <c r="D36" s="4">
        <v>203.3</v>
      </c>
      <c r="E36" s="4">
        <v>346.4</v>
      </c>
      <c r="F36" s="2">
        <v>250.609431233446</v>
      </c>
      <c r="G36" s="4">
        <v>49325</v>
      </c>
      <c r="H36" s="2">
        <f t="shared" si="0"/>
        <v>1.6345959362999998</v>
      </c>
      <c r="I36" s="2">
        <f t="shared" si="1"/>
        <v>1.0757959011</v>
      </c>
      <c r="J36" s="2">
        <f t="shared" si="2"/>
        <v>1.8330334487999997</v>
      </c>
      <c r="K36" s="2">
        <f t="shared" si="3"/>
        <v>1.3261416571467954</v>
      </c>
      <c r="L36" s="2">
        <f t="shared" si="4"/>
        <v>1.3855392500000001</v>
      </c>
      <c r="M36" s="2">
        <f t="shared" si="5"/>
        <v>0.9905326781442626</v>
      </c>
      <c r="N36" s="4">
        <v>1.2250000000000001</v>
      </c>
      <c r="O36" s="1">
        <v>4.2000000000000003E-2</v>
      </c>
    </row>
    <row r="37" spans="1:15" x14ac:dyDescent="0.3">
      <c r="A37" t="s">
        <v>738</v>
      </c>
      <c r="B37" t="s">
        <v>807</v>
      </c>
      <c r="C37" s="4">
        <v>358.6</v>
      </c>
      <c r="D37" s="4">
        <v>124.9</v>
      </c>
      <c r="E37" s="4">
        <v>511.2</v>
      </c>
      <c r="F37" s="2">
        <v>211.588394936909</v>
      </c>
      <c r="G37" s="4">
        <v>35133</v>
      </c>
      <c r="H37" s="2">
        <f t="shared" si="0"/>
        <v>1.8975917862</v>
      </c>
      <c r="I37" s="2">
        <f t="shared" si="1"/>
        <v>0.66092920830000002</v>
      </c>
      <c r="J37" s="2">
        <f t="shared" si="2"/>
        <v>2.7051001703999997</v>
      </c>
      <c r="K37" s="2">
        <f t="shared" si="3"/>
        <v>1.1196553270706084</v>
      </c>
      <c r="L37" s="2">
        <f t="shared" si="4"/>
        <v>0.98688597</v>
      </c>
      <c r="M37" s="2">
        <f t="shared" si="5"/>
        <v>0.43402156048332596</v>
      </c>
      <c r="N37" s="4">
        <v>1.3620000000000001</v>
      </c>
      <c r="O37" s="1">
        <v>2.8000000000000001E-2</v>
      </c>
    </row>
    <row r="38" spans="1:15" x14ac:dyDescent="0.3">
      <c r="A38" t="s">
        <v>739</v>
      </c>
      <c r="B38" t="s">
        <v>807</v>
      </c>
      <c r="C38" s="4">
        <v>439.7</v>
      </c>
      <c r="D38" s="4">
        <v>92</v>
      </c>
      <c r="E38" s="4">
        <v>492.9</v>
      </c>
      <c r="F38" s="2">
        <v>201.08273974201401</v>
      </c>
      <c r="G38" s="4">
        <v>31756</v>
      </c>
      <c r="H38" s="2">
        <f t="shared" si="0"/>
        <v>2.3267459799000001</v>
      </c>
      <c r="I38" s="2">
        <f t="shared" si="1"/>
        <v>0.48683336399999999</v>
      </c>
      <c r="J38" s="2">
        <f t="shared" si="2"/>
        <v>2.6082626642999998</v>
      </c>
      <c r="K38" s="2">
        <f t="shared" si="3"/>
        <v>1.0640628981624041</v>
      </c>
      <c r="L38" s="2">
        <f t="shared" si="4"/>
        <v>0.89202603999999996</v>
      </c>
      <c r="M38" s="2">
        <f t="shared" si="5"/>
        <v>0.28874087114391433</v>
      </c>
      <c r="N38" s="4">
        <v>1.5920000000000001</v>
      </c>
      <c r="O38" s="1">
        <v>2.1999999999999999E-2</v>
      </c>
    </row>
    <row r="39" spans="1:15" x14ac:dyDescent="0.3">
      <c r="A39" t="s">
        <v>740</v>
      </c>
      <c r="B39" t="s">
        <v>807</v>
      </c>
      <c r="C39" s="4">
        <v>304.10000000000002</v>
      </c>
      <c r="D39" s="4">
        <v>146.1</v>
      </c>
      <c r="E39" s="4">
        <v>440.2</v>
      </c>
      <c r="F39" s="2">
        <v>210.79862454783</v>
      </c>
      <c r="G39" s="4">
        <v>34896</v>
      </c>
      <c r="H39" s="2">
        <f t="shared" si="0"/>
        <v>1.6091959347</v>
      </c>
      <c r="I39" s="2">
        <f t="shared" si="1"/>
        <v>0.7731125486999999</v>
      </c>
      <c r="J39" s="2">
        <f t="shared" si="2"/>
        <v>2.3293918134</v>
      </c>
      <c r="K39" s="2">
        <f t="shared" si="3"/>
        <v>1.1154761251651419</v>
      </c>
      <c r="L39" s="2">
        <f t="shared" si="4"/>
        <v>0.98022863999999998</v>
      </c>
      <c r="M39" s="2">
        <f t="shared" si="5"/>
        <v>0.50360843335208982</v>
      </c>
      <c r="N39" s="4">
        <v>1.8120000000000001</v>
      </c>
      <c r="O39" s="1">
        <v>4.0000000000000001E-3</v>
      </c>
    </row>
    <row r="40" spans="1:15" x14ac:dyDescent="0.3">
      <c r="A40" t="s">
        <v>741</v>
      </c>
      <c r="B40" t="s">
        <v>807</v>
      </c>
      <c r="C40" s="4">
        <v>133.4</v>
      </c>
      <c r="D40" s="4">
        <v>81.599999999999994</v>
      </c>
      <c r="E40" s="4">
        <v>140.9</v>
      </c>
      <c r="F40" s="2">
        <v>104.35524819634</v>
      </c>
      <c r="G40" s="4">
        <v>8553</v>
      </c>
      <c r="H40" s="2">
        <f t="shared" si="0"/>
        <v>0.70590837780000004</v>
      </c>
      <c r="I40" s="2">
        <f t="shared" si="1"/>
        <v>0.43180002719999994</v>
      </c>
      <c r="J40" s="2">
        <f t="shared" si="2"/>
        <v>0.74559588030000001</v>
      </c>
      <c r="K40" s="2">
        <f t="shared" si="3"/>
        <v>0.55221322315738186</v>
      </c>
      <c r="L40" s="2">
        <f t="shared" si="4"/>
        <v>0.24025377000000001</v>
      </c>
      <c r="M40" s="2">
        <f t="shared" si="5"/>
        <v>6.8914766532958041E-2</v>
      </c>
      <c r="N40" s="4">
        <v>1.54</v>
      </c>
      <c r="O40" s="1">
        <v>3.0000000000000001E-3</v>
      </c>
    </row>
    <row r="41" spans="1:15" x14ac:dyDescent="0.3">
      <c r="A41" t="s">
        <v>722</v>
      </c>
      <c r="B41" t="s">
        <v>807</v>
      </c>
      <c r="C41" s="4">
        <v>484</v>
      </c>
      <c r="D41" s="4">
        <v>119.5</v>
      </c>
      <c r="E41" s="4">
        <v>595.4</v>
      </c>
      <c r="F41" s="2">
        <v>240.506283737698</v>
      </c>
      <c r="G41" s="4">
        <v>45281</v>
      </c>
      <c r="H41" s="2">
        <f t="shared" si="0"/>
        <v>2.5611668280000002</v>
      </c>
      <c r="I41" s="2">
        <f t="shared" si="1"/>
        <v>0.63235420649999996</v>
      </c>
      <c r="J41" s="2">
        <f t="shared" si="2"/>
        <v>3.1506585318</v>
      </c>
      <c r="K41" s="2">
        <f t="shared" si="3"/>
        <v>1.2726791649474132</v>
      </c>
      <c r="L41" s="2">
        <f t="shared" si="4"/>
        <v>1.2719432900000001</v>
      </c>
      <c r="M41" s="2">
        <f t="shared" si="5"/>
        <v>0.53623766380873483</v>
      </c>
      <c r="N41" s="4">
        <v>0.61199999999999999</v>
      </c>
      <c r="O41" s="1">
        <v>2.1999999999999999E-2</v>
      </c>
    </row>
    <row r="42" spans="1:15" x14ac:dyDescent="0.3">
      <c r="A42" t="s">
        <v>723</v>
      </c>
      <c r="B42" t="s">
        <v>807</v>
      </c>
      <c r="C42" s="4">
        <v>806.8</v>
      </c>
      <c r="D42" s="4">
        <v>394.7</v>
      </c>
      <c r="E42" s="4">
        <v>1101.4000000000001</v>
      </c>
      <c r="F42" s="2">
        <v>564.30241018292998</v>
      </c>
      <c r="G42" s="4">
        <v>248162</v>
      </c>
      <c r="H42" s="2">
        <f t="shared" si="0"/>
        <v>4.2693169356</v>
      </c>
      <c r="I42" s="2">
        <f t="shared" si="1"/>
        <v>2.0886209649</v>
      </c>
      <c r="J42" s="2">
        <f t="shared" si="2"/>
        <v>5.8282420338000005</v>
      </c>
      <c r="K42" s="2">
        <f t="shared" si="3"/>
        <v>2.9861004419854744</v>
      </c>
      <c r="L42" s="2">
        <f t="shared" si="4"/>
        <v>6.9708705799999997</v>
      </c>
      <c r="M42" s="2">
        <f t="shared" si="5"/>
        <v>9.7516091108304916</v>
      </c>
      <c r="N42" s="4">
        <v>7.9089999999999998</v>
      </c>
      <c r="O42" s="1">
        <v>0.38600000000000001</v>
      </c>
    </row>
    <row r="43" spans="1:15" x14ac:dyDescent="0.3">
      <c r="A43" t="s">
        <v>724</v>
      </c>
      <c r="B43" t="s">
        <v>807</v>
      </c>
      <c r="C43" s="4">
        <v>286.10000000000002</v>
      </c>
      <c r="D43" s="4">
        <v>83.4</v>
      </c>
      <c r="E43" s="4">
        <v>373.5</v>
      </c>
      <c r="F43" s="2">
        <v>154.505560496182</v>
      </c>
      <c r="G43" s="4">
        <v>18732</v>
      </c>
      <c r="H43" s="2">
        <f t="shared" si="0"/>
        <v>1.5139459287000001</v>
      </c>
      <c r="I43" s="2">
        <f t="shared" si="1"/>
        <v>0.44132502780000005</v>
      </c>
      <c r="J43" s="2">
        <f t="shared" si="2"/>
        <v>1.9764376244999999</v>
      </c>
      <c r="K43" s="2">
        <f t="shared" si="3"/>
        <v>0.81759197579414988</v>
      </c>
      <c r="L43" s="2">
        <f t="shared" si="4"/>
        <v>0.52618187999999999</v>
      </c>
      <c r="M43" s="2">
        <f t="shared" si="5"/>
        <v>0.154392465025396</v>
      </c>
      <c r="N43" s="4">
        <v>1.758</v>
      </c>
      <c r="O43" s="1">
        <v>2.29E-2</v>
      </c>
    </row>
    <row r="44" spans="1:15" x14ac:dyDescent="0.3">
      <c r="A44" t="s">
        <v>725</v>
      </c>
      <c r="B44" t="s">
        <v>807</v>
      </c>
      <c r="C44" s="4">
        <v>804.3</v>
      </c>
      <c r="D44" s="4">
        <v>398.1</v>
      </c>
      <c r="E44" s="4">
        <v>1041.7</v>
      </c>
      <c r="F44" s="2">
        <v>565.817742144882</v>
      </c>
      <c r="G44" s="4">
        <v>250491</v>
      </c>
      <c r="H44" s="2">
        <f t="shared" si="0"/>
        <v>4.2560877680999996</v>
      </c>
      <c r="I44" s="2">
        <f t="shared" si="1"/>
        <v>2.1066126327000001</v>
      </c>
      <c r="J44" s="2">
        <f t="shared" si="2"/>
        <v>5.5123295139000001</v>
      </c>
      <c r="K44" s="2">
        <f t="shared" si="3"/>
        <v>2.9941190741225814</v>
      </c>
      <c r="L44" s="2">
        <f t="shared" si="4"/>
        <v>7.0362921900000002</v>
      </c>
      <c r="M44" s="2">
        <f t="shared" si="5"/>
        <v>9.8895963505695317</v>
      </c>
      <c r="N44" s="4">
        <v>7.2539999999999996</v>
      </c>
      <c r="O44" s="1">
        <v>0.38</v>
      </c>
    </row>
    <row r="45" spans="1:15" x14ac:dyDescent="0.3">
      <c r="A45" t="s">
        <v>726</v>
      </c>
      <c r="B45" t="s">
        <v>807</v>
      </c>
      <c r="C45" s="4">
        <v>305.60000000000002</v>
      </c>
      <c r="D45" s="4">
        <v>119.3</v>
      </c>
      <c r="E45" s="4">
        <v>390.6</v>
      </c>
      <c r="F45" s="2">
        <v>190.91628649000401</v>
      </c>
      <c r="G45" s="4">
        <v>28321</v>
      </c>
      <c r="H45" s="2">
        <f t="shared" si="0"/>
        <v>1.6171334352000002</v>
      </c>
      <c r="I45" s="2">
        <f t="shared" si="1"/>
        <v>0.63129587310000002</v>
      </c>
      <c r="J45" s="2">
        <f t="shared" si="2"/>
        <v>2.0669251302</v>
      </c>
      <c r="K45" s="2">
        <f t="shared" si="3"/>
        <v>1.0102654129817001</v>
      </c>
      <c r="L45" s="2">
        <f t="shared" si="4"/>
        <v>0.79553689000000005</v>
      </c>
      <c r="M45" s="2">
        <f t="shared" si="5"/>
        <v>0.3374507357349622</v>
      </c>
      <c r="N45" s="4">
        <v>1.534</v>
      </c>
      <c r="O45" s="1">
        <v>1.4999999999999999E-2</v>
      </c>
    </row>
    <row r="46" spans="1:15" x14ac:dyDescent="0.3">
      <c r="A46" t="s">
        <v>693</v>
      </c>
      <c r="B46" t="s">
        <v>807</v>
      </c>
      <c r="C46" s="4">
        <v>434.3</v>
      </c>
      <c r="D46" s="4">
        <v>212.1</v>
      </c>
      <c r="E46" s="4">
        <v>506.1</v>
      </c>
      <c r="F46" s="2">
        <v>303.540287960618</v>
      </c>
      <c r="G46" s="4">
        <v>71212</v>
      </c>
      <c r="H46" s="2">
        <f t="shared" si="0"/>
        <v>2.2981709780999999</v>
      </c>
      <c r="I46" s="2">
        <f t="shared" si="1"/>
        <v>1.1223625707</v>
      </c>
      <c r="J46" s="2">
        <f t="shared" si="2"/>
        <v>2.6781126686999999</v>
      </c>
      <c r="K46" s="2">
        <f t="shared" si="3"/>
        <v>1.6062341249716996</v>
      </c>
      <c r="L46" s="2">
        <f t="shared" si="4"/>
        <v>2.0003450800000002</v>
      </c>
      <c r="M46" s="2">
        <f t="shared" si="5"/>
        <v>1.5158188676885349</v>
      </c>
      <c r="N46" s="4">
        <v>1.47</v>
      </c>
      <c r="O46" s="1">
        <v>4.8000000000000001E-2</v>
      </c>
    </row>
    <row r="47" spans="1:15" x14ac:dyDescent="0.3">
      <c r="A47" t="s">
        <v>694</v>
      </c>
      <c r="B47" t="s">
        <v>807</v>
      </c>
      <c r="C47" s="4">
        <v>415.5</v>
      </c>
      <c r="D47" s="4">
        <v>257.5</v>
      </c>
      <c r="E47" s="4">
        <v>421.8</v>
      </c>
      <c r="F47" s="2">
        <v>327.10542395589198</v>
      </c>
      <c r="G47" s="4">
        <v>83419</v>
      </c>
      <c r="H47" s="2">
        <f t="shared" si="0"/>
        <v>2.1986876385</v>
      </c>
      <c r="I47" s="2">
        <f t="shared" si="1"/>
        <v>1.3626042524999999</v>
      </c>
      <c r="J47" s="2">
        <f t="shared" si="2"/>
        <v>2.2320251406000002</v>
      </c>
      <c r="K47" s="2">
        <f t="shared" si="3"/>
        <v>1.730932977468403</v>
      </c>
      <c r="L47" s="2">
        <f t="shared" si="4"/>
        <v>2.3432397100000002</v>
      </c>
      <c r="M47" s="2">
        <f t="shared" si="5"/>
        <v>2.1374779190070634</v>
      </c>
      <c r="N47" s="4">
        <v>1.538</v>
      </c>
      <c r="O47" s="1">
        <v>9.0999999999999998E-2</v>
      </c>
    </row>
    <row r="48" spans="1:15" x14ac:dyDescent="0.3">
      <c r="A48" t="s">
        <v>695</v>
      </c>
      <c r="B48" t="s">
        <v>807</v>
      </c>
      <c r="C48" s="4">
        <v>434.8</v>
      </c>
      <c r="D48" s="4">
        <v>234.9</v>
      </c>
      <c r="E48" s="4">
        <v>512.29999999999995</v>
      </c>
      <c r="F48" s="2">
        <v>319.556501994325</v>
      </c>
      <c r="G48" s="4">
        <v>80197</v>
      </c>
      <c r="H48" s="2">
        <f t="shared" si="0"/>
        <v>2.3008168115999998</v>
      </c>
      <c r="I48" s="2">
        <f t="shared" si="1"/>
        <v>1.2430125783000001</v>
      </c>
      <c r="J48" s="2">
        <f t="shared" si="2"/>
        <v>2.7109210040999998</v>
      </c>
      <c r="K48" s="2">
        <f t="shared" si="3"/>
        <v>1.6909865962388038</v>
      </c>
      <c r="L48" s="2">
        <f t="shared" si="4"/>
        <v>2.2527337300000001</v>
      </c>
      <c r="M48" s="2">
        <f t="shared" si="5"/>
        <v>1.8613657185220311</v>
      </c>
      <c r="N48" s="4">
        <v>0.89600000000000002</v>
      </c>
      <c r="O48" s="1">
        <v>0.08</v>
      </c>
    </row>
    <row r="49" spans="1:15" x14ac:dyDescent="0.3">
      <c r="A49" t="s">
        <v>696</v>
      </c>
      <c r="B49" t="s">
        <v>807</v>
      </c>
      <c r="C49" s="4">
        <v>954.9</v>
      </c>
      <c r="D49" s="4">
        <v>361.6</v>
      </c>
      <c r="E49" s="4">
        <v>1053.8</v>
      </c>
      <c r="F49" s="2">
        <v>587.59742472508901</v>
      </c>
      <c r="G49" s="4">
        <v>270375</v>
      </c>
      <c r="H49" s="2">
        <f t="shared" si="0"/>
        <v>5.0530128183</v>
      </c>
      <c r="I49" s="2">
        <f t="shared" si="1"/>
        <v>1.9134667872000002</v>
      </c>
      <c r="J49" s="2">
        <f t="shared" si="2"/>
        <v>5.5763586845999997</v>
      </c>
      <c r="K49" s="2">
        <f t="shared" si="3"/>
        <v>3.1093699017027374</v>
      </c>
      <c r="L49" s="2">
        <f t="shared" si="4"/>
        <v>7.5948337500000003</v>
      </c>
      <c r="M49" s="2">
        <f t="shared" si="5"/>
        <v>9.6870352271417381</v>
      </c>
      <c r="N49" s="4">
        <v>7.7549999999999999</v>
      </c>
      <c r="O49" s="1">
        <v>0.73599999999999999</v>
      </c>
    </row>
    <row r="50" spans="1:15" x14ac:dyDescent="0.3">
      <c r="A50" t="s">
        <v>697</v>
      </c>
      <c r="B50" t="s">
        <v>807</v>
      </c>
      <c r="C50" s="4">
        <v>479.1</v>
      </c>
      <c r="D50" s="4">
        <v>227.4</v>
      </c>
      <c r="E50" s="4">
        <v>549</v>
      </c>
      <c r="F50" s="2">
        <v>330.06006830133998</v>
      </c>
      <c r="G50" s="4">
        <v>85534</v>
      </c>
      <c r="H50" s="2">
        <f t="shared" si="0"/>
        <v>2.5352376596999999</v>
      </c>
      <c r="I50" s="2">
        <f t="shared" si="1"/>
        <v>1.2033250758</v>
      </c>
      <c r="J50" s="2">
        <f t="shared" si="2"/>
        <v>2.905125183</v>
      </c>
      <c r="K50" s="2">
        <f t="shared" si="3"/>
        <v>1.7465679714479467</v>
      </c>
      <c r="L50" s="2">
        <f t="shared" si="4"/>
        <v>2.40265006</v>
      </c>
      <c r="M50" s="2">
        <f t="shared" si="5"/>
        <v>1.9221321092836057</v>
      </c>
      <c r="N50" s="4">
        <v>1.65</v>
      </c>
      <c r="O50" s="1">
        <v>0.123</v>
      </c>
    </row>
    <row r="51" spans="1:15" x14ac:dyDescent="0.3">
      <c r="A51" t="s">
        <v>698</v>
      </c>
      <c r="B51" t="s">
        <v>807</v>
      </c>
      <c r="C51">
        <v>482</v>
      </c>
      <c r="D51">
        <v>199</v>
      </c>
      <c r="E51">
        <v>538.5</v>
      </c>
      <c r="F51" s="2">
        <v>309.69640240944801</v>
      </c>
      <c r="G51">
        <v>75257</v>
      </c>
      <c r="H51" s="2">
        <f t="shared" si="0"/>
        <v>2.5505834940000001</v>
      </c>
      <c r="I51" s="2">
        <f t="shared" si="1"/>
        <v>1.0530417329999999</v>
      </c>
      <c r="J51" s="2">
        <f t="shared" si="2"/>
        <v>2.8495626795</v>
      </c>
      <c r="K51" s="2">
        <f t="shared" si="3"/>
        <v>1.6388102326487965</v>
      </c>
      <c r="L51" s="2">
        <f t="shared" si="4"/>
        <v>2.1139691300000001</v>
      </c>
      <c r="M51" s="2">
        <f t="shared" si="5"/>
        <v>1.48091227585519</v>
      </c>
      <c r="N51">
        <v>0.86</v>
      </c>
      <c r="O51" s="1">
        <v>0.14099999999999999</v>
      </c>
    </row>
    <row r="52" spans="1:15" x14ac:dyDescent="0.3">
      <c r="A52" t="s">
        <v>699</v>
      </c>
      <c r="B52" t="s">
        <v>807</v>
      </c>
      <c r="C52">
        <v>383</v>
      </c>
      <c r="D52">
        <v>201.5</v>
      </c>
      <c r="E52">
        <v>386.2</v>
      </c>
      <c r="F52" s="2">
        <v>277.79448440682398</v>
      </c>
      <c r="G52">
        <v>60609</v>
      </c>
      <c r="H52" s="2">
        <f t="shared" si="0"/>
        <v>2.0267084610000001</v>
      </c>
      <c r="I52" s="2">
        <f t="shared" si="1"/>
        <v>1.0662709005</v>
      </c>
      <c r="J52" s="2">
        <f t="shared" si="2"/>
        <v>2.0436417953999997</v>
      </c>
      <c r="K52" s="2">
        <f t="shared" si="3"/>
        <v>1.4699959059176051</v>
      </c>
      <c r="L52" s="2">
        <f t="shared" si="4"/>
        <v>1.70250681</v>
      </c>
      <c r="M52" s="2">
        <f t="shared" si="5"/>
        <v>1.2064935848809066</v>
      </c>
      <c r="N52">
        <v>0.88400000000000001</v>
      </c>
      <c r="O52" s="1">
        <v>5.0999999999999997E-2</v>
      </c>
    </row>
    <row r="53" spans="1:15" x14ac:dyDescent="0.3">
      <c r="A53" t="s">
        <v>700</v>
      </c>
      <c r="B53" t="s">
        <v>807</v>
      </c>
      <c r="C53">
        <v>310.10000000000002</v>
      </c>
      <c r="D53">
        <v>147.6</v>
      </c>
      <c r="E53">
        <v>352.9</v>
      </c>
      <c r="F53" s="2">
        <v>213.95211640065301</v>
      </c>
      <c r="G53">
        <v>35735</v>
      </c>
      <c r="H53" s="2">
        <f t="shared" si="0"/>
        <v>1.6409459367000001</v>
      </c>
      <c r="I53" s="2">
        <f t="shared" si="1"/>
        <v>0.78105004919999999</v>
      </c>
      <c r="J53" s="2">
        <f t="shared" si="2"/>
        <v>1.8674292842999998</v>
      </c>
      <c r="K53" s="2">
        <f t="shared" si="3"/>
        <v>1.1321633539374942</v>
      </c>
      <c r="L53" s="2">
        <f t="shared" si="4"/>
        <v>1.0037961500000001</v>
      </c>
      <c r="M53" s="2">
        <f t="shared" si="5"/>
        <v>0.524144005595919</v>
      </c>
      <c r="N53">
        <v>2.5739999999999998</v>
      </c>
      <c r="O53" s="1">
        <v>0.104</v>
      </c>
    </row>
    <row r="54" spans="1:15" x14ac:dyDescent="0.3">
      <c r="A54" t="s">
        <v>701</v>
      </c>
      <c r="B54" t="s">
        <v>807</v>
      </c>
      <c r="C54">
        <v>476.4</v>
      </c>
      <c r="D54">
        <v>310.60000000000002</v>
      </c>
      <c r="E54">
        <v>499.9</v>
      </c>
      <c r="F54" s="2">
        <v>384.67470237796402</v>
      </c>
      <c r="G54">
        <v>116203</v>
      </c>
      <c r="H54" s="2">
        <f t="shared" si="0"/>
        <v>2.5209501587999998</v>
      </c>
      <c r="I54" s="2">
        <f t="shared" si="1"/>
        <v>1.6435917702</v>
      </c>
      <c r="J54" s="2">
        <f t="shared" si="2"/>
        <v>2.6453043332999999</v>
      </c>
      <c r="K54" s="2">
        <f t="shared" si="3"/>
        <v>2.0355704283082936</v>
      </c>
      <c r="L54" s="2">
        <f t="shared" si="4"/>
        <v>3.2641422700000002</v>
      </c>
      <c r="M54" s="2">
        <f t="shared" si="5"/>
        <v>3.56574923504746</v>
      </c>
      <c r="N54">
        <v>3.0750000000000002</v>
      </c>
      <c r="O54" s="1">
        <v>0.29099999999999998</v>
      </c>
    </row>
    <row r="55" spans="1:15" x14ac:dyDescent="0.3">
      <c r="A55" t="s">
        <v>702</v>
      </c>
      <c r="B55" t="s">
        <v>807</v>
      </c>
      <c r="C55">
        <v>413.7</v>
      </c>
      <c r="D55">
        <v>268.60000000000002</v>
      </c>
      <c r="E55">
        <v>419.4</v>
      </c>
      <c r="F55" s="2">
        <v>333.33817937567898</v>
      </c>
      <c r="G55">
        <v>86674</v>
      </c>
      <c r="H55" s="2">
        <f t="shared" si="0"/>
        <v>2.1891626379</v>
      </c>
      <c r="I55" s="2">
        <f t="shared" si="1"/>
        <v>1.4213417562000001</v>
      </c>
      <c r="J55" s="2">
        <f t="shared" si="2"/>
        <v>2.2193251398</v>
      </c>
      <c r="K55" s="2">
        <f t="shared" si="3"/>
        <v>1.7639146436423609</v>
      </c>
      <c r="L55" s="2">
        <f t="shared" si="4"/>
        <v>2.4346726599999999</v>
      </c>
      <c r="M55" s="2">
        <f t="shared" si="5"/>
        <v>2.3156540592535442</v>
      </c>
      <c r="N55">
        <v>1.427</v>
      </c>
      <c r="O55" s="1">
        <v>0.122</v>
      </c>
    </row>
    <row r="56" spans="1:15" x14ac:dyDescent="0.3">
      <c r="A56" t="s">
        <v>703</v>
      </c>
      <c r="B56" t="s">
        <v>807</v>
      </c>
      <c r="C56">
        <v>428.2</v>
      </c>
      <c r="D56">
        <v>247.2</v>
      </c>
      <c r="E56">
        <v>545.20000000000005</v>
      </c>
      <c r="F56" s="2">
        <v>325.30605822996603</v>
      </c>
      <c r="G56">
        <v>79132</v>
      </c>
      <c r="H56" s="2">
        <f t="shared" si="0"/>
        <v>2.2658918093999998</v>
      </c>
      <c r="I56" s="2">
        <f t="shared" si="1"/>
        <v>1.3081000824</v>
      </c>
      <c r="J56" s="2">
        <f t="shared" si="2"/>
        <v>2.8850168484000003</v>
      </c>
      <c r="K56" s="2">
        <f t="shared" si="3"/>
        <v>1.7214113332355896</v>
      </c>
      <c r="L56" s="2">
        <f t="shared" si="4"/>
        <v>2.22281788</v>
      </c>
      <c r="M56" s="2">
        <f t="shared" si="5"/>
        <v>2.030110782664714</v>
      </c>
      <c r="N56">
        <v>1.1499999999999999</v>
      </c>
      <c r="O56" s="1">
        <v>0.13900000000000001</v>
      </c>
    </row>
    <row r="57" spans="1:15" x14ac:dyDescent="0.3">
      <c r="A57" t="s">
        <v>704</v>
      </c>
      <c r="B57" t="s">
        <v>807</v>
      </c>
      <c r="C57">
        <v>234.9</v>
      </c>
      <c r="D57">
        <v>158.6</v>
      </c>
      <c r="E57">
        <v>308.3</v>
      </c>
      <c r="F57" s="2">
        <v>193.005620022621</v>
      </c>
      <c r="G57">
        <v>28778</v>
      </c>
      <c r="H57" s="2">
        <f t="shared" si="0"/>
        <v>1.2430125783000001</v>
      </c>
      <c r="I57" s="2">
        <f t="shared" si="1"/>
        <v>0.83925838619999993</v>
      </c>
      <c r="J57" s="2">
        <f t="shared" si="2"/>
        <v>1.6314209361000001</v>
      </c>
      <c r="K57" s="2">
        <f t="shared" si="3"/>
        <v>1.0213214702882427</v>
      </c>
      <c r="L57" s="2">
        <f t="shared" si="4"/>
        <v>0.80837402000000003</v>
      </c>
      <c r="M57" s="2">
        <f t="shared" si="5"/>
        <v>0.45842207736497337</v>
      </c>
      <c r="N57">
        <v>0.44600000000000001</v>
      </c>
      <c r="O57" s="1">
        <v>8.6999999999999994E-2</v>
      </c>
    </row>
    <row r="58" spans="1:15" x14ac:dyDescent="0.3">
      <c r="A58" t="s">
        <v>705</v>
      </c>
      <c r="B58" t="s">
        <v>807</v>
      </c>
      <c r="C58">
        <v>542.9</v>
      </c>
      <c r="D58">
        <v>310.2</v>
      </c>
      <c r="E58">
        <v>551.6</v>
      </c>
      <c r="F58" s="2">
        <v>410.35320092556702</v>
      </c>
      <c r="G58">
        <v>132253</v>
      </c>
      <c r="H58" s="2">
        <f t="shared" si="0"/>
        <v>2.8728460142999999</v>
      </c>
      <c r="I58" s="2">
        <f t="shared" si="1"/>
        <v>1.6414751033999999</v>
      </c>
      <c r="J58" s="2">
        <f t="shared" si="2"/>
        <v>2.9188835172000003</v>
      </c>
      <c r="K58" s="2">
        <f t="shared" si="3"/>
        <v>2.1714524916821922</v>
      </c>
      <c r="L58" s="2">
        <f t="shared" si="4"/>
        <v>3.7149867699999999</v>
      </c>
      <c r="M58" s="2">
        <f t="shared" si="5"/>
        <v>4.0530276891098644</v>
      </c>
      <c r="N58">
        <v>4.4130000000000003</v>
      </c>
      <c r="O58" s="1">
        <v>0.36799999999999999</v>
      </c>
    </row>
    <row r="59" spans="1:15" x14ac:dyDescent="0.3">
      <c r="A59" t="s">
        <v>706</v>
      </c>
      <c r="B59" t="s">
        <v>807</v>
      </c>
      <c r="C59">
        <v>378.2</v>
      </c>
      <c r="D59">
        <v>222</v>
      </c>
      <c r="E59">
        <v>433.8</v>
      </c>
      <c r="F59" s="2">
        <v>289.76943982526802</v>
      </c>
      <c r="G59">
        <v>65898</v>
      </c>
      <c r="H59" s="2">
        <f t="shared" si="0"/>
        <v>2.0013084593999997</v>
      </c>
      <c r="I59" s="2">
        <f t="shared" si="1"/>
        <v>1.1747500739999999</v>
      </c>
      <c r="J59" s="2">
        <f t="shared" si="2"/>
        <v>2.2955251446</v>
      </c>
      <c r="K59" s="2">
        <f t="shared" si="3"/>
        <v>1.5333633823318564</v>
      </c>
      <c r="L59" s="2">
        <f t="shared" si="4"/>
        <v>1.85107482</v>
      </c>
      <c r="M59" s="2">
        <f t="shared" si="5"/>
        <v>1.4461176126125779</v>
      </c>
      <c r="N59">
        <v>0.93</v>
      </c>
      <c r="O59" s="1">
        <v>0.16200000000000001</v>
      </c>
    </row>
    <row r="60" spans="1:15" x14ac:dyDescent="0.3">
      <c r="A60" t="s">
        <v>707</v>
      </c>
      <c r="B60" t="s">
        <v>807</v>
      </c>
      <c r="C60">
        <v>610.79999999999995</v>
      </c>
      <c r="D60">
        <v>257.3</v>
      </c>
      <c r="E60">
        <v>696.3</v>
      </c>
      <c r="F60" s="2">
        <v>396.46112268109698</v>
      </c>
      <c r="G60">
        <v>123288</v>
      </c>
      <c r="H60" s="2">
        <f t="shared" si="0"/>
        <v>3.2321502035999998</v>
      </c>
      <c r="I60" s="2">
        <f t="shared" si="1"/>
        <v>1.3615459191000001</v>
      </c>
      <c r="J60" s="2">
        <f t="shared" si="2"/>
        <v>3.6845877320999998</v>
      </c>
      <c r="K60" s="2">
        <f t="shared" si="3"/>
        <v>2.0979402396745126</v>
      </c>
      <c r="L60" s="2">
        <f t="shared" si="4"/>
        <v>3.4631599199999998</v>
      </c>
      <c r="M60" s="2">
        <f t="shared" si="5"/>
        <v>3.1372905614375335</v>
      </c>
      <c r="N60">
        <v>2.2599999999999998</v>
      </c>
      <c r="O60" s="1">
        <v>0.20499999999999999</v>
      </c>
    </row>
    <row r="61" spans="1:15" x14ac:dyDescent="0.3">
      <c r="A61" t="s">
        <v>708</v>
      </c>
      <c r="B61" t="s">
        <v>807</v>
      </c>
      <c r="C61">
        <v>449.5</v>
      </c>
      <c r="D61">
        <v>230.4</v>
      </c>
      <c r="E61">
        <v>511.3</v>
      </c>
      <c r="F61" s="2">
        <v>321.80772459743599</v>
      </c>
      <c r="G61">
        <v>81249</v>
      </c>
      <c r="H61" s="2">
        <f t="shared" si="0"/>
        <v>2.3786043165000001</v>
      </c>
      <c r="I61" s="2">
        <f t="shared" si="1"/>
        <v>1.2192000768</v>
      </c>
      <c r="J61" s="2">
        <f t="shared" si="2"/>
        <v>2.7056293371</v>
      </c>
      <c r="K61" s="2">
        <f t="shared" si="3"/>
        <v>1.7028993165973403</v>
      </c>
      <c r="L61" s="2">
        <f t="shared" si="4"/>
        <v>2.2822844099999999</v>
      </c>
      <c r="M61" s="2">
        <f t="shared" si="5"/>
        <v>1.8512743661990356</v>
      </c>
      <c r="N61">
        <v>1.3140000000000001</v>
      </c>
      <c r="O61" s="1">
        <v>0.15</v>
      </c>
    </row>
    <row r="62" spans="1:15" x14ac:dyDescent="0.3">
      <c r="A62" t="s">
        <v>709</v>
      </c>
      <c r="B62" t="s">
        <v>807</v>
      </c>
      <c r="C62">
        <v>751.8</v>
      </c>
      <c r="D62">
        <v>299.8</v>
      </c>
      <c r="E62">
        <v>1136.0999999999999</v>
      </c>
      <c r="F62" s="2">
        <v>474.74466612200501</v>
      </c>
      <c r="G62">
        <v>174236</v>
      </c>
      <c r="H62" s="2">
        <f t="shared" si="0"/>
        <v>3.9782752505999999</v>
      </c>
      <c r="I62" s="2">
        <f t="shared" si="1"/>
        <v>1.5864417666000001</v>
      </c>
      <c r="J62" s="2">
        <f t="shared" si="2"/>
        <v>6.0118628786999997</v>
      </c>
      <c r="K62" s="2">
        <f t="shared" si="3"/>
        <v>2.5121906831438316</v>
      </c>
      <c r="L62" s="2">
        <f t="shared" si="4"/>
        <v>4.89428924</v>
      </c>
      <c r="M62" s="2">
        <f t="shared" si="5"/>
        <v>5.2425396106782003</v>
      </c>
      <c r="N62">
        <v>3.54</v>
      </c>
      <c r="O62" s="1">
        <v>0.27</v>
      </c>
    </row>
    <row r="63" spans="1:15" x14ac:dyDescent="0.3">
      <c r="A63" t="s">
        <v>710</v>
      </c>
      <c r="B63" t="s">
        <v>807</v>
      </c>
      <c r="C63">
        <v>699.4</v>
      </c>
      <c r="D63">
        <v>467.7</v>
      </c>
      <c r="E63">
        <v>884.5</v>
      </c>
      <c r="F63" s="2">
        <v>571.94244234386701</v>
      </c>
      <c r="G63">
        <v>255651</v>
      </c>
      <c r="H63" s="2">
        <f t="shared" si="0"/>
        <v>3.7009918998</v>
      </c>
      <c r="I63" s="2">
        <f t="shared" si="1"/>
        <v>2.4749126558999999</v>
      </c>
      <c r="J63" s="2">
        <f t="shared" si="2"/>
        <v>4.6804794615</v>
      </c>
      <c r="K63" s="2">
        <f t="shared" si="3"/>
        <v>3.0265289480504438</v>
      </c>
      <c r="L63" s="2">
        <f t="shared" si="4"/>
        <v>7.1812365900000001</v>
      </c>
      <c r="M63" s="2">
        <f t="shared" si="5"/>
        <v>11.869611649089348</v>
      </c>
      <c r="N63">
        <v>4.0220000000000002</v>
      </c>
      <c r="O63" s="1">
        <v>0.34300000000000003</v>
      </c>
    </row>
    <row r="64" spans="1:15" x14ac:dyDescent="0.3">
      <c r="A64" t="s">
        <v>711</v>
      </c>
      <c r="B64" t="s">
        <v>807</v>
      </c>
      <c r="C64">
        <v>655.20000000000005</v>
      </c>
      <c r="D64">
        <v>380.8</v>
      </c>
      <c r="E64">
        <v>874.9</v>
      </c>
      <c r="F64" s="2">
        <v>499.45661605703702</v>
      </c>
      <c r="G64">
        <v>194184</v>
      </c>
      <c r="H64" s="2">
        <f t="shared" si="0"/>
        <v>3.4671002184000002</v>
      </c>
      <c r="I64" s="2">
        <f t="shared" si="1"/>
        <v>2.0150667936</v>
      </c>
      <c r="J64" s="2">
        <f t="shared" si="2"/>
        <v>4.6296794583000001</v>
      </c>
      <c r="K64" s="2">
        <f t="shared" si="3"/>
        <v>2.6429580931206931</v>
      </c>
      <c r="L64" s="2">
        <f t="shared" si="4"/>
        <v>5.4546285599999997</v>
      </c>
      <c r="M64" s="2">
        <f t="shared" si="5"/>
        <v>7.3712970067876444</v>
      </c>
      <c r="N64">
        <v>3.6819999999999999</v>
      </c>
      <c r="O64" s="1">
        <v>0.27600000000000002</v>
      </c>
    </row>
    <row r="65" spans="1:15" x14ac:dyDescent="0.3">
      <c r="A65" t="s">
        <v>712</v>
      </c>
      <c r="B65" t="s">
        <v>807</v>
      </c>
      <c r="C65">
        <v>680.2</v>
      </c>
      <c r="D65">
        <v>310</v>
      </c>
      <c r="E65">
        <v>903</v>
      </c>
      <c r="F65" s="2">
        <v>459.18655068150298</v>
      </c>
      <c r="G65">
        <v>162465</v>
      </c>
      <c r="H65" s="2">
        <f t="shared" si="0"/>
        <v>3.5993918934</v>
      </c>
      <c r="I65" s="2">
        <f t="shared" si="1"/>
        <v>1.6404167699999999</v>
      </c>
      <c r="J65" s="2">
        <f t="shared" si="2"/>
        <v>4.7783753009999996</v>
      </c>
      <c r="K65" s="2">
        <f t="shared" si="3"/>
        <v>2.4298623170851368</v>
      </c>
      <c r="L65" s="2">
        <f t="shared" si="4"/>
        <v>4.5636418499999998</v>
      </c>
      <c r="M65" s="2">
        <f t="shared" si="5"/>
        <v>5.0714968185517169</v>
      </c>
      <c r="N65">
        <v>3.6619999999999999</v>
      </c>
      <c r="O65" s="1">
        <v>0.19400000000000001</v>
      </c>
    </row>
    <row r="66" spans="1:15" x14ac:dyDescent="0.3">
      <c r="A66" t="s">
        <v>713</v>
      </c>
      <c r="B66" t="s">
        <v>807</v>
      </c>
      <c r="C66">
        <v>733.6</v>
      </c>
      <c r="D66">
        <v>393.1</v>
      </c>
      <c r="E66">
        <v>1139.9000000000001</v>
      </c>
      <c r="F66" s="2">
        <v>537.00298394741901</v>
      </c>
      <c r="G66">
        <v>222989</v>
      </c>
      <c r="H66" s="2">
        <f t="shared" ref="H66:H129" si="6">C66*0.005291667</f>
        <v>3.8819669112000001</v>
      </c>
      <c r="I66" s="2">
        <f t="shared" ref="I66:I129" si="7">D66*0.005291667</f>
        <v>2.0801542977</v>
      </c>
      <c r="J66" s="2">
        <f t="shared" ref="J66:J129" si="8">E66*0.005291667</f>
        <v>6.0319712133000003</v>
      </c>
      <c r="K66" s="2">
        <f t="shared" ref="K66:K129" si="9">F66*0.005291667</f>
        <v>2.8416409690560869</v>
      </c>
      <c r="L66" s="2">
        <f t="shared" ref="L66:L129" si="10">G66*0.00002809</f>
        <v>6.2637610100000005</v>
      </c>
      <c r="M66" s="2">
        <f t="shared" ref="M66:M129" si="11">(4/3)*PI()*(H66/2)*(I66/2)*(I66/2)</f>
        <v>8.7951156074429786</v>
      </c>
      <c r="N66">
        <v>6.4530000000000003</v>
      </c>
      <c r="O66" s="1">
        <v>0.32300000000000001</v>
      </c>
    </row>
    <row r="67" spans="1:15" x14ac:dyDescent="0.3">
      <c r="A67" t="s">
        <v>714</v>
      </c>
      <c r="B67" t="s">
        <v>807</v>
      </c>
      <c r="C67">
        <v>689.3</v>
      </c>
      <c r="D67">
        <v>595</v>
      </c>
      <c r="E67">
        <v>821.2</v>
      </c>
      <c r="F67" s="2">
        <v>640.42451669760305</v>
      </c>
      <c r="G67">
        <v>242195</v>
      </c>
      <c r="H67" s="2">
        <f t="shared" si="6"/>
        <v>3.6475460630999996</v>
      </c>
      <c r="I67" s="2">
        <f t="shared" si="7"/>
        <v>3.1485418649999999</v>
      </c>
      <c r="J67" s="2">
        <f t="shared" si="8"/>
        <v>4.3455169404000005</v>
      </c>
      <c r="K67" s="2">
        <f t="shared" si="9"/>
        <v>3.3889132809996552</v>
      </c>
      <c r="L67" s="2">
        <f t="shared" si="10"/>
        <v>6.8032575500000005</v>
      </c>
      <c r="M67" s="2">
        <f t="shared" si="11"/>
        <v>18.932952794332252</v>
      </c>
      <c r="N67">
        <v>5.4980000000000002</v>
      </c>
      <c r="O67" s="1">
        <v>0.35699999999999998</v>
      </c>
    </row>
    <row r="68" spans="1:15" x14ac:dyDescent="0.3">
      <c r="A68" t="s">
        <v>715</v>
      </c>
      <c r="B68" t="s">
        <v>807</v>
      </c>
      <c r="C68">
        <v>696.8</v>
      </c>
      <c r="D68">
        <v>353.8</v>
      </c>
      <c r="E68">
        <v>886.5</v>
      </c>
      <c r="F68" s="2">
        <v>496.50093806126802</v>
      </c>
      <c r="G68">
        <v>193254</v>
      </c>
      <c r="H68" s="2">
        <f t="shared" si="6"/>
        <v>3.6872335655999997</v>
      </c>
      <c r="I68" s="2">
        <f t="shared" si="7"/>
        <v>1.8721917846</v>
      </c>
      <c r="J68" s="2">
        <f t="shared" si="8"/>
        <v>4.6910627954999997</v>
      </c>
      <c r="K68" s="2">
        <f t="shared" si="9"/>
        <v>2.6273176294078557</v>
      </c>
      <c r="L68" s="2">
        <f t="shared" si="10"/>
        <v>5.4285048600000003</v>
      </c>
      <c r="M68" s="2">
        <f t="shared" si="11"/>
        <v>6.7670586615015633</v>
      </c>
      <c r="N68">
        <v>4.7610000000000001</v>
      </c>
      <c r="O68" s="1">
        <v>0.308</v>
      </c>
    </row>
    <row r="69" spans="1:15" x14ac:dyDescent="0.3">
      <c r="A69" t="s">
        <v>716</v>
      </c>
      <c r="B69" t="s">
        <v>807</v>
      </c>
      <c r="C69">
        <v>646.20000000000005</v>
      </c>
      <c r="D69">
        <v>402.4</v>
      </c>
      <c r="E69">
        <v>898.2</v>
      </c>
      <c r="F69" s="2">
        <v>509.91128705875099</v>
      </c>
      <c r="G69">
        <v>204125</v>
      </c>
      <c r="H69" s="2">
        <f t="shared" si="6"/>
        <v>3.4194752154000003</v>
      </c>
      <c r="I69" s="2">
        <f t="shared" si="7"/>
        <v>2.1293668007999997</v>
      </c>
      <c r="J69" s="2">
        <f t="shared" si="8"/>
        <v>4.7529752994000001</v>
      </c>
      <c r="K69" s="2">
        <f t="shared" si="9"/>
        <v>2.6982807306563195</v>
      </c>
      <c r="L69" s="2">
        <f t="shared" si="10"/>
        <v>5.73387125</v>
      </c>
      <c r="M69" s="2">
        <f t="shared" si="11"/>
        <v>8.1181867934972587</v>
      </c>
      <c r="N69">
        <v>5.49</v>
      </c>
      <c r="O69" s="1">
        <v>0.29299999999999998</v>
      </c>
    </row>
    <row r="70" spans="1:15" x14ac:dyDescent="0.3">
      <c r="A70" t="s">
        <v>717</v>
      </c>
      <c r="B70" t="s">
        <v>807</v>
      </c>
      <c r="C70">
        <v>669.4</v>
      </c>
      <c r="D70">
        <v>469.5</v>
      </c>
      <c r="E70">
        <v>990.3</v>
      </c>
      <c r="F70" s="2">
        <v>560.62959948222306</v>
      </c>
      <c r="G70">
        <v>246420</v>
      </c>
      <c r="H70" s="2">
        <f t="shared" si="6"/>
        <v>3.5422418897999997</v>
      </c>
      <c r="I70" s="2">
        <f t="shared" si="7"/>
        <v>2.4844376564999999</v>
      </c>
      <c r="J70" s="2">
        <f t="shared" si="8"/>
        <v>5.2403378300999996</v>
      </c>
      <c r="K70" s="2">
        <f t="shared" si="9"/>
        <v>2.9666651508032968</v>
      </c>
      <c r="L70" s="2">
        <f t="shared" si="10"/>
        <v>6.9219378000000003</v>
      </c>
      <c r="M70" s="2">
        <f t="shared" si="11"/>
        <v>11.448090219787723</v>
      </c>
      <c r="N70">
        <v>5.6859999999999999</v>
      </c>
      <c r="O70" s="1">
        <v>0.372</v>
      </c>
    </row>
    <row r="71" spans="1:15" x14ac:dyDescent="0.3">
      <c r="A71" t="s">
        <v>718</v>
      </c>
      <c r="B71" t="s">
        <v>807</v>
      </c>
      <c r="C71">
        <v>577.79999999999995</v>
      </c>
      <c r="D71">
        <v>429.3</v>
      </c>
      <c r="E71">
        <v>713.7</v>
      </c>
      <c r="F71" s="2">
        <v>498.039772938358</v>
      </c>
      <c r="G71">
        <v>194684</v>
      </c>
      <c r="H71" s="2">
        <f t="shared" si="6"/>
        <v>3.0575251925999996</v>
      </c>
      <c r="I71" s="2">
        <f t="shared" si="7"/>
        <v>2.2717126430999999</v>
      </c>
      <c r="J71" s="2">
        <f t="shared" si="8"/>
        <v>3.7766627379000002</v>
      </c>
      <c r="K71" s="2">
        <f t="shared" si="9"/>
        <v>2.6354606311454019</v>
      </c>
      <c r="L71" s="2">
        <f t="shared" si="10"/>
        <v>5.46867356</v>
      </c>
      <c r="M71" s="2">
        <f t="shared" si="11"/>
        <v>8.2618148217534095</v>
      </c>
      <c r="N71">
        <v>4.4660000000000002</v>
      </c>
      <c r="O71" s="1">
        <v>0.28499999999999998</v>
      </c>
    </row>
    <row r="72" spans="1:15" x14ac:dyDescent="0.3">
      <c r="A72" t="s">
        <v>719</v>
      </c>
      <c r="B72" t="s">
        <v>807</v>
      </c>
      <c r="C72">
        <v>303.7</v>
      </c>
      <c r="D72">
        <v>164.4</v>
      </c>
      <c r="E72">
        <v>321.5</v>
      </c>
      <c r="F72" s="2">
        <v>223.404827418911</v>
      </c>
      <c r="G72">
        <v>39078</v>
      </c>
      <c r="H72" s="2">
        <f t="shared" si="6"/>
        <v>1.6070792678999999</v>
      </c>
      <c r="I72" s="2">
        <f t="shared" si="7"/>
        <v>0.86995005479999998</v>
      </c>
      <c r="J72" s="2">
        <f t="shared" si="8"/>
        <v>1.7012709404999999</v>
      </c>
      <c r="K72" s="2">
        <f t="shared" si="9"/>
        <v>1.1821839528933464</v>
      </c>
      <c r="L72" s="2">
        <f t="shared" si="10"/>
        <v>1.0977010199999999</v>
      </c>
      <c r="M72" s="2">
        <f t="shared" si="11"/>
        <v>0.63683153430870765</v>
      </c>
      <c r="N72">
        <v>0.42899999999999999</v>
      </c>
      <c r="O72" s="1">
        <v>0.105</v>
      </c>
    </row>
    <row r="73" spans="1:15" x14ac:dyDescent="0.3">
      <c r="A73" t="s">
        <v>720</v>
      </c>
      <c r="B73" t="s">
        <v>807</v>
      </c>
      <c r="C73">
        <v>312</v>
      </c>
      <c r="D73">
        <v>155.80000000000001</v>
      </c>
      <c r="E73">
        <v>351.1</v>
      </c>
      <c r="F73" s="2">
        <v>220.49637642308801</v>
      </c>
      <c r="G73">
        <v>38165</v>
      </c>
      <c r="H73" s="2">
        <f t="shared" si="6"/>
        <v>1.651000104</v>
      </c>
      <c r="I73" s="2">
        <f t="shared" si="7"/>
        <v>0.82444171860000004</v>
      </c>
      <c r="J73" s="2">
        <f t="shared" si="8"/>
        <v>1.8579042837000002</v>
      </c>
      <c r="K73" s="2">
        <f t="shared" si="9"/>
        <v>1.1667933987376329</v>
      </c>
      <c r="L73" s="2">
        <f t="shared" si="10"/>
        <v>1.07205485</v>
      </c>
      <c r="M73" s="2">
        <f t="shared" si="11"/>
        <v>0.58757815716833239</v>
      </c>
      <c r="N73">
        <v>2.2989999999999999</v>
      </c>
      <c r="O73" s="1">
        <v>0.106</v>
      </c>
    </row>
    <row r="74" spans="1:15" x14ac:dyDescent="0.3">
      <c r="A74" t="s">
        <v>721</v>
      </c>
      <c r="B74" t="s">
        <v>807</v>
      </c>
      <c r="C74">
        <v>348.4</v>
      </c>
      <c r="D74">
        <v>332.4</v>
      </c>
      <c r="E74">
        <v>470</v>
      </c>
      <c r="F74" s="2">
        <v>340.33494475898601</v>
      </c>
      <c r="G74">
        <v>82022</v>
      </c>
      <c r="H74" s="2">
        <f t="shared" si="6"/>
        <v>1.8436167827999999</v>
      </c>
      <c r="I74" s="2">
        <f t="shared" si="7"/>
        <v>1.7589501107999999</v>
      </c>
      <c r="J74" s="2">
        <f t="shared" si="8"/>
        <v>2.4870834899999998</v>
      </c>
      <c r="K74" s="2">
        <f t="shared" si="9"/>
        <v>1.8009391961279493</v>
      </c>
      <c r="L74" s="2">
        <f t="shared" si="10"/>
        <v>2.3039979800000001</v>
      </c>
      <c r="M74" s="2">
        <f t="shared" si="11"/>
        <v>2.986594896750602</v>
      </c>
      <c r="N74">
        <v>2.0089999999999999</v>
      </c>
      <c r="O74" s="1">
        <v>0.13500000000000001</v>
      </c>
    </row>
    <row r="75" spans="1:15" x14ac:dyDescent="0.3">
      <c r="A75" t="s">
        <v>690</v>
      </c>
      <c r="B75" t="s">
        <v>807</v>
      </c>
      <c r="C75">
        <v>362.8</v>
      </c>
      <c r="D75">
        <v>174.4</v>
      </c>
      <c r="E75">
        <v>435.1</v>
      </c>
      <c r="F75" s="2">
        <v>251.50202254236001</v>
      </c>
      <c r="G75">
        <v>49474</v>
      </c>
      <c r="H75" s="2">
        <f t="shared" si="6"/>
        <v>1.9198167876000001</v>
      </c>
      <c r="I75" s="2">
        <f t="shared" si="7"/>
        <v>0.92286672479999998</v>
      </c>
      <c r="J75" s="2">
        <f t="shared" si="8"/>
        <v>2.3024043117000002</v>
      </c>
      <c r="K75" s="2">
        <f t="shared" si="9"/>
        <v>1.3308649531206624</v>
      </c>
      <c r="L75" s="2">
        <f t="shared" si="10"/>
        <v>1.3897246599999999</v>
      </c>
      <c r="M75" s="2">
        <f t="shared" si="11"/>
        <v>0.85612342784606965</v>
      </c>
      <c r="N75">
        <v>0.75600000000000001</v>
      </c>
      <c r="O75" s="1">
        <v>0.111</v>
      </c>
    </row>
    <row r="76" spans="1:15" x14ac:dyDescent="0.3">
      <c r="A76" t="s">
        <v>691</v>
      </c>
      <c r="B76" t="s">
        <v>807</v>
      </c>
      <c r="C76">
        <v>516.20000000000005</v>
      </c>
      <c r="D76">
        <v>244.5</v>
      </c>
      <c r="E76">
        <v>655.5</v>
      </c>
      <c r="F76" s="2">
        <v>355.23519605783201</v>
      </c>
      <c r="G76">
        <v>97924</v>
      </c>
      <c r="H76" s="2">
        <f t="shared" si="6"/>
        <v>2.7315585054000002</v>
      </c>
      <c r="I76" s="2">
        <f t="shared" si="7"/>
        <v>1.2938125814999999</v>
      </c>
      <c r="J76" s="2">
        <f t="shared" si="8"/>
        <v>3.4686877185</v>
      </c>
      <c r="K76" s="2">
        <f t="shared" si="9"/>
        <v>1.8797863642177597</v>
      </c>
      <c r="L76" s="2">
        <f t="shared" si="10"/>
        <v>2.7506851600000002</v>
      </c>
      <c r="M76" s="2">
        <f t="shared" si="11"/>
        <v>2.3941528257763789</v>
      </c>
      <c r="N76">
        <v>1.206</v>
      </c>
      <c r="O76" s="1">
        <v>6.0999999999999999E-2</v>
      </c>
    </row>
    <row r="77" spans="1:15" x14ac:dyDescent="0.3">
      <c r="A77" t="s">
        <v>692</v>
      </c>
      <c r="B77" t="s">
        <v>807</v>
      </c>
      <c r="C77">
        <v>372</v>
      </c>
      <c r="D77">
        <v>232.3</v>
      </c>
      <c r="E77">
        <v>391.9</v>
      </c>
      <c r="F77" s="2">
        <v>293.94439737010202</v>
      </c>
      <c r="G77">
        <v>66701</v>
      </c>
      <c r="H77" s="2">
        <f t="shared" si="6"/>
        <v>1.968500124</v>
      </c>
      <c r="I77" s="2">
        <f t="shared" si="7"/>
        <v>1.2292542441000001</v>
      </c>
      <c r="J77" s="2">
        <f t="shared" si="8"/>
        <v>2.0738042972999997</v>
      </c>
      <c r="K77" s="2">
        <f t="shared" si="9"/>
        <v>1.5554558673982557</v>
      </c>
      <c r="L77" s="2">
        <f t="shared" si="10"/>
        <v>1.8736310899999999</v>
      </c>
      <c r="M77" s="2">
        <f t="shared" si="11"/>
        <v>1.5574621518542957</v>
      </c>
      <c r="N77">
        <v>1.012</v>
      </c>
      <c r="O77" s="1">
        <v>0.14499999999999999</v>
      </c>
    </row>
    <row r="78" spans="1:15" x14ac:dyDescent="0.3">
      <c r="A78" t="s">
        <v>828</v>
      </c>
      <c r="B78" t="s">
        <v>861</v>
      </c>
      <c r="C78">
        <v>295.39999999999998</v>
      </c>
      <c r="D78">
        <v>87.4</v>
      </c>
      <c r="E78">
        <v>321.89999999999998</v>
      </c>
      <c r="F78" s="4">
        <v>160.646482477012</v>
      </c>
      <c r="G78">
        <v>20251</v>
      </c>
      <c r="H78" s="2">
        <f t="shared" si="6"/>
        <v>1.5631584317999998</v>
      </c>
      <c r="I78" s="2">
        <f t="shared" si="7"/>
        <v>0.46249169580000005</v>
      </c>
      <c r="J78" s="2">
        <f t="shared" si="8"/>
        <v>1.7033876072999998</v>
      </c>
      <c r="K78" s="2">
        <f t="shared" si="9"/>
        <v>0.85008768998968265</v>
      </c>
      <c r="L78" s="2">
        <f t="shared" si="10"/>
        <v>0.56885059000000004</v>
      </c>
      <c r="M78" s="2">
        <f t="shared" si="11"/>
        <v>0.17506909969447546</v>
      </c>
      <c r="N78" s="1">
        <v>0.26400000000000023</v>
      </c>
      <c r="O78" s="1">
        <v>2.2000000000000242E-2</v>
      </c>
    </row>
    <row r="79" spans="1:15" x14ac:dyDescent="0.3">
      <c r="A79" t="s">
        <v>840</v>
      </c>
      <c r="B79" t="s">
        <v>861</v>
      </c>
      <c r="C79">
        <v>441.1</v>
      </c>
      <c r="D79">
        <v>182.1</v>
      </c>
      <c r="E79">
        <v>948.8</v>
      </c>
      <c r="F79" s="4">
        <v>283.40068892275798</v>
      </c>
      <c r="G79">
        <v>62688</v>
      </c>
      <c r="H79" s="2">
        <f t="shared" si="6"/>
        <v>2.3341543137</v>
      </c>
      <c r="I79" s="2">
        <f t="shared" si="7"/>
        <v>0.9636125606999999</v>
      </c>
      <c r="J79" s="2">
        <f t="shared" si="8"/>
        <v>5.0207336495999995</v>
      </c>
      <c r="K79" s="2">
        <f t="shared" si="9"/>
        <v>1.4996620733498238</v>
      </c>
      <c r="L79" s="2">
        <f t="shared" si="10"/>
        <v>1.7609059200000001</v>
      </c>
      <c r="M79" s="2">
        <f t="shared" si="11"/>
        <v>1.1348359664771057</v>
      </c>
      <c r="N79" s="1">
        <v>0.98599999999999977</v>
      </c>
      <c r="O79" s="1">
        <v>4.8000000000000043E-2</v>
      </c>
    </row>
    <row r="80" spans="1:15" x14ac:dyDescent="0.3">
      <c r="A80" t="s">
        <v>834</v>
      </c>
      <c r="B80" t="s">
        <v>861</v>
      </c>
      <c r="C80">
        <v>280.3</v>
      </c>
      <c r="D80">
        <v>185</v>
      </c>
      <c r="E80">
        <v>456.3</v>
      </c>
      <c r="F80" s="4">
        <v>227.73420115498101</v>
      </c>
      <c r="G80">
        <v>40422</v>
      </c>
      <c r="H80" s="2">
        <f t="shared" si="6"/>
        <v>1.4832542601000001</v>
      </c>
      <c r="I80" s="2">
        <f t="shared" si="7"/>
        <v>0.97895839500000004</v>
      </c>
      <c r="J80" s="2">
        <f t="shared" si="8"/>
        <v>2.4145876520999998</v>
      </c>
      <c r="K80" s="2">
        <f t="shared" si="9"/>
        <v>1.2050935570231749</v>
      </c>
      <c r="L80" s="2">
        <f t="shared" si="10"/>
        <v>1.1354539800000001</v>
      </c>
      <c r="M80" s="2">
        <f t="shared" si="11"/>
        <v>0.74429087860498877</v>
      </c>
      <c r="N80" s="1">
        <v>1.1060000000000008</v>
      </c>
      <c r="O80" s="1">
        <v>4.5000000000000817E-2</v>
      </c>
    </row>
    <row r="81" spans="1:15" x14ac:dyDescent="0.3">
      <c r="A81" t="s">
        <v>835</v>
      </c>
      <c r="B81" t="s">
        <v>861</v>
      </c>
      <c r="C81">
        <v>355.5</v>
      </c>
      <c r="D81">
        <v>183.9</v>
      </c>
      <c r="E81">
        <v>437.3</v>
      </c>
      <c r="F81" s="4">
        <v>255.67936550558201</v>
      </c>
      <c r="G81">
        <v>50375</v>
      </c>
      <c r="H81" s="2">
        <f t="shared" si="6"/>
        <v>1.8811876185</v>
      </c>
      <c r="I81" s="2">
        <f t="shared" si="7"/>
        <v>0.97313756130000006</v>
      </c>
      <c r="J81" s="2">
        <f t="shared" si="8"/>
        <v>2.3140459790999999</v>
      </c>
      <c r="K81" s="2">
        <f t="shared" si="9"/>
        <v>1.3529700610268267</v>
      </c>
      <c r="L81" s="2">
        <f t="shared" si="10"/>
        <v>1.4150337500000001</v>
      </c>
      <c r="M81" s="2">
        <f t="shared" si="11"/>
        <v>0.93277995698595562</v>
      </c>
      <c r="N81" s="1">
        <v>0.85899999999999999</v>
      </c>
      <c r="O81" s="1">
        <v>7.099999999999973E-2</v>
      </c>
    </row>
    <row r="82" spans="1:15" x14ac:dyDescent="0.3">
      <c r="A82" t="s">
        <v>839</v>
      </c>
      <c r="B82" t="s">
        <v>861</v>
      </c>
      <c r="C82">
        <v>287.2</v>
      </c>
      <c r="D82">
        <v>174.8</v>
      </c>
      <c r="E82">
        <v>492.4</v>
      </c>
      <c r="F82" s="4">
        <v>224.09053448183499</v>
      </c>
      <c r="G82">
        <v>39406</v>
      </c>
      <c r="H82" s="2">
        <f t="shared" si="6"/>
        <v>1.5197667624</v>
      </c>
      <c r="I82" s="2">
        <f t="shared" si="7"/>
        <v>0.92498339160000009</v>
      </c>
      <c r="J82" s="2">
        <f t="shared" si="8"/>
        <v>2.6056168307999998</v>
      </c>
      <c r="K82" s="2">
        <f t="shared" si="9"/>
        <v>1.1858124863298882</v>
      </c>
      <c r="L82" s="2">
        <f t="shared" si="10"/>
        <v>1.10691454</v>
      </c>
      <c r="M82" s="2">
        <f t="shared" si="11"/>
        <v>0.68083744661141976</v>
      </c>
      <c r="N82" s="1">
        <v>0.64900000000000002</v>
      </c>
      <c r="O82" s="1">
        <v>4.3999999999999595E-2</v>
      </c>
    </row>
    <row r="83" spans="1:15" x14ac:dyDescent="0.3">
      <c r="A83" t="s">
        <v>837</v>
      </c>
      <c r="B83" t="s">
        <v>861</v>
      </c>
      <c r="C83">
        <v>659.5</v>
      </c>
      <c r="D83">
        <v>357.2</v>
      </c>
      <c r="E83">
        <v>1400.5</v>
      </c>
      <c r="F83" s="4">
        <v>485.34997130992099</v>
      </c>
      <c r="G83">
        <v>183482</v>
      </c>
      <c r="H83" s="2">
        <f t="shared" si="6"/>
        <v>3.4898543864999998</v>
      </c>
      <c r="I83" s="2">
        <f t="shared" si="7"/>
        <v>1.8901834523999999</v>
      </c>
      <c r="J83" s="2">
        <f t="shared" si="8"/>
        <v>7.4109796335000002</v>
      </c>
      <c r="K83" s="2">
        <f t="shared" si="9"/>
        <v>2.5683104266316557</v>
      </c>
      <c r="L83" s="2">
        <f t="shared" si="10"/>
        <v>5.1540093799999998</v>
      </c>
      <c r="M83" s="2">
        <f t="shared" si="11"/>
        <v>6.5285065237984545</v>
      </c>
      <c r="N83" s="1">
        <v>2.8810000000000002</v>
      </c>
      <c r="O83" s="1">
        <v>0.40100000000000069</v>
      </c>
    </row>
    <row r="84" spans="1:15" x14ac:dyDescent="0.3">
      <c r="A84" t="s">
        <v>838</v>
      </c>
      <c r="B84" t="s">
        <v>861</v>
      </c>
      <c r="C84">
        <v>656.7</v>
      </c>
      <c r="D84">
        <v>232</v>
      </c>
      <c r="E84">
        <v>801.1</v>
      </c>
      <c r="F84" s="4">
        <v>390.327867212949</v>
      </c>
      <c r="G84">
        <v>117615</v>
      </c>
      <c r="H84" s="2">
        <f t="shared" si="6"/>
        <v>3.4750377189000003</v>
      </c>
      <c r="I84" s="2">
        <f t="shared" si="7"/>
        <v>1.227666744</v>
      </c>
      <c r="J84" s="2">
        <f t="shared" si="8"/>
        <v>4.2391544337000004</v>
      </c>
      <c r="K84" s="2">
        <f t="shared" si="9"/>
        <v>2.065485094111144</v>
      </c>
      <c r="L84" s="2">
        <f t="shared" si="10"/>
        <v>3.3038053500000002</v>
      </c>
      <c r="M84" s="2">
        <f t="shared" si="11"/>
        <v>2.7423262964988653</v>
      </c>
      <c r="N84" s="1">
        <v>2.2909999999999995</v>
      </c>
      <c r="O84" s="1">
        <v>0.20600000000000041</v>
      </c>
    </row>
    <row r="85" spans="1:15" x14ac:dyDescent="0.3">
      <c r="A85" t="s">
        <v>836</v>
      </c>
      <c r="B85" t="s">
        <v>861</v>
      </c>
      <c r="C85">
        <v>293.39999999999998</v>
      </c>
      <c r="D85">
        <v>96.6</v>
      </c>
      <c r="E85">
        <v>327.3</v>
      </c>
      <c r="F85" s="4">
        <v>168.332843105797</v>
      </c>
      <c r="G85">
        <v>22248</v>
      </c>
      <c r="H85" s="2">
        <f t="shared" si="6"/>
        <v>1.5525750977999999</v>
      </c>
      <c r="I85" s="2">
        <f t="shared" si="7"/>
        <v>0.51117503219999993</v>
      </c>
      <c r="J85" s="2">
        <f t="shared" si="8"/>
        <v>1.7319626091</v>
      </c>
      <c r="K85" s="2">
        <f t="shared" si="9"/>
        <v>0.89076135087912345</v>
      </c>
      <c r="L85" s="2">
        <f t="shared" si="10"/>
        <v>0.62494632000000006</v>
      </c>
      <c r="M85" s="2">
        <f t="shared" si="11"/>
        <v>0.21241760332492821</v>
      </c>
      <c r="N85" s="1">
        <v>0.46300000000000008</v>
      </c>
      <c r="O85" s="1">
        <v>2.7000000000000135E-2</v>
      </c>
    </row>
    <row r="86" spans="1:15" x14ac:dyDescent="0.3">
      <c r="A86" t="s">
        <v>827</v>
      </c>
      <c r="B86" t="s">
        <v>861</v>
      </c>
      <c r="C86">
        <v>258.5</v>
      </c>
      <c r="D86">
        <v>99.9</v>
      </c>
      <c r="E86">
        <v>271.3</v>
      </c>
      <c r="F86" s="4">
        <v>160.71779815578</v>
      </c>
      <c r="G86">
        <v>20261</v>
      </c>
      <c r="H86" s="2">
        <f t="shared" si="6"/>
        <v>1.3678959195</v>
      </c>
      <c r="I86" s="2">
        <f t="shared" si="7"/>
        <v>0.52863753330000007</v>
      </c>
      <c r="J86" s="2">
        <f t="shared" si="8"/>
        <v>1.4356292571</v>
      </c>
      <c r="K86" s="2">
        <f t="shared" si="9"/>
        <v>0.85046506881360184</v>
      </c>
      <c r="L86" s="2">
        <f t="shared" si="10"/>
        <v>0.56913148999999996</v>
      </c>
      <c r="M86" s="2">
        <f t="shared" si="11"/>
        <v>0.20015556340354629</v>
      </c>
      <c r="N86" s="1">
        <v>0.37899999999999956</v>
      </c>
      <c r="O86" s="1">
        <v>2.2000000000000242E-2</v>
      </c>
    </row>
    <row r="87" spans="1:15" x14ac:dyDescent="0.3">
      <c r="A87" t="s">
        <v>855</v>
      </c>
      <c r="B87" t="s">
        <v>861</v>
      </c>
      <c r="C87">
        <v>571.20000000000005</v>
      </c>
      <c r="D87">
        <v>364</v>
      </c>
      <c r="E87">
        <v>1327.2</v>
      </c>
      <c r="F87" s="4">
        <v>456.00481300965203</v>
      </c>
      <c r="G87">
        <v>162697</v>
      </c>
      <c r="H87" s="2">
        <f t="shared" si="6"/>
        <v>3.0226001904000004</v>
      </c>
      <c r="I87" s="2">
        <f t="shared" si="7"/>
        <v>1.926166788</v>
      </c>
      <c r="J87" s="2">
        <f t="shared" si="8"/>
        <v>7.0231004424000005</v>
      </c>
      <c r="K87" s="2">
        <f t="shared" si="9"/>
        <v>2.4130256208443464</v>
      </c>
      <c r="L87" s="2">
        <f t="shared" si="10"/>
        <v>4.5701587300000002</v>
      </c>
      <c r="M87" s="2">
        <f t="shared" si="11"/>
        <v>5.8717439392303561</v>
      </c>
      <c r="N87" s="1">
        <v>5.01</v>
      </c>
      <c r="O87" s="1">
        <v>0.33099999999999952</v>
      </c>
    </row>
    <row r="88" spans="1:15" x14ac:dyDescent="0.3">
      <c r="A88" t="s">
        <v>857</v>
      </c>
      <c r="B88" t="s">
        <v>861</v>
      </c>
      <c r="C88">
        <v>770.8</v>
      </c>
      <c r="D88">
        <v>301.5</v>
      </c>
      <c r="E88">
        <v>1111.9000000000001</v>
      </c>
      <c r="F88" s="4">
        <v>482.09265372677299</v>
      </c>
      <c r="G88">
        <v>179638</v>
      </c>
      <c r="H88" s="2">
        <f t="shared" si="6"/>
        <v>4.0788169235999998</v>
      </c>
      <c r="I88" s="2">
        <f t="shared" si="7"/>
        <v>1.5954376004999999</v>
      </c>
      <c r="J88" s="2">
        <f t="shared" si="8"/>
        <v>5.8838045373000005</v>
      </c>
      <c r="K88" s="2">
        <f t="shared" si="9"/>
        <v>2.5510737866683915</v>
      </c>
      <c r="L88" s="2">
        <f t="shared" si="10"/>
        <v>5.0460314200000003</v>
      </c>
      <c r="M88" s="2">
        <f t="shared" si="11"/>
        <v>5.4361631344650707</v>
      </c>
      <c r="N88" s="1">
        <v>3.399</v>
      </c>
      <c r="O88" s="1">
        <v>0.29900000000000038</v>
      </c>
    </row>
    <row r="89" spans="1:15" x14ac:dyDescent="0.3">
      <c r="A89" t="s">
        <v>856</v>
      </c>
      <c r="B89" t="s">
        <v>861</v>
      </c>
      <c r="C89">
        <v>810.9</v>
      </c>
      <c r="D89">
        <v>294.8</v>
      </c>
      <c r="E89">
        <v>986.7</v>
      </c>
      <c r="F89" s="4">
        <v>488.90209626583902</v>
      </c>
      <c r="G89">
        <v>184452</v>
      </c>
      <c r="H89" s="2">
        <f t="shared" si="6"/>
        <v>4.2910127703000001</v>
      </c>
      <c r="I89" s="2">
        <f t="shared" si="7"/>
        <v>1.5599834316000001</v>
      </c>
      <c r="J89" s="2">
        <f t="shared" si="8"/>
        <v>5.2212878289000004</v>
      </c>
      <c r="K89" s="2">
        <f t="shared" si="9"/>
        <v>2.5871070890407637</v>
      </c>
      <c r="L89" s="2">
        <f t="shared" si="10"/>
        <v>5.1812566799999997</v>
      </c>
      <c r="M89" s="2">
        <f t="shared" si="11"/>
        <v>5.4676209752178204</v>
      </c>
      <c r="N89" s="1">
        <v>5.0119999999999996</v>
      </c>
      <c r="O89" s="1">
        <v>0.36500000000000021</v>
      </c>
    </row>
    <row r="90" spans="1:15" x14ac:dyDescent="0.3">
      <c r="A90" t="s">
        <v>843</v>
      </c>
      <c r="B90" t="s">
        <v>861</v>
      </c>
      <c r="C90">
        <v>499</v>
      </c>
      <c r="D90">
        <v>254.2</v>
      </c>
      <c r="E90">
        <v>634.1</v>
      </c>
      <c r="F90" s="4">
        <v>356.19804518457698</v>
      </c>
      <c r="G90">
        <v>98878</v>
      </c>
      <c r="H90" s="2">
        <f t="shared" si="6"/>
        <v>2.6405418329999999</v>
      </c>
      <c r="I90" s="2">
        <f t="shared" si="7"/>
        <v>1.3451417513999999</v>
      </c>
      <c r="J90" s="2">
        <f t="shared" si="8"/>
        <v>3.3554460446999999</v>
      </c>
      <c r="K90" s="2">
        <f t="shared" si="9"/>
        <v>1.8848814411677348</v>
      </c>
      <c r="L90" s="2">
        <f t="shared" si="10"/>
        <v>2.77748302</v>
      </c>
      <c r="M90" s="2">
        <f t="shared" si="11"/>
        <v>2.501657094878408</v>
      </c>
      <c r="N90" s="1">
        <v>1.9229999999999992</v>
      </c>
      <c r="O90" s="1">
        <v>6.0999999999999943E-2</v>
      </c>
    </row>
    <row r="91" spans="1:15" x14ac:dyDescent="0.3">
      <c r="A91" t="s">
        <v>824</v>
      </c>
      <c r="B91" t="s">
        <v>861</v>
      </c>
      <c r="C91">
        <v>281.39999999999998</v>
      </c>
      <c r="D91">
        <v>137.6</v>
      </c>
      <c r="E91">
        <v>377</v>
      </c>
      <c r="F91" s="4">
        <v>196.723450463398</v>
      </c>
      <c r="G91">
        <v>30330</v>
      </c>
      <c r="H91" s="2">
        <f t="shared" si="6"/>
        <v>1.4890750937999999</v>
      </c>
      <c r="I91" s="2">
        <f t="shared" si="7"/>
        <v>0.72813337919999999</v>
      </c>
      <c r="J91" s="2">
        <f t="shared" si="8"/>
        <v>1.994958459</v>
      </c>
      <c r="K91" s="2">
        <f t="shared" si="9"/>
        <v>1.0409949909432978</v>
      </c>
      <c r="L91" s="2">
        <f t="shared" si="10"/>
        <v>0.85196970000000005</v>
      </c>
      <c r="M91" s="2">
        <f t="shared" si="11"/>
        <v>0.41336823738177342</v>
      </c>
      <c r="N91" s="1">
        <v>0.47000000000000064</v>
      </c>
      <c r="O91" s="1">
        <v>1.8000000000000682E-2</v>
      </c>
    </row>
    <row r="92" spans="1:15" x14ac:dyDescent="0.3">
      <c r="A92" t="s">
        <v>830</v>
      </c>
      <c r="B92" t="s">
        <v>861</v>
      </c>
      <c r="C92">
        <v>279.60000000000002</v>
      </c>
      <c r="D92">
        <v>140.5</v>
      </c>
      <c r="E92">
        <v>329.8</v>
      </c>
      <c r="F92" s="4">
        <v>198.228955578181</v>
      </c>
      <c r="G92">
        <v>28163</v>
      </c>
      <c r="H92" s="2">
        <f t="shared" si="6"/>
        <v>1.4795500932000001</v>
      </c>
      <c r="I92" s="2">
        <f t="shared" si="7"/>
        <v>0.74347921350000001</v>
      </c>
      <c r="J92" s="2">
        <f t="shared" si="8"/>
        <v>1.7451917766</v>
      </c>
      <c r="K92" s="2">
        <f t="shared" si="9"/>
        <v>1.0489616226775262</v>
      </c>
      <c r="L92" s="2">
        <f t="shared" si="10"/>
        <v>0.79109867</v>
      </c>
      <c r="M92" s="2">
        <f t="shared" si="11"/>
        <v>0.42821902437104398</v>
      </c>
      <c r="N92" s="1">
        <v>0.69200000000000017</v>
      </c>
      <c r="O92" s="1">
        <v>2.2000000000000242E-2</v>
      </c>
    </row>
    <row r="93" spans="1:15" x14ac:dyDescent="0.3">
      <c r="A93" t="s">
        <v>831</v>
      </c>
      <c r="B93" t="s">
        <v>861</v>
      </c>
      <c r="C93">
        <v>236.8</v>
      </c>
      <c r="D93">
        <v>69.8</v>
      </c>
      <c r="E93">
        <v>277</v>
      </c>
      <c r="F93" s="4">
        <v>128.53620630967501</v>
      </c>
      <c r="G93">
        <v>12935</v>
      </c>
      <c r="H93" s="2">
        <f t="shared" si="6"/>
        <v>1.2530667456</v>
      </c>
      <c r="I93" s="2">
        <f t="shared" si="7"/>
        <v>0.36935835659999999</v>
      </c>
      <c r="J93" s="2">
        <f t="shared" si="8"/>
        <v>1.465791759</v>
      </c>
      <c r="K93" s="2">
        <f t="shared" si="9"/>
        <v>0.68017080123409901</v>
      </c>
      <c r="L93" s="2">
        <f t="shared" si="10"/>
        <v>0.36334415000000003</v>
      </c>
      <c r="M93" s="2">
        <f t="shared" si="11"/>
        <v>8.9509408128631895E-2</v>
      </c>
      <c r="N93" s="1">
        <v>0.20600000000000041</v>
      </c>
      <c r="O93" s="1">
        <v>1.6000000000000014E-2</v>
      </c>
    </row>
    <row r="94" spans="1:15" x14ac:dyDescent="0.3">
      <c r="A94" t="s">
        <v>823</v>
      </c>
      <c r="B94" t="s">
        <v>861</v>
      </c>
      <c r="C94">
        <v>197.9</v>
      </c>
      <c r="D94">
        <v>76.2</v>
      </c>
      <c r="E94">
        <v>239.1</v>
      </c>
      <c r="F94" s="4">
        <v>122.82758389534</v>
      </c>
      <c r="G94">
        <v>11830</v>
      </c>
      <c r="H94" s="2">
        <f t="shared" si="6"/>
        <v>1.0472208993000001</v>
      </c>
      <c r="I94" s="2">
        <f t="shared" si="7"/>
        <v>0.40322502539999999</v>
      </c>
      <c r="J94" s="2">
        <f t="shared" si="8"/>
        <v>1.2652375796999999</v>
      </c>
      <c r="K94" s="2">
        <f t="shared" si="9"/>
        <v>0.64996267238870209</v>
      </c>
      <c r="L94" s="2">
        <f t="shared" si="10"/>
        <v>0.33230470000000001</v>
      </c>
      <c r="M94" s="2">
        <f t="shared" si="11"/>
        <v>8.9152161882505535E-2</v>
      </c>
      <c r="N94" s="1">
        <v>0.13300000000000001</v>
      </c>
      <c r="O94" s="1">
        <v>8.0000000000000071E-3</v>
      </c>
    </row>
    <row r="95" spans="1:15" x14ac:dyDescent="0.3">
      <c r="A95" t="s">
        <v>833</v>
      </c>
      <c r="B95" t="s">
        <v>861</v>
      </c>
      <c r="C95">
        <v>300.5</v>
      </c>
      <c r="D95">
        <v>114.7</v>
      </c>
      <c r="E95">
        <v>327.7</v>
      </c>
      <c r="F95" s="4">
        <v>185.641522180105</v>
      </c>
      <c r="G95">
        <v>27064</v>
      </c>
      <c r="H95" s="2">
        <f t="shared" si="6"/>
        <v>1.5901459334999999</v>
      </c>
      <c r="I95" s="2">
        <f t="shared" si="7"/>
        <v>0.60695420489999996</v>
      </c>
      <c r="J95" s="2">
        <f t="shared" si="8"/>
        <v>1.7340792758999999</v>
      </c>
      <c r="K95" s="2">
        <f t="shared" si="9"/>
        <v>0.98235311675022963</v>
      </c>
      <c r="L95" s="2">
        <f t="shared" si="10"/>
        <v>0.76022776000000003</v>
      </c>
      <c r="M95" s="2">
        <f t="shared" si="11"/>
        <v>0.30672378461503808</v>
      </c>
      <c r="N95" s="1">
        <v>0.41200000000000081</v>
      </c>
      <c r="O95" s="1">
        <v>4.9000000000000377E-2</v>
      </c>
    </row>
    <row r="96" spans="1:15" x14ac:dyDescent="0.3">
      <c r="A96" t="s">
        <v>832</v>
      </c>
      <c r="B96" t="s">
        <v>861</v>
      </c>
      <c r="C96">
        <v>302.3</v>
      </c>
      <c r="D96">
        <v>112.3</v>
      </c>
      <c r="E96">
        <v>362.7</v>
      </c>
      <c r="F96" s="4">
        <v>184.26469802827799</v>
      </c>
      <c r="G96">
        <v>26575</v>
      </c>
      <c r="H96" s="2">
        <f t="shared" si="6"/>
        <v>1.5996709340999999</v>
      </c>
      <c r="I96" s="2">
        <f t="shared" si="7"/>
        <v>0.59425420409999996</v>
      </c>
      <c r="J96" s="2">
        <f t="shared" si="8"/>
        <v>1.9192876208999998</v>
      </c>
      <c r="K96" s="2">
        <f t="shared" si="9"/>
        <v>0.97506742182120365</v>
      </c>
      <c r="L96" s="2">
        <f t="shared" si="10"/>
        <v>0.74649175000000001</v>
      </c>
      <c r="M96" s="2">
        <f t="shared" si="11"/>
        <v>0.29578340341243581</v>
      </c>
      <c r="N96" s="1">
        <v>0.68399999999999928</v>
      </c>
      <c r="O96" s="1">
        <v>3.6999999999999922E-2</v>
      </c>
    </row>
    <row r="97" spans="1:15" x14ac:dyDescent="0.3">
      <c r="A97" t="s">
        <v>842</v>
      </c>
      <c r="B97" t="s">
        <v>861</v>
      </c>
      <c r="C97">
        <v>533.1</v>
      </c>
      <c r="D97">
        <v>367.2</v>
      </c>
      <c r="E97">
        <v>1156.4000000000001</v>
      </c>
      <c r="F97" s="4">
        <v>442.46997479625901</v>
      </c>
      <c r="G97">
        <v>151072</v>
      </c>
      <c r="H97" s="2">
        <f t="shared" si="6"/>
        <v>2.8209876777000003</v>
      </c>
      <c r="I97" s="2">
        <f t="shared" si="7"/>
        <v>1.9431001224</v>
      </c>
      <c r="J97" s="2">
        <f t="shared" si="8"/>
        <v>6.1192837188000002</v>
      </c>
      <c r="K97" s="2">
        <f t="shared" si="9"/>
        <v>2.3414037641201957</v>
      </c>
      <c r="L97" s="2">
        <f t="shared" si="10"/>
        <v>4.2436124800000004</v>
      </c>
      <c r="M97" s="2">
        <f t="shared" si="11"/>
        <v>5.5768654893858978</v>
      </c>
      <c r="N97" s="1">
        <v>2.3939999999999992</v>
      </c>
      <c r="O97" s="1">
        <v>0.37099999999999955</v>
      </c>
    </row>
    <row r="98" spans="1:15" x14ac:dyDescent="0.3">
      <c r="A98" t="s">
        <v>841</v>
      </c>
      <c r="B98" t="s">
        <v>861</v>
      </c>
      <c r="C98">
        <v>570.1</v>
      </c>
      <c r="D98">
        <v>207.6</v>
      </c>
      <c r="E98">
        <v>1072.0999999999999</v>
      </c>
      <c r="F98" s="4">
        <v>344.02613546190997</v>
      </c>
      <c r="G98">
        <v>92703</v>
      </c>
      <c r="H98" s="2">
        <f t="shared" si="6"/>
        <v>3.0167793566999999</v>
      </c>
      <c r="I98" s="2">
        <f t="shared" si="7"/>
        <v>1.0985500691999999</v>
      </c>
      <c r="J98" s="2">
        <f t="shared" si="8"/>
        <v>5.6731961906999997</v>
      </c>
      <c r="K98" s="2">
        <f t="shared" si="9"/>
        <v>1.8204717481613186</v>
      </c>
      <c r="L98" s="2">
        <f t="shared" si="10"/>
        <v>2.60402727</v>
      </c>
      <c r="M98" s="2">
        <f t="shared" si="11"/>
        <v>1.9062588873979154</v>
      </c>
      <c r="N98" s="1">
        <v>5.1710000000000012</v>
      </c>
      <c r="O98" s="1">
        <v>3.1390000000000001E-2</v>
      </c>
    </row>
    <row r="99" spans="1:15" x14ac:dyDescent="0.3">
      <c r="A99" t="s">
        <v>826</v>
      </c>
      <c r="B99" t="s">
        <v>861</v>
      </c>
      <c r="C99">
        <v>173.6</v>
      </c>
      <c r="D99">
        <v>97.2</v>
      </c>
      <c r="E99">
        <v>217.6</v>
      </c>
      <c r="F99" s="4">
        <v>129.89599857898</v>
      </c>
      <c r="G99">
        <v>13133</v>
      </c>
      <c r="H99" s="2">
        <f t="shared" si="6"/>
        <v>0.91863339119999998</v>
      </c>
      <c r="I99" s="2">
        <f t="shared" si="7"/>
        <v>0.51435003239999999</v>
      </c>
      <c r="J99" s="2">
        <f t="shared" si="8"/>
        <v>1.1514667392</v>
      </c>
      <c r="K99" s="2">
        <f t="shared" si="9"/>
        <v>0.68736636911243532</v>
      </c>
      <c r="L99" s="2">
        <f t="shared" si="10"/>
        <v>0.36890597000000003</v>
      </c>
      <c r="M99" s="2">
        <f t="shared" si="11"/>
        <v>0.12725017632965621</v>
      </c>
      <c r="N99" s="1">
        <v>0.32599999999999962</v>
      </c>
      <c r="O99" s="1">
        <v>9.9999999999997868E-3</v>
      </c>
    </row>
    <row r="100" spans="1:15" x14ac:dyDescent="0.3">
      <c r="A100" t="s">
        <v>854</v>
      </c>
      <c r="B100" t="s">
        <v>861</v>
      </c>
      <c r="C100">
        <v>744.8</v>
      </c>
      <c r="D100">
        <v>268.2</v>
      </c>
      <c r="E100">
        <v>950.4</v>
      </c>
      <c r="F100" s="4">
        <v>446.97917531146499</v>
      </c>
      <c r="G100">
        <v>155816</v>
      </c>
      <c r="H100" s="2">
        <f t="shared" si="6"/>
        <v>3.9412335815999997</v>
      </c>
      <c r="I100" s="2">
        <f t="shared" si="7"/>
        <v>1.4192250893999998</v>
      </c>
      <c r="J100" s="2">
        <f t="shared" si="8"/>
        <v>5.0292003167999999</v>
      </c>
      <c r="K100" s="2">
        <f t="shared" si="9"/>
        <v>2.3652649516828941</v>
      </c>
      <c r="L100" s="2">
        <f t="shared" si="10"/>
        <v>4.3768714400000004</v>
      </c>
      <c r="M100" s="2">
        <f t="shared" si="11"/>
        <v>4.1565533309482134</v>
      </c>
      <c r="N100" s="1">
        <v>2.3530000000000006</v>
      </c>
      <c r="O100" s="1">
        <v>0.34100000000000019</v>
      </c>
    </row>
    <row r="101" spans="1:15" x14ac:dyDescent="0.3">
      <c r="A101" t="s">
        <v>825</v>
      </c>
      <c r="B101" t="s">
        <v>861</v>
      </c>
      <c r="C101">
        <v>197.5</v>
      </c>
      <c r="D101">
        <v>54.9</v>
      </c>
      <c r="E101">
        <v>254.5</v>
      </c>
      <c r="F101" s="4">
        <v>104.16596085206</v>
      </c>
      <c r="G101">
        <v>8493</v>
      </c>
      <c r="H101" s="2">
        <f t="shared" si="6"/>
        <v>1.0451042325</v>
      </c>
      <c r="I101" s="2">
        <f t="shared" si="7"/>
        <v>0.29051251829999997</v>
      </c>
      <c r="J101" s="2">
        <f t="shared" si="8"/>
        <v>1.3467292515</v>
      </c>
      <c r="K101" s="2">
        <f t="shared" si="9"/>
        <v>0.55121157756413774</v>
      </c>
      <c r="L101" s="2">
        <f t="shared" si="10"/>
        <v>0.23856837</v>
      </c>
      <c r="M101" s="2">
        <f t="shared" si="11"/>
        <v>4.6183615731270264E-2</v>
      </c>
      <c r="N101" s="1">
        <v>0.47900000000000009</v>
      </c>
      <c r="O101" s="1">
        <v>4.9999999999998934E-3</v>
      </c>
    </row>
    <row r="102" spans="1:15" x14ac:dyDescent="0.3">
      <c r="A102" t="s">
        <v>829</v>
      </c>
      <c r="B102" t="s">
        <v>861</v>
      </c>
      <c r="C102">
        <v>182.2</v>
      </c>
      <c r="D102">
        <v>61.2</v>
      </c>
      <c r="E102">
        <v>194.7</v>
      </c>
      <c r="F102" s="4">
        <v>105.604475152974</v>
      </c>
      <c r="G102">
        <v>8759</v>
      </c>
      <c r="H102" s="2">
        <f t="shared" si="6"/>
        <v>0.96414172739999993</v>
      </c>
      <c r="I102" s="2">
        <f t="shared" si="7"/>
        <v>0.32385002039999999</v>
      </c>
      <c r="J102" s="2">
        <f t="shared" si="8"/>
        <v>1.0302875648999998</v>
      </c>
      <c r="K102" s="2">
        <f t="shared" si="9"/>
        <v>0.55882371621931248</v>
      </c>
      <c r="L102" s="2">
        <f t="shared" si="10"/>
        <v>0.24604031000000001</v>
      </c>
      <c r="M102" s="2">
        <f t="shared" si="11"/>
        <v>5.2945293366165949E-2</v>
      </c>
      <c r="N102" s="1">
        <v>0.20000000000000018</v>
      </c>
      <c r="O102" s="1">
        <v>1.2999999999999901E-2</v>
      </c>
    </row>
    <row r="103" spans="1:15" x14ac:dyDescent="0.3">
      <c r="A103" t="s">
        <v>260</v>
      </c>
      <c r="B103" t="s">
        <v>861</v>
      </c>
      <c r="C103">
        <v>367.7</v>
      </c>
      <c r="D103">
        <v>290.89999999999998</v>
      </c>
      <c r="E103">
        <v>1036.3</v>
      </c>
      <c r="F103" s="2">
        <v>327.04897864779599</v>
      </c>
      <c r="G103">
        <v>82634</v>
      </c>
      <c r="H103" s="2">
        <f t="shared" si="6"/>
        <v>1.9457459558999999</v>
      </c>
      <c r="I103" s="2">
        <f t="shared" si="7"/>
        <v>1.5393459302999999</v>
      </c>
      <c r="J103" s="2">
        <f t="shared" si="8"/>
        <v>5.4837545121</v>
      </c>
      <c r="K103" s="2">
        <f t="shared" si="9"/>
        <v>1.7306342876942467</v>
      </c>
      <c r="L103" s="2">
        <f t="shared" si="10"/>
        <v>2.32118906</v>
      </c>
      <c r="M103" s="2">
        <f t="shared" si="11"/>
        <v>2.4141108862991878</v>
      </c>
      <c r="N103">
        <v>3.052</v>
      </c>
      <c r="O103" s="1">
        <v>5.8000000000000003E-2</v>
      </c>
    </row>
    <row r="104" spans="1:15" x14ac:dyDescent="0.3">
      <c r="A104" t="s">
        <v>261</v>
      </c>
      <c r="B104" t="s">
        <v>861</v>
      </c>
      <c r="C104">
        <v>455.2</v>
      </c>
      <c r="D104">
        <v>250.9</v>
      </c>
      <c r="E104">
        <v>625</v>
      </c>
      <c r="F104" s="2">
        <v>337.95474087720402</v>
      </c>
      <c r="G104">
        <v>89332</v>
      </c>
      <c r="H104" s="2">
        <f t="shared" si="6"/>
        <v>2.4087668183999997</v>
      </c>
      <c r="I104" s="2">
        <f t="shared" si="7"/>
        <v>1.3276792503000001</v>
      </c>
      <c r="J104" s="2">
        <f t="shared" si="8"/>
        <v>3.3072918749999998</v>
      </c>
      <c r="K104" s="2">
        <f t="shared" si="9"/>
        <v>1.7883439497934515</v>
      </c>
      <c r="L104" s="2">
        <f t="shared" si="10"/>
        <v>2.5093358800000001</v>
      </c>
      <c r="M104" s="2">
        <f t="shared" si="11"/>
        <v>2.2232060628835599</v>
      </c>
      <c r="N104">
        <v>3.738</v>
      </c>
      <c r="O104" s="1">
        <v>0.16600000000000001</v>
      </c>
    </row>
    <row r="105" spans="1:15" x14ac:dyDescent="0.3">
      <c r="A105" t="s">
        <v>262</v>
      </c>
      <c r="B105" t="s">
        <v>861</v>
      </c>
      <c r="C105">
        <v>784.4</v>
      </c>
      <c r="D105">
        <v>300.89999999999998</v>
      </c>
      <c r="E105">
        <v>1001.5</v>
      </c>
      <c r="F105" s="2">
        <v>485.80883945354299</v>
      </c>
      <c r="G105">
        <v>184424</v>
      </c>
      <c r="H105" s="2">
        <f t="shared" si="6"/>
        <v>4.1507835948</v>
      </c>
      <c r="I105" s="2">
        <f t="shared" si="7"/>
        <v>1.5922626002999998</v>
      </c>
      <c r="J105" s="2">
        <f t="shared" si="8"/>
        <v>5.2996045005000001</v>
      </c>
      <c r="K105" s="2">
        <f t="shared" si="9"/>
        <v>2.5707386040446112</v>
      </c>
      <c r="L105" s="2">
        <f t="shared" si="10"/>
        <v>5.1804701600000005</v>
      </c>
      <c r="M105" s="2">
        <f t="shared" si="11"/>
        <v>5.5100825151413275</v>
      </c>
      <c r="N105">
        <v>6.4669999999999996</v>
      </c>
      <c r="O105" s="1">
        <v>0.19700000000000001</v>
      </c>
    </row>
    <row r="106" spans="1:15" x14ac:dyDescent="0.3">
      <c r="A106" t="s">
        <v>263</v>
      </c>
      <c r="B106" t="s">
        <v>861</v>
      </c>
      <c r="C106">
        <v>485.6</v>
      </c>
      <c r="D106">
        <v>203.6</v>
      </c>
      <c r="E106">
        <v>755.8</v>
      </c>
      <c r="F106" s="2">
        <v>314.45965719359202</v>
      </c>
      <c r="G106">
        <v>76633</v>
      </c>
      <c r="H106" s="2">
        <f t="shared" si="6"/>
        <v>2.5696334952000002</v>
      </c>
      <c r="I106" s="2">
        <f t="shared" si="7"/>
        <v>1.0773834011999999</v>
      </c>
      <c r="J106" s="2">
        <f t="shared" si="8"/>
        <v>3.9994419185999996</v>
      </c>
      <c r="K106" s="2">
        <f t="shared" si="9"/>
        <v>1.6640157908026434</v>
      </c>
      <c r="L106" s="2">
        <f t="shared" si="10"/>
        <v>2.1526209700000001</v>
      </c>
      <c r="M106" s="2">
        <f t="shared" si="11"/>
        <v>1.5617458749391249</v>
      </c>
      <c r="N106">
        <v>3.4289999999999998</v>
      </c>
      <c r="O106" s="1">
        <v>7.6999999999999999E-2</v>
      </c>
    </row>
    <row r="107" spans="1:15" x14ac:dyDescent="0.3">
      <c r="A107" t="s">
        <v>264</v>
      </c>
      <c r="B107" t="s">
        <v>861</v>
      </c>
      <c r="C107">
        <v>443.5</v>
      </c>
      <c r="D107">
        <v>172.6</v>
      </c>
      <c r="E107">
        <v>502.8</v>
      </c>
      <c r="F107" s="2">
        <v>276.683081570235</v>
      </c>
      <c r="G107">
        <v>58845</v>
      </c>
      <c r="H107" s="2">
        <f t="shared" si="6"/>
        <v>2.3468543144999998</v>
      </c>
      <c r="I107" s="2">
        <f t="shared" si="7"/>
        <v>0.91334172419999993</v>
      </c>
      <c r="J107" s="2">
        <f t="shared" si="8"/>
        <v>2.6606501676000001</v>
      </c>
      <c r="K107" s="2">
        <f t="shared" si="9"/>
        <v>1.4641147322035206</v>
      </c>
      <c r="L107" s="2">
        <f t="shared" si="10"/>
        <v>1.65295605</v>
      </c>
      <c r="M107" s="2">
        <f t="shared" si="11"/>
        <v>1.0250648675796896</v>
      </c>
      <c r="N107">
        <v>4.6550000000000002</v>
      </c>
      <c r="O107" s="1">
        <v>8.6999999999999994E-2</v>
      </c>
    </row>
    <row r="108" spans="1:15" x14ac:dyDescent="0.3">
      <c r="A108" t="s">
        <v>265</v>
      </c>
      <c r="B108" t="s">
        <v>861</v>
      </c>
      <c r="C108">
        <v>454.9</v>
      </c>
      <c r="D108">
        <v>208</v>
      </c>
      <c r="E108">
        <v>626.6</v>
      </c>
      <c r="F108" s="2">
        <v>307.625631510836</v>
      </c>
      <c r="G108">
        <v>74051</v>
      </c>
      <c r="H108" s="2">
        <f t="shared" si="6"/>
        <v>2.4071793182999999</v>
      </c>
      <c r="I108" s="2">
        <f t="shared" si="7"/>
        <v>1.100666736</v>
      </c>
      <c r="J108" s="2">
        <f t="shared" si="8"/>
        <v>3.3157585422000002</v>
      </c>
      <c r="K108" s="2">
        <f t="shared" si="9"/>
        <v>1.6278524026200509</v>
      </c>
      <c r="L108" s="2">
        <f t="shared" si="10"/>
        <v>2.08009259</v>
      </c>
      <c r="M108" s="2">
        <f t="shared" si="11"/>
        <v>1.5269286674417699</v>
      </c>
      <c r="N108">
        <v>1.194</v>
      </c>
      <c r="O108" s="1">
        <v>0.109</v>
      </c>
    </row>
    <row r="109" spans="1:15" x14ac:dyDescent="0.3">
      <c r="A109" t="s">
        <v>266</v>
      </c>
      <c r="B109" t="s">
        <v>861</v>
      </c>
      <c r="C109">
        <v>586.5</v>
      </c>
      <c r="D109">
        <v>207.1</v>
      </c>
      <c r="E109">
        <v>617.20000000000005</v>
      </c>
      <c r="F109" s="2">
        <v>348.56689968548699</v>
      </c>
      <c r="G109">
        <v>87151</v>
      </c>
      <c r="H109" s="2">
        <f t="shared" si="6"/>
        <v>3.1035626955</v>
      </c>
      <c r="I109" s="2">
        <f t="shared" si="7"/>
        <v>1.0959042357</v>
      </c>
      <c r="J109" s="2">
        <f t="shared" si="8"/>
        <v>3.2660168724000003</v>
      </c>
      <c r="K109" s="2">
        <f t="shared" si="9"/>
        <v>1.8444999603580019</v>
      </c>
      <c r="L109" s="2">
        <f t="shared" si="10"/>
        <v>2.4480715900000001</v>
      </c>
      <c r="M109" s="2">
        <f t="shared" si="11"/>
        <v>1.9516608770527284</v>
      </c>
      <c r="N109">
        <v>3.1659999999999999</v>
      </c>
      <c r="O109" s="1">
        <v>6.9000000000000006E-2</v>
      </c>
    </row>
    <row r="110" spans="1:15" x14ac:dyDescent="0.3">
      <c r="A110" t="s">
        <v>267</v>
      </c>
      <c r="B110" t="s">
        <v>861</v>
      </c>
      <c r="C110">
        <v>596.4</v>
      </c>
      <c r="D110">
        <v>343.1</v>
      </c>
      <c r="E110">
        <v>1177.5</v>
      </c>
      <c r="F110" s="2">
        <v>452.38014105979801</v>
      </c>
      <c r="G110">
        <v>158965</v>
      </c>
      <c r="H110" s="2">
        <f t="shared" si="6"/>
        <v>3.1559501987999998</v>
      </c>
      <c r="I110" s="2">
        <f t="shared" si="7"/>
        <v>1.8155709477000002</v>
      </c>
      <c r="J110" s="2">
        <f t="shared" si="8"/>
        <v>6.2309378925000001</v>
      </c>
      <c r="K110" s="2">
        <f t="shared" si="9"/>
        <v>2.3938450639014781</v>
      </c>
      <c r="L110" s="2">
        <f t="shared" si="10"/>
        <v>4.4653268500000003</v>
      </c>
      <c r="M110" s="2">
        <f t="shared" si="11"/>
        <v>5.446972880549886</v>
      </c>
      <c r="N110">
        <v>4.984</v>
      </c>
      <c r="O110" s="1">
        <v>0.16200000000000001</v>
      </c>
    </row>
    <row r="111" spans="1:15" x14ac:dyDescent="0.3">
      <c r="A111" t="s">
        <v>268</v>
      </c>
      <c r="B111" t="s">
        <v>861</v>
      </c>
      <c r="C111">
        <v>444.3</v>
      </c>
      <c r="D111">
        <v>239</v>
      </c>
      <c r="E111">
        <v>677.1</v>
      </c>
      <c r="F111" s="2">
        <v>325.83010867491498</v>
      </c>
      <c r="G111">
        <v>80026</v>
      </c>
      <c r="H111" s="2">
        <f t="shared" si="6"/>
        <v>2.3510876481</v>
      </c>
      <c r="I111" s="2">
        <f t="shared" si="7"/>
        <v>1.2647084129999999</v>
      </c>
      <c r="J111" s="2">
        <f t="shared" si="8"/>
        <v>3.5829877257000002</v>
      </c>
      <c r="K111" s="2">
        <f t="shared" si="9"/>
        <v>1.7241844336814613</v>
      </c>
      <c r="L111" s="2">
        <f t="shared" si="10"/>
        <v>2.2479303399999999</v>
      </c>
      <c r="M111" s="2">
        <f t="shared" si="11"/>
        <v>1.9690115209109169</v>
      </c>
      <c r="N111">
        <v>5.83</v>
      </c>
      <c r="O111" s="1">
        <v>0.11899999999999999</v>
      </c>
    </row>
    <row r="112" spans="1:15" x14ac:dyDescent="0.3">
      <c r="A112" t="s">
        <v>269</v>
      </c>
      <c r="B112" t="s">
        <v>861</v>
      </c>
      <c r="C112">
        <v>370.9</v>
      </c>
      <c r="D112">
        <v>250.8</v>
      </c>
      <c r="E112">
        <v>830.8</v>
      </c>
      <c r="F112" s="2">
        <v>304.96312778045001</v>
      </c>
      <c r="G112">
        <v>72687</v>
      </c>
      <c r="H112" s="2">
        <f t="shared" si="6"/>
        <v>1.9626792902999999</v>
      </c>
      <c r="I112" s="2">
        <f t="shared" si="7"/>
        <v>1.3271500836000001</v>
      </c>
      <c r="J112" s="2">
        <f t="shared" si="8"/>
        <v>4.3963169435999996</v>
      </c>
      <c r="K112" s="2">
        <f t="shared" si="9"/>
        <v>1.6137633194925904</v>
      </c>
      <c r="L112" s="2">
        <f t="shared" si="10"/>
        <v>2.04177783</v>
      </c>
      <c r="M112" s="2">
        <f t="shared" si="11"/>
        <v>1.8100394470604864</v>
      </c>
      <c r="N112">
        <v>5.4359999999999999</v>
      </c>
      <c r="O112" s="1">
        <v>0.109</v>
      </c>
    </row>
    <row r="113" spans="1:20" x14ac:dyDescent="0.3">
      <c r="A113" t="s">
        <v>270</v>
      </c>
      <c r="B113" t="s">
        <v>861</v>
      </c>
      <c r="C113">
        <v>434.8</v>
      </c>
      <c r="D113">
        <v>211.5</v>
      </c>
      <c r="E113">
        <v>668.7</v>
      </c>
      <c r="F113" s="2">
        <v>303.27381191430601</v>
      </c>
      <c r="G113">
        <v>71624</v>
      </c>
      <c r="H113" s="2">
        <f t="shared" si="6"/>
        <v>2.3008168115999998</v>
      </c>
      <c r="I113" s="2">
        <f t="shared" si="7"/>
        <v>1.1191875705000001</v>
      </c>
      <c r="J113" s="2">
        <f t="shared" si="8"/>
        <v>3.5385377229000001</v>
      </c>
      <c r="K113" s="2">
        <f t="shared" si="9"/>
        <v>1.6048240224711399</v>
      </c>
      <c r="L113" s="2">
        <f t="shared" si="10"/>
        <v>2.01191816</v>
      </c>
      <c r="M113" s="2">
        <f t="shared" si="11"/>
        <v>1.5089902057424167</v>
      </c>
      <c r="N113">
        <v>4.0110000000000001</v>
      </c>
      <c r="O113" s="1">
        <v>4.3999999999999997E-2</v>
      </c>
    </row>
    <row r="114" spans="1:20" x14ac:dyDescent="0.3">
      <c r="A114" t="s">
        <v>271</v>
      </c>
      <c r="B114" t="s">
        <v>861</v>
      </c>
      <c r="C114">
        <v>453.3</v>
      </c>
      <c r="D114">
        <v>150.6</v>
      </c>
      <c r="E114">
        <v>494.2</v>
      </c>
      <c r="F114" s="2">
        <v>261.287398067146</v>
      </c>
      <c r="G114">
        <v>53527</v>
      </c>
      <c r="H114" s="2">
        <f t="shared" si="6"/>
        <v>2.3987126510999999</v>
      </c>
      <c r="I114" s="2">
        <f t="shared" si="7"/>
        <v>0.79692505019999993</v>
      </c>
      <c r="J114" s="2">
        <f t="shared" si="8"/>
        <v>2.6151418313999999</v>
      </c>
      <c r="K114" s="2">
        <f t="shared" si="9"/>
        <v>1.3826459018677804</v>
      </c>
      <c r="L114" s="2">
        <f t="shared" si="10"/>
        <v>1.5035734300000001</v>
      </c>
      <c r="M114" s="2">
        <f t="shared" si="11"/>
        <v>0.79764896297332732</v>
      </c>
      <c r="N114">
        <v>3.2610000000000001</v>
      </c>
      <c r="O114" s="1">
        <v>0.06</v>
      </c>
    </row>
    <row r="115" spans="1:20" x14ac:dyDescent="0.3">
      <c r="A115" t="s">
        <v>272</v>
      </c>
      <c r="B115" t="s">
        <v>861</v>
      </c>
      <c r="C115">
        <v>379.1</v>
      </c>
      <c r="D115">
        <v>218.3</v>
      </c>
      <c r="E115">
        <v>694.5</v>
      </c>
      <c r="F115" s="2">
        <v>287.67915664545598</v>
      </c>
      <c r="G115">
        <v>64800</v>
      </c>
      <c r="H115" s="2">
        <f t="shared" si="6"/>
        <v>2.0060709597000002</v>
      </c>
      <c r="I115" s="2">
        <f t="shared" si="7"/>
        <v>1.1551709061</v>
      </c>
      <c r="J115" s="2">
        <f t="shared" si="8"/>
        <v>3.6750627314999997</v>
      </c>
      <c r="K115" s="2">
        <f t="shared" si="9"/>
        <v>1.52230229980859</v>
      </c>
      <c r="L115" s="2">
        <f t="shared" si="10"/>
        <v>1.8202320000000001</v>
      </c>
      <c r="M115" s="2">
        <f t="shared" si="11"/>
        <v>1.4016429532750987</v>
      </c>
      <c r="N115">
        <v>3.5510000000000002</v>
      </c>
      <c r="O115" s="1">
        <v>8.6999999999999994E-2</v>
      </c>
    </row>
    <row r="116" spans="1:20" x14ac:dyDescent="0.3">
      <c r="A116" t="s">
        <v>273</v>
      </c>
      <c r="B116" t="s">
        <v>861</v>
      </c>
      <c r="C116">
        <v>565.6</v>
      </c>
      <c r="D116">
        <v>177.1</v>
      </c>
      <c r="E116">
        <v>924</v>
      </c>
      <c r="F116" s="2">
        <v>316.44145941270301</v>
      </c>
      <c r="G116">
        <v>78450</v>
      </c>
      <c r="H116" s="2">
        <f t="shared" si="6"/>
        <v>2.9929668552000002</v>
      </c>
      <c r="I116" s="2">
        <f t="shared" si="7"/>
        <v>0.93715422569999995</v>
      </c>
      <c r="J116" s="2">
        <f t="shared" si="8"/>
        <v>4.8895003079999997</v>
      </c>
      <c r="K116" s="2">
        <f t="shared" si="9"/>
        <v>1.6745028282060399</v>
      </c>
      <c r="L116" s="2">
        <f t="shared" si="10"/>
        <v>2.2036605000000002</v>
      </c>
      <c r="M116" s="2">
        <f t="shared" si="11"/>
        <v>1.3763302818781824</v>
      </c>
      <c r="N116">
        <v>4.95</v>
      </c>
      <c r="O116" s="1">
        <v>5.0000000000000001E-3</v>
      </c>
    </row>
    <row r="117" spans="1:20" x14ac:dyDescent="0.3">
      <c r="A117" t="s">
        <v>274</v>
      </c>
      <c r="B117" t="s">
        <v>861</v>
      </c>
      <c r="C117">
        <v>437</v>
      </c>
      <c r="D117">
        <v>193.9</v>
      </c>
      <c r="E117">
        <v>520</v>
      </c>
      <c r="F117" s="2">
        <v>291.08246038527602</v>
      </c>
      <c r="G117">
        <v>65648</v>
      </c>
      <c r="H117" s="2">
        <f t="shared" si="6"/>
        <v>2.312458479</v>
      </c>
      <c r="I117" s="2">
        <f t="shared" si="7"/>
        <v>1.0260542313000001</v>
      </c>
      <c r="J117" s="2">
        <f t="shared" si="8"/>
        <v>2.7516668399999999</v>
      </c>
      <c r="K117" s="2">
        <f t="shared" si="9"/>
        <v>1.5403114498995725</v>
      </c>
      <c r="L117" s="2">
        <f t="shared" si="10"/>
        <v>1.8440523200000001</v>
      </c>
      <c r="M117" s="2">
        <f t="shared" si="11"/>
        <v>1.2747152961977106</v>
      </c>
      <c r="N117">
        <v>3.2730000000000001</v>
      </c>
      <c r="O117" s="1">
        <v>6.9000000000000006E-2</v>
      </c>
    </row>
    <row r="118" spans="1:20" x14ac:dyDescent="0.3">
      <c r="A118" t="s">
        <v>275</v>
      </c>
      <c r="B118" t="s">
        <v>861</v>
      </c>
      <c r="C118">
        <v>335</v>
      </c>
      <c r="D118">
        <v>249.6</v>
      </c>
      <c r="E118">
        <v>656.1</v>
      </c>
      <c r="F118" s="2">
        <v>289.15583069284401</v>
      </c>
      <c r="G118">
        <v>64452</v>
      </c>
      <c r="H118" s="2">
        <f t="shared" si="6"/>
        <v>1.7727084449999999</v>
      </c>
      <c r="I118" s="2">
        <f t="shared" si="7"/>
        <v>1.3208000832</v>
      </c>
      <c r="J118" s="2">
        <f t="shared" si="8"/>
        <v>3.4718627187000002</v>
      </c>
      <c r="K118" s="2">
        <f t="shared" si="9"/>
        <v>1.5301163671349098</v>
      </c>
      <c r="L118" s="2">
        <f t="shared" si="10"/>
        <v>1.8104566799999999</v>
      </c>
      <c r="M118" s="2">
        <f t="shared" si="11"/>
        <v>1.6192358522178716</v>
      </c>
      <c r="N118">
        <v>5.3849999999999998</v>
      </c>
      <c r="O118" s="1">
        <v>0.17100000000000001</v>
      </c>
    </row>
    <row r="119" spans="1:20" x14ac:dyDescent="0.3">
      <c r="A119" t="s">
        <v>276</v>
      </c>
      <c r="B119" t="s">
        <v>861</v>
      </c>
      <c r="C119">
        <v>445.4</v>
      </c>
      <c r="D119">
        <v>211</v>
      </c>
      <c r="E119">
        <v>663.9</v>
      </c>
      <c r="F119" s="2">
        <v>306.562158910704</v>
      </c>
      <c r="G119">
        <v>73796</v>
      </c>
      <c r="H119" s="2">
        <f t="shared" si="6"/>
        <v>2.3569084817999997</v>
      </c>
      <c r="I119" s="2">
        <f t="shared" si="7"/>
        <v>1.1165417369999999</v>
      </c>
      <c r="J119" s="2">
        <f t="shared" si="8"/>
        <v>3.5131377212999997</v>
      </c>
      <c r="K119" s="2">
        <f t="shared" si="9"/>
        <v>1.6222248597565283</v>
      </c>
      <c r="L119" s="2">
        <f t="shared" si="10"/>
        <v>2.0729296399999999</v>
      </c>
      <c r="M119" s="2">
        <f t="shared" si="11"/>
        <v>1.5384779118812646</v>
      </c>
      <c r="N119">
        <v>3.22</v>
      </c>
      <c r="O119" s="1">
        <v>0.114</v>
      </c>
    </row>
    <row r="120" spans="1:20" x14ac:dyDescent="0.3">
      <c r="A120" t="s">
        <v>277</v>
      </c>
      <c r="B120" t="s">
        <v>861</v>
      </c>
      <c r="C120">
        <v>494.2</v>
      </c>
      <c r="D120">
        <v>186.5</v>
      </c>
      <c r="E120">
        <v>556.9</v>
      </c>
      <c r="F120" s="2">
        <v>303.55287159320898</v>
      </c>
      <c r="G120">
        <v>67582</v>
      </c>
      <c r="H120" s="2">
        <f t="shared" si="6"/>
        <v>2.6151418313999999</v>
      </c>
      <c r="I120" s="2">
        <f t="shared" si="7"/>
        <v>0.98689589550000001</v>
      </c>
      <c r="J120" s="2">
        <f t="shared" si="8"/>
        <v>2.9469293522999997</v>
      </c>
      <c r="K120" s="2">
        <f t="shared" si="9"/>
        <v>1.6063007133650213</v>
      </c>
      <c r="L120" s="2">
        <f t="shared" si="10"/>
        <v>1.89837838</v>
      </c>
      <c r="M120" s="2">
        <f t="shared" si="11"/>
        <v>1.3336336821617354</v>
      </c>
      <c r="N120">
        <v>4.9569999999999999</v>
      </c>
      <c r="O120" s="1">
        <v>8.5000000000000006E-2</v>
      </c>
    </row>
    <row r="121" spans="1:20" x14ac:dyDescent="0.3">
      <c r="A121" t="s">
        <v>278</v>
      </c>
      <c r="B121" t="s">
        <v>861</v>
      </c>
      <c r="C121">
        <v>450.4</v>
      </c>
      <c r="D121">
        <v>180.7</v>
      </c>
      <c r="E121">
        <v>486.3</v>
      </c>
      <c r="F121" s="2">
        <v>285.27023241436802</v>
      </c>
      <c r="G121">
        <v>60797</v>
      </c>
      <c r="H121" s="2">
        <f t="shared" si="6"/>
        <v>2.3833668167999997</v>
      </c>
      <c r="I121" s="2">
        <f t="shared" si="7"/>
        <v>0.95620422689999995</v>
      </c>
      <c r="J121" s="2">
        <f t="shared" si="8"/>
        <v>2.5733376621000001</v>
      </c>
      <c r="K121" s="2">
        <f t="shared" si="9"/>
        <v>1.5095550749494415</v>
      </c>
      <c r="L121" s="2">
        <f t="shared" si="10"/>
        <v>1.7077877299999999</v>
      </c>
      <c r="M121" s="2">
        <f t="shared" si="11"/>
        <v>1.1410136214821038</v>
      </c>
      <c r="N121">
        <v>3.4860000000000002</v>
      </c>
      <c r="O121" s="1">
        <v>7.6999999999999999E-2</v>
      </c>
    </row>
    <row r="122" spans="1:20" x14ac:dyDescent="0.3">
      <c r="A122" t="s">
        <v>279</v>
      </c>
      <c r="B122" t="s">
        <v>861</v>
      </c>
      <c r="C122">
        <v>546.1</v>
      </c>
      <c r="D122">
        <v>187.5</v>
      </c>
      <c r="E122">
        <v>589.70000000000005</v>
      </c>
      <c r="F122" s="2">
        <v>320.01040074199</v>
      </c>
      <c r="G122">
        <v>80024</v>
      </c>
      <c r="H122" s="2">
        <f t="shared" si="6"/>
        <v>2.8897793486999999</v>
      </c>
      <c r="I122" s="2">
        <f t="shared" si="7"/>
        <v>0.99218756249999995</v>
      </c>
      <c r="J122" s="2">
        <f t="shared" si="8"/>
        <v>3.1204960299</v>
      </c>
      <c r="K122" s="2">
        <f t="shared" si="9"/>
        <v>1.693388477263164</v>
      </c>
      <c r="L122" s="2">
        <f t="shared" si="10"/>
        <v>2.2478741599999998</v>
      </c>
      <c r="M122" s="2">
        <f t="shared" si="11"/>
        <v>1.4895355157502297</v>
      </c>
      <c r="N122">
        <v>3.7810000000000001</v>
      </c>
      <c r="O122" s="1">
        <v>2.8000000000000001E-2</v>
      </c>
    </row>
    <row r="123" spans="1:20" x14ac:dyDescent="0.3">
      <c r="A123" t="s">
        <v>280</v>
      </c>
      <c r="B123" t="s">
        <v>861</v>
      </c>
      <c r="C123">
        <v>498.5</v>
      </c>
      <c r="D123">
        <v>271.89999999999998</v>
      </c>
      <c r="E123">
        <v>608.79999999999995</v>
      </c>
      <c r="F123" s="2">
        <v>368.19757436086002</v>
      </c>
      <c r="G123">
        <v>95822</v>
      </c>
      <c r="H123" s="2">
        <f t="shared" si="6"/>
        <v>2.6378959995</v>
      </c>
      <c r="I123" s="2">
        <f t="shared" si="7"/>
        <v>1.4388042572999999</v>
      </c>
      <c r="J123" s="2">
        <f t="shared" si="8"/>
        <v>3.2215668695999997</v>
      </c>
      <c r="K123" s="2">
        <f t="shared" si="9"/>
        <v>1.948378953725409</v>
      </c>
      <c r="L123" s="2">
        <f t="shared" si="10"/>
        <v>2.6916399800000002</v>
      </c>
      <c r="M123" s="2">
        <f t="shared" si="11"/>
        <v>2.8592999714997358</v>
      </c>
      <c r="N123">
        <v>4.0469999999999997</v>
      </c>
      <c r="O123" s="1">
        <v>0.152</v>
      </c>
    </row>
    <row r="124" spans="1:20" x14ac:dyDescent="0.3">
      <c r="A124" t="s">
        <v>281</v>
      </c>
      <c r="B124" t="s">
        <v>861</v>
      </c>
      <c r="C124">
        <v>425</v>
      </c>
      <c r="D124">
        <v>179.1</v>
      </c>
      <c r="E124">
        <v>509.9</v>
      </c>
      <c r="F124" s="2">
        <v>275.91812571549099</v>
      </c>
      <c r="G124">
        <v>59729</v>
      </c>
      <c r="H124" s="2">
        <f t="shared" si="6"/>
        <v>2.2489584749999998</v>
      </c>
      <c r="I124" s="2">
        <f t="shared" si="7"/>
        <v>0.94773755969999995</v>
      </c>
      <c r="J124" s="2">
        <f t="shared" si="8"/>
        <v>2.6982210033</v>
      </c>
      <c r="K124" s="2">
        <f t="shared" si="9"/>
        <v>1.4600668405505151</v>
      </c>
      <c r="L124" s="2">
        <f t="shared" si="10"/>
        <v>1.67778761</v>
      </c>
      <c r="M124" s="2">
        <f t="shared" si="11"/>
        <v>1.0576847530355791</v>
      </c>
      <c r="N124">
        <v>2.0659999999999998</v>
      </c>
      <c r="O124" s="1">
        <v>0.112</v>
      </c>
    </row>
    <row r="125" spans="1:20" x14ac:dyDescent="0.3">
      <c r="A125" t="s">
        <v>282</v>
      </c>
      <c r="B125" t="s">
        <v>861</v>
      </c>
      <c r="C125">
        <v>308.39999999999998</v>
      </c>
      <c r="D125">
        <v>187.9</v>
      </c>
      <c r="E125">
        <v>494</v>
      </c>
      <c r="F125" s="2">
        <v>240.702081926245</v>
      </c>
      <c r="G125">
        <v>45140</v>
      </c>
      <c r="H125" s="2">
        <f t="shared" si="6"/>
        <v>1.6319501027999999</v>
      </c>
      <c r="I125" s="2">
        <f t="shared" si="7"/>
        <v>0.99430422930000006</v>
      </c>
      <c r="J125" s="2">
        <f t="shared" si="8"/>
        <v>2.6140834979999998</v>
      </c>
      <c r="K125" s="2">
        <f t="shared" si="9"/>
        <v>1.273715263760407</v>
      </c>
      <c r="L125" s="2">
        <f t="shared" si="10"/>
        <v>1.2679826000000001</v>
      </c>
      <c r="M125" s="2">
        <f t="shared" si="11"/>
        <v>0.84478087186752671</v>
      </c>
      <c r="N125">
        <v>3.9460000000000002</v>
      </c>
      <c r="O125" s="1">
        <v>4.5999999999999999E-2</v>
      </c>
      <c r="Q125">
        <f>INTERCEPT(O$125:O$1048576,M$125:M$1048576)</f>
        <v>5.0440571449232363E-2</v>
      </c>
      <c r="R125">
        <f>SLOPE(O$125:O$1048576,M$125:M$1048576)</f>
        <v>2.8643955229457892E-2</v>
      </c>
      <c r="S125">
        <f>T125^2</f>
        <v>0.84947703231932159</v>
      </c>
      <c r="T125">
        <f>CORREL(O$125:O$1048576,M$125:M$1048576)</f>
        <v>0.92167078304529193</v>
      </c>
    </row>
    <row r="126" spans="1:20" x14ac:dyDescent="0.3">
      <c r="A126" t="s">
        <v>283</v>
      </c>
      <c r="B126" t="s">
        <v>861</v>
      </c>
      <c r="C126">
        <v>332.8</v>
      </c>
      <c r="D126">
        <v>189.6</v>
      </c>
      <c r="E126">
        <v>457.5</v>
      </c>
      <c r="F126" s="2">
        <v>251.20315498938101</v>
      </c>
      <c r="G126">
        <v>49237</v>
      </c>
      <c r="H126" s="2">
        <f t="shared" si="6"/>
        <v>1.7610667776</v>
      </c>
      <c r="I126" s="2">
        <f t="shared" si="7"/>
        <v>1.0033000632</v>
      </c>
      <c r="J126" s="2">
        <f t="shared" si="8"/>
        <v>2.4209376525000001</v>
      </c>
      <c r="K126" s="2">
        <f t="shared" si="9"/>
        <v>1.3292834455531928</v>
      </c>
      <c r="L126" s="2">
        <f t="shared" si="10"/>
        <v>1.38306733</v>
      </c>
      <c r="M126" s="2">
        <f t="shared" si="11"/>
        <v>0.92818837691772549</v>
      </c>
      <c r="N126">
        <v>3.7050000000000001</v>
      </c>
      <c r="O126" s="1">
        <v>0.04</v>
      </c>
    </row>
    <row r="127" spans="1:20" x14ac:dyDescent="0.3">
      <c r="A127" t="s">
        <v>284</v>
      </c>
      <c r="B127" t="s">
        <v>861</v>
      </c>
      <c r="C127">
        <v>377.1</v>
      </c>
      <c r="D127">
        <v>188.4</v>
      </c>
      <c r="E127">
        <v>532.29999999999995</v>
      </c>
      <c r="F127" s="2">
        <v>266.55554684605801</v>
      </c>
      <c r="G127">
        <v>54954</v>
      </c>
      <c r="H127" s="2">
        <f t="shared" si="6"/>
        <v>1.9954876257</v>
      </c>
      <c r="I127" s="2">
        <f t="shared" si="7"/>
        <v>0.99695006279999998</v>
      </c>
      <c r="J127" s="2">
        <f t="shared" si="8"/>
        <v>2.8167543440999996</v>
      </c>
      <c r="K127" s="2">
        <f t="shared" si="9"/>
        <v>1.4105231909122391</v>
      </c>
      <c r="L127" s="2">
        <f t="shared" si="10"/>
        <v>1.5436578599999999</v>
      </c>
      <c r="M127" s="2">
        <f t="shared" si="11"/>
        <v>1.0384712351925518</v>
      </c>
      <c r="N127">
        <v>3.6709999999999998</v>
      </c>
      <c r="O127" s="1">
        <v>4.2999999999999997E-2</v>
      </c>
    </row>
    <row r="128" spans="1:20" x14ac:dyDescent="0.3">
      <c r="A128" t="s">
        <v>285</v>
      </c>
      <c r="B128" t="s">
        <v>861</v>
      </c>
      <c r="C128">
        <v>395.6</v>
      </c>
      <c r="D128">
        <v>151.1</v>
      </c>
      <c r="E128">
        <v>461.1</v>
      </c>
      <c r="F128" s="2">
        <v>244.460162954395</v>
      </c>
      <c r="G128">
        <v>45533</v>
      </c>
      <c r="H128" s="2">
        <f t="shared" si="6"/>
        <v>2.0933834652000001</v>
      </c>
      <c r="I128" s="2">
        <f t="shared" si="7"/>
        <v>0.79957088369999996</v>
      </c>
      <c r="J128" s="2">
        <f t="shared" si="8"/>
        <v>2.4399876537000003</v>
      </c>
      <c r="K128" s="2">
        <f t="shared" si="9"/>
        <v>1.2936017771203945</v>
      </c>
      <c r="L128" s="2">
        <f t="shared" si="10"/>
        <v>1.2790219700000001</v>
      </c>
      <c r="M128" s="2">
        <f t="shared" si="11"/>
        <v>0.70074717193737535</v>
      </c>
      <c r="N128">
        <v>2.9670000000000001</v>
      </c>
      <c r="O128" s="1">
        <v>5.6000000000000001E-2</v>
      </c>
    </row>
    <row r="129" spans="1:15" x14ac:dyDescent="0.3">
      <c r="A129" t="s">
        <v>257</v>
      </c>
      <c r="B129" t="s">
        <v>861</v>
      </c>
      <c r="C129">
        <v>774.7</v>
      </c>
      <c r="D129">
        <v>427</v>
      </c>
      <c r="E129">
        <v>1942.3</v>
      </c>
      <c r="F129" s="2">
        <v>575.17903635886796</v>
      </c>
      <c r="G129">
        <v>259739</v>
      </c>
      <c r="H129" s="2">
        <f t="shared" si="6"/>
        <v>4.0994544249000002</v>
      </c>
      <c r="I129" s="2">
        <f t="shared" si="7"/>
        <v>2.2595418089999999</v>
      </c>
      <c r="J129" s="2">
        <f t="shared" si="8"/>
        <v>10.278004814099999</v>
      </c>
      <c r="K129" s="2">
        <f t="shared" si="9"/>
        <v>3.0436559257920215</v>
      </c>
      <c r="L129" s="2">
        <f t="shared" si="10"/>
        <v>7.2960685100000005</v>
      </c>
      <c r="M129" s="2">
        <f t="shared" si="11"/>
        <v>10.958861748671598</v>
      </c>
      <c r="N129">
        <v>10.595000000000001</v>
      </c>
      <c r="O129" s="1">
        <v>0.628</v>
      </c>
    </row>
    <row r="130" spans="1:15" x14ac:dyDescent="0.3">
      <c r="A130" t="s">
        <v>286</v>
      </c>
      <c r="B130" t="s">
        <v>861</v>
      </c>
      <c r="C130">
        <v>455.4</v>
      </c>
      <c r="D130">
        <v>231.6</v>
      </c>
      <c r="E130">
        <v>632</v>
      </c>
      <c r="F130" s="2">
        <v>324.73411519896598</v>
      </c>
      <c r="G130">
        <v>81905</v>
      </c>
      <c r="H130" s="2">
        <f t="shared" ref="H130:H193" si="12">C130*0.005291667</f>
        <v>2.4098251517999998</v>
      </c>
      <c r="I130" s="2">
        <f t="shared" ref="I130:I193" si="13">D130*0.005291667</f>
        <v>1.2255500771999999</v>
      </c>
      <c r="J130" s="2">
        <f t="shared" ref="J130:J193" si="14">E130*0.005291667</f>
        <v>3.3443335439999999</v>
      </c>
      <c r="K130" s="2">
        <f t="shared" ref="K130:K193" si="15">F130*0.005291667</f>
        <v>1.7183848011725666</v>
      </c>
      <c r="L130" s="2">
        <f t="shared" ref="L130:L193" si="16">G130*0.00002809</f>
        <v>2.3007114500000001</v>
      </c>
      <c r="M130" s="2">
        <f t="shared" ref="M130:M193" si="17">(4/3)*PI()*(H130/2)*(I130/2)*(I130/2)</f>
        <v>1.8951617327886678</v>
      </c>
      <c r="N130">
        <v>2.371</v>
      </c>
      <c r="O130" s="1">
        <v>7.9000000000000001E-2</v>
      </c>
    </row>
    <row r="131" spans="1:15" x14ac:dyDescent="0.3">
      <c r="A131" t="s">
        <v>287</v>
      </c>
      <c r="B131" t="s">
        <v>861</v>
      </c>
      <c r="C131">
        <v>537.6</v>
      </c>
      <c r="D131">
        <v>201.5</v>
      </c>
      <c r="E131">
        <v>585.29999999999995</v>
      </c>
      <c r="F131" s="2">
        <v>329.15228405869999</v>
      </c>
      <c r="G131">
        <v>77989</v>
      </c>
      <c r="H131" s="2">
        <f t="shared" si="12"/>
        <v>2.8448001791999999</v>
      </c>
      <c r="I131" s="2">
        <f t="shared" si="13"/>
        <v>1.0662709005</v>
      </c>
      <c r="J131" s="2">
        <f t="shared" si="14"/>
        <v>3.0972126950999996</v>
      </c>
      <c r="K131" s="2">
        <f t="shared" si="15"/>
        <v>1.7417642795280488</v>
      </c>
      <c r="L131" s="2">
        <f t="shared" si="16"/>
        <v>2.1907110100000002</v>
      </c>
      <c r="M131" s="2">
        <f t="shared" si="17"/>
        <v>1.6935011781513716</v>
      </c>
      <c r="N131">
        <v>5.1239999999999997</v>
      </c>
      <c r="O131" s="1">
        <v>7.0000000000000007E-2</v>
      </c>
    </row>
    <row r="132" spans="1:15" x14ac:dyDescent="0.3">
      <c r="A132" t="s">
        <v>258</v>
      </c>
      <c r="B132" t="s">
        <v>861</v>
      </c>
      <c r="C132">
        <v>436.8</v>
      </c>
      <c r="D132">
        <v>244.7</v>
      </c>
      <c r="E132">
        <v>584.6</v>
      </c>
      <c r="F132" s="2">
        <v>326.922427900196</v>
      </c>
      <c r="G132">
        <v>83114</v>
      </c>
      <c r="H132" s="2">
        <f t="shared" si="12"/>
        <v>2.3114001456</v>
      </c>
      <c r="I132" s="2">
        <f t="shared" si="13"/>
        <v>1.2948709148999999</v>
      </c>
      <c r="J132" s="2">
        <f t="shared" si="14"/>
        <v>3.0935085282000001</v>
      </c>
      <c r="K132" s="2">
        <f t="shared" si="15"/>
        <v>1.7299646232793464</v>
      </c>
      <c r="L132" s="2">
        <f t="shared" si="16"/>
        <v>2.3346722600000001</v>
      </c>
      <c r="M132" s="2">
        <f t="shared" si="17"/>
        <v>2.0292086760676753</v>
      </c>
      <c r="N132">
        <v>4.2910000000000004</v>
      </c>
      <c r="O132" s="1">
        <v>0.188</v>
      </c>
    </row>
    <row r="133" spans="1:15" x14ac:dyDescent="0.3">
      <c r="A133" t="s">
        <v>259</v>
      </c>
      <c r="B133" t="s">
        <v>861</v>
      </c>
      <c r="C133">
        <v>529.6</v>
      </c>
      <c r="D133">
        <v>364.3</v>
      </c>
      <c r="E133">
        <v>967.6</v>
      </c>
      <c r="F133" s="2">
        <v>439.212078822156</v>
      </c>
      <c r="G133">
        <v>147649</v>
      </c>
      <c r="H133" s="2">
        <f t="shared" si="12"/>
        <v>2.8024668431999999</v>
      </c>
      <c r="I133" s="2">
        <f t="shared" si="13"/>
        <v>1.9277542881</v>
      </c>
      <c r="J133" s="2">
        <f t="shared" si="14"/>
        <v>5.1202169892000002</v>
      </c>
      <c r="K133" s="2">
        <f t="shared" si="15"/>
        <v>2.3241640635046017</v>
      </c>
      <c r="L133" s="2">
        <f t="shared" si="16"/>
        <v>4.1474604099999999</v>
      </c>
      <c r="M133" s="2">
        <f t="shared" si="17"/>
        <v>5.4530874324187888</v>
      </c>
      <c r="N133">
        <v>5.1210000000000004</v>
      </c>
      <c r="O133" s="1">
        <v>0.29699999999999999</v>
      </c>
    </row>
    <row r="134" spans="1:15" x14ac:dyDescent="0.3">
      <c r="A134" t="s">
        <v>225</v>
      </c>
      <c r="B134" t="s">
        <v>861</v>
      </c>
      <c r="C134">
        <v>375.2</v>
      </c>
      <c r="D134">
        <v>165.6</v>
      </c>
      <c r="E134">
        <v>492.3</v>
      </c>
      <c r="F134" s="2">
        <v>249.27987480099401</v>
      </c>
      <c r="G134">
        <v>48310</v>
      </c>
      <c r="H134" s="2">
        <f t="shared" si="12"/>
        <v>1.9854334584</v>
      </c>
      <c r="I134" s="2">
        <f t="shared" si="13"/>
        <v>0.87630005519999998</v>
      </c>
      <c r="J134" s="2">
        <f t="shared" si="14"/>
        <v>2.6050876641</v>
      </c>
      <c r="K134" s="2">
        <f t="shared" si="15"/>
        <v>1.3191060872485516</v>
      </c>
      <c r="L134" s="2">
        <f t="shared" si="16"/>
        <v>1.3570279000000001</v>
      </c>
      <c r="M134" s="2">
        <f t="shared" si="17"/>
        <v>0.79828806578202671</v>
      </c>
      <c r="N134">
        <v>3.54</v>
      </c>
      <c r="O134" s="1">
        <v>1.4999999999999999E-2</v>
      </c>
    </row>
    <row r="135" spans="1:15" x14ac:dyDescent="0.3">
      <c r="A135" t="s">
        <v>226</v>
      </c>
      <c r="B135" t="s">
        <v>861</v>
      </c>
      <c r="C135">
        <v>323.39999999999998</v>
      </c>
      <c r="D135">
        <v>225.1</v>
      </c>
      <c r="E135">
        <v>692.1</v>
      </c>
      <c r="F135" s="2">
        <v>269.83129938192002</v>
      </c>
      <c r="G135">
        <v>56460</v>
      </c>
      <c r="H135" s="2">
        <f t="shared" si="12"/>
        <v>1.7113251077999998</v>
      </c>
      <c r="I135" s="2">
        <f t="shared" si="13"/>
        <v>1.1911542416999998</v>
      </c>
      <c r="J135" s="2">
        <f t="shared" si="14"/>
        <v>3.6623627307</v>
      </c>
      <c r="K135" s="2">
        <f t="shared" si="15"/>
        <v>1.4278573825064265</v>
      </c>
      <c r="L135" s="2">
        <f t="shared" si="16"/>
        <v>1.5859614</v>
      </c>
      <c r="M135" s="2">
        <f t="shared" si="17"/>
        <v>1.2713559142465003</v>
      </c>
      <c r="N135">
        <v>3.2370000000000001</v>
      </c>
      <c r="O135" s="1">
        <v>3.4000000000000002E-2</v>
      </c>
    </row>
    <row r="136" spans="1:15" x14ac:dyDescent="0.3">
      <c r="A136" t="s">
        <v>227</v>
      </c>
      <c r="B136" t="s">
        <v>861</v>
      </c>
      <c r="C136">
        <v>311.10000000000002</v>
      </c>
      <c r="D136">
        <v>121.8</v>
      </c>
      <c r="E136">
        <v>421.9</v>
      </c>
      <c r="F136" s="2">
        <v>194.69037276343599</v>
      </c>
      <c r="G136">
        <v>29613</v>
      </c>
      <c r="H136" s="2">
        <f t="shared" si="12"/>
        <v>1.6462376037000002</v>
      </c>
      <c r="I136" s="2">
        <f t="shared" si="13"/>
        <v>0.64452504059999993</v>
      </c>
      <c r="J136" s="2">
        <f t="shared" si="14"/>
        <v>2.2325543073</v>
      </c>
      <c r="K136" s="2">
        <f t="shared" si="15"/>
        <v>1.0302366207699729</v>
      </c>
      <c r="L136" s="2">
        <f t="shared" si="16"/>
        <v>0.83182917000000001</v>
      </c>
      <c r="M136" s="2">
        <f t="shared" si="17"/>
        <v>0.35807230325947104</v>
      </c>
      <c r="N136">
        <v>3.3450000000000002</v>
      </c>
      <c r="O136" s="1">
        <v>1.7999999999999999E-2</v>
      </c>
    </row>
    <row r="137" spans="1:15" x14ac:dyDescent="0.3">
      <c r="A137" t="s">
        <v>228</v>
      </c>
      <c r="B137" t="s">
        <v>861</v>
      </c>
      <c r="C137">
        <v>438.3</v>
      </c>
      <c r="D137">
        <v>237.7</v>
      </c>
      <c r="E137">
        <v>686</v>
      </c>
      <c r="F137" s="2">
        <v>322.79928417212398</v>
      </c>
      <c r="G137">
        <v>80876</v>
      </c>
      <c r="H137" s="2">
        <f t="shared" si="12"/>
        <v>2.3193376461000001</v>
      </c>
      <c r="I137" s="2">
        <f t="shared" si="13"/>
        <v>1.2578292459</v>
      </c>
      <c r="J137" s="2">
        <f t="shared" si="14"/>
        <v>3.6300835619999998</v>
      </c>
      <c r="K137" s="2">
        <f t="shared" si="15"/>
        <v>1.7081463196772508</v>
      </c>
      <c r="L137" s="2">
        <f t="shared" si="16"/>
        <v>2.27180684</v>
      </c>
      <c r="M137" s="2">
        <f t="shared" si="17"/>
        <v>1.9213477504409018</v>
      </c>
      <c r="N137">
        <v>0.95199999999999996</v>
      </c>
      <c r="O137" s="1">
        <v>6.3E-2</v>
      </c>
    </row>
    <row r="138" spans="1:15" x14ac:dyDescent="0.3">
      <c r="A138" t="s">
        <v>229</v>
      </c>
      <c r="B138" t="s">
        <v>861</v>
      </c>
      <c r="C138">
        <v>223</v>
      </c>
      <c r="D138">
        <v>130.4</v>
      </c>
      <c r="E138">
        <v>407.2</v>
      </c>
      <c r="F138" s="2">
        <v>170.55330732360301</v>
      </c>
      <c r="G138">
        <v>22753</v>
      </c>
      <c r="H138" s="2">
        <f t="shared" si="12"/>
        <v>1.1800417409999999</v>
      </c>
      <c r="I138" s="2">
        <f t="shared" si="13"/>
        <v>0.69003337679999999</v>
      </c>
      <c r="J138" s="2">
        <f t="shared" si="14"/>
        <v>2.1547668023999997</v>
      </c>
      <c r="K138" s="2">
        <f t="shared" si="15"/>
        <v>0.90251130810516833</v>
      </c>
      <c r="L138" s="2">
        <f t="shared" si="16"/>
        <v>0.63913176999999999</v>
      </c>
      <c r="M138" s="2">
        <f t="shared" si="17"/>
        <v>0.29419561005192196</v>
      </c>
      <c r="N138">
        <v>2.9510000000000001</v>
      </c>
      <c r="O138" s="1">
        <v>1.0999999999999999E-2</v>
      </c>
    </row>
    <row r="139" spans="1:15" x14ac:dyDescent="0.3">
      <c r="A139" t="s">
        <v>230</v>
      </c>
      <c r="B139" t="s">
        <v>861</v>
      </c>
      <c r="C139">
        <v>258.10000000000002</v>
      </c>
      <c r="D139">
        <v>115.7</v>
      </c>
      <c r="E139">
        <v>345.7</v>
      </c>
      <c r="F139" s="2">
        <v>172.80050290183999</v>
      </c>
      <c r="G139">
        <v>23319</v>
      </c>
      <c r="H139" s="2">
        <f t="shared" si="12"/>
        <v>1.3657792527000001</v>
      </c>
      <c r="I139" s="2">
        <f t="shared" si="13"/>
        <v>0.61224587190000002</v>
      </c>
      <c r="J139" s="2">
        <f t="shared" si="14"/>
        <v>1.8293292819</v>
      </c>
      <c r="K139" s="2">
        <f t="shared" si="15"/>
        <v>0.91440271878907087</v>
      </c>
      <c r="L139" s="2">
        <f t="shared" si="16"/>
        <v>0.65503071000000002</v>
      </c>
      <c r="M139" s="2">
        <f t="shared" si="17"/>
        <v>0.2680592909926543</v>
      </c>
      <c r="N139">
        <v>1.708</v>
      </c>
      <c r="O139" s="1">
        <v>0.01</v>
      </c>
    </row>
    <row r="140" spans="1:15" x14ac:dyDescent="0.3">
      <c r="A140" t="s">
        <v>231</v>
      </c>
      <c r="B140" t="s">
        <v>861</v>
      </c>
      <c r="C140">
        <v>443.6</v>
      </c>
      <c r="D140">
        <v>134.4</v>
      </c>
      <c r="E140">
        <v>889.4</v>
      </c>
      <c r="F140" s="2">
        <v>244.210033117796</v>
      </c>
      <c r="G140">
        <v>46746</v>
      </c>
      <c r="H140" s="2">
        <f t="shared" si="12"/>
        <v>2.3473834812000001</v>
      </c>
      <c r="I140" s="2">
        <f t="shared" si="13"/>
        <v>0.71120004479999999</v>
      </c>
      <c r="J140" s="2">
        <f t="shared" si="14"/>
        <v>4.7064086297999994</v>
      </c>
      <c r="K140" s="2">
        <f t="shared" si="15"/>
        <v>1.2922781733183482</v>
      </c>
      <c r="L140" s="2">
        <f t="shared" si="16"/>
        <v>1.3130951399999999</v>
      </c>
      <c r="M140" s="2">
        <f t="shared" si="17"/>
        <v>0.62167902814004317</v>
      </c>
      <c r="N140">
        <v>2.6070000000000002</v>
      </c>
      <c r="O140" s="1">
        <v>7.0000000000000001E-3</v>
      </c>
    </row>
    <row r="141" spans="1:15" x14ac:dyDescent="0.3">
      <c r="A141" t="s">
        <v>232</v>
      </c>
      <c r="B141" t="s">
        <v>861</v>
      </c>
      <c r="C141">
        <v>199.8</v>
      </c>
      <c r="D141">
        <v>123.3</v>
      </c>
      <c r="E141">
        <v>333.9</v>
      </c>
      <c r="F141" s="2">
        <v>156.97048024936001</v>
      </c>
      <c r="G141">
        <v>19121</v>
      </c>
      <c r="H141" s="2">
        <f t="shared" si="12"/>
        <v>1.0572750666000001</v>
      </c>
      <c r="I141" s="2">
        <f t="shared" si="13"/>
        <v>0.65246254110000002</v>
      </c>
      <c r="J141" s="2">
        <f t="shared" si="14"/>
        <v>1.7668876112999998</v>
      </c>
      <c r="K141" s="2">
        <f t="shared" si="15"/>
        <v>0.83063551030969007</v>
      </c>
      <c r="L141" s="2">
        <f t="shared" si="16"/>
        <v>0.53710889000000006</v>
      </c>
      <c r="M141" s="2">
        <f t="shared" si="17"/>
        <v>0.23566646052723045</v>
      </c>
      <c r="N141">
        <v>2.3319999999999999</v>
      </c>
      <c r="O141" s="1">
        <v>2E-3</v>
      </c>
    </row>
    <row r="142" spans="1:15" x14ac:dyDescent="0.3">
      <c r="A142" t="s">
        <v>233</v>
      </c>
      <c r="B142" t="s">
        <v>861</v>
      </c>
      <c r="C142">
        <v>608</v>
      </c>
      <c r="D142">
        <v>159.6</v>
      </c>
      <c r="E142">
        <v>737.4</v>
      </c>
      <c r="F142" s="2">
        <v>311.50214398020802</v>
      </c>
      <c r="G142">
        <v>75762</v>
      </c>
      <c r="H142" s="2">
        <f t="shared" si="12"/>
        <v>3.2173335359999999</v>
      </c>
      <c r="I142" s="2">
        <f t="shared" si="13"/>
        <v>0.84455005319999998</v>
      </c>
      <c r="J142" s="2">
        <f t="shared" si="14"/>
        <v>3.9020752457999999</v>
      </c>
      <c r="K142" s="2">
        <f t="shared" si="15"/>
        <v>1.6483656157293154</v>
      </c>
      <c r="L142" s="2">
        <f t="shared" si="16"/>
        <v>2.1281545799999999</v>
      </c>
      <c r="M142" s="2">
        <f t="shared" si="17"/>
        <v>1.2015600918655762</v>
      </c>
      <c r="N142">
        <v>4.4889999999999999</v>
      </c>
      <c r="O142" s="1">
        <v>4.7E-2</v>
      </c>
    </row>
    <row r="143" spans="1:15" x14ac:dyDescent="0.3">
      <c r="A143" t="s">
        <v>234</v>
      </c>
      <c r="B143" t="s">
        <v>861</v>
      </c>
      <c r="C143">
        <v>374.7</v>
      </c>
      <c r="D143">
        <v>299.8</v>
      </c>
      <c r="E143">
        <v>1061.4000000000001</v>
      </c>
      <c r="F143" s="2">
        <v>335.16280419126002</v>
      </c>
      <c r="G143">
        <v>88218</v>
      </c>
      <c r="H143" s="2">
        <f t="shared" si="12"/>
        <v>1.9827876248999998</v>
      </c>
      <c r="I143" s="2">
        <f t="shared" si="13"/>
        <v>1.5864417666000001</v>
      </c>
      <c r="J143" s="2">
        <f t="shared" si="14"/>
        <v>5.6165753538000001</v>
      </c>
      <c r="K143" s="2">
        <f t="shared" si="15"/>
        <v>1.7735699505663522</v>
      </c>
      <c r="L143" s="2">
        <f t="shared" si="16"/>
        <v>2.4780436200000002</v>
      </c>
      <c r="M143" s="2">
        <f t="shared" si="17"/>
        <v>2.6129018251145539</v>
      </c>
      <c r="N143">
        <v>3.1230000000000002</v>
      </c>
      <c r="O143" s="1">
        <v>0.13300000000000001</v>
      </c>
    </row>
    <row r="144" spans="1:15" x14ac:dyDescent="0.3">
      <c r="A144" t="s">
        <v>235</v>
      </c>
      <c r="B144" t="s">
        <v>861</v>
      </c>
      <c r="C144">
        <v>294.5</v>
      </c>
      <c r="D144">
        <v>153.1</v>
      </c>
      <c r="E144">
        <v>548.20000000000005</v>
      </c>
      <c r="F144" s="2">
        <v>212.30327337001799</v>
      </c>
      <c r="G144">
        <v>33951</v>
      </c>
      <c r="H144" s="2">
        <f t="shared" si="12"/>
        <v>1.5583959315</v>
      </c>
      <c r="I144" s="2">
        <f t="shared" si="13"/>
        <v>0.81015421769999996</v>
      </c>
      <c r="J144" s="2">
        <f t="shared" si="14"/>
        <v>2.9008918494000002</v>
      </c>
      <c r="K144" s="2">
        <f t="shared" si="15"/>
        <v>1.1234382256841029</v>
      </c>
      <c r="L144" s="2">
        <f t="shared" si="16"/>
        <v>0.95368359000000003</v>
      </c>
      <c r="M144" s="2">
        <f t="shared" si="17"/>
        <v>0.53556455011305204</v>
      </c>
      <c r="N144">
        <v>2.093</v>
      </c>
      <c r="O144" s="1">
        <v>8.9999999999999993E-3</v>
      </c>
    </row>
    <row r="145" spans="1:15" x14ac:dyDescent="0.3">
      <c r="A145" t="s">
        <v>236</v>
      </c>
      <c r="B145" t="s">
        <v>861</v>
      </c>
      <c r="C145">
        <v>303.39999999999998</v>
      </c>
      <c r="D145">
        <v>152.1</v>
      </c>
      <c r="E145">
        <v>473.3</v>
      </c>
      <c r="F145" s="2">
        <v>214.82217599429899</v>
      </c>
      <c r="G145">
        <v>35444</v>
      </c>
      <c r="H145" s="2">
        <f t="shared" si="12"/>
        <v>1.6054917677999998</v>
      </c>
      <c r="I145" s="2">
        <f t="shared" si="13"/>
        <v>0.8048625506999999</v>
      </c>
      <c r="J145" s="2">
        <f t="shared" si="14"/>
        <v>2.5045459911000001</v>
      </c>
      <c r="K145" s="2">
        <f t="shared" si="15"/>
        <v>1.1367674195772242</v>
      </c>
      <c r="L145" s="2">
        <f t="shared" si="16"/>
        <v>0.99562196000000003</v>
      </c>
      <c r="M145" s="2">
        <f t="shared" si="17"/>
        <v>0.5445655285485469</v>
      </c>
      <c r="N145">
        <v>2.6360000000000001</v>
      </c>
      <c r="O145" s="1">
        <v>1.4999999999999999E-2</v>
      </c>
    </row>
    <row r="146" spans="1:15" x14ac:dyDescent="0.3">
      <c r="A146" t="s">
        <v>237</v>
      </c>
      <c r="B146" t="s">
        <v>861</v>
      </c>
      <c r="C146">
        <v>339.5</v>
      </c>
      <c r="D146">
        <v>214.3</v>
      </c>
      <c r="E146">
        <v>653.70000000000005</v>
      </c>
      <c r="F146" s="2">
        <v>269.72038830524599</v>
      </c>
      <c r="G146">
        <v>56564</v>
      </c>
      <c r="H146" s="2">
        <f t="shared" si="12"/>
        <v>1.7965209465</v>
      </c>
      <c r="I146" s="2">
        <f t="shared" si="13"/>
        <v>1.1340042381</v>
      </c>
      <c r="J146" s="2">
        <f t="shared" si="14"/>
        <v>3.4591627179</v>
      </c>
      <c r="K146" s="2">
        <f t="shared" si="15"/>
        <v>1.4272704780220562</v>
      </c>
      <c r="L146" s="2">
        <f t="shared" si="16"/>
        <v>1.5888827599999999</v>
      </c>
      <c r="M146" s="2">
        <f t="shared" si="17"/>
        <v>1.2096514846931405</v>
      </c>
      <c r="N146">
        <v>2.8250000000000002</v>
      </c>
      <c r="O146" s="1">
        <v>5.8000000000000003E-2</v>
      </c>
    </row>
    <row r="147" spans="1:15" x14ac:dyDescent="0.3">
      <c r="A147" t="s">
        <v>238</v>
      </c>
      <c r="B147" t="s">
        <v>861</v>
      </c>
      <c r="C147">
        <v>209.5</v>
      </c>
      <c r="D147">
        <v>133.19999999999999</v>
      </c>
      <c r="E147">
        <v>405.6</v>
      </c>
      <c r="F147" s="2">
        <v>167.07253077399901</v>
      </c>
      <c r="G147">
        <v>21913</v>
      </c>
      <c r="H147" s="2">
        <f t="shared" si="12"/>
        <v>1.1086042365</v>
      </c>
      <c r="I147" s="2">
        <f t="shared" si="13"/>
        <v>0.70485004439999988</v>
      </c>
      <c r="J147" s="2">
        <f t="shared" si="14"/>
        <v>2.1463001352000002</v>
      </c>
      <c r="K147" s="2">
        <f t="shared" si="15"/>
        <v>0.88409219770325498</v>
      </c>
      <c r="L147" s="2">
        <f t="shared" si="16"/>
        <v>0.61553617000000005</v>
      </c>
      <c r="M147" s="2">
        <f t="shared" si="17"/>
        <v>0.28838231185415286</v>
      </c>
      <c r="N147">
        <v>3.5539999999999998</v>
      </c>
      <c r="O147" s="1">
        <v>1.2999999999999999E-2</v>
      </c>
    </row>
    <row r="148" spans="1:15" x14ac:dyDescent="0.3">
      <c r="A148" t="s">
        <v>239</v>
      </c>
      <c r="B148" t="s">
        <v>861</v>
      </c>
      <c r="C148">
        <v>191.5</v>
      </c>
      <c r="D148">
        <v>160.5</v>
      </c>
      <c r="E148">
        <v>527.29999999999995</v>
      </c>
      <c r="F148" s="2">
        <v>175.298706247887</v>
      </c>
      <c r="G148">
        <v>24118</v>
      </c>
      <c r="H148" s="2">
        <f t="shared" si="12"/>
        <v>1.0133542305000001</v>
      </c>
      <c r="I148" s="2">
        <f t="shared" si="13"/>
        <v>0.84931255350000001</v>
      </c>
      <c r="J148" s="2">
        <f t="shared" si="14"/>
        <v>2.7902960090999995</v>
      </c>
      <c r="K148" s="2">
        <f t="shared" si="15"/>
        <v>0.9276223789946374</v>
      </c>
      <c r="L148" s="2">
        <f t="shared" si="16"/>
        <v>0.67747462000000003</v>
      </c>
      <c r="M148" s="2">
        <f t="shared" si="17"/>
        <v>0.38273219304260692</v>
      </c>
      <c r="N148">
        <v>2.79</v>
      </c>
      <c r="O148" s="1">
        <v>1.7000000000000001E-2</v>
      </c>
    </row>
    <row r="149" spans="1:15" x14ac:dyDescent="0.3">
      <c r="A149" t="s">
        <v>240</v>
      </c>
      <c r="B149" t="s">
        <v>861</v>
      </c>
      <c r="C149">
        <v>250.9</v>
      </c>
      <c r="D149">
        <v>181.7</v>
      </c>
      <c r="E149">
        <v>505.7</v>
      </c>
      <c r="F149" s="2">
        <v>213.54408044872099</v>
      </c>
      <c r="G149">
        <v>35404</v>
      </c>
      <c r="H149" s="2">
        <f t="shared" si="12"/>
        <v>1.3276792503000001</v>
      </c>
      <c r="I149" s="2">
        <f t="shared" si="13"/>
        <v>0.9614958938999999</v>
      </c>
      <c r="J149" s="2">
        <f t="shared" si="14"/>
        <v>2.6759960018999998</v>
      </c>
      <c r="K149" s="2">
        <f t="shared" si="15"/>
        <v>1.130004163555842</v>
      </c>
      <c r="L149" s="2">
        <f t="shared" si="16"/>
        <v>0.99449836000000003</v>
      </c>
      <c r="M149" s="2">
        <f t="shared" si="17"/>
        <v>0.64266797362039529</v>
      </c>
      <c r="N149">
        <v>2.831</v>
      </c>
      <c r="O149" s="1">
        <v>0.02</v>
      </c>
    </row>
    <row r="150" spans="1:15" x14ac:dyDescent="0.3">
      <c r="A150" t="s">
        <v>241</v>
      </c>
      <c r="B150" t="s">
        <v>861</v>
      </c>
      <c r="C150">
        <v>282.7</v>
      </c>
      <c r="D150">
        <v>140.6</v>
      </c>
      <c r="E150">
        <v>394.3</v>
      </c>
      <c r="F150" s="2">
        <v>199.349824856391</v>
      </c>
      <c r="G150">
        <v>31047</v>
      </c>
      <c r="H150" s="2">
        <f t="shared" si="12"/>
        <v>1.4959542608999998</v>
      </c>
      <c r="I150" s="2">
        <f t="shared" si="13"/>
        <v>0.74400838019999993</v>
      </c>
      <c r="J150" s="2">
        <f t="shared" si="14"/>
        <v>2.0865042980999999</v>
      </c>
      <c r="K150" s="2">
        <f t="shared" si="15"/>
        <v>1.054892889648344</v>
      </c>
      <c r="L150" s="2">
        <f t="shared" si="16"/>
        <v>0.87211022999999999</v>
      </c>
      <c r="M150" s="2">
        <f t="shared" si="17"/>
        <v>0.4335833454371375</v>
      </c>
      <c r="N150">
        <v>1.179</v>
      </c>
      <c r="O150" s="1">
        <v>0.02</v>
      </c>
    </row>
    <row r="151" spans="1:15" x14ac:dyDescent="0.3">
      <c r="A151" t="s">
        <v>242</v>
      </c>
      <c r="B151" t="s">
        <v>861</v>
      </c>
      <c r="C151">
        <v>374.1</v>
      </c>
      <c r="D151">
        <v>104.1</v>
      </c>
      <c r="E151">
        <v>407.7</v>
      </c>
      <c r="F151" s="2">
        <v>197.340580508089</v>
      </c>
      <c r="G151">
        <v>30535</v>
      </c>
      <c r="H151" s="2">
        <f t="shared" si="12"/>
        <v>1.9796126247000001</v>
      </c>
      <c r="I151" s="2">
        <f t="shared" si="13"/>
        <v>0.55086253469999991</v>
      </c>
      <c r="J151" s="2">
        <f t="shared" si="14"/>
        <v>2.1574126359000001</v>
      </c>
      <c r="K151" s="2">
        <f t="shared" si="15"/>
        <v>1.0442606376354977</v>
      </c>
      <c r="L151" s="2">
        <f t="shared" si="16"/>
        <v>0.85772815000000002</v>
      </c>
      <c r="M151" s="2">
        <f t="shared" si="17"/>
        <v>0.3145323424592496</v>
      </c>
      <c r="N151">
        <v>0.29299999999999998</v>
      </c>
      <c r="O151" s="1">
        <v>1.6E-2</v>
      </c>
    </row>
    <row r="152" spans="1:15" x14ac:dyDescent="0.3">
      <c r="A152" t="s">
        <v>243</v>
      </c>
      <c r="B152" t="s">
        <v>861</v>
      </c>
      <c r="C152">
        <v>483</v>
      </c>
      <c r="D152">
        <v>133.4</v>
      </c>
      <c r="E152">
        <v>747.5</v>
      </c>
      <c r="F152" s="2">
        <v>253.855220702038</v>
      </c>
      <c r="G152">
        <v>50133</v>
      </c>
      <c r="H152" s="2">
        <f t="shared" si="12"/>
        <v>2.5558751609999999</v>
      </c>
      <c r="I152" s="2">
        <f t="shared" si="13"/>
        <v>0.70590837780000004</v>
      </c>
      <c r="J152" s="2">
        <f t="shared" si="14"/>
        <v>3.9555210824999998</v>
      </c>
      <c r="K152" s="2">
        <f t="shared" si="15"/>
        <v>1.3433172941666913</v>
      </c>
      <c r="L152" s="2">
        <f t="shared" si="16"/>
        <v>1.40823597</v>
      </c>
      <c r="M152" s="2">
        <f t="shared" si="17"/>
        <v>0.66686040528355373</v>
      </c>
      <c r="N152">
        <v>2.5249999999999999</v>
      </c>
      <c r="O152" s="1">
        <v>3.1E-2</v>
      </c>
    </row>
    <row r="153" spans="1:15" x14ac:dyDescent="0.3">
      <c r="A153" t="s">
        <v>244</v>
      </c>
      <c r="B153" t="s">
        <v>861</v>
      </c>
      <c r="C153">
        <v>254.6</v>
      </c>
      <c r="D153">
        <v>106.1</v>
      </c>
      <c r="E153">
        <v>333.3</v>
      </c>
      <c r="F153" s="2">
        <v>164.37971169937401</v>
      </c>
      <c r="G153">
        <v>21218</v>
      </c>
      <c r="H153" s="2">
        <f t="shared" si="12"/>
        <v>1.3472584182</v>
      </c>
      <c r="I153" s="2">
        <f t="shared" si="13"/>
        <v>0.56144586869999991</v>
      </c>
      <c r="J153" s="2">
        <f t="shared" si="14"/>
        <v>1.7637126111000001</v>
      </c>
      <c r="K153" s="2">
        <f t="shared" si="15"/>
        <v>0.86984269586909135</v>
      </c>
      <c r="L153" s="2">
        <f t="shared" si="16"/>
        <v>0.59601362000000002</v>
      </c>
      <c r="M153" s="2">
        <f t="shared" si="17"/>
        <v>0.22236442572922141</v>
      </c>
      <c r="N153">
        <v>2.887</v>
      </c>
      <c r="O153" s="1">
        <v>1.2999999999999999E-2</v>
      </c>
    </row>
    <row r="154" spans="1:15" x14ac:dyDescent="0.3">
      <c r="A154" t="s">
        <v>245</v>
      </c>
      <c r="B154" t="s">
        <v>861</v>
      </c>
      <c r="C154">
        <v>261.60000000000002</v>
      </c>
      <c r="D154">
        <v>106.7</v>
      </c>
      <c r="E154">
        <v>330.1</v>
      </c>
      <c r="F154" s="2">
        <v>167.09920172173801</v>
      </c>
      <c r="G154">
        <v>21918</v>
      </c>
      <c r="H154" s="2">
        <f t="shared" si="12"/>
        <v>1.3843000872000002</v>
      </c>
      <c r="I154" s="2">
        <f t="shared" si="13"/>
        <v>0.56462086889999996</v>
      </c>
      <c r="J154" s="2">
        <f t="shared" si="14"/>
        <v>1.7467792767000001</v>
      </c>
      <c r="K154" s="2">
        <f t="shared" si="15"/>
        <v>0.88423333147726424</v>
      </c>
      <c r="L154" s="2">
        <f t="shared" si="16"/>
        <v>0.61567662000000001</v>
      </c>
      <c r="M154" s="2">
        <f t="shared" si="17"/>
        <v>0.23106955108767405</v>
      </c>
      <c r="N154">
        <v>2.5840000000000001</v>
      </c>
      <c r="O154" s="1">
        <v>0.01</v>
      </c>
    </row>
    <row r="155" spans="1:15" x14ac:dyDescent="0.3">
      <c r="A155" t="s">
        <v>246</v>
      </c>
      <c r="B155" t="s">
        <v>861</v>
      </c>
      <c r="C155">
        <v>360.1</v>
      </c>
      <c r="D155">
        <v>233.4</v>
      </c>
      <c r="E155">
        <v>675</v>
      </c>
      <c r="F155" s="2">
        <v>289.88146452202</v>
      </c>
      <c r="G155">
        <v>65209</v>
      </c>
      <c r="H155" s="2">
        <f t="shared" si="12"/>
        <v>1.9055292867</v>
      </c>
      <c r="I155" s="2">
        <f t="shared" si="13"/>
        <v>1.2350750777999999</v>
      </c>
      <c r="J155" s="2">
        <f t="shared" si="14"/>
        <v>3.5718752249999999</v>
      </c>
      <c r="K155" s="2">
        <f t="shared" si="15"/>
        <v>1.533956179722844</v>
      </c>
      <c r="L155" s="2">
        <f t="shared" si="16"/>
        <v>1.83172081</v>
      </c>
      <c r="M155" s="2">
        <f t="shared" si="17"/>
        <v>1.5219520393447854</v>
      </c>
      <c r="N155">
        <v>2.6779999999999999</v>
      </c>
      <c r="O155" s="1">
        <v>3.1E-2</v>
      </c>
    </row>
    <row r="156" spans="1:15" x14ac:dyDescent="0.3">
      <c r="A156" t="s">
        <v>247</v>
      </c>
      <c r="B156" t="s">
        <v>861</v>
      </c>
      <c r="C156">
        <v>309</v>
      </c>
      <c r="D156">
        <v>297</v>
      </c>
      <c r="E156">
        <v>1236.4000000000001</v>
      </c>
      <c r="F156" s="2">
        <v>302.91884640935302</v>
      </c>
      <c r="G156">
        <v>70243</v>
      </c>
      <c r="H156" s="2">
        <f t="shared" si="12"/>
        <v>1.635125103</v>
      </c>
      <c r="I156" s="2">
        <f t="shared" si="13"/>
        <v>1.571625099</v>
      </c>
      <c r="J156" s="2">
        <f t="shared" si="14"/>
        <v>6.5426170788000002</v>
      </c>
      <c r="K156" s="2">
        <f t="shared" si="15"/>
        <v>1.6029456632224419</v>
      </c>
      <c r="L156" s="2">
        <f t="shared" si="16"/>
        <v>1.9731258700000001</v>
      </c>
      <c r="M156" s="2">
        <f t="shared" si="17"/>
        <v>2.1146939372073223</v>
      </c>
      <c r="N156">
        <v>2.8690000000000002</v>
      </c>
      <c r="O156" s="1">
        <v>4.3999999999999997E-2</v>
      </c>
    </row>
    <row r="157" spans="1:15" x14ac:dyDescent="0.3">
      <c r="A157" t="s">
        <v>248</v>
      </c>
      <c r="B157" t="s">
        <v>861</v>
      </c>
      <c r="C157">
        <v>354.2</v>
      </c>
      <c r="D157">
        <v>262.7</v>
      </c>
      <c r="E157">
        <v>1140.4000000000001</v>
      </c>
      <c r="F157" s="2">
        <v>305.03618259101802</v>
      </c>
      <c r="G157">
        <v>73001</v>
      </c>
      <c r="H157" s="2">
        <f t="shared" si="12"/>
        <v>1.8743084513999999</v>
      </c>
      <c r="I157" s="2">
        <f t="shared" si="13"/>
        <v>1.3901209208999998</v>
      </c>
      <c r="J157" s="2">
        <f t="shared" si="14"/>
        <v>6.0346170468000002</v>
      </c>
      <c r="K157" s="2">
        <f t="shared" si="15"/>
        <v>1.6141499012228646</v>
      </c>
      <c r="L157" s="2">
        <f t="shared" si="16"/>
        <v>2.0505980899999998</v>
      </c>
      <c r="M157" s="2">
        <f t="shared" si="17"/>
        <v>1.8964650545939525</v>
      </c>
      <c r="N157">
        <v>5.8419999999999996</v>
      </c>
      <c r="O157" s="1">
        <v>4.5999999999999999E-2</v>
      </c>
    </row>
    <row r="158" spans="1:15" x14ac:dyDescent="0.3">
      <c r="A158" t="s">
        <v>249</v>
      </c>
      <c r="B158" t="s">
        <v>861</v>
      </c>
      <c r="C158">
        <v>571.4</v>
      </c>
      <c r="D158">
        <v>147.4</v>
      </c>
      <c r="E158">
        <v>1152.4000000000001</v>
      </c>
      <c r="F158" s="2">
        <v>290.245794522258</v>
      </c>
      <c r="G158">
        <v>66133</v>
      </c>
      <c r="H158" s="2">
        <f t="shared" si="12"/>
        <v>3.0236585238</v>
      </c>
      <c r="I158" s="2">
        <f t="shared" si="13"/>
        <v>0.77999171580000004</v>
      </c>
      <c r="J158" s="2">
        <f t="shared" si="14"/>
        <v>6.0981170508</v>
      </c>
      <c r="K158" s="2">
        <f t="shared" si="15"/>
        <v>1.5358840927622133</v>
      </c>
      <c r="L158" s="2">
        <f t="shared" si="16"/>
        <v>1.8576759700000001</v>
      </c>
      <c r="M158" s="2">
        <f t="shared" si="17"/>
        <v>0.96318862536671057</v>
      </c>
      <c r="N158">
        <v>3.1859999999999999</v>
      </c>
      <c r="O158" s="1">
        <v>5.3999999999999999E-2</v>
      </c>
    </row>
    <row r="159" spans="1:15" x14ac:dyDescent="0.3">
      <c r="A159" t="s">
        <v>250</v>
      </c>
      <c r="B159" t="s">
        <v>861</v>
      </c>
      <c r="C159">
        <v>385.9</v>
      </c>
      <c r="D159">
        <v>197.1</v>
      </c>
      <c r="E159">
        <v>638.20000000000005</v>
      </c>
      <c r="F159" s="2">
        <v>275.818894925503</v>
      </c>
      <c r="G159">
        <v>59715</v>
      </c>
      <c r="H159" s="2">
        <f t="shared" si="12"/>
        <v>2.0420542952999998</v>
      </c>
      <c r="I159" s="2">
        <f t="shared" si="13"/>
        <v>1.0429875656999998</v>
      </c>
      <c r="J159" s="2">
        <f t="shared" si="14"/>
        <v>3.3771418794000003</v>
      </c>
      <c r="K159" s="2">
        <f t="shared" si="15"/>
        <v>1.4595417442537517</v>
      </c>
      <c r="L159" s="2">
        <f t="shared" si="16"/>
        <v>1.6773943499999999</v>
      </c>
      <c r="M159" s="2">
        <f t="shared" si="17"/>
        <v>1.1631190511307332</v>
      </c>
      <c r="N159">
        <v>2.782</v>
      </c>
      <c r="O159" s="1">
        <v>3.1E-2</v>
      </c>
    </row>
    <row r="160" spans="1:15" x14ac:dyDescent="0.3">
      <c r="A160" t="s">
        <v>251</v>
      </c>
      <c r="B160" t="s">
        <v>861</v>
      </c>
      <c r="C160">
        <v>206.5</v>
      </c>
      <c r="D160">
        <v>94.7</v>
      </c>
      <c r="E160">
        <v>242.2</v>
      </c>
      <c r="F160" s="2">
        <v>139.85530338968701</v>
      </c>
      <c r="G160">
        <v>15342</v>
      </c>
      <c r="H160" s="2">
        <f t="shared" si="12"/>
        <v>1.0927292355</v>
      </c>
      <c r="I160" s="2">
        <f t="shared" si="13"/>
        <v>0.50112086489999996</v>
      </c>
      <c r="J160" s="2">
        <f t="shared" si="14"/>
        <v>1.2816417473999999</v>
      </c>
      <c r="K160" s="2">
        <f t="shared" si="15"/>
        <v>0.74006769372219483</v>
      </c>
      <c r="L160" s="2">
        <f t="shared" si="16"/>
        <v>0.43095677999999998</v>
      </c>
      <c r="M160" s="2">
        <f t="shared" si="17"/>
        <v>0.14367994600458378</v>
      </c>
      <c r="N160">
        <v>2.2839999999999998</v>
      </c>
      <c r="O160" s="1">
        <v>2E-3</v>
      </c>
    </row>
    <row r="161" spans="1:15" x14ac:dyDescent="0.3">
      <c r="A161" t="s">
        <v>220</v>
      </c>
      <c r="B161" t="s">
        <v>861</v>
      </c>
      <c r="C161">
        <v>446.7</v>
      </c>
      <c r="D161">
        <v>219.5</v>
      </c>
      <c r="E161">
        <v>1132.9000000000001</v>
      </c>
      <c r="F161" s="2">
        <v>313.104378740426</v>
      </c>
      <c r="G161">
        <v>75668</v>
      </c>
      <c r="H161" s="2">
        <f t="shared" si="12"/>
        <v>2.3637876488999998</v>
      </c>
      <c r="I161" s="2">
        <f t="shared" si="13"/>
        <v>1.1615209065000001</v>
      </c>
      <c r="J161" s="2">
        <f t="shared" si="14"/>
        <v>5.9949295443000006</v>
      </c>
      <c r="K161" s="2">
        <f t="shared" si="15"/>
        <v>1.6568441085362138</v>
      </c>
      <c r="L161" s="2">
        <f t="shared" si="16"/>
        <v>2.1255141200000001</v>
      </c>
      <c r="M161" s="2">
        <f t="shared" si="17"/>
        <v>1.6697872621362544</v>
      </c>
      <c r="N161">
        <v>3.9390000000000001</v>
      </c>
      <c r="O161" s="1">
        <v>4.5999999999999999E-2</v>
      </c>
    </row>
    <row r="162" spans="1:15" x14ac:dyDescent="0.3">
      <c r="A162" t="s">
        <v>252</v>
      </c>
      <c r="B162" t="s">
        <v>861</v>
      </c>
      <c r="C162">
        <v>482.6</v>
      </c>
      <c r="D162">
        <v>127</v>
      </c>
      <c r="E162">
        <v>550.70000000000005</v>
      </c>
      <c r="F162" s="2">
        <v>247.586034827753</v>
      </c>
      <c r="G162">
        <v>48084</v>
      </c>
      <c r="H162" s="2">
        <f t="shared" si="12"/>
        <v>2.5537584942000002</v>
      </c>
      <c r="I162" s="2">
        <f t="shared" si="13"/>
        <v>0.67204170899999993</v>
      </c>
      <c r="J162" s="2">
        <f t="shared" si="14"/>
        <v>2.9141210169000002</v>
      </c>
      <c r="K162" s="2">
        <f t="shared" si="15"/>
        <v>1.3101428501588712</v>
      </c>
      <c r="L162" s="2">
        <f t="shared" si="16"/>
        <v>1.3506795600000001</v>
      </c>
      <c r="M162" s="2">
        <f t="shared" si="17"/>
        <v>0.60390816524194557</v>
      </c>
      <c r="N162">
        <v>3.1150000000000002</v>
      </c>
      <c r="O162" s="1">
        <v>2.9000000000000001E-2</v>
      </c>
    </row>
    <row r="163" spans="1:15" x14ac:dyDescent="0.3">
      <c r="A163" t="s">
        <v>253</v>
      </c>
      <c r="B163" t="s">
        <v>861</v>
      </c>
      <c r="C163">
        <v>213.7</v>
      </c>
      <c r="D163">
        <v>147.4</v>
      </c>
      <c r="E163">
        <v>534.4</v>
      </c>
      <c r="F163" s="2">
        <v>177.485829226709</v>
      </c>
      <c r="G163">
        <v>24724</v>
      </c>
      <c r="H163" s="2">
        <f t="shared" si="12"/>
        <v>1.1308292379</v>
      </c>
      <c r="I163" s="2">
        <f t="shared" si="13"/>
        <v>0.77999171580000004</v>
      </c>
      <c r="J163" s="2">
        <f t="shared" si="14"/>
        <v>2.8278668447999999</v>
      </c>
      <c r="K163" s="2">
        <f t="shared" si="15"/>
        <v>0.93919590548661147</v>
      </c>
      <c r="L163" s="2">
        <f t="shared" si="16"/>
        <v>0.69449716000000006</v>
      </c>
      <c r="M163" s="2">
        <f t="shared" si="17"/>
        <v>0.36022647749539038</v>
      </c>
      <c r="N163">
        <v>2.0009999999999999</v>
      </c>
      <c r="O163" s="1">
        <v>1.2999999999999999E-2</v>
      </c>
    </row>
    <row r="164" spans="1:15" x14ac:dyDescent="0.3">
      <c r="A164" t="s">
        <v>254</v>
      </c>
      <c r="B164" t="s">
        <v>861</v>
      </c>
      <c r="C164">
        <v>283.2</v>
      </c>
      <c r="D164">
        <v>118.6</v>
      </c>
      <c r="E164">
        <v>380</v>
      </c>
      <c r="F164" s="2">
        <v>183.27045367465399</v>
      </c>
      <c r="G164">
        <v>26142</v>
      </c>
      <c r="H164" s="2">
        <f t="shared" si="12"/>
        <v>1.4986000944</v>
      </c>
      <c r="I164" s="2">
        <f t="shared" si="13"/>
        <v>0.62759170619999993</v>
      </c>
      <c r="J164" s="2">
        <f t="shared" si="14"/>
        <v>2.0108334599999997</v>
      </c>
      <c r="K164" s="2">
        <f t="shared" si="15"/>
        <v>0.96980621178519522</v>
      </c>
      <c r="L164" s="2">
        <f t="shared" si="16"/>
        <v>0.73432878000000001</v>
      </c>
      <c r="M164" s="2">
        <f t="shared" si="17"/>
        <v>0.30905713135135321</v>
      </c>
      <c r="N164">
        <v>3.1160000000000001</v>
      </c>
      <c r="O164" s="1">
        <v>3.0000000000000001E-3</v>
      </c>
    </row>
    <row r="165" spans="1:15" x14ac:dyDescent="0.3">
      <c r="A165" t="s">
        <v>255</v>
      </c>
      <c r="B165" t="s">
        <v>861</v>
      </c>
      <c r="C165">
        <v>351</v>
      </c>
      <c r="D165">
        <v>242</v>
      </c>
      <c r="E165">
        <v>676.7</v>
      </c>
      <c r="F165" s="2">
        <v>291.45402633443001</v>
      </c>
      <c r="G165">
        <v>66645</v>
      </c>
      <c r="H165" s="2">
        <f t="shared" si="12"/>
        <v>1.8573751169999999</v>
      </c>
      <c r="I165" s="2">
        <f t="shared" si="13"/>
        <v>1.2805834140000001</v>
      </c>
      <c r="J165" s="2">
        <f t="shared" si="14"/>
        <v>3.5808710589000001</v>
      </c>
      <c r="K165" s="2">
        <f t="shared" si="15"/>
        <v>1.5422776531710343</v>
      </c>
      <c r="L165" s="2">
        <f t="shared" si="16"/>
        <v>1.8720580499999999</v>
      </c>
      <c r="M165" s="2">
        <f t="shared" si="17"/>
        <v>1.5948285092782537</v>
      </c>
      <c r="N165">
        <v>2.2229999999999999</v>
      </c>
      <c r="O165" s="1">
        <v>2.1999999999999999E-2</v>
      </c>
    </row>
    <row r="166" spans="1:15" x14ac:dyDescent="0.3">
      <c r="A166" t="s">
        <v>256</v>
      </c>
      <c r="B166" t="s">
        <v>861</v>
      </c>
      <c r="C166">
        <v>210.5</v>
      </c>
      <c r="D166">
        <v>78.8</v>
      </c>
      <c r="E166">
        <v>255.8</v>
      </c>
      <c r="F166" s="2">
        <v>128.82315097092601</v>
      </c>
      <c r="G166">
        <v>13011</v>
      </c>
      <c r="H166" s="2">
        <f t="shared" si="12"/>
        <v>1.1138959035</v>
      </c>
      <c r="I166" s="2">
        <f t="shared" si="13"/>
        <v>0.41698335959999999</v>
      </c>
      <c r="J166" s="2">
        <f t="shared" si="14"/>
        <v>1.3536084186000001</v>
      </c>
      <c r="K166" s="2">
        <f t="shared" si="15"/>
        <v>0.68168921682886707</v>
      </c>
      <c r="L166" s="2">
        <f t="shared" si="16"/>
        <v>0.36547899</v>
      </c>
      <c r="M166" s="2">
        <f t="shared" si="17"/>
        <v>0.1014099753768009</v>
      </c>
      <c r="N166">
        <v>2.5110000000000001</v>
      </c>
      <c r="O166" s="1">
        <v>6.0000000000000001E-3</v>
      </c>
    </row>
    <row r="167" spans="1:15" x14ac:dyDescent="0.3">
      <c r="A167" t="s">
        <v>221</v>
      </c>
      <c r="B167" t="s">
        <v>861</v>
      </c>
      <c r="C167">
        <v>350</v>
      </c>
      <c r="D167">
        <v>281.2</v>
      </c>
      <c r="E167">
        <v>1279.4000000000001</v>
      </c>
      <c r="F167" s="2">
        <v>313.72187811504</v>
      </c>
      <c r="G167">
        <v>76394</v>
      </c>
      <c r="H167" s="2">
        <f t="shared" si="12"/>
        <v>1.8520834499999999</v>
      </c>
      <c r="I167" s="2">
        <f t="shared" si="13"/>
        <v>1.4880167603999999</v>
      </c>
      <c r="J167" s="2">
        <f t="shared" si="14"/>
        <v>6.7701587598000001</v>
      </c>
      <c r="K167" s="2">
        <f t="shared" si="15"/>
        <v>1.6601117095993794</v>
      </c>
      <c r="L167" s="2">
        <f t="shared" si="16"/>
        <v>2.1459074600000001</v>
      </c>
      <c r="M167" s="2">
        <f t="shared" si="17"/>
        <v>2.147211473689397</v>
      </c>
      <c r="N167">
        <v>3.347</v>
      </c>
      <c r="O167" s="1">
        <v>4.3999999999999997E-2</v>
      </c>
    </row>
    <row r="168" spans="1:15" x14ac:dyDescent="0.3">
      <c r="A168" t="s">
        <v>222</v>
      </c>
      <c r="B168" t="s">
        <v>861</v>
      </c>
      <c r="C168">
        <v>189.1</v>
      </c>
      <c r="D168">
        <v>122.6</v>
      </c>
      <c r="E168">
        <v>299.10000000000002</v>
      </c>
      <c r="F168" s="2">
        <v>152.276848498768</v>
      </c>
      <c r="G168">
        <v>17581</v>
      </c>
      <c r="H168" s="2">
        <f t="shared" si="12"/>
        <v>1.0006542296999998</v>
      </c>
      <c r="I168" s="2">
        <f t="shared" si="13"/>
        <v>0.64875837419999993</v>
      </c>
      <c r="J168" s="2">
        <f t="shared" si="14"/>
        <v>1.5827375997000002</v>
      </c>
      <c r="K168" s="2">
        <f t="shared" si="15"/>
        <v>0.80579837406493016</v>
      </c>
      <c r="L168" s="2">
        <f t="shared" si="16"/>
        <v>0.49385029000000003</v>
      </c>
      <c r="M168" s="2">
        <f t="shared" si="17"/>
        <v>0.22052031863234142</v>
      </c>
      <c r="N168">
        <v>2.867</v>
      </c>
      <c r="O168" s="1">
        <v>4.0000000000000001E-3</v>
      </c>
    </row>
    <row r="169" spans="1:15" x14ac:dyDescent="0.3">
      <c r="A169" t="s">
        <v>223</v>
      </c>
      <c r="B169" t="s">
        <v>861</v>
      </c>
      <c r="C169">
        <v>550.5</v>
      </c>
      <c r="D169">
        <v>177.3</v>
      </c>
      <c r="E169">
        <v>701.5</v>
      </c>
      <c r="F169" s="2">
        <v>312.37970277932999</v>
      </c>
      <c r="G169">
        <v>73967</v>
      </c>
      <c r="H169" s="2">
        <f t="shared" si="12"/>
        <v>2.9130626834999997</v>
      </c>
      <c r="I169" s="2">
        <f t="shared" si="13"/>
        <v>0.93821255910000001</v>
      </c>
      <c r="J169" s="2">
        <f t="shared" si="14"/>
        <v>3.7121044004999999</v>
      </c>
      <c r="K169" s="2">
        <f t="shared" si="15"/>
        <v>1.6530093646671888</v>
      </c>
      <c r="L169" s="2">
        <f t="shared" si="16"/>
        <v>2.0777330300000001</v>
      </c>
      <c r="M169" s="2">
        <f t="shared" si="17"/>
        <v>1.3426132740615322</v>
      </c>
      <c r="N169">
        <v>3.5609999999999999</v>
      </c>
      <c r="O169" s="1">
        <v>4.9000000000000002E-2</v>
      </c>
    </row>
    <row r="170" spans="1:15" x14ac:dyDescent="0.3">
      <c r="A170" t="s">
        <v>224</v>
      </c>
      <c r="B170" t="s">
        <v>861</v>
      </c>
      <c r="C170">
        <v>308.60000000000002</v>
      </c>
      <c r="D170">
        <v>168.9</v>
      </c>
      <c r="E170">
        <v>529.79999999999995</v>
      </c>
      <c r="F170" s="2">
        <v>228.31491453911201</v>
      </c>
      <c r="G170">
        <v>40910</v>
      </c>
      <c r="H170" s="2">
        <f t="shared" si="12"/>
        <v>1.6330084362000001</v>
      </c>
      <c r="I170" s="2">
        <f t="shared" si="13"/>
        <v>0.89376255630000001</v>
      </c>
      <c r="J170" s="2">
        <f t="shared" si="14"/>
        <v>2.8035251765999996</v>
      </c>
      <c r="K170" s="2">
        <f t="shared" si="15"/>
        <v>1.2081664988744392</v>
      </c>
      <c r="L170" s="2">
        <f t="shared" si="16"/>
        <v>1.1491619</v>
      </c>
      <c r="M170" s="2">
        <f t="shared" si="17"/>
        <v>0.68301676372436493</v>
      </c>
      <c r="N170">
        <v>2.8540000000000001</v>
      </c>
      <c r="O170" s="1">
        <v>2E-3</v>
      </c>
    </row>
    <row r="171" spans="1:15" x14ac:dyDescent="0.3">
      <c r="A171" t="s">
        <v>176</v>
      </c>
      <c r="B171" t="s">
        <v>861</v>
      </c>
      <c r="C171">
        <v>193.7</v>
      </c>
      <c r="D171">
        <v>116.1</v>
      </c>
      <c r="E171">
        <v>308.10000000000002</v>
      </c>
      <c r="F171" s="2">
        <v>149.97258602073401</v>
      </c>
      <c r="G171">
        <v>17596</v>
      </c>
      <c r="H171" s="2">
        <f t="shared" si="12"/>
        <v>1.0249958979</v>
      </c>
      <c r="I171" s="2">
        <f t="shared" si="13"/>
        <v>0.6143625386999999</v>
      </c>
      <c r="J171" s="2">
        <f t="shared" si="14"/>
        <v>1.6303626027</v>
      </c>
      <c r="K171" s="2">
        <f t="shared" si="15"/>
        <v>0.79360498435057947</v>
      </c>
      <c r="L171" s="2">
        <f t="shared" si="16"/>
        <v>0.49427164000000001</v>
      </c>
      <c r="M171" s="2">
        <f t="shared" si="17"/>
        <v>0.20256770245604871</v>
      </c>
      <c r="N171">
        <v>1.8740000000000001</v>
      </c>
      <c r="O171" s="1">
        <v>1.2E-2</v>
      </c>
    </row>
    <row r="172" spans="1:15" x14ac:dyDescent="0.3">
      <c r="A172" t="s">
        <v>177</v>
      </c>
      <c r="B172" t="s">
        <v>861</v>
      </c>
      <c r="C172">
        <v>253.7</v>
      </c>
      <c r="D172">
        <v>83</v>
      </c>
      <c r="E172">
        <v>288.89999999999998</v>
      </c>
      <c r="F172" s="2">
        <v>145.09657429517699</v>
      </c>
      <c r="G172">
        <v>15760</v>
      </c>
      <c r="H172" s="2">
        <f t="shared" si="12"/>
        <v>1.3424959179</v>
      </c>
      <c r="I172" s="2">
        <f t="shared" si="13"/>
        <v>0.43920836099999999</v>
      </c>
      <c r="J172" s="2">
        <f t="shared" si="14"/>
        <v>1.5287625962999998</v>
      </c>
      <c r="K172" s="2">
        <f t="shared" si="15"/>
        <v>0.76780275401083631</v>
      </c>
      <c r="L172" s="2">
        <f t="shared" si="16"/>
        <v>0.44269839999999999</v>
      </c>
      <c r="M172" s="2">
        <f t="shared" si="17"/>
        <v>0.13559784704945088</v>
      </c>
      <c r="N172">
        <v>2.4660000000000002</v>
      </c>
      <c r="O172" s="1">
        <v>2.1999999999999999E-2</v>
      </c>
    </row>
    <row r="173" spans="1:15" x14ac:dyDescent="0.3">
      <c r="A173" t="s">
        <v>178</v>
      </c>
      <c r="B173" t="s">
        <v>861</v>
      </c>
      <c r="C173">
        <v>359.7</v>
      </c>
      <c r="D173">
        <v>119.9</v>
      </c>
      <c r="E173">
        <v>450.9</v>
      </c>
      <c r="F173" s="2">
        <v>207.67388641525</v>
      </c>
      <c r="G173">
        <v>33797</v>
      </c>
      <c r="H173" s="2">
        <f t="shared" si="12"/>
        <v>1.9034126198999999</v>
      </c>
      <c r="I173" s="2">
        <f t="shared" si="13"/>
        <v>0.63447087330000007</v>
      </c>
      <c r="J173" s="2">
        <f t="shared" si="14"/>
        <v>2.3860126502999996</v>
      </c>
      <c r="K173" s="2">
        <f t="shared" si="15"/>
        <v>1.0989410515053266</v>
      </c>
      <c r="L173" s="2">
        <f t="shared" si="16"/>
        <v>0.94935773000000001</v>
      </c>
      <c r="M173" s="2">
        <f t="shared" si="17"/>
        <v>0.40119447737803188</v>
      </c>
      <c r="N173">
        <v>2.1509999999999998</v>
      </c>
      <c r="O173" s="1">
        <v>1.7000000000000001E-2</v>
      </c>
    </row>
    <row r="174" spans="1:15" x14ac:dyDescent="0.3">
      <c r="A174" t="s">
        <v>179</v>
      </c>
      <c r="B174" t="s">
        <v>861</v>
      </c>
      <c r="C174">
        <v>226.9</v>
      </c>
      <c r="D174">
        <v>102.9</v>
      </c>
      <c r="E174">
        <v>244.1</v>
      </c>
      <c r="F174" s="2">
        <v>152.79853903689201</v>
      </c>
      <c r="G174">
        <v>18337</v>
      </c>
      <c r="H174" s="2">
        <f t="shared" si="12"/>
        <v>1.2006792423000001</v>
      </c>
      <c r="I174" s="2">
        <f t="shared" si="13"/>
        <v>0.54451253430000002</v>
      </c>
      <c r="J174" s="2">
        <f t="shared" si="14"/>
        <v>1.2916959147</v>
      </c>
      <c r="K174" s="2">
        <f t="shared" si="15"/>
        <v>0.80855898666973325</v>
      </c>
      <c r="L174" s="2">
        <f t="shared" si="16"/>
        <v>0.51508633000000004</v>
      </c>
      <c r="M174" s="2">
        <f t="shared" si="17"/>
        <v>0.18639805980599239</v>
      </c>
      <c r="N174">
        <v>2.2290000000000001</v>
      </c>
      <c r="O174" s="1">
        <v>1.7000000000000001E-2</v>
      </c>
    </row>
    <row r="175" spans="1:15" x14ac:dyDescent="0.3">
      <c r="A175" t="s">
        <v>180</v>
      </c>
      <c r="B175" t="s">
        <v>861</v>
      </c>
      <c r="C175">
        <v>653.5</v>
      </c>
      <c r="D175">
        <v>408.9</v>
      </c>
      <c r="E175">
        <v>1447.1</v>
      </c>
      <c r="F175" s="2">
        <v>516.89373428811803</v>
      </c>
      <c r="G175">
        <v>200428</v>
      </c>
      <c r="H175" s="2">
        <f t="shared" si="12"/>
        <v>3.4581043844999999</v>
      </c>
      <c r="I175" s="2">
        <f t="shared" si="13"/>
        <v>2.1637626363</v>
      </c>
      <c r="J175" s="2">
        <f t="shared" si="14"/>
        <v>7.6575713156999994</v>
      </c>
      <c r="K175" s="2">
        <f t="shared" si="15"/>
        <v>2.7352295162392024</v>
      </c>
      <c r="L175" s="2">
        <f t="shared" si="16"/>
        <v>5.6300225199999998</v>
      </c>
      <c r="M175" s="2">
        <f t="shared" si="17"/>
        <v>8.4772688197863122</v>
      </c>
      <c r="N175">
        <v>6.9470000000000001</v>
      </c>
      <c r="O175" s="1">
        <v>0.86</v>
      </c>
    </row>
    <row r="176" spans="1:15" x14ac:dyDescent="0.3">
      <c r="A176" t="s">
        <v>181</v>
      </c>
      <c r="B176" t="s">
        <v>861</v>
      </c>
      <c r="C176">
        <v>588.79999999999995</v>
      </c>
      <c r="D176">
        <v>247.6</v>
      </c>
      <c r="E176">
        <v>744.4</v>
      </c>
      <c r="F176" s="2">
        <v>381.84424372425298</v>
      </c>
      <c r="G176">
        <v>111539</v>
      </c>
      <c r="H176" s="2">
        <f t="shared" si="12"/>
        <v>3.1157335295999995</v>
      </c>
      <c r="I176" s="2">
        <f t="shared" si="13"/>
        <v>1.3102167491999999</v>
      </c>
      <c r="J176" s="2">
        <f t="shared" si="14"/>
        <v>3.9391169147999996</v>
      </c>
      <c r="K176" s="2">
        <f t="shared" si="15"/>
        <v>2.0205925836555867</v>
      </c>
      <c r="L176" s="2">
        <f t="shared" si="16"/>
        <v>3.13313051</v>
      </c>
      <c r="M176" s="2">
        <f t="shared" si="17"/>
        <v>2.8005622091805251</v>
      </c>
      <c r="N176">
        <v>2.923</v>
      </c>
      <c r="O176" s="1">
        <v>0.17699999999999999</v>
      </c>
    </row>
    <row r="177" spans="1:15" x14ac:dyDescent="0.3">
      <c r="A177" t="s">
        <v>182</v>
      </c>
      <c r="B177" t="s">
        <v>861</v>
      </c>
      <c r="C177">
        <v>273.8</v>
      </c>
      <c r="D177">
        <v>96.3</v>
      </c>
      <c r="E177">
        <v>290.89999999999998</v>
      </c>
      <c r="F177" s="2">
        <v>162.39646144574499</v>
      </c>
      <c r="G177">
        <v>20440</v>
      </c>
      <c r="H177" s="2">
        <f t="shared" si="12"/>
        <v>1.4488584246</v>
      </c>
      <c r="I177" s="2">
        <f t="shared" si="13"/>
        <v>0.50958753209999996</v>
      </c>
      <c r="J177" s="2">
        <f t="shared" si="14"/>
        <v>1.5393459302999999</v>
      </c>
      <c r="K177" s="2">
        <f t="shared" si="15"/>
        <v>0.85934799594922107</v>
      </c>
      <c r="L177" s="2">
        <f t="shared" si="16"/>
        <v>0.57415959999999999</v>
      </c>
      <c r="M177" s="2">
        <f t="shared" si="17"/>
        <v>0.19699815563354398</v>
      </c>
      <c r="N177">
        <v>2.6360000000000001</v>
      </c>
      <c r="O177" s="1">
        <v>2.4E-2</v>
      </c>
    </row>
    <row r="178" spans="1:15" x14ac:dyDescent="0.3">
      <c r="A178" t="s">
        <v>183</v>
      </c>
      <c r="B178" t="s">
        <v>861</v>
      </c>
      <c r="C178">
        <v>484.8</v>
      </c>
      <c r="D178">
        <v>192.9</v>
      </c>
      <c r="E178">
        <v>626.70000000000005</v>
      </c>
      <c r="F178" s="2">
        <v>305.80740887240199</v>
      </c>
      <c r="G178">
        <v>71912</v>
      </c>
      <c r="H178" s="2">
        <f t="shared" si="12"/>
        <v>2.5654001616</v>
      </c>
      <c r="I178" s="2">
        <f t="shared" si="13"/>
        <v>1.0207625643</v>
      </c>
      <c r="J178" s="2">
        <f t="shared" si="14"/>
        <v>3.3162877089</v>
      </c>
      <c r="K178" s="2">
        <f t="shared" si="15"/>
        <v>1.6182309738855969</v>
      </c>
      <c r="L178" s="2">
        <f t="shared" si="16"/>
        <v>2.0200080800000002</v>
      </c>
      <c r="M178" s="2">
        <f t="shared" si="17"/>
        <v>1.3995976627403772</v>
      </c>
      <c r="N178">
        <v>1.1659999999999999</v>
      </c>
      <c r="O178" s="1">
        <v>8.3000000000000004E-2</v>
      </c>
    </row>
    <row r="179" spans="1:15" x14ac:dyDescent="0.3">
      <c r="A179" t="s">
        <v>184</v>
      </c>
      <c r="B179" t="s">
        <v>861</v>
      </c>
      <c r="C179">
        <v>298.7</v>
      </c>
      <c r="D179">
        <v>147.80000000000001</v>
      </c>
      <c r="E179">
        <v>424.5</v>
      </c>
      <c r="F179" s="2">
        <v>210.10892769003701</v>
      </c>
      <c r="G179">
        <v>34489</v>
      </c>
      <c r="H179" s="2">
        <f t="shared" si="12"/>
        <v>1.5806209328999998</v>
      </c>
      <c r="I179" s="2">
        <f t="shared" si="13"/>
        <v>0.78210838260000004</v>
      </c>
      <c r="J179" s="2">
        <f t="shared" si="14"/>
        <v>2.2463126414999999</v>
      </c>
      <c r="K179" s="2">
        <f t="shared" si="15"/>
        <v>1.111826479062755</v>
      </c>
      <c r="L179" s="2">
        <f t="shared" si="16"/>
        <v>0.96879601000000004</v>
      </c>
      <c r="M179" s="2">
        <f t="shared" si="17"/>
        <v>0.50624440080213118</v>
      </c>
      <c r="N179">
        <v>2.407</v>
      </c>
      <c r="O179" s="1">
        <v>2.5999999999999999E-2</v>
      </c>
    </row>
    <row r="180" spans="1:15" x14ac:dyDescent="0.3">
      <c r="A180" t="s">
        <v>168</v>
      </c>
      <c r="B180" t="s">
        <v>861</v>
      </c>
      <c r="C180">
        <v>583.79999999999995</v>
      </c>
      <c r="D180">
        <v>395.6</v>
      </c>
      <c r="E180">
        <v>1250.4000000000001</v>
      </c>
      <c r="F180" s="2">
        <v>480.55441854882002</v>
      </c>
      <c r="G180">
        <v>179219</v>
      </c>
      <c r="H180" s="2">
        <f t="shared" si="12"/>
        <v>3.0892751945999999</v>
      </c>
      <c r="I180" s="2">
        <f t="shared" si="13"/>
        <v>2.0933834652000001</v>
      </c>
      <c r="J180" s="2">
        <f t="shared" si="14"/>
        <v>6.6167004168000005</v>
      </c>
      <c r="K180" s="2">
        <f t="shared" si="15"/>
        <v>2.542933958338979</v>
      </c>
      <c r="L180" s="2">
        <f t="shared" si="16"/>
        <v>5.03426171</v>
      </c>
      <c r="M180" s="2">
        <f t="shared" si="17"/>
        <v>7.0884747814643614</v>
      </c>
      <c r="N180">
        <v>5.45</v>
      </c>
      <c r="O180" s="1">
        <v>0.20300000000000001</v>
      </c>
    </row>
    <row r="181" spans="1:15" x14ac:dyDescent="0.3">
      <c r="A181" t="s">
        <v>185</v>
      </c>
      <c r="B181" t="s">
        <v>861</v>
      </c>
      <c r="C181">
        <v>246.7</v>
      </c>
      <c r="D181">
        <v>92.2</v>
      </c>
      <c r="E181">
        <v>272.3</v>
      </c>
      <c r="F181" s="2">
        <v>150.83606142057801</v>
      </c>
      <c r="G181">
        <v>17386</v>
      </c>
      <c r="H181" s="2">
        <f t="shared" si="12"/>
        <v>1.3054542488999998</v>
      </c>
      <c r="I181" s="2">
        <f t="shared" si="13"/>
        <v>0.48789169739999999</v>
      </c>
      <c r="J181" s="2">
        <f t="shared" si="14"/>
        <v>1.4409209241000001</v>
      </c>
      <c r="K181" s="2">
        <f t="shared" si="15"/>
        <v>0.79817420862924571</v>
      </c>
      <c r="L181" s="2">
        <f t="shared" si="16"/>
        <v>0.48837274000000003</v>
      </c>
      <c r="M181" s="2">
        <f t="shared" si="17"/>
        <v>0.16270733572277876</v>
      </c>
      <c r="N181">
        <v>1.7949999999999999</v>
      </c>
      <c r="O181" s="1">
        <v>1.7999999999999999E-2</v>
      </c>
    </row>
    <row r="182" spans="1:15" x14ac:dyDescent="0.3">
      <c r="A182" t="s">
        <v>186</v>
      </c>
      <c r="B182" t="s">
        <v>861</v>
      </c>
      <c r="C182">
        <v>227.7</v>
      </c>
      <c r="D182">
        <v>109.9</v>
      </c>
      <c r="E182">
        <v>263.2</v>
      </c>
      <c r="F182" s="2">
        <v>158.19054969316201</v>
      </c>
      <c r="G182">
        <v>18331</v>
      </c>
      <c r="H182" s="2">
        <f t="shared" si="12"/>
        <v>1.2049125758999999</v>
      </c>
      <c r="I182" s="2">
        <f t="shared" si="13"/>
        <v>0.58155420330000007</v>
      </c>
      <c r="J182" s="2">
        <f t="shared" si="14"/>
        <v>1.3927667544</v>
      </c>
      <c r="K182" s="2">
        <f t="shared" si="15"/>
        <v>0.83709171152316553</v>
      </c>
      <c r="L182" s="2">
        <f t="shared" si="16"/>
        <v>0.51491779000000004</v>
      </c>
      <c r="M182" s="2">
        <f t="shared" si="17"/>
        <v>0.21337058974214509</v>
      </c>
      <c r="N182">
        <v>1.716</v>
      </c>
      <c r="O182" s="1">
        <v>1.7000000000000001E-2</v>
      </c>
    </row>
    <row r="183" spans="1:15" x14ac:dyDescent="0.3">
      <c r="A183" t="s">
        <v>187</v>
      </c>
      <c r="B183" t="s">
        <v>861</v>
      </c>
      <c r="C183">
        <v>577.5</v>
      </c>
      <c r="D183">
        <v>237.8</v>
      </c>
      <c r="E183">
        <v>2616.9</v>
      </c>
      <c r="F183" s="2">
        <v>370.610292798042</v>
      </c>
      <c r="G183">
        <v>105734</v>
      </c>
      <c r="H183" s="2">
        <f t="shared" si="12"/>
        <v>3.0559376925000001</v>
      </c>
      <c r="I183" s="2">
        <f t="shared" si="13"/>
        <v>1.2583584126</v>
      </c>
      <c r="J183" s="2">
        <f t="shared" si="14"/>
        <v>13.847763372300001</v>
      </c>
      <c r="K183" s="2">
        <f t="shared" si="15"/>
        <v>1.9611462562597364</v>
      </c>
      <c r="L183" s="2">
        <f t="shared" si="16"/>
        <v>2.97006806</v>
      </c>
      <c r="M183" s="2">
        <f t="shared" si="17"/>
        <v>2.5336803965846539</v>
      </c>
      <c r="N183">
        <v>2.431</v>
      </c>
      <c r="O183" s="1">
        <v>6.0999999999999999E-2</v>
      </c>
    </row>
    <row r="184" spans="1:15" x14ac:dyDescent="0.3">
      <c r="A184" t="s">
        <v>188</v>
      </c>
      <c r="B184" t="s">
        <v>861</v>
      </c>
      <c r="C184">
        <v>275.5</v>
      </c>
      <c r="D184">
        <v>96.5</v>
      </c>
      <c r="E184">
        <v>341.6</v>
      </c>
      <c r="F184" s="2">
        <v>163.010764364267</v>
      </c>
      <c r="G184">
        <v>20870</v>
      </c>
      <c r="H184" s="2">
        <f t="shared" si="12"/>
        <v>1.4578542585000001</v>
      </c>
      <c r="I184" s="2">
        <f t="shared" si="13"/>
        <v>0.51064586550000002</v>
      </c>
      <c r="J184" s="2">
        <f t="shared" si="14"/>
        <v>1.8076334472000002</v>
      </c>
      <c r="K184" s="2">
        <f t="shared" si="15"/>
        <v>0.86259868243116766</v>
      </c>
      <c r="L184" s="2">
        <f t="shared" si="16"/>
        <v>0.58623829999999999</v>
      </c>
      <c r="M184" s="2">
        <f t="shared" si="17"/>
        <v>0.19904550386994885</v>
      </c>
      <c r="N184">
        <v>2.9769999999999999</v>
      </c>
      <c r="O184" s="1">
        <v>0.01</v>
      </c>
    </row>
    <row r="185" spans="1:15" x14ac:dyDescent="0.3">
      <c r="A185" t="s">
        <v>189</v>
      </c>
      <c r="B185" t="s">
        <v>861</v>
      </c>
      <c r="C185">
        <v>419.5</v>
      </c>
      <c r="D185">
        <v>197</v>
      </c>
      <c r="E185">
        <v>761.7</v>
      </c>
      <c r="F185" s="2">
        <v>287.453347057705</v>
      </c>
      <c r="G185">
        <v>64886</v>
      </c>
      <c r="H185" s="2">
        <f t="shared" si="12"/>
        <v>2.2198543064999998</v>
      </c>
      <c r="I185" s="2">
        <f t="shared" si="13"/>
        <v>1.042458399</v>
      </c>
      <c r="J185" s="2">
        <f t="shared" si="14"/>
        <v>4.0306627538999997</v>
      </c>
      <c r="K185" s="2">
        <f t="shared" si="15"/>
        <v>1.5211073906648047</v>
      </c>
      <c r="L185" s="2">
        <f t="shared" si="16"/>
        <v>1.8226477400000001</v>
      </c>
      <c r="M185" s="2">
        <f t="shared" si="17"/>
        <v>1.2631082146843224</v>
      </c>
      <c r="N185">
        <v>2.3330000000000002</v>
      </c>
      <c r="O185" s="1">
        <v>0.05</v>
      </c>
    </row>
    <row r="186" spans="1:15" x14ac:dyDescent="0.3">
      <c r="A186" t="s">
        <v>190</v>
      </c>
      <c r="B186" t="s">
        <v>861</v>
      </c>
      <c r="C186">
        <v>375.2</v>
      </c>
      <c r="D186">
        <v>255.7</v>
      </c>
      <c r="E186">
        <v>607.20000000000005</v>
      </c>
      <c r="F186" s="2">
        <v>309.72312438601699</v>
      </c>
      <c r="G186">
        <v>72158</v>
      </c>
      <c r="H186" s="2">
        <f t="shared" si="12"/>
        <v>1.9854334584</v>
      </c>
      <c r="I186" s="2">
        <f t="shared" si="13"/>
        <v>1.3530792518999999</v>
      </c>
      <c r="J186" s="2">
        <f t="shared" si="14"/>
        <v>3.2131002024000002</v>
      </c>
      <c r="K186" s="2">
        <f t="shared" si="15"/>
        <v>1.6389516364503813</v>
      </c>
      <c r="L186" s="2">
        <f t="shared" si="16"/>
        <v>2.0269182200000002</v>
      </c>
      <c r="M186" s="2">
        <f t="shared" si="17"/>
        <v>1.9032701127109406</v>
      </c>
      <c r="N186">
        <v>3.1360000000000001</v>
      </c>
      <c r="O186" s="1">
        <v>3.2000000000000001E-2</v>
      </c>
    </row>
    <row r="187" spans="1:15" x14ac:dyDescent="0.3">
      <c r="A187" t="s">
        <v>191</v>
      </c>
      <c r="B187" t="s">
        <v>861</v>
      </c>
      <c r="C187">
        <v>385.6</v>
      </c>
      <c r="D187">
        <v>175</v>
      </c>
      <c r="E187">
        <v>759.1</v>
      </c>
      <c r="F187" s="2">
        <v>259.75033535120002</v>
      </c>
      <c r="G187">
        <v>51958</v>
      </c>
      <c r="H187" s="2">
        <f t="shared" si="12"/>
        <v>2.0404667952</v>
      </c>
      <c r="I187" s="2">
        <f t="shared" si="13"/>
        <v>0.92604172499999993</v>
      </c>
      <c r="J187" s="2">
        <f t="shared" si="14"/>
        <v>4.0169044197000003</v>
      </c>
      <c r="K187" s="2">
        <f t="shared" si="15"/>
        <v>1.3745122778168786</v>
      </c>
      <c r="L187" s="2">
        <f t="shared" si="16"/>
        <v>1.45950022</v>
      </c>
      <c r="M187" s="2">
        <f t="shared" si="17"/>
        <v>0.9161978424396392</v>
      </c>
      <c r="N187">
        <v>2.6339999999999999</v>
      </c>
      <c r="O187" s="1">
        <v>2.5000000000000001E-2</v>
      </c>
    </row>
    <row r="188" spans="1:15" x14ac:dyDescent="0.3">
      <c r="A188" t="s">
        <v>192</v>
      </c>
      <c r="B188" t="s">
        <v>861</v>
      </c>
      <c r="C188">
        <v>678.1</v>
      </c>
      <c r="D188">
        <v>300.8</v>
      </c>
      <c r="E188">
        <v>2983.6</v>
      </c>
      <c r="F188" s="2">
        <v>451.59984202554699</v>
      </c>
      <c r="G188">
        <v>158180</v>
      </c>
      <c r="H188" s="2">
        <f t="shared" si="12"/>
        <v>3.5882793927000001</v>
      </c>
      <c r="I188" s="2">
        <f t="shared" si="13"/>
        <v>1.5917334336</v>
      </c>
      <c r="J188" s="2">
        <f t="shared" si="14"/>
        <v>15.788217661199999</v>
      </c>
      <c r="K188" s="2">
        <f t="shared" si="15"/>
        <v>2.3897159812518001</v>
      </c>
      <c r="L188" s="2">
        <f t="shared" si="16"/>
        <v>4.4432761999999997</v>
      </c>
      <c r="M188" s="2">
        <f t="shared" si="17"/>
        <v>4.7602038398503845</v>
      </c>
      <c r="N188">
        <v>6.4459999999999997</v>
      </c>
      <c r="O188" s="1">
        <v>0.253</v>
      </c>
    </row>
    <row r="189" spans="1:15" x14ac:dyDescent="0.3">
      <c r="A189" t="s">
        <v>169</v>
      </c>
      <c r="B189" t="s">
        <v>861</v>
      </c>
      <c r="C189">
        <v>738.6</v>
      </c>
      <c r="D189">
        <v>260.2</v>
      </c>
      <c r="E189">
        <v>1361.9</v>
      </c>
      <c r="F189" s="2">
        <v>438.37058665851799</v>
      </c>
      <c r="G189">
        <v>150172</v>
      </c>
      <c r="H189" s="2">
        <f t="shared" si="12"/>
        <v>3.9084252462000002</v>
      </c>
      <c r="I189" s="2">
        <f t="shared" si="13"/>
        <v>1.3768917533999998</v>
      </c>
      <c r="J189" s="2">
        <f t="shared" si="14"/>
        <v>7.2067212873000006</v>
      </c>
      <c r="K189" s="2">
        <f t="shared" si="15"/>
        <v>2.31971116719152</v>
      </c>
      <c r="L189" s="2">
        <f t="shared" si="16"/>
        <v>4.2183314799999998</v>
      </c>
      <c r="M189" s="2">
        <f t="shared" si="17"/>
        <v>3.8797168398754653</v>
      </c>
      <c r="N189">
        <v>5.726</v>
      </c>
      <c r="O189" s="1">
        <v>0.378</v>
      </c>
    </row>
    <row r="190" spans="1:15" x14ac:dyDescent="0.3">
      <c r="A190" t="s">
        <v>193</v>
      </c>
      <c r="B190" t="s">
        <v>861</v>
      </c>
      <c r="C190">
        <v>374.3</v>
      </c>
      <c r="D190">
        <v>203.5</v>
      </c>
      <c r="E190">
        <v>633.1</v>
      </c>
      <c r="F190" s="2">
        <v>275.98964205969099</v>
      </c>
      <c r="G190">
        <v>58895</v>
      </c>
      <c r="H190" s="2">
        <f t="shared" si="12"/>
        <v>1.9806709580999999</v>
      </c>
      <c r="I190" s="2">
        <f t="shared" si="13"/>
        <v>1.0768542345000001</v>
      </c>
      <c r="J190" s="2">
        <f t="shared" si="14"/>
        <v>3.3501543777</v>
      </c>
      <c r="K190" s="2">
        <f t="shared" si="15"/>
        <v>1.4604452812290789</v>
      </c>
      <c r="L190" s="2">
        <f t="shared" si="16"/>
        <v>1.65436055</v>
      </c>
      <c r="M190" s="2">
        <f t="shared" si="17"/>
        <v>1.2026099600172502</v>
      </c>
      <c r="N190">
        <v>1.6559999999999999</v>
      </c>
      <c r="O190" s="1">
        <v>8.8999999999999996E-2</v>
      </c>
    </row>
    <row r="191" spans="1:15" x14ac:dyDescent="0.3">
      <c r="A191" t="s">
        <v>194</v>
      </c>
      <c r="B191" t="s">
        <v>861</v>
      </c>
      <c r="C191">
        <v>263.5</v>
      </c>
      <c r="D191">
        <v>215.5</v>
      </c>
      <c r="E191">
        <v>513</v>
      </c>
      <c r="F191" s="2">
        <v>238.304490461841</v>
      </c>
      <c r="G191">
        <v>43807</v>
      </c>
      <c r="H191" s="2">
        <f t="shared" si="12"/>
        <v>1.3943542545000001</v>
      </c>
      <c r="I191" s="2">
        <f t="shared" si="13"/>
        <v>1.1403542385000001</v>
      </c>
      <c r="J191" s="2">
        <f t="shared" si="14"/>
        <v>2.7146251709999998</v>
      </c>
      <c r="K191" s="2">
        <f t="shared" si="15"/>
        <v>1.2610280081287388</v>
      </c>
      <c r="L191" s="2">
        <f t="shared" si="16"/>
        <v>1.2305386300000001</v>
      </c>
      <c r="M191" s="2">
        <f t="shared" si="17"/>
        <v>0.94940455420409797</v>
      </c>
      <c r="N191">
        <v>1.421</v>
      </c>
      <c r="O191" s="1">
        <v>0.03</v>
      </c>
    </row>
    <row r="192" spans="1:15" x14ac:dyDescent="0.3">
      <c r="A192" t="s">
        <v>195</v>
      </c>
      <c r="B192" t="s">
        <v>861</v>
      </c>
      <c r="C192">
        <v>329.8</v>
      </c>
      <c r="D192">
        <v>124.7</v>
      </c>
      <c r="E192">
        <v>401.4</v>
      </c>
      <c r="F192" s="2">
        <v>202.83851372106801</v>
      </c>
      <c r="G192">
        <v>32177</v>
      </c>
      <c r="H192" s="2">
        <f t="shared" si="12"/>
        <v>1.7451917766</v>
      </c>
      <c r="I192" s="2">
        <f t="shared" si="13"/>
        <v>0.65987087489999996</v>
      </c>
      <c r="J192" s="2">
        <f t="shared" si="14"/>
        <v>2.1240751337999999</v>
      </c>
      <c r="K192" s="2">
        <f t="shared" si="15"/>
        <v>1.0733538693868228</v>
      </c>
      <c r="L192" s="2">
        <f t="shared" si="16"/>
        <v>0.90385192999999997</v>
      </c>
      <c r="M192" s="2">
        <f t="shared" si="17"/>
        <v>0.3978869546763808</v>
      </c>
      <c r="N192">
        <v>2.8260000000000001</v>
      </c>
      <c r="O192" s="1">
        <v>2.9000000000000001E-2</v>
      </c>
    </row>
    <row r="193" spans="1:15" x14ac:dyDescent="0.3">
      <c r="A193" t="s">
        <v>196</v>
      </c>
      <c r="B193" t="s">
        <v>861</v>
      </c>
      <c r="C193">
        <v>372.8</v>
      </c>
      <c r="D193">
        <v>166.2</v>
      </c>
      <c r="E193">
        <v>912.8</v>
      </c>
      <c r="F193" s="2">
        <v>248.94254027966801</v>
      </c>
      <c r="G193">
        <v>47985</v>
      </c>
      <c r="H193" s="2">
        <f t="shared" si="12"/>
        <v>1.9727334576</v>
      </c>
      <c r="I193" s="2">
        <f t="shared" si="13"/>
        <v>0.87947505539999993</v>
      </c>
      <c r="J193" s="2">
        <f t="shared" si="14"/>
        <v>4.8302336375999992</v>
      </c>
      <c r="K193" s="2">
        <f t="shared" si="15"/>
        <v>1.3173210252940899</v>
      </c>
      <c r="L193" s="2">
        <f t="shared" si="16"/>
        <v>1.3478986500000001</v>
      </c>
      <c r="M193" s="2">
        <f t="shared" si="17"/>
        <v>0.79893985182880645</v>
      </c>
      <c r="N193">
        <v>2.5619999999999998</v>
      </c>
      <c r="O193" s="1">
        <v>4.5999999999999999E-2</v>
      </c>
    </row>
    <row r="194" spans="1:15" x14ac:dyDescent="0.3">
      <c r="A194" t="s">
        <v>197</v>
      </c>
      <c r="B194" t="s">
        <v>861</v>
      </c>
      <c r="C194">
        <v>251</v>
      </c>
      <c r="D194">
        <v>133.1</v>
      </c>
      <c r="E194">
        <v>381.3</v>
      </c>
      <c r="F194" s="2">
        <v>182.769561731902</v>
      </c>
      <c r="G194">
        <v>26206</v>
      </c>
      <c r="H194" s="2">
        <f t="shared" ref="H194:H257" si="18">C194*0.005291667</f>
        <v>1.3282084169999999</v>
      </c>
      <c r="I194" s="2">
        <f t="shared" ref="I194:I257" si="19">D194*0.005291667</f>
        <v>0.70432087769999996</v>
      </c>
      <c r="J194" s="2">
        <f t="shared" ref="J194:J257" si="20">E194*0.005291667</f>
        <v>2.0177126270999999</v>
      </c>
      <c r="K194" s="2">
        <f t="shared" ref="K194:K257" si="21">F194*0.005291667</f>
        <v>0.96715565842116868</v>
      </c>
      <c r="L194" s="2">
        <f t="shared" ref="L194:L257" si="22">G194*0.00002809</f>
        <v>0.73612654</v>
      </c>
      <c r="M194" s="2">
        <f t="shared" ref="M194:M257" si="23">(4/3)*PI()*(H194/2)*(I194/2)*(I194/2)</f>
        <v>0.34498957731687913</v>
      </c>
      <c r="N194">
        <v>2.3639999999999999</v>
      </c>
      <c r="O194" s="1">
        <v>1.9E-2</v>
      </c>
    </row>
    <row r="195" spans="1:15" x14ac:dyDescent="0.3">
      <c r="A195" t="s">
        <v>198</v>
      </c>
      <c r="B195" t="s">
        <v>861</v>
      </c>
      <c r="C195">
        <v>282.60000000000002</v>
      </c>
      <c r="D195">
        <v>141.9</v>
      </c>
      <c r="E195">
        <v>458.3</v>
      </c>
      <c r="F195" s="2">
        <v>200.27061416668701</v>
      </c>
      <c r="G195">
        <v>31500</v>
      </c>
      <c r="H195" s="2">
        <f t="shared" si="18"/>
        <v>1.4954250942</v>
      </c>
      <c r="I195" s="2">
        <f t="shared" si="19"/>
        <v>0.75088754730000007</v>
      </c>
      <c r="J195" s="2">
        <f t="shared" si="20"/>
        <v>2.4251709860999999</v>
      </c>
      <c r="K195" s="2">
        <f t="shared" si="21"/>
        <v>1.0597654000555901</v>
      </c>
      <c r="L195" s="2">
        <f t="shared" si="22"/>
        <v>0.88483500000000004</v>
      </c>
      <c r="M195" s="2">
        <f t="shared" si="23"/>
        <v>0.44148209069667405</v>
      </c>
      <c r="N195">
        <v>2.5419999999999998</v>
      </c>
      <c r="O195" s="1">
        <v>2.8000000000000001E-2</v>
      </c>
    </row>
    <row r="196" spans="1:15" x14ac:dyDescent="0.3">
      <c r="A196" t="s">
        <v>199</v>
      </c>
      <c r="B196" t="s">
        <v>861</v>
      </c>
      <c r="C196">
        <v>348.4</v>
      </c>
      <c r="D196">
        <v>146.9</v>
      </c>
      <c r="E196">
        <v>377.4</v>
      </c>
      <c r="F196" s="2">
        <v>226.25901611906301</v>
      </c>
      <c r="G196">
        <v>39877</v>
      </c>
      <c r="H196" s="2">
        <f t="shared" si="18"/>
        <v>1.8436167827999999</v>
      </c>
      <c r="I196" s="2">
        <f t="shared" si="19"/>
        <v>0.77734588230000001</v>
      </c>
      <c r="J196" s="2">
        <f t="shared" si="20"/>
        <v>1.9970751257999999</v>
      </c>
      <c r="K196" s="2">
        <f t="shared" si="21"/>
        <v>1.1972873690497137</v>
      </c>
      <c r="L196" s="2">
        <f t="shared" si="22"/>
        <v>1.1201449299999999</v>
      </c>
      <c r="M196" s="2">
        <f t="shared" si="23"/>
        <v>0.58330792916799046</v>
      </c>
      <c r="N196">
        <v>1.2869999999999999</v>
      </c>
      <c r="O196" s="1">
        <v>0.04</v>
      </c>
    </row>
    <row r="197" spans="1:15" x14ac:dyDescent="0.3">
      <c r="A197" t="s">
        <v>200</v>
      </c>
      <c r="B197" t="s">
        <v>861</v>
      </c>
      <c r="C197">
        <v>289.10000000000002</v>
      </c>
      <c r="D197">
        <v>106.4</v>
      </c>
      <c r="E197">
        <v>326.2</v>
      </c>
      <c r="F197" s="2">
        <v>175.371323776374</v>
      </c>
      <c r="G197">
        <v>23953</v>
      </c>
      <c r="H197" s="2">
        <f t="shared" si="18"/>
        <v>1.5298209297000001</v>
      </c>
      <c r="I197" s="2">
        <f t="shared" si="19"/>
        <v>0.56303336879999999</v>
      </c>
      <c r="J197" s="2">
        <f t="shared" si="20"/>
        <v>1.7261417753999999</v>
      </c>
      <c r="K197" s="2">
        <f t="shared" si="21"/>
        <v>0.92800664677375366</v>
      </c>
      <c r="L197" s="2">
        <f t="shared" si="22"/>
        <v>0.67283977000000006</v>
      </c>
      <c r="M197" s="2">
        <f t="shared" si="23"/>
        <v>0.25392618608065648</v>
      </c>
      <c r="N197">
        <v>2.15</v>
      </c>
      <c r="O197" s="1">
        <v>0.02</v>
      </c>
    </row>
    <row r="198" spans="1:15" x14ac:dyDescent="0.3">
      <c r="A198" t="s">
        <v>201</v>
      </c>
      <c r="B198" t="s">
        <v>861</v>
      </c>
      <c r="C198">
        <v>340.1</v>
      </c>
      <c r="D198">
        <v>165.9</v>
      </c>
      <c r="E198">
        <v>482</v>
      </c>
      <c r="F198" s="2">
        <v>237.552625458459</v>
      </c>
      <c r="G198">
        <v>44009</v>
      </c>
      <c r="H198" s="2">
        <f t="shared" si="18"/>
        <v>1.7996959467</v>
      </c>
      <c r="I198" s="2">
        <f t="shared" si="19"/>
        <v>0.87788755530000007</v>
      </c>
      <c r="J198" s="2">
        <f t="shared" si="20"/>
        <v>2.5505834940000001</v>
      </c>
      <c r="K198" s="2">
        <f t="shared" si="21"/>
        <v>1.2570493889018874</v>
      </c>
      <c r="L198" s="2">
        <f t="shared" si="22"/>
        <v>1.2362128100000001</v>
      </c>
      <c r="M198" s="2">
        <f t="shared" si="23"/>
        <v>0.72623227550782221</v>
      </c>
      <c r="N198">
        <v>0.97399999999999998</v>
      </c>
      <c r="O198" s="1">
        <v>4.7E-2</v>
      </c>
    </row>
    <row r="199" spans="1:15" x14ac:dyDescent="0.3">
      <c r="A199" t="s">
        <v>170</v>
      </c>
      <c r="B199" t="s">
        <v>861</v>
      </c>
      <c r="C199">
        <v>516.5</v>
      </c>
      <c r="D199">
        <v>185.9</v>
      </c>
      <c r="E199">
        <v>1288.2</v>
      </c>
      <c r="F199" s="2">
        <v>309.85053595436898</v>
      </c>
      <c r="G199">
        <v>75132</v>
      </c>
      <c r="H199" s="2">
        <f t="shared" si="18"/>
        <v>2.7331460055000001</v>
      </c>
      <c r="I199" s="2">
        <f t="shared" si="19"/>
        <v>0.98372089530000006</v>
      </c>
      <c r="J199" s="2">
        <f t="shared" si="20"/>
        <v>6.8167254293999999</v>
      </c>
      <c r="K199" s="2">
        <f t="shared" si="21"/>
        <v>1.6396258560420478</v>
      </c>
      <c r="L199" s="2">
        <f t="shared" si="22"/>
        <v>2.1104578800000002</v>
      </c>
      <c r="M199" s="2">
        <f t="shared" si="23"/>
        <v>1.384858010650255</v>
      </c>
      <c r="N199">
        <v>3.347</v>
      </c>
      <c r="O199" s="1">
        <v>0.05</v>
      </c>
    </row>
    <row r="200" spans="1:15" x14ac:dyDescent="0.3">
      <c r="A200" t="s">
        <v>202</v>
      </c>
      <c r="B200" t="s">
        <v>861</v>
      </c>
      <c r="C200">
        <v>445</v>
      </c>
      <c r="D200">
        <v>183.5</v>
      </c>
      <c r="E200">
        <v>540.29999999999995</v>
      </c>
      <c r="F200" s="2">
        <v>285.76968201642399</v>
      </c>
      <c r="G200">
        <v>63842</v>
      </c>
      <c r="H200" s="2">
        <f t="shared" si="18"/>
        <v>2.354791815</v>
      </c>
      <c r="I200" s="2">
        <f t="shared" si="19"/>
        <v>0.97102089449999995</v>
      </c>
      <c r="J200" s="2">
        <f t="shared" si="20"/>
        <v>2.8590876800999996</v>
      </c>
      <c r="K200" s="2">
        <f t="shared" si="21"/>
        <v>1.5121979959268042</v>
      </c>
      <c r="L200" s="2">
        <f t="shared" si="22"/>
        <v>1.7933217800000001</v>
      </c>
      <c r="M200" s="2">
        <f t="shared" si="23"/>
        <v>1.1625410319281246</v>
      </c>
      <c r="N200">
        <v>2.8220000000000001</v>
      </c>
      <c r="O200" s="1">
        <v>0.122</v>
      </c>
    </row>
    <row r="201" spans="1:15" x14ac:dyDescent="0.3">
      <c r="A201" t="s">
        <v>203</v>
      </c>
      <c r="B201" t="s">
        <v>861</v>
      </c>
      <c r="C201">
        <v>264</v>
      </c>
      <c r="D201">
        <v>117.9</v>
      </c>
      <c r="E201">
        <v>308.2</v>
      </c>
      <c r="F201" s="2">
        <v>176.43535254939599</v>
      </c>
      <c r="G201">
        <v>24428</v>
      </c>
      <c r="H201" s="2">
        <f t="shared" si="18"/>
        <v>1.397000088</v>
      </c>
      <c r="I201" s="2">
        <f t="shared" si="19"/>
        <v>0.62388753930000007</v>
      </c>
      <c r="J201" s="2">
        <f t="shared" si="20"/>
        <v>1.6308917693999998</v>
      </c>
      <c r="K201" s="2">
        <f t="shared" si="21"/>
        <v>0.93363713271900461</v>
      </c>
      <c r="L201" s="2">
        <f t="shared" si="22"/>
        <v>0.68618252000000002</v>
      </c>
      <c r="M201" s="2">
        <f t="shared" si="23"/>
        <v>0.28471325022194655</v>
      </c>
      <c r="N201">
        <v>2.48</v>
      </c>
      <c r="O201" s="1">
        <v>0.03</v>
      </c>
    </row>
    <row r="202" spans="1:15" x14ac:dyDescent="0.3">
      <c r="A202" t="s">
        <v>171</v>
      </c>
      <c r="B202" t="s">
        <v>861</v>
      </c>
      <c r="C202">
        <v>237.3</v>
      </c>
      <c r="D202">
        <v>115.4</v>
      </c>
      <c r="E202">
        <v>445.7</v>
      </c>
      <c r="F202" s="2">
        <v>165.495183757105</v>
      </c>
      <c r="G202">
        <v>21477</v>
      </c>
      <c r="H202" s="2">
        <f t="shared" si="18"/>
        <v>1.2557125791000001</v>
      </c>
      <c r="I202" s="2">
        <f t="shared" si="19"/>
        <v>0.61065837180000004</v>
      </c>
      <c r="J202" s="2">
        <f t="shared" si="20"/>
        <v>2.3584959819</v>
      </c>
      <c r="K202" s="2">
        <f t="shared" si="21"/>
        <v>0.87574540254640854</v>
      </c>
      <c r="L202" s="2">
        <f t="shared" si="22"/>
        <v>0.60328893000000006</v>
      </c>
      <c r="M202" s="2">
        <f t="shared" si="23"/>
        <v>0.24518025814727659</v>
      </c>
      <c r="N202">
        <v>2.431</v>
      </c>
      <c r="O202" s="1">
        <v>1.4999999999999999E-2</v>
      </c>
    </row>
    <row r="203" spans="1:15" x14ac:dyDescent="0.3">
      <c r="A203" t="s">
        <v>204</v>
      </c>
      <c r="B203" t="s">
        <v>861</v>
      </c>
      <c r="C203">
        <v>252.8</v>
      </c>
      <c r="D203">
        <v>88.1</v>
      </c>
      <c r="E203">
        <v>280.60000000000002</v>
      </c>
      <c r="F203" s="2">
        <v>149.27479784749301</v>
      </c>
      <c r="G203">
        <v>17403</v>
      </c>
      <c r="H203" s="2">
        <f t="shared" si="18"/>
        <v>1.3377334176</v>
      </c>
      <c r="I203" s="2">
        <f t="shared" si="19"/>
        <v>0.46619586269999996</v>
      </c>
      <c r="J203" s="2">
        <f t="shared" si="20"/>
        <v>1.4848417602000001</v>
      </c>
      <c r="K203" s="2">
        <f t="shared" si="21"/>
        <v>0.7899125217012497</v>
      </c>
      <c r="L203" s="2">
        <f t="shared" si="22"/>
        <v>0.48885027000000003</v>
      </c>
      <c r="M203" s="2">
        <f t="shared" si="23"/>
        <v>0.15223167591708731</v>
      </c>
      <c r="N203">
        <v>1.899</v>
      </c>
      <c r="O203" s="1">
        <v>1.2E-2</v>
      </c>
    </row>
    <row r="204" spans="1:15" x14ac:dyDescent="0.3">
      <c r="A204" t="s">
        <v>205</v>
      </c>
      <c r="B204" t="s">
        <v>861</v>
      </c>
      <c r="C204">
        <v>212.3</v>
      </c>
      <c r="D204">
        <v>120</v>
      </c>
      <c r="E204">
        <v>296.10000000000002</v>
      </c>
      <c r="F204" s="2">
        <v>159.62876623210701</v>
      </c>
      <c r="G204">
        <v>19990</v>
      </c>
      <c r="H204" s="2">
        <f t="shared" si="18"/>
        <v>1.1234209041000001</v>
      </c>
      <c r="I204" s="2">
        <f t="shared" si="19"/>
        <v>0.63500003999999999</v>
      </c>
      <c r="J204" s="2">
        <f t="shared" si="20"/>
        <v>1.5668625987</v>
      </c>
      <c r="K204" s="2">
        <f t="shared" si="21"/>
        <v>0.84470227452115498</v>
      </c>
      <c r="L204" s="2">
        <f t="shared" si="22"/>
        <v>0.56151910000000005</v>
      </c>
      <c r="M204" s="2">
        <f t="shared" si="23"/>
        <v>0.23718576916581166</v>
      </c>
      <c r="N204">
        <v>2.4009999999999998</v>
      </c>
      <c r="O204" s="1">
        <v>1.6E-2</v>
      </c>
    </row>
    <row r="205" spans="1:15" x14ac:dyDescent="0.3">
      <c r="A205" t="s">
        <v>206</v>
      </c>
      <c r="B205" t="s">
        <v>861</v>
      </c>
      <c r="C205">
        <v>274.7</v>
      </c>
      <c r="D205">
        <v>123.9</v>
      </c>
      <c r="E205">
        <v>365.8</v>
      </c>
      <c r="F205" s="2">
        <v>184.458072075899</v>
      </c>
      <c r="G205">
        <v>26608</v>
      </c>
      <c r="H205" s="2">
        <f t="shared" si="18"/>
        <v>1.4536209248999998</v>
      </c>
      <c r="I205" s="2">
        <f t="shared" si="19"/>
        <v>0.65563754130000007</v>
      </c>
      <c r="J205" s="2">
        <f t="shared" si="20"/>
        <v>1.9356917886</v>
      </c>
      <c r="K205" s="2">
        <f t="shared" si="21"/>
        <v>0.97609069288765615</v>
      </c>
      <c r="L205" s="2">
        <f t="shared" si="22"/>
        <v>0.74741871999999998</v>
      </c>
      <c r="M205" s="2">
        <f t="shared" si="23"/>
        <v>0.32717296837887611</v>
      </c>
      <c r="N205">
        <v>3.3439999999999999</v>
      </c>
      <c r="O205" s="1">
        <v>1.2999999999999999E-2</v>
      </c>
    </row>
    <row r="206" spans="1:15" x14ac:dyDescent="0.3">
      <c r="A206" t="s">
        <v>207</v>
      </c>
      <c r="B206" t="s">
        <v>861</v>
      </c>
      <c r="C206">
        <v>508.1</v>
      </c>
      <c r="D206">
        <v>174.6</v>
      </c>
      <c r="E206">
        <v>672.7</v>
      </c>
      <c r="F206" s="2">
        <v>297.83439331641</v>
      </c>
      <c r="G206">
        <v>69206</v>
      </c>
      <c r="H206" s="2">
        <f t="shared" si="18"/>
        <v>2.6886960027</v>
      </c>
      <c r="I206" s="2">
        <f t="shared" si="19"/>
        <v>0.92392505819999993</v>
      </c>
      <c r="J206" s="2">
        <f t="shared" si="20"/>
        <v>3.5597043909000003</v>
      </c>
      <c r="K206" s="2">
        <f t="shared" si="21"/>
        <v>1.5760404305774673</v>
      </c>
      <c r="L206" s="2">
        <f t="shared" si="22"/>
        <v>1.9439965400000001</v>
      </c>
      <c r="M206" s="2">
        <f t="shared" si="23"/>
        <v>1.2017491282532691</v>
      </c>
      <c r="N206">
        <v>3.59</v>
      </c>
      <c r="O206" s="1">
        <v>2.5000000000000001E-2</v>
      </c>
    </row>
    <row r="207" spans="1:15" x14ac:dyDescent="0.3">
      <c r="A207" t="s">
        <v>208</v>
      </c>
      <c r="B207" t="s">
        <v>861</v>
      </c>
      <c r="C207">
        <v>387.3</v>
      </c>
      <c r="D207">
        <v>193.7</v>
      </c>
      <c r="E207">
        <v>523.4</v>
      </c>
      <c r="F207" s="2">
        <v>273.90111437320797</v>
      </c>
      <c r="G207">
        <v>58816</v>
      </c>
      <c r="H207" s="2">
        <f t="shared" si="18"/>
        <v>2.0494626291000002</v>
      </c>
      <c r="I207" s="2">
        <f t="shared" si="19"/>
        <v>1.0249958979</v>
      </c>
      <c r="J207" s="2">
        <f t="shared" si="20"/>
        <v>2.7696585078</v>
      </c>
      <c r="K207" s="2">
        <f t="shared" si="21"/>
        <v>1.4493934881919304</v>
      </c>
      <c r="L207" s="2">
        <f t="shared" si="22"/>
        <v>1.6521414400000001</v>
      </c>
      <c r="M207" s="2">
        <f t="shared" si="23"/>
        <v>1.1274125904952743</v>
      </c>
      <c r="N207">
        <v>2.65</v>
      </c>
      <c r="O207" s="1">
        <v>5.0999999999999997E-2</v>
      </c>
    </row>
    <row r="208" spans="1:15" x14ac:dyDescent="0.3">
      <c r="A208" t="s">
        <v>209</v>
      </c>
      <c r="B208" t="s">
        <v>861</v>
      </c>
      <c r="C208">
        <v>311.3</v>
      </c>
      <c r="D208">
        <v>109.1</v>
      </c>
      <c r="E208">
        <v>393.1</v>
      </c>
      <c r="F208" s="2">
        <v>184.278517189691</v>
      </c>
      <c r="G208">
        <v>26649</v>
      </c>
      <c r="H208" s="2">
        <f t="shared" si="18"/>
        <v>1.6472959371</v>
      </c>
      <c r="I208" s="2">
        <f t="shared" si="19"/>
        <v>0.57732086969999996</v>
      </c>
      <c r="J208" s="2">
        <f t="shared" si="20"/>
        <v>2.0801542977</v>
      </c>
      <c r="K208" s="2">
        <f t="shared" si="21"/>
        <v>0.97514054822162055</v>
      </c>
      <c r="L208" s="2">
        <f t="shared" si="22"/>
        <v>0.74857041000000002</v>
      </c>
      <c r="M208" s="2">
        <f t="shared" si="23"/>
        <v>0.28747809875464797</v>
      </c>
      <c r="N208">
        <v>1.7470000000000001</v>
      </c>
      <c r="O208" s="1">
        <v>2.1999999999999999E-2</v>
      </c>
    </row>
    <row r="209" spans="1:15" x14ac:dyDescent="0.3">
      <c r="A209" t="s">
        <v>210</v>
      </c>
      <c r="B209" t="s">
        <v>861</v>
      </c>
      <c r="C209">
        <v>357</v>
      </c>
      <c r="D209">
        <v>172.5</v>
      </c>
      <c r="E209">
        <v>609.1</v>
      </c>
      <c r="F209" s="2">
        <v>248.192121499227</v>
      </c>
      <c r="G209">
        <v>47641</v>
      </c>
      <c r="H209" s="2">
        <f t="shared" si="18"/>
        <v>1.889125119</v>
      </c>
      <c r="I209" s="2">
        <f t="shared" si="19"/>
        <v>0.91281255750000001</v>
      </c>
      <c r="J209" s="2">
        <f t="shared" si="20"/>
        <v>3.2231543697</v>
      </c>
      <c r="K209" s="2">
        <f t="shared" si="21"/>
        <v>1.3133500589974501</v>
      </c>
      <c r="L209" s="2">
        <f t="shared" si="22"/>
        <v>1.3382356900000001</v>
      </c>
      <c r="M209" s="2">
        <f t="shared" si="23"/>
        <v>0.8241809214604745</v>
      </c>
      <c r="N209">
        <v>0.54200000000000004</v>
      </c>
      <c r="O209" s="1">
        <v>3.7999999999999999E-2</v>
      </c>
    </row>
    <row r="210" spans="1:15" x14ac:dyDescent="0.3">
      <c r="A210" t="s">
        <v>211</v>
      </c>
      <c r="B210" t="s">
        <v>861</v>
      </c>
      <c r="C210">
        <v>248.4</v>
      </c>
      <c r="D210">
        <v>92</v>
      </c>
      <c r="E210">
        <v>293.10000000000002</v>
      </c>
      <c r="F210" s="2">
        <v>151.13121515095401</v>
      </c>
      <c r="G210">
        <v>17848</v>
      </c>
      <c r="H210" s="2">
        <f t="shared" si="18"/>
        <v>1.3144500828000001</v>
      </c>
      <c r="I210" s="2">
        <f t="shared" si="19"/>
        <v>0.48683336399999999</v>
      </c>
      <c r="J210" s="2">
        <f t="shared" si="20"/>
        <v>1.5509875977000001</v>
      </c>
      <c r="K210" s="2">
        <f t="shared" si="21"/>
        <v>0.79973606388420326</v>
      </c>
      <c r="L210" s="2">
        <f t="shared" si="22"/>
        <v>0.50135032000000002</v>
      </c>
      <c r="M210" s="2">
        <f t="shared" si="23"/>
        <v>0.16311856354821089</v>
      </c>
      <c r="N210">
        <v>0.18099999999999999</v>
      </c>
      <c r="O210" s="1">
        <v>0.01</v>
      </c>
    </row>
    <row r="211" spans="1:15" x14ac:dyDescent="0.3">
      <c r="A211" t="s">
        <v>212</v>
      </c>
      <c r="B211" t="s">
        <v>861</v>
      </c>
      <c r="C211">
        <v>551.29999999999995</v>
      </c>
      <c r="D211">
        <v>324.7</v>
      </c>
      <c r="E211">
        <v>1180.4000000000001</v>
      </c>
      <c r="F211" s="2">
        <v>423.07447949370402</v>
      </c>
      <c r="G211">
        <v>139529</v>
      </c>
      <c r="H211" s="2">
        <f t="shared" si="18"/>
        <v>2.9172960170999995</v>
      </c>
      <c r="I211" s="2">
        <f t="shared" si="19"/>
        <v>1.7182042748999999</v>
      </c>
      <c r="J211" s="2">
        <f t="shared" si="20"/>
        <v>6.2462837268000007</v>
      </c>
      <c r="K211" s="2">
        <f t="shared" si="21"/>
        <v>2.23876926167901</v>
      </c>
      <c r="L211" s="2">
        <f t="shared" si="22"/>
        <v>3.9193696099999999</v>
      </c>
      <c r="M211" s="2">
        <f t="shared" si="23"/>
        <v>4.5095033287917197</v>
      </c>
      <c r="N211">
        <v>5.3460000000000001</v>
      </c>
      <c r="O211" s="1">
        <v>0.20300000000000001</v>
      </c>
    </row>
    <row r="212" spans="1:15" x14ac:dyDescent="0.3">
      <c r="A212" t="s">
        <v>213</v>
      </c>
      <c r="B212" t="s">
        <v>861</v>
      </c>
      <c r="C212">
        <v>275</v>
      </c>
      <c r="D212">
        <v>104.4</v>
      </c>
      <c r="E212">
        <v>312.3</v>
      </c>
      <c r="F212" s="2">
        <v>169.42980486206901</v>
      </c>
      <c r="G212">
        <v>22362</v>
      </c>
      <c r="H212" s="2">
        <f t="shared" si="18"/>
        <v>1.4552084249999999</v>
      </c>
      <c r="I212" s="2">
        <f t="shared" si="19"/>
        <v>0.55245003479999999</v>
      </c>
      <c r="J212" s="2">
        <f t="shared" si="20"/>
        <v>1.6525876041000001</v>
      </c>
      <c r="K212" s="2">
        <f t="shared" si="21"/>
        <v>0.89656610720505014</v>
      </c>
      <c r="L212" s="2">
        <f t="shared" si="22"/>
        <v>0.62814857999999996</v>
      </c>
      <c r="M212" s="2">
        <f t="shared" si="23"/>
        <v>0.23254651383627309</v>
      </c>
      <c r="N212">
        <v>2.3170000000000002</v>
      </c>
      <c r="O212" s="1">
        <v>1.7000000000000001E-2</v>
      </c>
    </row>
    <row r="213" spans="1:15" x14ac:dyDescent="0.3">
      <c r="A213" t="s">
        <v>172</v>
      </c>
      <c r="B213" t="s">
        <v>861</v>
      </c>
      <c r="C213">
        <v>487.5</v>
      </c>
      <c r="D213">
        <v>235.5</v>
      </c>
      <c r="E213">
        <v>953.2</v>
      </c>
      <c r="F213" s="2">
        <v>338.82203339142598</v>
      </c>
      <c r="G213">
        <v>89880</v>
      </c>
      <c r="H213" s="2">
        <f t="shared" si="18"/>
        <v>2.5796876625</v>
      </c>
      <c r="I213" s="2">
        <f t="shared" si="19"/>
        <v>1.2461875785000001</v>
      </c>
      <c r="J213" s="2">
        <f t="shared" si="20"/>
        <v>5.0440169843999998</v>
      </c>
      <c r="K213" s="2">
        <f t="shared" si="21"/>
        <v>1.792933372970307</v>
      </c>
      <c r="L213" s="2">
        <f t="shared" si="22"/>
        <v>2.5247291999999999</v>
      </c>
      <c r="M213" s="2">
        <f t="shared" si="23"/>
        <v>2.0976478684217095</v>
      </c>
      <c r="N213">
        <v>4.1710000000000003</v>
      </c>
      <c r="O213" s="1">
        <v>8.7999999999999995E-2</v>
      </c>
    </row>
    <row r="214" spans="1:15" x14ac:dyDescent="0.3">
      <c r="A214" t="s">
        <v>214</v>
      </c>
      <c r="B214" t="s">
        <v>861</v>
      </c>
      <c r="C214">
        <v>253.9</v>
      </c>
      <c r="D214">
        <v>138.19999999999999</v>
      </c>
      <c r="E214">
        <v>397.5</v>
      </c>
      <c r="F214" s="2">
        <v>187.31094173785499</v>
      </c>
      <c r="G214">
        <v>27521</v>
      </c>
      <c r="H214" s="2">
        <f t="shared" si="18"/>
        <v>1.3435542513000001</v>
      </c>
      <c r="I214" s="2">
        <f t="shared" si="19"/>
        <v>0.73130837939999993</v>
      </c>
      <c r="J214" s="2">
        <f t="shared" si="20"/>
        <v>2.1034376324999999</v>
      </c>
      <c r="K214" s="2">
        <f t="shared" si="21"/>
        <v>0.9911871291331299</v>
      </c>
      <c r="L214" s="2">
        <f t="shared" si="22"/>
        <v>0.77306489</v>
      </c>
      <c r="M214" s="2">
        <f t="shared" si="23"/>
        <v>0.37623130508359187</v>
      </c>
      <c r="N214">
        <v>2.4</v>
      </c>
      <c r="O214" s="1">
        <v>4.0000000000000001E-3</v>
      </c>
    </row>
    <row r="215" spans="1:15" x14ac:dyDescent="0.3">
      <c r="A215" t="s">
        <v>215</v>
      </c>
      <c r="B215" t="s">
        <v>861</v>
      </c>
      <c r="C215">
        <v>239.6</v>
      </c>
      <c r="D215">
        <v>96.6</v>
      </c>
      <c r="E215">
        <v>283.60000000000002</v>
      </c>
      <c r="F215" s="2">
        <v>152.155560667099</v>
      </c>
      <c r="G215">
        <v>18181</v>
      </c>
      <c r="H215" s="2">
        <f t="shared" si="18"/>
        <v>1.2678834131999999</v>
      </c>
      <c r="I215" s="2">
        <f t="shared" si="19"/>
        <v>0.51117503219999993</v>
      </c>
      <c r="J215" s="2">
        <f t="shared" si="20"/>
        <v>1.5007167612000001</v>
      </c>
      <c r="K215" s="2">
        <f t="shared" si="21"/>
        <v>0.80515655924858576</v>
      </c>
      <c r="L215" s="2">
        <f t="shared" si="22"/>
        <v>0.51070429000000006</v>
      </c>
      <c r="M215" s="2">
        <f t="shared" si="23"/>
        <v>0.17346713618491069</v>
      </c>
      <c r="N215">
        <v>2.7</v>
      </c>
      <c r="O215" s="1">
        <v>6.0000000000000001E-3</v>
      </c>
    </row>
    <row r="216" spans="1:15" x14ac:dyDescent="0.3">
      <c r="A216" t="s">
        <v>216</v>
      </c>
      <c r="B216" t="s">
        <v>861</v>
      </c>
      <c r="C216">
        <v>306.39999999999998</v>
      </c>
      <c r="D216">
        <v>108.3</v>
      </c>
      <c r="E216">
        <v>360</v>
      </c>
      <c r="F216" s="2">
        <v>182.15199503780701</v>
      </c>
      <c r="G216">
        <v>26049</v>
      </c>
      <c r="H216" s="2">
        <f t="shared" si="18"/>
        <v>1.6213667687999997</v>
      </c>
      <c r="I216" s="2">
        <f t="shared" si="19"/>
        <v>0.57308753609999996</v>
      </c>
      <c r="J216" s="2">
        <f t="shared" si="20"/>
        <v>1.90500012</v>
      </c>
      <c r="K216" s="2">
        <f t="shared" si="21"/>
        <v>0.96388770112572708</v>
      </c>
      <c r="L216" s="2">
        <f t="shared" si="22"/>
        <v>0.73171640999999998</v>
      </c>
      <c r="M216" s="2">
        <f t="shared" si="23"/>
        <v>0.27881864759265929</v>
      </c>
      <c r="N216">
        <v>3.121</v>
      </c>
      <c r="O216" s="1">
        <v>0.02</v>
      </c>
    </row>
    <row r="217" spans="1:15" x14ac:dyDescent="0.3">
      <c r="A217" t="s">
        <v>217</v>
      </c>
      <c r="B217" t="s">
        <v>861</v>
      </c>
      <c r="C217">
        <v>369.3</v>
      </c>
      <c r="D217">
        <v>163.69999999999999</v>
      </c>
      <c r="E217">
        <v>470.1</v>
      </c>
      <c r="F217" s="2">
        <v>245.85722309250301</v>
      </c>
      <c r="G217">
        <v>47296</v>
      </c>
      <c r="H217" s="2">
        <f t="shared" si="18"/>
        <v>1.9542126231000001</v>
      </c>
      <c r="I217" s="2">
        <f t="shared" si="19"/>
        <v>0.8662458878999999</v>
      </c>
      <c r="J217" s="2">
        <f t="shared" si="20"/>
        <v>2.4876126567000001</v>
      </c>
      <c r="K217" s="2">
        <f t="shared" si="21"/>
        <v>1.3009945541502361</v>
      </c>
      <c r="L217" s="2">
        <f t="shared" si="22"/>
        <v>1.3285446400000001</v>
      </c>
      <c r="M217" s="2">
        <f t="shared" si="23"/>
        <v>0.76780831072091382</v>
      </c>
      <c r="N217">
        <v>2.5870000000000002</v>
      </c>
      <c r="O217" s="1">
        <v>2.7E-2</v>
      </c>
    </row>
    <row r="218" spans="1:15" x14ac:dyDescent="0.3">
      <c r="A218" t="s">
        <v>218</v>
      </c>
      <c r="B218" t="s">
        <v>861</v>
      </c>
      <c r="C218">
        <v>210.8</v>
      </c>
      <c r="D218">
        <v>112.3</v>
      </c>
      <c r="E218">
        <v>233.5</v>
      </c>
      <c r="F218" s="2">
        <v>153.86557800497599</v>
      </c>
      <c r="G218">
        <v>18589</v>
      </c>
      <c r="H218" s="2">
        <f t="shared" si="18"/>
        <v>1.1154834036000001</v>
      </c>
      <c r="I218" s="2">
        <f t="shared" si="19"/>
        <v>0.59425420409999996</v>
      </c>
      <c r="J218" s="2">
        <f t="shared" si="20"/>
        <v>1.2356042444999999</v>
      </c>
      <c r="K218" s="2">
        <f t="shared" si="21"/>
        <v>0.81420540156485721</v>
      </c>
      <c r="L218" s="2">
        <f t="shared" si="22"/>
        <v>0.52216501000000004</v>
      </c>
      <c r="M218" s="2">
        <f t="shared" si="23"/>
        <v>0.2062558433322576</v>
      </c>
      <c r="N218">
        <v>2.3090000000000002</v>
      </c>
      <c r="O218" s="1">
        <v>1.2999999999999999E-2</v>
      </c>
    </row>
    <row r="219" spans="1:15" x14ac:dyDescent="0.3">
      <c r="A219" t="s">
        <v>219</v>
      </c>
      <c r="B219" t="s">
        <v>861</v>
      </c>
      <c r="C219">
        <v>256.7</v>
      </c>
      <c r="D219">
        <v>98.6</v>
      </c>
      <c r="E219">
        <v>294.2</v>
      </c>
      <c r="F219" s="2">
        <v>159.113466141348</v>
      </c>
      <c r="G219">
        <v>19551</v>
      </c>
      <c r="H219" s="2">
        <f t="shared" si="18"/>
        <v>1.3583709188999999</v>
      </c>
      <c r="I219" s="2">
        <f t="shared" si="19"/>
        <v>0.52175836619999993</v>
      </c>
      <c r="J219" s="2">
        <f t="shared" si="20"/>
        <v>1.5568084313999999</v>
      </c>
      <c r="K219" s="2">
        <f t="shared" si="21"/>
        <v>0.84197547803578854</v>
      </c>
      <c r="L219" s="2">
        <f t="shared" si="22"/>
        <v>0.54918759000000006</v>
      </c>
      <c r="M219" s="2">
        <f t="shared" si="23"/>
        <v>0.19362250773750736</v>
      </c>
      <c r="N219">
        <v>2.1520000000000001</v>
      </c>
      <c r="O219" s="1">
        <v>6.0000000000000001E-3</v>
      </c>
    </row>
    <row r="220" spans="1:15" x14ac:dyDescent="0.3">
      <c r="A220" t="s">
        <v>173</v>
      </c>
      <c r="B220" t="s">
        <v>861</v>
      </c>
      <c r="C220">
        <v>669.9</v>
      </c>
      <c r="D220">
        <v>258.7</v>
      </c>
      <c r="E220">
        <v>754.2</v>
      </c>
      <c r="F220" s="2">
        <v>416.34133215402699</v>
      </c>
      <c r="G220">
        <v>131902</v>
      </c>
      <c r="H220" s="2">
        <f t="shared" si="18"/>
        <v>3.5448877233</v>
      </c>
      <c r="I220" s="2">
        <f t="shared" si="19"/>
        <v>1.3689542528999998</v>
      </c>
      <c r="J220" s="2">
        <f t="shared" si="20"/>
        <v>3.9909752514000001</v>
      </c>
      <c r="K220" s="2">
        <f t="shared" si="21"/>
        <v>2.2031396880955034</v>
      </c>
      <c r="L220" s="2">
        <f t="shared" si="22"/>
        <v>3.7051271799999999</v>
      </c>
      <c r="M220" s="2">
        <f t="shared" si="23"/>
        <v>3.4783956343904809</v>
      </c>
      <c r="N220">
        <v>4.9400000000000004</v>
      </c>
      <c r="O220" s="1">
        <v>4.9000000000000002E-2</v>
      </c>
    </row>
    <row r="221" spans="1:15" x14ac:dyDescent="0.3">
      <c r="A221" t="s">
        <v>174</v>
      </c>
      <c r="B221" t="s">
        <v>861</v>
      </c>
      <c r="C221">
        <v>433.9</v>
      </c>
      <c r="D221">
        <v>229.9</v>
      </c>
      <c r="E221">
        <v>1098.5999999999999</v>
      </c>
      <c r="F221" s="2">
        <v>315.83734005310498</v>
      </c>
      <c r="G221">
        <v>77956</v>
      </c>
      <c r="H221" s="2">
        <f t="shared" si="18"/>
        <v>2.2960543112999998</v>
      </c>
      <c r="I221" s="2">
        <f t="shared" si="19"/>
        <v>1.2165542433000001</v>
      </c>
      <c r="J221" s="2">
        <f t="shared" si="20"/>
        <v>5.8134253661999997</v>
      </c>
      <c r="K221" s="2">
        <f t="shared" si="21"/>
        <v>1.6713060297267939</v>
      </c>
      <c r="L221" s="2">
        <f t="shared" si="22"/>
        <v>2.1897840400000002</v>
      </c>
      <c r="M221" s="2">
        <f t="shared" si="23"/>
        <v>1.7792776962498302</v>
      </c>
      <c r="N221">
        <v>4.1509999999999998</v>
      </c>
      <c r="O221" s="1">
        <v>4.2000000000000003E-2</v>
      </c>
    </row>
    <row r="222" spans="1:15" x14ac:dyDescent="0.3">
      <c r="A222" t="s">
        <v>175</v>
      </c>
      <c r="B222" t="s">
        <v>861</v>
      </c>
      <c r="C222">
        <v>305</v>
      </c>
      <c r="D222">
        <v>175.4</v>
      </c>
      <c r="E222">
        <v>581.20000000000005</v>
      </c>
      <c r="F222" s="2">
        <v>231.33699346258501</v>
      </c>
      <c r="G222">
        <v>42012</v>
      </c>
      <c r="H222" s="2">
        <f t="shared" si="18"/>
        <v>1.613958435</v>
      </c>
      <c r="I222" s="2">
        <f t="shared" si="19"/>
        <v>0.92815839180000004</v>
      </c>
      <c r="J222" s="2">
        <f t="shared" si="20"/>
        <v>3.0755168604000001</v>
      </c>
      <c r="K222" s="2">
        <f t="shared" si="21"/>
        <v>1.2241583341851767</v>
      </c>
      <c r="L222" s="2">
        <f t="shared" si="22"/>
        <v>1.18011708</v>
      </c>
      <c r="M222" s="2">
        <f t="shared" si="23"/>
        <v>0.72800633672323145</v>
      </c>
      <c r="N222">
        <v>2.4369999999999998</v>
      </c>
      <c r="O222" s="1">
        <v>4.3999999999999997E-2</v>
      </c>
    </row>
    <row r="223" spans="1:15" x14ac:dyDescent="0.3">
      <c r="A223" t="s">
        <v>133</v>
      </c>
      <c r="B223" t="s">
        <v>861</v>
      </c>
      <c r="C223">
        <v>429.2</v>
      </c>
      <c r="D223">
        <v>160.9</v>
      </c>
      <c r="E223">
        <v>532.20000000000005</v>
      </c>
      <c r="F223" s="2">
        <v>262.76459813281201</v>
      </c>
      <c r="G223">
        <v>54082</v>
      </c>
      <c r="H223" s="2">
        <f t="shared" si="18"/>
        <v>2.2711834764000001</v>
      </c>
      <c r="I223" s="2">
        <f t="shared" si="19"/>
        <v>0.85142922030000001</v>
      </c>
      <c r="J223" s="2">
        <f t="shared" si="20"/>
        <v>2.8162251774000002</v>
      </c>
      <c r="K223" s="2">
        <f t="shared" si="21"/>
        <v>1.390462752707663</v>
      </c>
      <c r="L223" s="2">
        <f t="shared" si="22"/>
        <v>1.51916338</v>
      </c>
      <c r="M223" s="2">
        <f t="shared" si="23"/>
        <v>0.86208074219659026</v>
      </c>
      <c r="N223">
        <v>2.668000000000001</v>
      </c>
      <c r="O223" s="1">
        <v>6.3000000000000611E-2</v>
      </c>
    </row>
    <row r="224" spans="1:15" x14ac:dyDescent="0.3">
      <c r="A224" t="s">
        <v>134</v>
      </c>
      <c r="B224" t="s">
        <v>861</v>
      </c>
      <c r="C224">
        <v>667.1</v>
      </c>
      <c r="D224">
        <v>352.3</v>
      </c>
      <c r="E224">
        <v>1124.7</v>
      </c>
      <c r="F224" s="2">
        <v>484.78431122176499</v>
      </c>
      <c r="G224">
        <v>179742</v>
      </c>
      <c r="H224" s="2">
        <f t="shared" si="18"/>
        <v>3.5300710557000001</v>
      </c>
      <c r="I224" s="2">
        <f t="shared" si="19"/>
        <v>1.8642542841</v>
      </c>
      <c r="J224" s="2">
        <f t="shared" si="20"/>
        <v>5.9515378749000005</v>
      </c>
      <c r="K224" s="2">
        <f t="shared" si="21"/>
        <v>2.5653171418099436</v>
      </c>
      <c r="L224" s="2">
        <f t="shared" si="22"/>
        <v>5.0489527800000005</v>
      </c>
      <c r="M224" s="2">
        <f t="shared" si="23"/>
        <v>6.4238052963199141</v>
      </c>
      <c r="N224">
        <v>4.0270000000000001</v>
      </c>
      <c r="O224" s="1">
        <v>0.30600000000000005</v>
      </c>
    </row>
    <row r="225" spans="1:15" x14ac:dyDescent="0.3">
      <c r="A225" t="s">
        <v>135</v>
      </c>
      <c r="B225" t="s">
        <v>861</v>
      </c>
      <c r="C225">
        <v>712.3</v>
      </c>
      <c r="D225">
        <v>378.7</v>
      </c>
      <c r="E225">
        <v>1281.2</v>
      </c>
      <c r="F225" s="2">
        <v>519.360951123728</v>
      </c>
      <c r="G225">
        <v>208895</v>
      </c>
      <c r="H225" s="2">
        <f t="shared" si="18"/>
        <v>3.7692544040999998</v>
      </c>
      <c r="I225" s="2">
        <f t="shared" si="19"/>
        <v>2.0039542929</v>
      </c>
      <c r="J225" s="2">
        <f t="shared" si="20"/>
        <v>6.7796837604000002</v>
      </c>
      <c r="K225" s="2">
        <f t="shared" si="21"/>
        <v>2.7482852061500442</v>
      </c>
      <c r="L225" s="2">
        <f t="shared" si="22"/>
        <v>5.8678605500000005</v>
      </c>
      <c r="M225" s="2">
        <f t="shared" si="23"/>
        <v>7.9255552292550657</v>
      </c>
      <c r="N225">
        <v>5.1510000000000007</v>
      </c>
      <c r="O225" s="1">
        <v>0.37900000000000045</v>
      </c>
    </row>
    <row r="226" spans="1:15" x14ac:dyDescent="0.3">
      <c r="A226" t="s">
        <v>136</v>
      </c>
      <c r="B226" t="s">
        <v>861</v>
      </c>
      <c r="C226">
        <v>666.8</v>
      </c>
      <c r="D226">
        <v>355.3</v>
      </c>
      <c r="E226">
        <v>1153.8</v>
      </c>
      <c r="F226" s="2">
        <v>486.74620492123898</v>
      </c>
      <c r="G226">
        <v>185609</v>
      </c>
      <c r="H226" s="2">
        <f t="shared" si="18"/>
        <v>3.5284835555999998</v>
      </c>
      <c r="I226" s="2">
        <f t="shared" si="19"/>
        <v>1.8801292851</v>
      </c>
      <c r="J226" s="2">
        <f t="shared" si="20"/>
        <v>6.1055253845999999</v>
      </c>
      <c r="K226" s="2">
        <f t="shared" si="21"/>
        <v>2.5756988299569579</v>
      </c>
      <c r="L226" s="2">
        <f t="shared" si="22"/>
        <v>5.2137568100000005</v>
      </c>
      <c r="M226" s="2">
        <f t="shared" si="23"/>
        <v>6.5307363030930841</v>
      </c>
      <c r="N226">
        <v>4.918000000000001</v>
      </c>
      <c r="O226" s="1">
        <v>0.35400000000000009</v>
      </c>
    </row>
    <row r="227" spans="1:15" x14ac:dyDescent="0.3">
      <c r="A227" t="s">
        <v>137</v>
      </c>
      <c r="B227" t="s">
        <v>861</v>
      </c>
      <c r="C227">
        <v>453.5</v>
      </c>
      <c r="D227">
        <v>299.7</v>
      </c>
      <c r="E227">
        <v>660.3</v>
      </c>
      <c r="F227" s="2">
        <v>368.65720593000799</v>
      </c>
      <c r="G227">
        <v>106293</v>
      </c>
      <c r="H227" s="2">
        <f t="shared" si="18"/>
        <v>2.3997709844999999</v>
      </c>
      <c r="I227" s="2">
        <f t="shared" si="19"/>
        <v>1.5859125998999999</v>
      </c>
      <c r="J227" s="2">
        <f t="shared" si="20"/>
        <v>3.4940877200999996</v>
      </c>
      <c r="K227" s="2">
        <f t="shared" si="21"/>
        <v>1.9508111709320275</v>
      </c>
      <c r="L227" s="2">
        <f t="shared" si="22"/>
        <v>2.98577037</v>
      </c>
      <c r="M227" s="2">
        <f t="shared" si="23"/>
        <v>3.1602898724625677</v>
      </c>
      <c r="N227">
        <v>3.2929999999999993</v>
      </c>
      <c r="O227" s="1">
        <v>0.13600000000000012</v>
      </c>
    </row>
    <row r="228" spans="1:15" x14ac:dyDescent="0.3">
      <c r="A228" t="s">
        <v>138</v>
      </c>
      <c r="B228" t="s">
        <v>861</v>
      </c>
      <c r="C228">
        <v>711</v>
      </c>
      <c r="D228">
        <v>321.5</v>
      </c>
      <c r="E228">
        <v>1065.5</v>
      </c>
      <c r="F228" s="2">
        <v>478.11996517746002</v>
      </c>
      <c r="G228">
        <v>178541</v>
      </c>
      <c r="H228" s="2">
        <f t="shared" si="18"/>
        <v>3.7623752370000001</v>
      </c>
      <c r="I228" s="2">
        <f t="shared" si="19"/>
        <v>1.7012709404999999</v>
      </c>
      <c r="J228" s="2">
        <f t="shared" si="20"/>
        <v>5.6382711885000001</v>
      </c>
      <c r="K228" s="2">
        <f t="shared" si="21"/>
        <v>2.5300516417707142</v>
      </c>
      <c r="L228" s="2">
        <f t="shared" si="22"/>
        <v>5.0152166899999999</v>
      </c>
      <c r="M228" s="2">
        <f t="shared" si="23"/>
        <v>5.7017437786968745</v>
      </c>
      <c r="N228">
        <v>4.8249999999999993</v>
      </c>
      <c r="O228" s="1">
        <v>0.34600000000000009</v>
      </c>
    </row>
    <row r="229" spans="1:15" x14ac:dyDescent="0.3">
      <c r="A229" t="s">
        <v>139</v>
      </c>
      <c r="B229" t="s">
        <v>861</v>
      </c>
      <c r="C229">
        <v>483.1</v>
      </c>
      <c r="D229">
        <v>231.3</v>
      </c>
      <c r="E229">
        <v>675.8</v>
      </c>
      <c r="F229" s="2">
        <v>334.274591385522</v>
      </c>
      <c r="G229">
        <v>87655</v>
      </c>
      <c r="H229" s="2">
        <f t="shared" si="18"/>
        <v>2.5564043277000001</v>
      </c>
      <c r="I229" s="2">
        <f t="shared" si="19"/>
        <v>1.2239625771</v>
      </c>
      <c r="J229" s="2">
        <f t="shared" si="20"/>
        <v>3.5761085585999997</v>
      </c>
      <c r="K229" s="2">
        <f t="shared" si="21"/>
        <v>1.768869824173251</v>
      </c>
      <c r="L229" s="2">
        <f t="shared" si="22"/>
        <v>2.4622289500000001</v>
      </c>
      <c r="M229" s="2">
        <f t="shared" si="23"/>
        <v>2.0052311622756771</v>
      </c>
      <c r="N229">
        <v>2.0750000000000002</v>
      </c>
      <c r="O229" s="1">
        <v>0.13900000000000023</v>
      </c>
    </row>
    <row r="230" spans="1:15" x14ac:dyDescent="0.3">
      <c r="A230" t="s">
        <v>140</v>
      </c>
      <c r="B230" t="s">
        <v>861</v>
      </c>
      <c r="C230">
        <v>646</v>
      </c>
      <c r="D230">
        <v>303.5</v>
      </c>
      <c r="E230">
        <v>975.1</v>
      </c>
      <c r="F230" s="2">
        <v>442.81802421088003</v>
      </c>
      <c r="G230">
        <v>152770</v>
      </c>
      <c r="H230" s="2">
        <f t="shared" si="18"/>
        <v>3.4184168819999998</v>
      </c>
      <c r="I230" s="2">
        <f t="shared" si="19"/>
        <v>1.6060209345000001</v>
      </c>
      <c r="J230" s="2">
        <f t="shared" si="20"/>
        <v>5.1599044916999999</v>
      </c>
      <c r="K230" s="2">
        <f t="shared" si="21"/>
        <v>2.3432455257219149</v>
      </c>
      <c r="L230" s="2">
        <f t="shared" si="22"/>
        <v>4.2913093</v>
      </c>
      <c r="M230" s="2">
        <f t="shared" si="23"/>
        <v>4.6166404339165377</v>
      </c>
      <c r="N230">
        <v>6.5809999999999995</v>
      </c>
      <c r="O230" s="1">
        <v>0.29199999999999982</v>
      </c>
    </row>
    <row r="231" spans="1:15" x14ac:dyDescent="0.3">
      <c r="A231" t="s">
        <v>141</v>
      </c>
      <c r="B231" t="s">
        <v>861</v>
      </c>
      <c r="C231">
        <v>393</v>
      </c>
      <c r="D231">
        <v>232.2</v>
      </c>
      <c r="E231">
        <v>609.29999999999995</v>
      </c>
      <c r="F231" s="2">
        <v>302.07070691055998</v>
      </c>
      <c r="G231">
        <v>71618</v>
      </c>
      <c r="H231" s="2">
        <f t="shared" si="18"/>
        <v>2.0796251309999998</v>
      </c>
      <c r="I231" s="2">
        <f t="shared" si="19"/>
        <v>1.2287250773999998</v>
      </c>
      <c r="J231" s="2">
        <f t="shared" si="20"/>
        <v>3.2242127030999996</v>
      </c>
      <c r="K231" s="2">
        <f t="shared" si="21"/>
        <v>1.5984575914252821</v>
      </c>
      <c r="L231" s="2">
        <f t="shared" si="22"/>
        <v>2.0117496200000002</v>
      </c>
      <c r="M231" s="2">
        <f t="shared" si="23"/>
        <v>1.643967105115687</v>
      </c>
      <c r="N231">
        <v>2.6350000000000007</v>
      </c>
      <c r="O231" s="1">
        <v>0.12600000000000033</v>
      </c>
    </row>
    <row r="232" spans="1:15" x14ac:dyDescent="0.3">
      <c r="A232" t="s">
        <v>142</v>
      </c>
      <c r="B232" t="s">
        <v>861</v>
      </c>
      <c r="C232">
        <v>776.3</v>
      </c>
      <c r="D232">
        <v>263.8</v>
      </c>
      <c r="E232">
        <v>990.4</v>
      </c>
      <c r="F232" s="2">
        <v>452.50396363481599</v>
      </c>
      <c r="G232">
        <v>157930</v>
      </c>
      <c r="H232" s="2">
        <f t="shared" si="18"/>
        <v>4.1079210920999998</v>
      </c>
      <c r="I232" s="2">
        <f t="shared" si="19"/>
        <v>1.3959417546000001</v>
      </c>
      <c r="J232" s="2">
        <f t="shared" si="20"/>
        <v>5.2408669967999995</v>
      </c>
      <c r="K232" s="2">
        <f t="shared" si="21"/>
        <v>2.3945002917355556</v>
      </c>
      <c r="L232" s="2">
        <f t="shared" si="22"/>
        <v>4.4362537</v>
      </c>
      <c r="M232" s="2">
        <f t="shared" si="23"/>
        <v>4.1913633419981933</v>
      </c>
      <c r="N232">
        <v>4.2870000000000008</v>
      </c>
      <c r="O232" s="1">
        <v>0.29900000000000038</v>
      </c>
    </row>
    <row r="233" spans="1:15" x14ac:dyDescent="0.3">
      <c r="A233" t="s">
        <v>143</v>
      </c>
      <c r="B233" t="s">
        <v>861</v>
      </c>
      <c r="C233">
        <v>586</v>
      </c>
      <c r="D233">
        <v>231.2</v>
      </c>
      <c r="E233">
        <v>908.8</v>
      </c>
      <c r="F233" s="2">
        <v>368.07652328977599</v>
      </c>
      <c r="G233">
        <v>105997</v>
      </c>
      <c r="H233" s="2">
        <f t="shared" si="18"/>
        <v>3.1009168620000001</v>
      </c>
      <c r="I233" s="2">
        <f t="shared" si="19"/>
        <v>1.2234334104</v>
      </c>
      <c r="J233" s="2">
        <f t="shared" si="20"/>
        <v>4.8090669695999999</v>
      </c>
      <c r="K233" s="2">
        <f t="shared" si="21"/>
        <v>1.9477383917672391</v>
      </c>
      <c r="L233" s="2">
        <f t="shared" si="22"/>
        <v>2.97745573</v>
      </c>
      <c r="M233" s="2">
        <f t="shared" si="23"/>
        <v>2.4302414150055345</v>
      </c>
      <c r="N233">
        <v>3.3820000000000006</v>
      </c>
      <c r="O233" s="1">
        <v>0.16300000000000026</v>
      </c>
    </row>
    <row r="234" spans="1:15" x14ac:dyDescent="0.3">
      <c r="A234" t="s">
        <v>144</v>
      </c>
      <c r="B234" t="s">
        <v>861</v>
      </c>
      <c r="C234">
        <v>395.7</v>
      </c>
      <c r="D234">
        <v>239.1</v>
      </c>
      <c r="E234">
        <v>805.7</v>
      </c>
      <c r="F234" s="2">
        <v>307.61735354862799</v>
      </c>
      <c r="G234">
        <v>74064</v>
      </c>
      <c r="H234" s="2">
        <f t="shared" si="18"/>
        <v>2.0939126318999999</v>
      </c>
      <c r="I234" s="2">
        <f t="shared" si="19"/>
        <v>1.2652375796999999</v>
      </c>
      <c r="J234" s="2">
        <f t="shared" si="20"/>
        <v>4.2634961019000004</v>
      </c>
      <c r="K234" s="2">
        <f t="shared" si="21"/>
        <v>1.6278085984006077</v>
      </c>
      <c r="L234" s="2">
        <f t="shared" si="22"/>
        <v>2.0804577599999998</v>
      </c>
      <c r="M234" s="2">
        <f t="shared" si="23"/>
        <v>1.7550978920413454</v>
      </c>
      <c r="N234">
        <v>1.8740000000000006</v>
      </c>
      <c r="O234" s="1">
        <v>9.9999999999999645E-2</v>
      </c>
    </row>
    <row r="235" spans="1:15" x14ac:dyDescent="0.3">
      <c r="A235" t="s">
        <v>145</v>
      </c>
      <c r="B235" t="s">
        <v>861</v>
      </c>
      <c r="C235">
        <v>283.3</v>
      </c>
      <c r="D235">
        <v>120.6</v>
      </c>
      <c r="E235">
        <v>412.3</v>
      </c>
      <c r="F235" s="2">
        <v>184.81665852030201</v>
      </c>
      <c r="G235">
        <v>26593</v>
      </c>
      <c r="H235" s="2">
        <f t="shared" si="18"/>
        <v>1.4991292611</v>
      </c>
      <c r="I235" s="2">
        <f t="shared" si="19"/>
        <v>0.63817504019999993</v>
      </c>
      <c r="J235" s="2">
        <f t="shared" si="20"/>
        <v>2.1817543041</v>
      </c>
      <c r="K235" s="2">
        <f t="shared" si="21"/>
        <v>0.97798821294215099</v>
      </c>
      <c r="L235" s="2">
        <f t="shared" si="22"/>
        <v>0.74699736999999999</v>
      </c>
      <c r="M235" s="2">
        <f t="shared" si="23"/>
        <v>0.31968137332515922</v>
      </c>
      <c r="N235">
        <v>0.50899999999999945</v>
      </c>
      <c r="O235" s="1">
        <v>5.1999999999999602E-2</v>
      </c>
    </row>
    <row r="236" spans="1:15" x14ac:dyDescent="0.3">
      <c r="A236" t="s">
        <v>146</v>
      </c>
      <c r="B236" t="s">
        <v>861</v>
      </c>
      <c r="C236">
        <v>273.8</v>
      </c>
      <c r="D236">
        <v>148.69999999999999</v>
      </c>
      <c r="E236">
        <v>587.6</v>
      </c>
      <c r="F236" s="2">
        <v>201.815905707486</v>
      </c>
      <c r="G236">
        <v>31886</v>
      </c>
      <c r="H236" s="2">
        <f t="shared" si="18"/>
        <v>1.4488584246</v>
      </c>
      <c r="I236" s="2">
        <f t="shared" si="19"/>
        <v>0.78687088289999996</v>
      </c>
      <c r="J236" s="2">
        <f t="shared" si="20"/>
        <v>3.1093835292000001</v>
      </c>
      <c r="K236" s="2">
        <f t="shared" si="21"/>
        <v>1.0679425683074153</v>
      </c>
      <c r="L236" s="2">
        <f t="shared" si="22"/>
        <v>0.89567774</v>
      </c>
      <c r="M236" s="2">
        <f t="shared" si="23"/>
        <v>0.46971185665475973</v>
      </c>
      <c r="N236">
        <v>2.641</v>
      </c>
      <c r="O236" s="1">
        <v>4.6999999999999709E-2</v>
      </c>
    </row>
    <row r="237" spans="1:15" x14ac:dyDescent="0.3">
      <c r="A237" t="s">
        <v>147</v>
      </c>
      <c r="B237" t="s">
        <v>861</v>
      </c>
      <c r="C237">
        <v>453.6</v>
      </c>
      <c r="D237">
        <v>171.9</v>
      </c>
      <c r="E237">
        <v>539.79999999999995</v>
      </c>
      <c r="F237" s="2">
        <v>279.20487883623201</v>
      </c>
      <c r="G237">
        <v>61122</v>
      </c>
      <c r="H237" s="2">
        <f t="shared" si="18"/>
        <v>2.4003001512000002</v>
      </c>
      <c r="I237" s="2">
        <f t="shared" si="19"/>
        <v>0.90963755730000007</v>
      </c>
      <c r="J237" s="2">
        <f t="shared" si="20"/>
        <v>2.8564418465999997</v>
      </c>
      <c r="K237" s="2">
        <f t="shared" si="21"/>
        <v>1.4774592435766873</v>
      </c>
      <c r="L237" s="2">
        <f t="shared" si="22"/>
        <v>1.7169169799999999</v>
      </c>
      <c r="M237" s="2">
        <f t="shared" si="23"/>
        <v>1.0399224199556878</v>
      </c>
      <c r="N237">
        <v>2.2000000000000002</v>
      </c>
      <c r="O237" s="1">
        <v>6.4999999999999503E-2</v>
      </c>
    </row>
    <row r="238" spans="1:15" x14ac:dyDescent="0.3">
      <c r="A238" t="s">
        <v>148</v>
      </c>
      <c r="B238" t="s">
        <v>861</v>
      </c>
      <c r="C238">
        <v>799.2</v>
      </c>
      <c r="D238">
        <v>257.7</v>
      </c>
      <c r="E238">
        <v>908.6</v>
      </c>
      <c r="F238" s="2">
        <v>453.82731160250802</v>
      </c>
      <c r="G238">
        <v>160138</v>
      </c>
      <c r="H238" s="2">
        <f t="shared" si="18"/>
        <v>4.2291002664000006</v>
      </c>
      <c r="I238" s="2">
        <f t="shared" si="19"/>
        <v>1.3636625859</v>
      </c>
      <c r="J238" s="2">
        <f t="shared" si="20"/>
        <v>4.8080086362000003</v>
      </c>
      <c r="K238" s="2">
        <f t="shared" si="21"/>
        <v>2.401503008505709</v>
      </c>
      <c r="L238" s="2">
        <f t="shared" si="22"/>
        <v>4.4982764199999998</v>
      </c>
      <c r="M238" s="2">
        <f t="shared" si="23"/>
        <v>4.1177545375718427</v>
      </c>
      <c r="N238">
        <v>5.5250000000000004</v>
      </c>
      <c r="O238" s="1">
        <v>0.32099999999999973</v>
      </c>
    </row>
    <row r="239" spans="1:15" x14ac:dyDescent="0.3">
      <c r="A239" t="s">
        <v>149</v>
      </c>
      <c r="B239" t="s">
        <v>861</v>
      </c>
      <c r="C239">
        <v>509.8</v>
      </c>
      <c r="D239">
        <v>203.7</v>
      </c>
      <c r="E239">
        <v>572</v>
      </c>
      <c r="F239" s="2">
        <v>322.23474572466802</v>
      </c>
      <c r="G239">
        <v>80777</v>
      </c>
      <c r="H239" s="2">
        <f t="shared" si="18"/>
        <v>2.6976918366000002</v>
      </c>
      <c r="I239" s="2">
        <f t="shared" si="19"/>
        <v>1.0779125678999999</v>
      </c>
      <c r="J239" s="2">
        <f t="shared" si="20"/>
        <v>3.0268335239999997</v>
      </c>
      <c r="K239" s="2">
        <f t="shared" si="21"/>
        <v>1.7051589702046168</v>
      </c>
      <c r="L239" s="2">
        <f t="shared" si="22"/>
        <v>2.2690259300000002</v>
      </c>
      <c r="M239" s="2">
        <f t="shared" si="23"/>
        <v>1.6411868602851754</v>
      </c>
      <c r="N239">
        <v>3.2890000000000001</v>
      </c>
      <c r="O239" s="1">
        <v>7.3999999999999844E-2</v>
      </c>
    </row>
    <row r="240" spans="1:15" x14ac:dyDescent="0.3">
      <c r="A240" t="s">
        <v>150</v>
      </c>
      <c r="B240" t="s">
        <v>861</v>
      </c>
      <c r="C240">
        <v>300</v>
      </c>
      <c r="D240">
        <v>127.1</v>
      </c>
      <c r="E240">
        <v>385.1</v>
      </c>
      <c r="F240" s="2">
        <v>195.268288890397</v>
      </c>
      <c r="G240">
        <v>29663</v>
      </c>
      <c r="H240" s="2">
        <f t="shared" si="18"/>
        <v>1.5875001</v>
      </c>
      <c r="I240" s="2">
        <f t="shared" si="19"/>
        <v>0.67257087569999996</v>
      </c>
      <c r="J240" s="2">
        <f t="shared" si="20"/>
        <v>2.0378209617</v>
      </c>
      <c r="K240" s="2">
        <f t="shared" si="21"/>
        <v>1.0332947604677805</v>
      </c>
      <c r="L240" s="2">
        <f t="shared" si="22"/>
        <v>0.83323367000000004</v>
      </c>
      <c r="M240" s="2">
        <f t="shared" si="23"/>
        <v>0.37600056536248622</v>
      </c>
      <c r="N240">
        <v>1.6319999999999997</v>
      </c>
      <c r="O240" s="1">
        <v>4.0999999999999481E-2</v>
      </c>
    </row>
    <row r="241" spans="1:15" x14ac:dyDescent="0.3">
      <c r="A241" t="s">
        <v>151</v>
      </c>
      <c r="B241" t="s">
        <v>861</v>
      </c>
      <c r="C241">
        <v>898.1</v>
      </c>
      <c r="D241">
        <v>278.5</v>
      </c>
      <c r="E241">
        <v>1059.0999999999999</v>
      </c>
      <c r="F241" s="2">
        <v>500.12280052507401</v>
      </c>
      <c r="G241">
        <v>193536</v>
      </c>
      <c r="H241" s="2">
        <f t="shared" si="18"/>
        <v>4.7524461327000003</v>
      </c>
      <c r="I241" s="2">
        <f t="shared" si="19"/>
        <v>1.4737292595</v>
      </c>
      <c r="J241" s="2">
        <f t="shared" si="20"/>
        <v>5.6044045196999992</v>
      </c>
      <c r="K241" s="2">
        <f t="shared" si="21"/>
        <v>2.6464833194861166</v>
      </c>
      <c r="L241" s="2">
        <f t="shared" si="22"/>
        <v>5.4364262400000003</v>
      </c>
      <c r="M241" s="2">
        <f t="shared" si="23"/>
        <v>5.4044466930890396</v>
      </c>
      <c r="N241">
        <v>5.3710000000000004</v>
      </c>
      <c r="O241" s="1">
        <v>0.32200000000000006</v>
      </c>
    </row>
    <row r="242" spans="1:15" x14ac:dyDescent="0.3">
      <c r="A242" t="s">
        <v>152</v>
      </c>
      <c r="B242" t="s">
        <v>861</v>
      </c>
      <c r="C242">
        <v>495.3</v>
      </c>
      <c r="D242">
        <v>277.89999999999998</v>
      </c>
      <c r="E242">
        <v>968.5</v>
      </c>
      <c r="F242" s="2">
        <v>371.01546283195199</v>
      </c>
      <c r="G242">
        <v>107412</v>
      </c>
      <c r="H242" s="2">
        <f t="shared" si="18"/>
        <v>2.6209626651</v>
      </c>
      <c r="I242" s="2">
        <f t="shared" si="19"/>
        <v>1.4705542592999998</v>
      </c>
      <c r="J242" s="2">
        <f t="shared" si="20"/>
        <v>5.1249794895000003</v>
      </c>
      <c r="K242" s="2">
        <f t="shared" si="21"/>
        <v>1.9632902811575668</v>
      </c>
      <c r="L242" s="2">
        <f t="shared" si="22"/>
        <v>3.0172030800000003</v>
      </c>
      <c r="M242" s="2">
        <f t="shared" si="23"/>
        <v>2.9677107076146854</v>
      </c>
      <c r="N242">
        <v>4.4359999999999999</v>
      </c>
      <c r="O242" s="1">
        <v>0.10499999999999954</v>
      </c>
    </row>
    <row r="243" spans="1:15" x14ac:dyDescent="0.3">
      <c r="A243" t="s">
        <v>153</v>
      </c>
      <c r="B243" t="s">
        <v>861</v>
      </c>
      <c r="C243">
        <v>323</v>
      </c>
      <c r="D243">
        <v>218.8</v>
      </c>
      <c r="E243">
        <v>584.1</v>
      </c>
      <c r="F243" s="2">
        <v>265.814136748843</v>
      </c>
      <c r="G243">
        <v>54567</v>
      </c>
      <c r="H243" s="2">
        <f t="shared" si="18"/>
        <v>1.7092084409999999</v>
      </c>
      <c r="I243" s="2">
        <f t="shared" si="19"/>
        <v>1.1578167396000001</v>
      </c>
      <c r="J243" s="2">
        <f t="shared" si="20"/>
        <v>3.0908626947000002</v>
      </c>
      <c r="K243" s="2">
        <f t="shared" si="21"/>
        <v>1.4065998955673398</v>
      </c>
      <c r="L243" s="2">
        <f t="shared" si="22"/>
        <v>1.5327870299999999</v>
      </c>
      <c r="M243" s="2">
        <f t="shared" si="23"/>
        <v>1.1997017704739454</v>
      </c>
      <c r="N243">
        <v>2.492</v>
      </c>
      <c r="O243" s="1">
        <v>3.0000000000000249E-2</v>
      </c>
    </row>
    <row r="244" spans="1:15" x14ac:dyDescent="0.3">
      <c r="A244" t="s">
        <v>130</v>
      </c>
      <c r="B244" t="s">
        <v>861</v>
      </c>
      <c r="C244">
        <v>527.20000000000005</v>
      </c>
      <c r="D244">
        <v>229.5</v>
      </c>
      <c r="E244">
        <v>715.9</v>
      </c>
      <c r="F244" s="2">
        <v>347.80629077942598</v>
      </c>
      <c r="G244">
        <v>94766</v>
      </c>
      <c r="H244" s="2">
        <f t="shared" si="18"/>
        <v>2.7897668424000002</v>
      </c>
      <c r="I244" s="2">
        <f t="shared" si="19"/>
        <v>1.2144375764999999</v>
      </c>
      <c r="J244" s="2">
        <f t="shared" si="20"/>
        <v>3.7883044052999999</v>
      </c>
      <c r="K244" s="2">
        <f t="shared" si="21"/>
        <v>1.8404750713098927</v>
      </c>
      <c r="L244" s="2">
        <f t="shared" si="22"/>
        <v>2.6619769400000002</v>
      </c>
      <c r="M244" s="2">
        <f t="shared" si="23"/>
        <v>2.1543532859133525</v>
      </c>
      <c r="N244">
        <v>2.3889999999999993</v>
      </c>
      <c r="O244" s="1">
        <v>0.1509999999999998</v>
      </c>
    </row>
    <row r="245" spans="1:15" x14ac:dyDescent="0.3">
      <c r="A245" t="s">
        <v>154</v>
      </c>
      <c r="B245" t="s">
        <v>861</v>
      </c>
      <c r="C245">
        <v>702.8</v>
      </c>
      <c r="D245">
        <v>297.7</v>
      </c>
      <c r="E245">
        <v>903.5</v>
      </c>
      <c r="F245" s="2">
        <v>457.40989817565202</v>
      </c>
      <c r="G245">
        <v>164136</v>
      </c>
      <c r="H245" s="2">
        <f t="shared" si="18"/>
        <v>3.7189835675999996</v>
      </c>
      <c r="I245" s="2">
        <f t="shared" si="19"/>
        <v>1.5753292659</v>
      </c>
      <c r="J245" s="2">
        <f t="shared" si="20"/>
        <v>4.7810211344999995</v>
      </c>
      <c r="K245" s="2">
        <f t="shared" si="21"/>
        <v>2.420460863649458</v>
      </c>
      <c r="L245" s="2">
        <f t="shared" si="22"/>
        <v>4.61058024</v>
      </c>
      <c r="M245" s="2">
        <f t="shared" si="23"/>
        <v>4.8324299159171122</v>
      </c>
      <c r="N245">
        <v>4.8350000000000009</v>
      </c>
      <c r="O245" s="1">
        <v>0.32000000000000028</v>
      </c>
    </row>
    <row r="246" spans="1:15" x14ac:dyDescent="0.3">
      <c r="A246" t="s">
        <v>155</v>
      </c>
      <c r="B246" s="4" t="s">
        <v>861</v>
      </c>
      <c r="C246">
        <v>301.8</v>
      </c>
      <c r="D246">
        <v>112.1</v>
      </c>
      <c r="E246">
        <v>379.3</v>
      </c>
      <c r="F246" s="2">
        <v>183.93964885866001</v>
      </c>
      <c r="G246">
        <v>26380</v>
      </c>
      <c r="H246" s="2">
        <f t="shared" si="18"/>
        <v>1.5970251006</v>
      </c>
      <c r="I246" s="2">
        <f t="shared" si="19"/>
        <v>0.59319587069999991</v>
      </c>
      <c r="J246" s="2">
        <f t="shared" si="20"/>
        <v>2.0071292931000002</v>
      </c>
      <c r="K246" s="2">
        <f t="shared" si="21"/>
        <v>0.9733473698569588</v>
      </c>
      <c r="L246" s="2">
        <f t="shared" si="22"/>
        <v>0.74101419999999996</v>
      </c>
      <c r="M246" s="2">
        <f t="shared" si="23"/>
        <v>0.29424331363164979</v>
      </c>
      <c r="N246">
        <v>1.0880000000000001</v>
      </c>
      <c r="O246" s="1">
        <v>5.4999999999999716E-2</v>
      </c>
    </row>
    <row r="247" spans="1:15" x14ac:dyDescent="0.3">
      <c r="A247" t="s">
        <v>156</v>
      </c>
      <c r="B247" s="4" t="s">
        <v>861</v>
      </c>
      <c r="C247">
        <v>382.9</v>
      </c>
      <c r="D247">
        <v>163.80000000000001</v>
      </c>
      <c r="E247">
        <v>480.2</v>
      </c>
      <c r="F247" s="2">
        <v>250.46967650434399</v>
      </c>
      <c r="G247">
        <v>49179</v>
      </c>
      <c r="H247" s="2">
        <f t="shared" si="18"/>
        <v>2.0261792942999999</v>
      </c>
      <c r="I247" s="2">
        <f t="shared" si="19"/>
        <v>0.86677505460000004</v>
      </c>
      <c r="J247" s="2">
        <f t="shared" si="20"/>
        <v>2.5410584934</v>
      </c>
      <c r="K247" s="2">
        <f t="shared" si="21"/>
        <v>1.3254021216587124</v>
      </c>
      <c r="L247" s="2">
        <f t="shared" si="22"/>
        <v>1.3814381099999999</v>
      </c>
      <c r="M247" s="2">
        <f t="shared" si="23"/>
        <v>0.79705685880967925</v>
      </c>
      <c r="N247">
        <v>3.2829999999999995</v>
      </c>
      <c r="O247" s="1">
        <v>3.2000000000000028E-2</v>
      </c>
    </row>
    <row r="248" spans="1:15" x14ac:dyDescent="0.3">
      <c r="A248" t="s">
        <v>157</v>
      </c>
      <c r="B248" s="4" t="s">
        <v>861</v>
      </c>
      <c r="C248">
        <v>402.4</v>
      </c>
      <c r="D248">
        <v>122.1</v>
      </c>
      <c r="E248">
        <v>595.20000000000005</v>
      </c>
      <c r="F248" s="2">
        <v>221.65686894892301</v>
      </c>
      <c r="G248">
        <v>38367</v>
      </c>
      <c r="H248" s="2">
        <f t="shared" si="18"/>
        <v>2.1293668007999997</v>
      </c>
      <c r="I248" s="2">
        <f t="shared" si="19"/>
        <v>0.6461125406999999</v>
      </c>
      <c r="J248" s="2">
        <f t="shared" si="20"/>
        <v>3.1496001984000004</v>
      </c>
      <c r="K248" s="2">
        <f t="shared" si="21"/>
        <v>1.1729343387403406</v>
      </c>
      <c r="L248" s="2">
        <f t="shared" si="22"/>
        <v>1.07772903</v>
      </c>
      <c r="M248" s="2">
        <f t="shared" si="23"/>
        <v>0.46544186280507316</v>
      </c>
      <c r="N248">
        <v>1.8579999999999997</v>
      </c>
      <c r="O248" s="1">
        <v>5.1999999999999602E-2</v>
      </c>
    </row>
    <row r="249" spans="1:15" x14ac:dyDescent="0.3">
      <c r="A249" t="s">
        <v>158</v>
      </c>
      <c r="B249" s="4" t="s">
        <v>861</v>
      </c>
      <c r="C249">
        <v>283.5</v>
      </c>
      <c r="D249">
        <v>100.3</v>
      </c>
      <c r="E249">
        <v>318.89999999999998</v>
      </c>
      <c r="F249" s="2">
        <v>168.66909731056899</v>
      </c>
      <c r="G249">
        <v>22191</v>
      </c>
      <c r="H249" s="2">
        <f t="shared" si="18"/>
        <v>1.5001875945000001</v>
      </c>
      <c r="I249" s="2">
        <f t="shared" si="19"/>
        <v>0.53075420009999996</v>
      </c>
      <c r="J249" s="2">
        <f t="shared" si="20"/>
        <v>1.6875126062999999</v>
      </c>
      <c r="K249" s="2">
        <f t="shared" si="21"/>
        <v>0.89254069615812659</v>
      </c>
      <c r="L249" s="2">
        <f t="shared" si="22"/>
        <v>0.62334518999999999</v>
      </c>
      <c r="M249" s="2">
        <f t="shared" si="23"/>
        <v>0.22127434883599165</v>
      </c>
      <c r="N249">
        <v>2.6579999999999999</v>
      </c>
      <c r="O249" s="1">
        <v>5.7000000000000384E-2</v>
      </c>
    </row>
    <row r="250" spans="1:15" x14ac:dyDescent="0.3">
      <c r="A250" t="s">
        <v>131</v>
      </c>
      <c r="B250" s="4" t="s">
        <v>861</v>
      </c>
      <c r="C250">
        <v>932.1</v>
      </c>
      <c r="D250">
        <v>237.7</v>
      </c>
      <c r="E250">
        <v>1215.5999999999999</v>
      </c>
      <c r="F250" s="2">
        <v>470.72213830578499</v>
      </c>
      <c r="G250">
        <v>171590</v>
      </c>
      <c r="H250" s="2">
        <f t="shared" si="18"/>
        <v>4.9323628106999999</v>
      </c>
      <c r="I250" s="2">
        <f t="shared" si="19"/>
        <v>1.2578292459</v>
      </c>
      <c r="J250" s="2">
        <f t="shared" si="20"/>
        <v>6.4325504051999998</v>
      </c>
      <c r="K250" s="2">
        <f t="shared" si="21"/>
        <v>2.4909048054421583</v>
      </c>
      <c r="L250" s="2">
        <f t="shared" si="22"/>
        <v>4.8199630999999998</v>
      </c>
      <c r="M250" s="2">
        <f t="shared" si="23"/>
        <v>4.085987310485887</v>
      </c>
      <c r="N250">
        <v>5.1400000000000006</v>
      </c>
      <c r="O250" s="1">
        <v>0.34699999999999953</v>
      </c>
    </row>
    <row r="251" spans="1:15" x14ac:dyDescent="0.3">
      <c r="A251" t="s">
        <v>159</v>
      </c>
      <c r="B251" s="4" t="s">
        <v>861</v>
      </c>
      <c r="C251">
        <v>466.2</v>
      </c>
      <c r="D251">
        <v>329.4</v>
      </c>
      <c r="E251">
        <v>1074.3</v>
      </c>
      <c r="F251" s="2">
        <v>391.89536052955401</v>
      </c>
      <c r="G251">
        <v>116381</v>
      </c>
      <c r="H251" s="2">
        <f t="shared" si="18"/>
        <v>2.4669751553999997</v>
      </c>
      <c r="I251" s="2">
        <f t="shared" si="19"/>
        <v>1.7430751097999999</v>
      </c>
      <c r="J251" s="2">
        <f t="shared" si="20"/>
        <v>5.6848378580999999</v>
      </c>
      <c r="K251" s="2">
        <f t="shared" si="21"/>
        <v>2.0737797467673436</v>
      </c>
      <c r="L251" s="2">
        <f t="shared" si="22"/>
        <v>3.26914229</v>
      </c>
      <c r="M251" s="2">
        <f t="shared" si="23"/>
        <v>3.9246018204610382</v>
      </c>
      <c r="N251">
        <v>3.7859999999999996</v>
      </c>
      <c r="O251" s="1">
        <v>0.12299999999999933</v>
      </c>
    </row>
    <row r="252" spans="1:15" x14ac:dyDescent="0.3">
      <c r="A252" t="s">
        <v>160</v>
      </c>
      <c r="B252" s="4" t="s">
        <v>861</v>
      </c>
      <c r="C252">
        <v>784.6</v>
      </c>
      <c r="D252">
        <v>338.1</v>
      </c>
      <c r="E252">
        <v>1130.2</v>
      </c>
      <c r="F252" s="2">
        <v>515.00342674955198</v>
      </c>
      <c r="G252">
        <v>201153</v>
      </c>
      <c r="H252" s="2">
        <f t="shared" si="18"/>
        <v>4.1518419281999996</v>
      </c>
      <c r="I252" s="2">
        <f t="shared" si="19"/>
        <v>1.7891126127000001</v>
      </c>
      <c r="J252" s="2">
        <f t="shared" si="20"/>
        <v>5.9806420434000005</v>
      </c>
      <c r="K252" s="2">
        <f t="shared" si="21"/>
        <v>2.7252266382175212</v>
      </c>
      <c r="L252" s="2">
        <f t="shared" si="22"/>
        <v>5.65038777</v>
      </c>
      <c r="M252" s="2">
        <f t="shared" si="23"/>
        <v>6.9584864748365698</v>
      </c>
      <c r="N252">
        <v>4.758</v>
      </c>
      <c r="O252" s="1">
        <v>0.26500000000000057</v>
      </c>
    </row>
    <row r="253" spans="1:15" x14ac:dyDescent="0.3">
      <c r="A253" t="s">
        <v>161</v>
      </c>
      <c r="B253" s="4" t="s">
        <v>861</v>
      </c>
      <c r="C253">
        <v>776.5</v>
      </c>
      <c r="D253">
        <v>340.1</v>
      </c>
      <c r="E253">
        <v>829.3</v>
      </c>
      <c r="F253" s="2">
        <v>513.91446638951004</v>
      </c>
      <c r="G253">
        <v>205593</v>
      </c>
      <c r="H253" s="2">
        <f t="shared" si="18"/>
        <v>4.1089794255000003</v>
      </c>
      <c r="I253" s="2">
        <f t="shared" si="19"/>
        <v>1.7996959467</v>
      </c>
      <c r="J253" s="2">
        <f t="shared" si="20"/>
        <v>4.3883794430999998</v>
      </c>
      <c r="K253" s="2">
        <f t="shared" si="21"/>
        <v>2.7194642226159793</v>
      </c>
      <c r="L253" s="2">
        <f t="shared" si="22"/>
        <v>5.7751073699999997</v>
      </c>
      <c r="M253" s="2">
        <f t="shared" si="23"/>
        <v>6.9683646035057221</v>
      </c>
      <c r="N253">
        <v>5.9250000000000007</v>
      </c>
      <c r="O253" s="1">
        <v>0.42999999999999972</v>
      </c>
    </row>
    <row r="254" spans="1:15" x14ac:dyDescent="0.3">
      <c r="A254" t="s">
        <v>162</v>
      </c>
      <c r="B254" s="4" t="s">
        <v>861</v>
      </c>
      <c r="C254">
        <v>579.1</v>
      </c>
      <c r="D254">
        <v>189.1</v>
      </c>
      <c r="E254">
        <v>636.70000000000005</v>
      </c>
      <c r="F254" s="2">
        <v>330.967286166858</v>
      </c>
      <c r="G254">
        <v>85061</v>
      </c>
      <c r="H254" s="2">
        <f t="shared" si="18"/>
        <v>3.0644043597000001</v>
      </c>
      <c r="I254" s="2">
        <f t="shared" si="19"/>
        <v>1.0006542296999998</v>
      </c>
      <c r="J254" s="2">
        <f t="shared" si="20"/>
        <v>3.3692043789000001</v>
      </c>
      <c r="K254" s="2">
        <f t="shared" si="21"/>
        <v>1.7513686662887189</v>
      </c>
      <c r="L254" s="2">
        <f t="shared" si="22"/>
        <v>2.38936349</v>
      </c>
      <c r="M254" s="2">
        <f t="shared" si="23"/>
        <v>1.6066185045819312</v>
      </c>
      <c r="N254">
        <v>3.4930000000000003</v>
      </c>
      <c r="O254" s="1">
        <v>0.10799999999999965</v>
      </c>
    </row>
    <row r="255" spans="1:15" x14ac:dyDescent="0.3">
      <c r="A255" t="s">
        <v>132</v>
      </c>
      <c r="B255" s="4" t="s">
        <v>861</v>
      </c>
      <c r="C255">
        <v>728.3</v>
      </c>
      <c r="D255">
        <v>285.60000000000002</v>
      </c>
      <c r="E255">
        <v>1215</v>
      </c>
      <c r="F255" s="2">
        <v>456.09415345828597</v>
      </c>
      <c r="G255">
        <v>161245</v>
      </c>
      <c r="H255" s="2">
        <f t="shared" si="18"/>
        <v>3.8539210760999998</v>
      </c>
      <c r="I255" s="2">
        <f t="shared" si="19"/>
        <v>1.5113000952000002</v>
      </c>
      <c r="J255" s="2">
        <f t="shared" si="20"/>
        <v>6.429375405</v>
      </c>
      <c r="K255" s="2">
        <f t="shared" si="21"/>
        <v>2.4134983807481478</v>
      </c>
      <c r="L255" s="2">
        <f t="shared" si="22"/>
        <v>4.5293720500000001</v>
      </c>
      <c r="M255" s="2">
        <f t="shared" si="23"/>
        <v>4.6089591432378461</v>
      </c>
      <c r="N255">
        <v>4.0839999999999996</v>
      </c>
      <c r="O255" s="1">
        <v>0.18200000000000038</v>
      </c>
    </row>
    <row r="256" spans="1:15" x14ac:dyDescent="0.3">
      <c r="A256" t="s">
        <v>163</v>
      </c>
      <c r="B256" s="4" t="s">
        <v>861</v>
      </c>
      <c r="C256">
        <v>846</v>
      </c>
      <c r="D256">
        <v>331.1</v>
      </c>
      <c r="E256">
        <v>1173.5999999999999</v>
      </c>
      <c r="F256" s="2">
        <v>529.23268516866995</v>
      </c>
      <c r="G256">
        <v>213180</v>
      </c>
      <c r="H256" s="2">
        <f t="shared" si="18"/>
        <v>4.4767502820000002</v>
      </c>
      <c r="I256" s="2">
        <f t="shared" si="19"/>
        <v>1.7520709437000002</v>
      </c>
      <c r="J256" s="2">
        <f t="shared" si="20"/>
        <v>6.2103003911999997</v>
      </c>
      <c r="K256" s="2">
        <f t="shared" si="21"/>
        <v>2.8005231354284401</v>
      </c>
      <c r="L256" s="2">
        <f t="shared" si="22"/>
        <v>5.9882261999999997</v>
      </c>
      <c r="M256" s="2">
        <f t="shared" si="23"/>
        <v>7.1955644364787013</v>
      </c>
      <c r="N256">
        <v>6.3650000000000002</v>
      </c>
      <c r="O256" s="1">
        <v>0.29899999999999949</v>
      </c>
    </row>
    <row r="257" spans="1:15" x14ac:dyDescent="0.3">
      <c r="A257" t="s">
        <v>164</v>
      </c>
      <c r="B257" s="4" t="s">
        <v>861</v>
      </c>
      <c r="C257">
        <v>287.8</v>
      </c>
      <c r="D257">
        <v>147</v>
      </c>
      <c r="E257">
        <v>336.8</v>
      </c>
      <c r="F257" s="2">
        <v>205.66548304381701</v>
      </c>
      <c r="G257">
        <v>33191</v>
      </c>
      <c r="H257" s="2">
        <f t="shared" si="18"/>
        <v>1.5229417626000001</v>
      </c>
      <c r="I257" s="2">
        <f t="shared" si="19"/>
        <v>0.77787504899999993</v>
      </c>
      <c r="J257" s="2">
        <f t="shared" si="20"/>
        <v>1.7822334456</v>
      </c>
      <c r="K257" s="2">
        <f t="shared" si="21"/>
        <v>1.088313249662026</v>
      </c>
      <c r="L257" s="2">
        <f t="shared" si="22"/>
        <v>0.93233518999999998</v>
      </c>
      <c r="M257" s="2">
        <f t="shared" si="23"/>
        <v>0.48250475901606021</v>
      </c>
      <c r="N257">
        <v>2.2330000000000005</v>
      </c>
      <c r="O257" s="1">
        <v>1.9000000000000128E-2</v>
      </c>
    </row>
    <row r="258" spans="1:15" x14ac:dyDescent="0.3">
      <c r="A258" t="s">
        <v>165</v>
      </c>
      <c r="B258" s="4" t="s">
        <v>861</v>
      </c>
      <c r="C258">
        <v>256.39999999999998</v>
      </c>
      <c r="D258">
        <v>121</v>
      </c>
      <c r="E258">
        <v>442.7</v>
      </c>
      <c r="F258" s="2">
        <v>176.12477119469199</v>
      </c>
      <c r="G258">
        <v>23999</v>
      </c>
      <c r="H258" s="2">
        <f t="shared" ref="H258:H321" si="24">C258*0.005291667</f>
        <v>1.3567834187999999</v>
      </c>
      <c r="I258" s="2">
        <f t="shared" ref="I258:I321" si="25">D258*0.005291667</f>
        <v>0.64029170700000004</v>
      </c>
      <c r="J258" s="2">
        <f t="shared" ref="J258:J321" si="26">E258*0.005291667</f>
        <v>2.3426209809</v>
      </c>
      <c r="K258" s="2">
        <f t="shared" ref="K258:K321" si="27">F258*0.005291667</f>
        <v>0.93199363961350212</v>
      </c>
      <c r="L258" s="2">
        <f t="shared" ref="L258:L321" si="28">G258*0.00002809</f>
        <v>0.67413191000000006</v>
      </c>
      <c r="M258" s="2">
        <f t="shared" ref="M258:M321" si="29">(4/3)*PI()*(H258/2)*(I258/2)*(I258/2)</f>
        <v>0.29124930895936202</v>
      </c>
      <c r="N258">
        <v>1.9279999999999999</v>
      </c>
      <c r="O258" s="1">
        <v>1.6000000000000014E-2</v>
      </c>
    </row>
    <row r="259" spans="1:15" x14ac:dyDescent="0.3">
      <c r="A259" t="s">
        <v>166</v>
      </c>
      <c r="B259" s="4" t="s">
        <v>861</v>
      </c>
      <c r="C259">
        <v>583.1</v>
      </c>
      <c r="D259">
        <v>247.5</v>
      </c>
      <c r="E259">
        <v>739</v>
      </c>
      <c r="F259" s="2">
        <v>379.89361131327399</v>
      </c>
      <c r="G259">
        <v>110220</v>
      </c>
      <c r="H259" s="2">
        <f t="shared" si="24"/>
        <v>3.0855710276999999</v>
      </c>
      <c r="I259" s="2">
        <f t="shared" si="25"/>
        <v>1.3096875825000001</v>
      </c>
      <c r="J259" s="2">
        <f t="shared" si="26"/>
        <v>3.9105419129999999</v>
      </c>
      <c r="K259" s="2">
        <f t="shared" si="27"/>
        <v>2.0102704864972787</v>
      </c>
      <c r="L259" s="2">
        <f t="shared" si="28"/>
        <v>3.0960798</v>
      </c>
      <c r="M259" s="2">
        <f t="shared" si="29"/>
        <v>2.7712109735382722</v>
      </c>
      <c r="N259">
        <v>2.8650000000000002</v>
      </c>
      <c r="O259" s="1">
        <v>0.16999999999999993</v>
      </c>
    </row>
    <row r="260" spans="1:15" x14ac:dyDescent="0.3">
      <c r="A260" t="s">
        <v>167</v>
      </c>
      <c r="B260" s="4" t="s">
        <v>861</v>
      </c>
      <c r="C260">
        <v>313.2</v>
      </c>
      <c r="D260">
        <v>112.1</v>
      </c>
      <c r="E260">
        <v>391.8</v>
      </c>
      <c r="F260" s="2">
        <v>187.35512004960901</v>
      </c>
      <c r="G260">
        <v>27522</v>
      </c>
      <c r="H260" s="2">
        <f t="shared" si="24"/>
        <v>1.6573501043999999</v>
      </c>
      <c r="I260" s="2">
        <f t="shared" si="25"/>
        <v>0.59319587069999991</v>
      </c>
      <c r="J260" s="2">
        <f t="shared" si="26"/>
        <v>2.0732751305999999</v>
      </c>
      <c r="K260" s="2">
        <f t="shared" si="27"/>
        <v>0.9914209060475544</v>
      </c>
      <c r="L260" s="2">
        <f t="shared" si="28"/>
        <v>0.77309298000000004</v>
      </c>
      <c r="M260" s="2">
        <f t="shared" si="29"/>
        <v>0.30535787219825283</v>
      </c>
      <c r="N260">
        <v>2.6619999999999999</v>
      </c>
      <c r="O260" s="1">
        <v>1.4000000000000234E-2</v>
      </c>
    </row>
    <row r="261" spans="1:15" x14ac:dyDescent="0.3">
      <c r="A261" t="s">
        <v>818</v>
      </c>
      <c r="B261" s="4" t="s">
        <v>803</v>
      </c>
      <c r="C261">
        <v>1822.1</v>
      </c>
      <c r="D261">
        <v>419.6</v>
      </c>
      <c r="E261">
        <v>2945</v>
      </c>
      <c r="F261" s="4">
        <v>874.36062280953001</v>
      </c>
      <c r="G261">
        <v>569801</v>
      </c>
      <c r="H261" s="2">
        <f t="shared" si="24"/>
        <v>9.6419464407</v>
      </c>
      <c r="I261" s="2">
        <f t="shared" si="25"/>
        <v>2.2203834732000001</v>
      </c>
      <c r="J261" s="2">
        <f t="shared" si="26"/>
        <v>15.583959315</v>
      </c>
      <c r="K261" s="2">
        <f t="shared" si="27"/>
        <v>4.6268252538206376</v>
      </c>
      <c r="L261" s="2">
        <f t="shared" si="28"/>
        <v>16.005710090000001</v>
      </c>
      <c r="M261" s="2">
        <f t="shared" si="29"/>
        <v>24.889679784838897</v>
      </c>
      <c r="N261" s="1">
        <v>6.5110000000000001</v>
      </c>
      <c r="O261" s="1">
        <v>0.17900000000000027</v>
      </c>
    </row>
    <row r="262" spans="1:15" x14ac:dyDescent="0.3">
      <c r="A262" t="s">
        <v>817</v>
      </c>
      <c r="B262" s="4" t="s">
        <v>803</v>
      </c>
      <c r="C262">
        <v>543.9</v>
      </c>
      <c r="D262">
        <v>85.4</v>
      </c>
      <c r="E262">
        <v>843.6</v>
      </c>
      <c r="F262" s="4">
        <v>215.54109702860899</v>
      </c>
      <c r="G262">
        <v>36483</v>
      </c>
      <c r="H262" s="2">
        <f t="shared" si="24"/>
        <v>2.8781376812999997</v>
      </c>
      <c r="I262" s="2">
        <f t="shared" si="25"/>
        <v>0.45190836180000005</v>
      </c>
      <c r="J262" s="2">
        <f t="shared" si="26"/>
        <v>4.4640502812000005</v>
      </c>
      <c r="K262" s="2">
        <f t="shared" si="27"/>
        <v>1.1405717102900883</v>
      </c>
      <c r="L262" s="2">
        <f t="shared" si="28"/>
        <v>1.0248074700000001</v>
      </c>
      <c r="M262" s="2">
        <f t="shared" si="29"/>
        <v>0.30775912766761243</v>
      </c>
      <c r="N262" s="1">
        <v>0.29499999999999993</v>
      </c>
      <c r="O262" s="1">
        <v>1.9999999999999574E-2</v>
      </c>
    </row>
    <row r="263" spans="1:15" x14ac:dyDescent="0.3">
      <c r="A263" t="s">
        <v>819</v>
      </c>
      <c r="B263" s="4" t="s">
        <v>803</v>
      </c>
      <c r="C263">
        <v>4129.8</v>
      </c>
      <c r="D263">
        <v>462.1</v>
      </c>
      <c r="E263">
        <v>4485.3999999999996</v>
      </c>
      <c r="F263" s="4">
        <v>1381.38452441301</v>
      </c>
      <c r="G263">
        <v>1439813</v>
      </c>
      <c r="H263" s="2">
        <f t="shared" si="24"/>
        <v>21.853526376600001</v>
      </c>
      <c r="I263" s="2">
        <f t="shared" si="25"/>
        <v>2.4452793207000001</v>
      </c>
      <c r="J263" s="2">
        <f t="shared" si="26"/>
        <v>23.735243161799996</v>
      </c>
      <c r="K263" s="2">
        <f t="shared" si="27"/>
        <v>7.3098269021470195</v>
      </c>
      <c r="L263" s="2">
        <f t="shared" si="28"/>
        <v>40.44434717</v>
      </c>
      <c r="M263" s="2">
        <f t="shared" si="29"/>
        <v>68.419059355894646</v>
      </c>
      <c r="N263" s="1">
        <v>32.463000000000001</v>
      </c>
      <c r="O263" s="1">
        <v>0.71500000000000075</v>
      </c>
    </row>
    <row r="264" spans="1:15" x14ac:dyDescent="0.3">
      <c r="A264" t="s">
        <v>820</v>
      </c>
      <c r="B264" s="4" t="s">
        <v>803</v>
      </c>
      <c r="C264">
        <v>2347.6999999999998</v>
      </c>
      <c r="D264">
        <v>514.79999999999995</v>
      </c>
      <c r="E264">
        <v>4388.5</v>
      </c>
      <c r="F264" s="4">
        <v>1099.3505847808799</v>
      </c>
      <c r="G264">
        <v>946482</v>
      </c>
      <c r="H264" s="2">
        <f t="shared" si="24"/>
        <v>12.423246615899998</v>
      </c>
      <c r="I264" s="2">
        <f t="shared" si="25"/>
        <v>2.7241501715999998</v>
      </c>
      <c r="J264" s="2">
        <f t="shared" si="26"/>
        <v>23.222480629499998</v>
      </c>
      <c r="K264" s="2">
        <f t="shared" si="27"/>
        <v>5.8173972109156846</v>
      </c>
      <c r="L264" s="2">
        <f t="shared" si="28"/>
        <v>26.58667938</v>
      </c>
      <c r="M264" s="2">
        <f t="shared" si="29"/>
        <v>48.272058432419712</v>
      </c>
      <c r="N264" s="1">
        <v>21.608000000000001</v>
      </c>
      <c r="O264" s="1">
        <v>0.89799999999999969</v>
      </c>
    </row>
    <row r="265" spans="1:15" x14ac:dyDescent="0.3">
      <c r="A265" t="s">
        <v>822</v>
      </c>
      <c r="B265" s="4" t="s">
        <v>803</v>
      </c>
      <c r="C265">
        <v>1575.4</v>
      </c>
      <c r="D265">
        <v>175.6</v>
      </c>
      <c r="E265">
        <v>1489.9</v>
      </c>
      <c r="F265" s="4">
        <v>526.02200013145898</v>
      </c>
      <c r="G265">
        <v>217286</v>
      </c>
      <c r="H265" s="2">
        <f t="shared" si="24"/>
        <v>8.3364921917999997</v>
      </c>
      <c r="I265" s="2">
        <f t="shared" si="25"/>
        <v>0.92921672519999998</v>
      </c>
      <c r="J265" s="2">
        <f t="shared" si="26"/>
        <v>7.8840546633000006</v>
      </c>
      <c r="K265" s="2">
        <f t="shared" si="27"/>
        <v>2.7835332593696371</v>
      </c>
      <c r="L265" s="2">
        <f t="shared" si="28"/>
        <v>6.1035637400000002</v>
      </c>
      <c r="M265" s="2">
        <f t="shared" si="29"/>
        <v>3.768912079186145</v>
      </c>
      <c r="N265" s="1">
        <v>4.8129999999999988</v>
      </c>
      <c r="O265" s="1">
        <v>0.25800000000000001</v>
      </c>
    </row>
    <row r="266" spans="1:15" x14ac:dyDescent="0.3">
      <c r="A266" t="s">
        <v>821</v>
      </c>
      <c r="B266" s="4" t="s">
        <v>803</v>
      </c>
      <c r="C266">
        <v>1458.2</v>
      </c>
      <c r="D266">
        <v>362.6</v>
      </c>
      <c r="E266">
        <v>2202</v>
      </c>
      <c r="F266" s="4">
        <v>727.20513784646903</v>
      </c>
      <c r="G266">
        <v>414983</v>
      </c>
      <c r="H266" s="2">
        <f t="shared" si="24"/>
        <v>7.7163088194</v>
      </c>
      <c r="I266" s="2">
        <f t="shared" si="25"/>
        <v>1.9187584542</v>
      </c>
      <c r="J266" s="2">
        <f t="shared" si="26"/>
        <v>11.652250733999999</v>
      </c>
      <c r="K266" s="2">
        <f t="shared" si="27"/>
        <v>3.8481274301726112</v>
      </c>
      <c r="L266" s="2">
        <f t="shared" si="28"/>
        <v>11.65687247</v>
      </c>
      <c r="M266" s="2">
        <f t="shared" si="29"/>
        <v>14.874721238647099</v>
      </c>
      <c r="N266" s="1">
        <v>7.2309999999999999</v>
      </c>
      <c r="O266" s="1">
        <v>0.28900000000000059</v>
      </c>
    </row>
    <row r="267" spans="1:15" x14ac:dyDescent="0.3">
      <c r="A267" t="s">
        <v>92</v>
      </c>
      <c r="B267" s="4" t="s">
        <v>803</v>
      </c>
      <c r="C267">
        <v>5452.6</v>
      </c>
      <c r="D267">
        <v>592.70000000000005</v>
      </c>
      <c r="E267">
        <v>7003.3</v>
      </c>
      <c r="F267" s="2">
        <v>1797.77078661319</v>
      </c>
      <c r="G267">
        <v>2458243</v>
      </c>
      <c r="H267" s="2">
        <f t="shared" si="24"/>
        <v>28.8533434842</v>
      </c>
      <c r="I267" s="2">
        <f t="shared" si="25"/>
        <v>3.1363710309000004</v>
      </c>
      <c r="J267" s="2">
        <f t="shared" si="26"/>
        <v>37.059131501099998</v>
      </c>
      <c r="K267" s="2">
        <f t="shared" si="27"/>
        <v>9.5132043450850592</v>
      </c>
      <c r="L267" s="2">
        <f t="shared" si="28"/>
        <v>69.052045870000001</v>
      </c>
      <c r="M267" s="2">
        <f t="shared" si="29"/>
        <v>148.61054806263343</v>
      </c>
      <c r="N267">
        <v>144.21600000000001</v>
      </c>
      <c r="O267" s="1">
        <v>1.776</v>
      </c>
    </row>
    <row r="268" spans="1:15" x14ac:dyDescent="0.3">
      <c r="A268" t="s">
        <v>93</v>
      </c>
      <c r="B268" s="4" t="s">
        <v>803</v>
      </c>
      <c r="C268">
        <v>3953.5</v>
      </c>
      <c r="D268">
        <v>534.79999999999995</v>
      </c>
      <c r="E268">
        <v>5577.5</v>
      </c>
      <c r="F268" s="2">
        <v>1454.03028789512</v>
      </c>
      <c r="G268">
        <v>1652836</v>
      </c>
      <c r="H268" s="2">
        <f t="shared" si="24"/>
        <v>20.920605484500001</v>
      </c>
      <c r="I268" s="2">
        <f t="shared" si="25"/>
        <v>2.8299835115999996</v>
      </c>
      <c r="J268" s="2">
        <f t="shared" si="26"/>
        <v>29.514272692500001</v>
      </c>
      <c r="K268" s="2">
        <f t="shared" si="27"/>
        <v>7.694244091455106</v>
      </c>
      <c r="L268" s="2">
        <f t="shared" si="28"/>
        <v>46.428163240000003</v>
      </c>
      <c r="M268" s="2">
        <f t="shared" si="29"/>
        <v>87.72849568987553</v>
      </c>
      <c r="N268">
        <v>71.343999999999994</v>
      </c>
      <c r="O268" s="1">
        <v>1.054</v>
      </c>
    </row>
    <row r="269" spans="1:15" x14ac:dyDescent="0.3">
      <c r="A269" t="s">
        <v>94</v>
      </c>
      <c r="B269" s="4" t="s">
        <v>803</v>
      </c>
      <c r="C269">
        <v>3161.8</v>
      </c>
      <c r="D269">
        <v>606.29999999999995</v>
      </c>
      <c r="E269">
        <v>5541.4</v>
      </c>
      <c r="F269" s="2">
        <v>1384.5626205067799</v>
      </c>
      <c r="G269">
        <v>1484936</v>
      </c>
      <c r="H269" s="2">
        <f t="shared" si="24"/>
        <v>16.731192720599999</v>
      </c>
      <c r="I269" s="2">
        <f t="shared" si="25"/>
        <v>3.2083377020999997</v>
      </c>
      <c r="J269" s="2">
        <f t="shared" si="26"/>
        <v>29.323243513799998</v>
      </c>
      <c r="K269" s="2">
        <f t="shared" si="27"/>
        <v>7.3266443283692508</v>
      </c>
      <c r="L269" s="2">
        <f t="shared" si="28"/>
        <v>41.711852239999999</v>
      </c>
      <c r="M269" s="2">
        <f t="shared" si="29"/>
        <v>90.174900898730158</v>
      </c>
      <c r="N269">
        <v>66.284000000000006</v>
      </c>
      <c r="O269" s="1">
        <v>1.3180000000000001</v>
      </c>
    </row>
    <row r="270" spans="1:15" x14ac:dyDescent="0.3">
      <c r="A270" t="s">
        <v>95</v>
      </c>
      <c r="B270" s="4" t="s">
        <v>803</v>
      </c>
      <c r="C270">
        <v>3981.1</v>
      </c>
      <c r="D270">
        <v>406.7</v>
      </c>
      <c r="E270">
        <v>4609.3999999999996</v>
      </c>
      <c r="F270" s="2">
        <v>1272.3909896062501</v>
      </c>
      <c r="G270">
        <v>1268201</v>
      </c>
      <c r="H270" s="2">
        <f t="shared" si="24"/>
        <v>21.066655493700001</v>
      </c>
      <c r="I270" s="2">
        <f t="shared" si="25"/>
        <v>2.1521209688999998</v>
      </c>
      <c r="J270" s="2">
        <f t="shared" si="26"/>
        <v>24.391409869799997</v>
      </c>
      <c r="K270" s="2">
        <f t="shared" si="27"/>
        <v>6.7330694107967366</v>
      </c>
      <c r="L270" s="2">
        <f t="shared" si="28"/>
        <v>35.623766090000004</v>
      </c>
      <c r="M270" s="2">
        <f t="shared" si="29"/>
        <v>51.089020178220494</v>
      </c>
      <c r="N270">
        <v>47.332999999999998</v>
      </c>
      <c r="O270" s="1">
        <v>0.97599999999999998</v>
      </c>
    </row>
    <row r="271" spans="1:15" x14ac:dyDescent="0.3">
      <c r="A271" t="s">
        <v>96</v>
      </c>
      <c r="B271" s="4" t="s">
        <v>803</v>
      </c>
      <c r="C271">
        <v>2756.7</v>
      </c>
      <c r="D271">
        <v>1035</v>
      </c>
      <c r="E271">
        <v>5545.1</v>
      </c>
      <c r="F271" s="2">
        <v>1689.1647690294001</v>
      </c>
      <c r="G271">
        <v>2218592</v>
      </c>
      <c r="H271" s="2">
        <f t="shared" si="24"/>
        <v>14.587538418899999</v>
      </c>
      <c r="I271" s="2">
        <f t="shared" si="25"/>
        <v>5.4768753449999998</v>
      </c>
      <c r="J271" s="2">
        <f t="shared" si="26"/>
        <v>29.342822681700003</v>
      </c>
      <c r="K271" s="2">
        <f t="shared" si="27"/>
        <v>8.9384974658354981</v>
      </c>
      <c r="L271" s="2">
        <f t="shared" si="28"/>
        <v>62.320249279999999</v>
      </c>
      <c r="M271" s="2">
        <f t="shared" si="29"/>
        <v>229.11121474185776</v>
      </c>
      <c r="N271">
        <v>89.010999999999996</v>
      </c>
      <c r="O271" s="1">
        <v>2.1110000000000002</v>
      </c>
    </row>
    <row r="272" spans="1:15" x14ac:dyDescent="0.3">
      <c r="A272" t="s">
        <v>97</v>
      </c>
      <c r="B272" s="4" t="s">
        <v>803</v>
      </c>
      <c r="C272">
        <v>1020.4</v>
      </c>
      <c r="D272">
        <v>490.4</v>
      </c>
      <c r="E272">
        <v>2052.9</v>
      </c>
      <c r="F272" s="2">
        <v>707.38935049589202</v>
      </c>
      <c r="G272">
        <v>391104</v>
      </c>
      <c r="H272" s="2">
        <f t="shared" si="24"/>
        <v>5.3996170067999998</v>
      </c>
      <c r="I272" s="2">
        <f t="shared" si="25"/>
        <v>2.5950334967999997</v>
      </c>
      <c r="J272" s="2">
        <f t="shared" si="26"/>
        <v>10.863263184300001</v>
      </c>
      <c r="K272" s="2">
        <f t="shared" si="27"/>
        <v>3.7432688821705455</v>
      </c>
      <c r="L272" s="2">
        <f t="shared" si="28"/>
        <v>10.986111360000001</v>
      </c>
      <c r="M272" s="2">
        <f t="shared" si="29"/>
        <v>19.039148229080165</v>
      </c>
      <c r="N272">
        <v>8.0449999999999999</v>
      </c>
      <c r="O272" s="1">
        <v>0.27400000000000002</v>
      </c>
    </row>
    <row r="273" spans="1:15" x14ac:dyDescent="0.3">
      <c r="A273" t="s">
        <v>98</v>
      </c>
      <c r="B273" s="4" t="s">
        <v>803</v>
      </c>
      <c r="C273">
        <v>1936.8</v>
      </c>
      <c r="D273">
        <v>749.1</v>
      </c>
      <c r="E273">
        <v>3937.4</v>
      </c>
      <c r="F273" s="2">
        <v>1204.50551800891</v>
      </c>
      <c r="G273">
        <v>1133498</v>
      </c>
      <c r="H273" s="2">
        <f t="shared" si="24"/>
        <v>10.248900645599999</v>
      </c>
      <c r="I273" s="2">
        <f t="shared" si="25"/>
        <v>3.9639877497000002</v>
      </c>
      <c r="J273" s="2">
        <f t="shared" si="26"/>
        <v>20.835409645799999</v>
      </c>
      <c r="K273" s="2">
        <f t="shared" si="27"/>
        <v>6.3738421009656552</v>
      </c>
      <c r="L273" s="2">
        <f t="shared" si="28"/>
        <v>31.83995882</v>
      </c>
      <c r="M273" s="2">
        <f t="shared" si="29"/>
        <v>84.321925024108708</v>
      </c>
      <c r="N273">
        <v>26.498000000000001</v>
      </c>
      <c r="O273" s="1">
        <v>1.145</v>
      </c>
    </row>
    <row r="274" spans="1:15" x14ac:dyDescent="0.3">
      <c r="A274" t="s">
        <v>99</v>
      </c>
      <c r="B274" s="4" t="s">
        <v>803</v>
      </c>
      <c r="C274">
        <v>1342.8</v>
      </c>
      <c r="D274">
        <v>502.3</v>
      </c>
      <c r="E274">
        <v>2648.3</v>
      </c>
      <c r="F274" s="2">
        <v>821.25541193778997</v>
      </c>
      <c r="G274">
        <v>528935</v>
      </c>
      <c r="H274" s="2">
        <f t="shared" si="24"/>
        <v>7.1056504475999995</v>
      </c>
      <c r="I274" s="2">
        <f t="shared" si="25"/>
        <v>2.6580043341000001</v>
      </c>
      <c r="J274" s="2">
        <f t="shared" si="26"/>
        <v>14.0139217161</v>
      </c>
      <c r="K274" s="2">
        <f t="shared" si="27"/>
        <v>4.3458101619226088</v>
      </c>
      <c r="L274" s="2">
        <f t="shared" si="28"/>
        <v>14.857784150000001</v>
      </c>
      <c r="M274" s="2">
        <f t="shared" si="29"/>
        <v>26.285354043715774</v>
      </c>
      <c r="N274">
        <v>23.974</v>
      </c>
      <c r="O274" s="1">
        <v>0.60599999999999998</v>
      </c>
    </row>
    <row r="275" spans="1:15" x14ac:dyDescent="0.3">
      <c r="A275" t="s">
        <v>100</v>
      </c>
      <c r="B275" t="s">
        <v>803</v>
      </c>
      <c r="C275">
        <v>2717.7</v>
      </c>
      <c r="D275">
        <v>409.7</v>
      </c>
      <c r="E275">
        <v>2989.2</v>
      </c>
      <c r="F275" s="2">
        <v>1055.2553466670799</v>
      </c>
      <c r="G275">
        <v>872277</v>
      </c>
      <c r="H275" s="2">
        <f t="shared" si="24"/>
        <v>14.381163405899999</v>
      </c>
      <c r="I275" s="2">
        <f t="shared" si="25"/>
        <v>2.1679959698999998</v>
      </c>
      <c r="J275" s="2">
        <f t="shared" si="26"/>
        <v>15.817850996399999</v>
      </c>
      <c r="K275" s="2">
        <f t="shared" si="27"/>
        <v>5.5840598945317472</v>
      </c>
      <c r="L275" s="2">
        <f t="shared" si="28"/>
        <v>24.502260930000002</v>
      </c>
      <c r="M275" s="2">
        <f t="shared" si="29"/>
        <v>35.392365018420143</v>
      </c>
      <c r="N275">
        <v>25.431999999999999</v>
      </c>
      <c r="O275" s="1">
        <v>0.371</v>
      </c>
    </row>
    <row r="276" spans="1:15" x14ac:dyDescent="0.3">
      <c r="A276" t="s">
        <v>101</v>
      </c>
      <c r="B276" t="s">
        <v>803</v>
      </c>
      <c r="C276">
        <v>2328.6</v>
      </c>
      <c r="D276">
        <v>340.4</v>
      </c>
      <c r="E276">
        <v>3492.4</v>
      </c>
      <c r="F276" s="2">
        <v>890.30117375060399</v>
      </c>
      <c r="G276">
        <v>619831</v>
      </c>
      <c r="H276" s="2">
        <f t="shared" si="24"/>
        <v>12.3221757762</v>
      </c>
      <c r="I276" s="2">
        <f t="shared" si="25"/>
        <v>1.8012834467999999</v>
      </c>
      <c r="J276" s="2">
        <f t="shared" si="26"/>
        <v>18.4806178308</v>
      </c>
      <c r="K276" s="2">
        <f t="shared" si="27"/>
        <v>4.7111773411973372</v>
      </c>
      <c r="L276" s="2">
        <f t="shared" si="28"/>
        <v>17.411052789999999</v>
      </c>
      <c r="M276" s="2">
        <f t="shared" si="29"/>
        <v>20.933899654198068</v>
      </c>
      <c r="N276">
        <v>18.843</v>
      </c>
      <c r="O276" s="1">
        <v>0.53500000000000003</v>
      </c>
    </row>
    <row r="277" spans="1:15" x14ac:dyDescent="0.3">
      <c r="A277" t="s">
        <v>102</v>
      </c>
      <c r="B277" t="s">
        <v>803</v>
      </c>
      <c r="C277">
        <v>1772.7</v>
      </c>
      <c r="D277">
        <v>465.8</v>
      </c>
      <c r="E277">
        <v>2971.1</v>
      </c>
      <c r="F277" s="2">
        <v>908.70399725317998</v>
      </c>
      <c r="G277">
        <v>639520</v>
      </c>
      <c r="H277" s="2">
        <f t="shared" si="24"/>
        <v>9.3805380909</v>
      </c>
      <c r="I277" s="2">
        <f t="shared" si="25"/>
        <v>2.4648584886</v>
      </c>
      <c r="J277" s="2">
        <f t="shared" si="26"/>
        <v>15.722071823699999</v>
      </c>
      <c r="K277" s="2">
        <f t="shared" si="27"/>
        <v>4.8085589550327432</v>
      </c>
      <c r="L277" s="2">
        <f t="shared" si="28"/>
        <v>17.964116799999999</v>
      </c>
      <c r="M277" s="2">
        <f t="shared" si="29"/>
        <v>29.840792667394204</v>
      </c>
      <c r="N277">
        <v>19.45</v>
      </c>
      <c r="O277" s="1">
        <v>0.56299999999999994</v>
      </c>
    </row>
    <row r="278" spans="1:15" x14ac:dyDescent="0.3">
      <c r="A278" t="s">
        <v>103</v>
      </c>
      <c r="B278" t="s">
        <v>803</v>
      </c>
      <c r="C278">
        <v>2250.6999999999998</v>
      </c>
      <c r="D278">
        <v>337.7</v>
      </c>
      <c r="E278">
        <v>3272.7</v>
      </c>
      <c r="F278" s="2">
        <v>871.80490599421</v>
      </c>
      <c r="G278">
        <v>592613</v>
      </c>
      <c r="H278" s="2">
        <f t="shared" si="24"/>
        <v>11.909954916899999</v>
      </c>
      <c r="I278" s="2">
        <f t="shared" si="25"/>
        <v>1.7869959459</v>
      </c>
      <c r="J278" s="2">
        <f t="shared" si="26"/>
        <v>17.318038590899999</v>
      </c>
      <c r="K278" s="2">
        <f t="shared" si="27"/>
        <v>4.6133012514876635</v>
      </c>
      <c r="L278" s="2">
        <f t="shared" si="28"/>
        <v>16.646499170000002</v>
      </c>
      <c r="M278" s="2">
        <f t="shared" si="29"/>
        <v>19.913879475359273</v>
      </c>
      <c r="N278">
        <v>20.74</v>
      </c>
      <c r="O278" s="1">
        <v>0.43</v>
      </c>
    </row>
    <row r="279" spans="1:15" x14ac:dyDescent="0.3">
      <c r="A279" t="s">
        <v>104</v>
      </c>
      <c r="B279" t="s">
        <v>803</v>
      </c>
      <c r="C279">
        <v>1883</v>
      </c>
      <c r="D279">
        <v>313</v>
      </c>
      <c r="E279">
        <v>2998.2</v>
      </c>
      <c r="F279" s="2">
        <v>767.69183548432204</v>
      </c>
      <c r="G279">
        <v>461821</v>
      </c>
      <c r="H279" s="2">
        <f t="shared" si="24"/>
        <v>9.9642089610000006</v>
      </c>
      <c r="I279" s="2">
        <f t="shared" si="25"/>
        <v>1.656291771</v>
      </c>
      <c r="J279" s="2">
        <f t="shared" si="26"/>
        <v>15.865475999399999</v>
      </c>
      <c r="K279" s="2">
        <f t="shared" si="27"/>
        <v>4.0623695520018162</v>
      </c>
      <c r="L279" s="2">
        <f t="shared" si="28"/>
        <v>12.97255189</v>
      </c>
      <c r="M279" s="2">
        <f t="shared" si="29"/>
        <v>14.312488054881841</v>
      </c>
      <c r="N279">
        <v>16.721</v>
      </c>
      <c r="O279" s="1">
        <v>0.48799999999999999</v>
      </c>
    </row>
    <row r="280" spans="1:15" x14ac:dyDescent="0.3">
      <c r="A280" t="s">
        <v>105</v>
      </c>
      <c r="B280" t="s">
        <v>803</v>
      </c>
      <c r="C280">
        <v>1997.2</v>
      </c>
      <c r="D280">
        <v>321.3</v>
      </c>
      <c r="E280">
        <v>3000.8</v>
      </c>
      <c r="F280" s="2">
        <v>801.12854790778204</v>
      </c>
      <c r="G280">
        <v>500949</v>
      </c>
      <c r="H280" s="2">
        <f t="shared" si="24"/>
        <v>10.568517332400001</v>
      </c>
      <c r="I280" s="2">
        <f t="shared" si="25"/>
        <v>1.7002126071000001</v>
      </c>
      <c r="J280" s="2">
        <f t="shared" si="26"/>
        <v>15.879234333600001</v>
      </c>
      <c r="K280" s="2">
        <f t="shared" si="27"/>
        <v>4.2393054997215289</v>
      </c>
      <c r="L280" s="2">
        <f t="shared" si="28"/>
        <v>14.07165741</v>
      </c>
      <c r="M280" s="2">
        <f t="shared" si="29"/>
        <v>15.99628564102286</v>
      </c>
      <c r="N280">
        <v>9.9169999999999998</v>
      </c>
      <c r="O280" s="1">
        <v>0.40899999999999997</v>
      </c>
    </row>
    <row r="281" spans="1:15" x14ac:dyDescent="0.3">
      <c r="A281" t="s">
        <v>106</v>
      </c>
      <c r="B281" t="s">
        <v>803</v>
      </c>
      <c r="C281">
        <v>1593.9</v>
      </c>
      <c r="D281">
        <v>527</v>
      </c>
      <c r="E281">
        <v>2772.7</v>
      </c>
      <c r="F281" s="2">
        <v>916.50370756128996</v>
      </c>
      <c r="G281">
        <v>658015</v>
      </c>
      <c r="H281" s="2">
        <f t="shared" si="24"/>
        <v>8.434388031300001</v>
      </c>
      <c r="I281" s="2">
        <f t="shared" si="25"/>
        <v>2.7887085090000001</v>
      </c>
      <c r="J281" s="2">
        <f t="shared" si="26"/>
        <v>14.672205090899999</v>
      </c>
      <c r="K281" s="2">
        <f t="shared" si="27"/>
        <v>4.8498324246797289</v>
      </c>
      <c r="L281" s="2">
        <f t="shared" si="28"/>
        <v>18.483641349999999</v>
      </c>
      <c r="M281" s="2">
        <f t="shared" si="29"/>
        <v>34.344598458642899</v>
      </c>
      <c r="N281">
        <v>20.071000000000002</v>
      </c>
      <c r="O281" s="1">
        <v>0.60899999999999999</v>
      </c>
    </row>
    <row r="282" spans="1:15" x14ac:dyDescent="0.3">
      <c r="A282" t="s">
        <v>107</v>
      </c>
      <c r="B282" t="s">
        <v>803</v>
      </c>
      <c r="C282">
        <v>1517.9</v>
      </c>
      <c r="D282">
        <v>423.7</v>
      </c>
      <c r="E282">
        <v>2745.7</v>
      </c>
      <c r="F282" s="2">
        <v>801.94027276820998</v>
      </c>
      <c r="G282">
        <v>504003</v>
      </c>
      <c r="H282" s="2">
        <f t="shared" si="24"/>
        <v>8.0322213392999995</v>
      </c>
      <c r="I282" s="2">
        <f t="shared" si="25"/>
        <v>2.2420793079000001</v>
      </c>
      <c r="J282" s="2">
        <f t="shared" si="26"/>
        <v>14.5293300819</v>
      </c>
      <c r="K282" s="2">
        <f t="shared" si="27"/>
        <v>4.243600877378535</v>
      </c>
      <c r="L282" s="2">
        <f t="shared" si="28"/>
        <v>14.157444270000001</v>
      </c>
      <c r="M282" s="2">
        <f t="shared" si="29"/>
        <v>21.141521108142591</v>
      </c>
      <c r="N282">
        <v>13.897</v>
      </c>
      <c r="O282" s="1">
        <v>0.54</v>
      </c>
    </row>
    <row r="283" spans="1:15" x14ac:dyDescent="0.3">
      <c r="A283" t="s">
        <v>108</v>
      </c>
      <c r="B283" t="s">
        <v>803</v>
      </c>
      <c r="C283">
        <v>1911.5</v>
      </c>
      <c r="D283">
        <v>361.9</v>
      </c>
      <c r="E283">
        <v>3035.6</v>
      </c>
      <c r="F283" s="2">
        <v>831.72643940675596</v>
      </c>
      <c r="G283">
        <v>531194</v>
      </c>
      <c r="H283" s="2">
        <f t="shared" si="24"/>
        <v>10.1150214705</v>
      </c>
      <c r="I283" s="2">
        <f t="shared" si="25"/>
        <v>1.9150542872999998</v>
      </c>
      <c r="J283" s="2">
        <f t="shared" si="26"/>
        <v>16.063384345199999</v>
      </c>
      <c r="K283" s="2">
        <f t="shared" si="27"/>
        <v>4.4012193524362297</v>
      </c>
      <c r="L283" s="2">
        <f t="shared" si="28"/>
        <v>14.921239460000001</v>
      </c>
      <c r="M283" s="2">
        <f t="shared" si="29"/>
        <v>19.423505400981444</v>
      </c>
      <c r="N283">
        <v>14.106999999999999</v>
      </c>
      <c r="O283" s="1">
        <v>0.372</v>
      </c>
    </row>
    <row r="284" spans="1:15" x14ac:dyDescent="0.3">
      <c r="A284" t="s">
        <v>109</v>
      </c>
      <c r="B284" t="s">
        <v>803</v>
      </c>
      <c r="C284">
        <v>2111.1999999999998</v>
      </c>
      <c r="D284">
        <v>148</v>
      </c>
      <c r="E284">
        <v>2238.9</v>
      </c>
      <c r="F284" s="2">
        <v>559.05579711302903</v>
      </c>
      <c r="G284">
        <v>245395</v>
      </c>
      <c r="H284" s="2">
        <f t="shared" si="24"/>
        <v>11.1717673704</v>
      </c>
      <c r="I284" s="2">
        <f t="shared" si="25"/>
        <v>0.78316671599999998</v>
      </c>
      <c r="J284" s="2">
        <f t="shared" si="26"/>
        <v>11.8475132463</v>
      </c>
      <c r="K284" s="2">
        <f t="shared" si="27"/>
        <v>2.9583371127417109</v>
      </c>
      <c r="L284" s="2">
        <f t="shared" si="28"/>
        <v>6.8931455499999998</v>
      </c>
      <c r="M284" s="2">
        <f t="shared" si="29"/>
        <v>3.58780598595414</v>
      </c>
      <c r="N284">
        <v>5.3090000000000002</v>
      </c>
      <c r="O284" s="1">
        <v>0.17299999999999999</v>
      </c>
    </row>
    <row r="285" spans="1:15" x14ac:dyDescent="0.3">
      <c r="A285" t="s">
        <v>110</v>
      </c>
      <c r="B285" t="s">
        <v>803</v>
      </c>
      <c r="C285">
        <v>1792.8</v>
      </c>
      <c r="D285">
        <v>466.1</v>
      </c>
      <c r="E285">
        <v>2760.5</v>
      </c>
      <c r="F285" s="2">
        <v>914.08950957431705</v>
      </c>
      <c r="G285">
        <v>639904</v>
      </c>
      <c r="H285" s="2">
        <f t="shared" si="24"/>
        <v>9.4869005976</v>
      </c>
      <c r="I285" s="2">
        <f t="shared" si="25"/>
        <v>2.4664459886999999</v>
      </c>
      <c r="J285" s="2">
        <f t="shared" si="26"/>
        <v>14.607646753499999</v>
      </c>
      <c r="K285" s="2">
        <f t="shared" si="27"/>
        <v>4.8370572928605977</v>
      </c>
      <c r="L285" s="2">
        <f t="shared" si="28"/>
        <v>17.974903359999999</v>
      </c>
      <c r="M285" s="2">
        <f t="shared" si="29"/>
        <v>30.218033025563404</v>
      </c>
      <c r="N285">
        <v>9.5470000000000006</v>
      </c>
      <c r="O285" s="1">
        <v>0.34</v>
      </c>
    </row>
    <row r="286" spans="1:15" x14ac:dyDescent="0.3">
      <c r="A286" t="s">
        <v>111</v>
      </c>
      <c r="B286" t="s">
        <v>803</v>
      </c>
      <c r="C286">
        <v>1817.2</v>
      </c>
      <c r="D286">
        <v>361.9</v>
      </c>
      <c r="E286">
        <v>2596.9</v>
      </c>
      <c r="F286" s="2">
        <v>810.96792077192697</v>
      </c>
      <c r="G286">
        <v>516145</v>
      </c>
      <c r="H286" s="2">
        <f t="shared" si="24"/>
        <v>9.6160172724000006</v>
      </c>
      <c r="I286" s="2">
        <f t="shared" si="25"/>
        <v>1.9150542872999998</v>
      </c>
      <c r="J286" s="2">
        <f t="shared" si="26"/>
        <v>13.741930032300001</v>
      </c>
      <c r="K286" s="2">
        <f t="shared" si="27"/>
        <v>4.29137218440742</v>
      </c>
      <c r="L286" s="2">
        <f t="shared" si="28"/>
        <v>14.49851305</v>
      </c>
      <c r="M286" s="2">
        <f t="shared" si="29"/>
        <v>18.465285908795963</v>
      </c>
      <c r="N286">
        <v>17.367000000000001</v>
      </c>
      <c r="O286" s="1">
        <v>0.72399999999999998</v>
      </c>
    </row>
    <row r="287" spans="1:15" x14ac:dyDescent="0.3">
      <c r="A287" t="s">
        <v>112</v>
      </c>
      <c r="B287" t="s">
        <v>803</v>
      </c>
      <c r="C287">
        <v>1823.7</v>
      </c>
      <c r="D287">
        <v>401.1</v>
      </c>
      <c r="E287">
        <v>2618.8000000000002</v>
      </c>
      <c r="F287" s="2">
        <v>855.28535729144096</v>
      </c>
      <c r="G287">
        <v>564971</v>
      </c>
      <c r="H287" s="2">
        <f t="shared" si="24"/>
        <v>9.6504131079000004</v>
      </c>
      <c r="I287" s="2">
        <f t="shared" si="25"/>
        <v>2.1224876337</v>
      </c>
      <c r="J287" s="2">
        <f t="shared" si="26"/>
        <v>13.857817539600001</v>
      </c>
      <c r="K287" s="2">
        <f t="shared" si="27"/>
        <v>4.5258853007623276</v>
      </c>
      <c r="L287" s="2">
        <f t="shared" si="28"/>
        <v>15.87003539</v>
      </c>
      <c r="M287" s="2">
        <f t="shared" si="29"/>
        <v>22.763281242990935</v>
      </c>
      <c r="N287">
        <v>13.144</v>
      </c>
      <c r="O287" s="1">
        <v>0.34300000000000003</v>
      </c>
    </row>
    <row r="288" spans="1:15" x14ac:dyDescent="0.3">
      <c r="A288" t="s">
        <v>113</v>
      </c>
      <c r="B288" t="s">
        <v>803</v>
      </c>
      <c r="C288">
        <v>2853.2</v>
      </c>
      <c r="D288">
        <v>327.9</v>
      </c>
      <c r="E288">
        <v>3380.5</v>
      </c>
      <c r="F288" s="2">
        <v>967.25396726507699</v>
      </c>
      <c r="G288">
        <v>726038</v>
      </c>
      <c r="H288" s="2">
        <f t="shared" si="24"/>
        <v>15.098184284399998</v>
      </c>
      <c r="I288" s="2">
        <f t="shared" si="25"/>
        <v>1.7351376092999999</v>
      </c>
      <c r="J288" s="2">
        <f t="shared" si="26"/>
        <v>17.888480293499999</v>
      </c>
      <c r="K288" s="2">
        <f t="shared" si="27"/>
        <v>5.1183858991956876</v>
      </c>
      <c r="L288" s="2">
        <f t="shared" si="28"/>
        <v>20.39440742</v>
      </c>
      <c r="M288" s="2">
        <f t="shared" si="29"/>
        <v>23.800780043762131</v>
      </c>
      <c r="N288">
        <v>13.712</v>
      </c>
      <c r="O288" s="1">
        <v>0.46899999999999997</v>
      </c>
    </row>
    <row r="289" spans="1:15" x14ac:dyDescent="0.3">
      <c r="A289" t="s">
        <v>114</v>
      </c>
      <c r="B289" t="s">
        <v>803</v>
      </c>
      <c r="C289">
        <v>3828.5</v>
      </c>
      <c r="D289">
        <v>616.4</v>
      </c>
      <c r="E289">
        <v>6920.8</v>
      </c>
      <c r="F289" s="2">
        <v>1536.22845933452</v>
      </c>
      <c r="G289">
        <v>1833575</v>
      </c>
      <c r="H289" s="2">
        <f t="shared" si="24"/>
        <v>20.259147109499999</v>
      </c>
      <c r="I289" s="2">
        <f t="shared" si="25"/>
        <v>3.2617835387999996</v>
      </c>
      <c r="J289" s="2">
        <f t="shared" si="26"/>
        <v>36.622568973600004</v>
      </c>
      <c r="K289" s="2">
        <f t="shared" si="27"/>
        <v>8.1292094427213222</v>
      </c>
      <c r="L289" s="2">
        <f t="shared" si="28"/>
        <v>51.505121750000001</v>
      </c>
      <c r="M289" s="2">
        <f t="shared" si="29"/>
        <v>112.8574033342784</v>
      </c>
      <c r="N289">
        <v>108.375</v>
      </c>
      <c r="O289" s="1">
        <v>2.2309999999999999</v>
      </c>
    </row>
    <row r="290" spans="1:15" x14ac:dyDescent="0.3">
      <c r="A290" t="s">
        <v>115</v>
      </c>
      <c r="B290" t="s">
        <v>803</v>
      </c>
      <c r="C290">
        <v>2248.1</v>
      </c>
      <c r="D290">
        <v>327.8</v>
      </c>
      <c r="E290">
        <v>2951.7</v>
      </c>
      <c r="F290" s="2">
        <v>858.387335354161</v>
      </c>
      <c r="G290">
        <v>577479</v>
      </c>
      <c r="H290" s="2">
        <f t="shared" si="24"/>
        <v>11.8961965827</v>
      </c>
      <c r="I290" s="2">
        <f t="shared" si="25"/>
        <v>1.7346084426000001</v>
      </c>
      <c r="J290" s="2">
        <f t="shared" si="26"/>
        <v>15.619413483899999</v>
      </c>
      <c r="K290" s="2">
        <f t="shared" si="27"/>
        <v>4.5422999357115472</v>
      </c>
      <c r="L290" s="2">
        <f t="shared" si="28"/>
        <v>16.22138511</v>
      </c>
      <c r="M290" s="2">
        <f t="shared" si="29"/>
        <v>18.74172953448215</v>
      </c>
      <c r="N290">
        <v>19.12</v>
      </c>
      <c r="O290" s="1">
        <v>0.59299999999999997</v>
      </c>
    </row>
    <row r="291" spans="1:15" x14ac:dyDescent="0.3">
      <c r="A291" t="s">
        <v>116</v>
      </c>
      <c r="B291" t="s">
        <v>803</v>
      </c>
      <c r="C291">
        <v>2270.4</v>
      </c>
      <c r="D291">
        <v>337</v>
      </c>
      <c r="E291">
        <v>3339.7</v>
      </c>
      <c r="F291" s="2">
        <v>874.697666985046</v>
      </c>
      <c r="G291">
        <v>599331</v>
      </c>
      <c r="H291" s="2">
        <f t="shared" si="24"/>
        <v>12.014200756800001</v>
      </c>
      <c r="I291" s="2">
        <f t="shared" si="25"/>
        <v>1.783291779</v>
      </c>
      <c r="J291" s="2">
        <f t="shared" si="26"/>
        <v>17.6725802799</v>
      </c>
      <c r="K291" s="2">
        <f t="shared" si="27"/>
        <v>4.6286087793617572</v>
      </c>
      <c r="L291" s="2">
        <f t="shared" si="28"/>
        <v>16.835207790000002</v>
      </c>
      <c r="M291" s="2">
        <f t="shared" si="29"/>
        <v>20.00498923300275</v>
      </c>
      <c r="N291">
        <v>16.149999999999999</v>
      </c>
      <c r="O291" s="1">
        <v>0.45600000000000002</v>
      </c>
    </row>
    <row r="292" spans="1:15" x14ac:dyDescent="0.3">
      <c r="A292" t="s">
        <v>91</v>
      </c>
      <c r="B292" t="s">
        <v>803</v>
      </c>
      <c r="C292">
        <v>3526.4</v>
      </c>
      <c r="D292">
        <v>930.3</v>
      </c>
      <c r="E292">
        <v>5974.1</v>
      </c>
      <c r="F292" s="2">
        <v>1811.2471610934699</v>
      </c>
      <c r="G292">
        <v>2569643</v>
      </c>
      <c r="H292" s="2">
        <f t="shared" si="24"/>
        <v>18.660534508800001</v>
      </c>
      <c r="I292" s="2">
        <f t="shared" si="25"/>
        <v>4.9228378100999999</v>
      </c>
      <c r="J292" s="2">
        <f t="shared" si="26"/>
        <v>31.612947824700001</v>
      </c>
      <c r="K292" s="2">
        <f t="shared" si="27"/>
        <v>9.5845168312019986</v>
      </c>
      <c r="L292" s="2">
        <f t="shared" si="28"/>
        <v>72.181271870000003</v>
      </c>
      <c r="M292" s="2">
        <f t="shared" si="29"/>
        <v>236.78476549817503</v>
      </c>
      <c r="N292">
        <v>122.898</v>
      </c>
      <c r="O292" s="1">
        <v>2.0049999999999999</v>
      </c>
    </row>
    <row r="293" spans="1:15" x14ac:dyDescent="0.3">
      <c r="A293" t="s">
        <v>117</v>
      </c>
      <c r="B293" t="s">
        <v>803</v>
      </c>
      <c r="C293">
        <v>2489.4</v>
      </c>
      <c r="D293">
        <v>379.1</v>
      </c>
      <c r="E293">
        <v>3472.4</v>
      </c>
      <c r="F293" s="2">
        <v>971.46106958210305</v>
      </c>
      <c r="G293">
        <v>734805</v>
      </c>
      <c r="H293" s="2">
        <f t="shared" si="24"/>
        <v>13.1730758298</v>
      </c>
      <c r="I293" s="2">
        <f t="shared" si="25"/>
        <v>2.0060709597000002</v>
      </c>
      <c r="J293" s="2">
        <f t="shared" si="26"/>
        <v>18.3747844908</v>
      </c>
      <c r="K293" s="2">
        <f t="shared" si="27"/>
        <v>5.1406484836923187</v>
      </c>
      <c r="L293" s="2">
        <f t="shared" si="28"/>
        <v>20.64067245</v>
      </c>
      <c r="M293" s="2">
        <f t="shared" si="29"/>
        <v>27.757375220558838</v>
      </c>
      <c r="N293">
        <v>15.31</v>
      </c>
      <c r="O293" s="1">
        <v>0.53300000000000003</v>
      </c>
    </row>
    <row r="294" spans="1:15" x14ac:dyDescent="0.3">
      <c r="A294" t="s">
        <v>118</v>
      </c>
      <c r="B294" t="s">
        <v>803</v>
      </c>
      <c r="C294">
        <v>980.4</v>
      </c>
      <c r="D294">
        <v>834.2</v>
      </c>
      <c r="E294">
        <v>1764.5</v>
      </c>
      <c r="F294" s="2">
        <v>904.36193778752602</v>
      </c>
      <c r="G294">
        <v>639490</v>
      </c>
      <c r="H294" s="2">
        <f t="shared" si="24"/>
        <v>5.1879503267999993</v>
      </c>
      <c r="I294" s="2">
        <f t="shared" si="25"/>
        <v>4.4143086114000001</v>
      </c>
      <c r="J294" s="2">
        <f t="shared" si="26"/>
        <v>9.3371464215</v>
      </c>
      <c r="K294" s="2">
        <f t="shared" si="27"/>
        <v>4.7855822222463047</v>
      </c>
      <c r="L294" s="2">
        <f t="shared" si="28"/>
        <v>17.9632741</v>
      </c>
      <c r="M294" s="2">
        <f t="shared" si="29"/>
        <v>52.932184269956217</v>
      </c>
      <c r="N294">
        <v>20.318999999999999</v>
      </c>
      <c r="O294" s="1">
        <v>0.58899999999999997</v>
      </c>
    </row>
    <row r="295" spans="1:15" x14ac:dyDescent="0.3">
      <c r="A295" t="s">
        <v>119</v>
      </c>
      <c r="B295" t="s">
        <v>803</v>
      </c>
      <c r="C295">
        <v>3537</v>
      </c>
      <c r="D295">
        <v>513.6</v>
      </c>
      <c r="E295">
        <v>5130.3999999999996</v>
      </c>
      <c r="F295" s="2">
        <v>1347.7571632689501</v>
      </c>
      <c r="G295">
        <v>1424679</v>
      </c>
      <c r="H295" s="2">
        <f t="shared" si="24"/>
        <v>18.716626178999999</v>
      </c>
      <c r="I295" s="2">
        <f t="shared" si="25"/>
        <v>2.7178001711999999</v>
      </c>
      <c r="J295" s="2">
        <f t="shared" si="26"/>
        <v>27.148368376799997</v>
      </c>
      <c r="K295" s="2">
        <f t="shared" si="27"/>
        <v>7.1318821048839149</v>
      </c>
      <c r="L295" s="2">
        <f t="shared" si="28"/>
        <v>40.019233110000002</v>
      </c>
      <c r="M295" s="2">
        <f t="shared" si="29"/>
        <v>72.3871089918904</v>
      </c>
      <c r="N295">
        <v>57.305</v>
      </c>
      <c r="O295" s="1">
        <v>0.86499999999999999</v>
      </c>
    </row>
    <row r="296" spans="1:15" x14ac:dyDescent="0.3">
      <c r="A296" t="s">
        <v>120</v>
      </c>
      <c r="B296" t="s">
        <v>803</v>
      </c>
      <c r="C296">
        <v>1511.4</v>
      </c>
      <c r="D296">
        <v>179.8</v>
      </c>
      <c r="E296">
        <v>2238.9</v>
      </c>
      <c r="F296" s="2">
        <v>521.31361757155503</v>
      </c>
      <c r="G296">
        <v>213199</v>
      </c>
      <c r="H296" s="2">
        <f t="shared" si="24"/>
        <v>7.9978255038000006</v>
      </c>
      <c r="I296" s="2">
        <f t="shared" si="25"/>
        <v>0.95144172660000004</v>
      </c>
      <c r="J296" s="2">
        <f t="shared" si="26"/>
        <v>11.8475132463</v>
      </c>
      <c r="K296" s="2">
        <f t="shared" si="27"/>
        <v>2.7586180667540177</v>
      </c>
      <c r="L296" s="2">
        <f t="shared" si="28"/>
        <v>5.9887599099999997</v>
      </c>
      <c r="M296" s="2">
        <f t="shared" si="29"/>
        <v>3.7908354632173928</v>
      </c>
      <c r="N296">
        <v>4.0220000000000002</v>
      </c>
      <c r="O296" s="1">
        <v>0.13500000000000001</v>
      </c>
    </row>
    <row r="297" spans="1:15" x14ac:dyDescent="0.3">
      <c r="A297" t="s">
        <v>121</v>
      </c>
      <c r="B297" t="s">
        <v>803</v>
      </c>
      <c r="C297">
        <v>1892.8</v>
      </c>
      <c r="D297">
        <v>324.8</v>
      </c>
      <c r="E297">
        <v>2728.2</v>
      </c>
      <c r="F297" s="2">
        <v>784.06033565485905</v>
      </c>
      <c r="G297">
        <v>479503</v>
      </c>
      <c r="H297" s="2">
        <f t="shared" si="24"/>
        <v>10.016067297599999</v>
      </c>
      <c r="I297" s="2">
        <f t="shared" si="25"/>
        <v>1.7187334416</v>
      </c>
      <c r="J297" s="2">
        <f t="shared" si="26"/>
        <v>14.436725909399998</v>
      </c>
      <c r="K297" s="2">
        <f t="shared" si="27"/>
        <v>4.1489862041937409</v>
      </c>
      <c r="L297" s="2">
        <f t="shared" si="28"/>
        <v>13.469239270000001</v>
      </c>
      <c r="M297" s="2">
        <f t="shared" si="29"/>
        <v>15.49219342083993</v>
      </c>
      <c r="N297">
        <v>8.3569999999999993</v>
      </c>
      <c r="O297" s="1">
        <v>0.30299999999999999</v>
      </c>
    </row>
    <row r="298" spans="1:15" x14ac:dyDescent="0.3">
      <c r="A298" t="s">
        <v>122</v>
      </c>
      <c r="B298" t="s">
        <v>803</v>
      </c>
      <c r="C298">
        <v>1113.8</v>
      </c>
      <c r="D298">
        <v>428.7</v>
      </c>
      <c r="E298">
        <v>1962.2</v>
      </c>
      <c r="F298" s="2">
        <v>691.00672505163095</v>
      </c>
      <c r="G298">
        <v>374435</v>
      </c>
      <c r="H298" s="2">
        <f t="shared" si="24"/>
        <v>5.8938587045999995</v>
      </c>
      <c r="I298" s="2">
        <f t="shared" si="25"/>
        <v>2.2685376428999997</v>
      </c>
      <c r="J298" s="2">
        <f t="shared" si="26"/>
        <v>10.3833089874</v>
      </c>
      <c r="K298" s="2">
        <f t="shared" si="27"/>
        <v>3.6565774837337885</v>
      </c>
      <c r="L298" s="2">
        <f t="shared" si="28"/>
        <v>10.517879150000001</v>
      </c>
      <c r="M298" s="2">
        <f t="shared" si="29"/>
        <v>15.88145625526756</v>
      </c>
      <c r="N298">
        <v>10.297000000000001</v>
      </c>
      <c r="O298" s="1">
        <v>0.28599999999999998</v>
      </c>
    </row>
    <row r="299" spans="1:15" x14ac:dyDescent="0.3">
      <c r="A299" t="s">
        <v>123</v>
      </c>
      <c r="B299" t="s">
        <v>803</v>
      </c>
      <c r="C299">
        <v>1411.3</v>
      </c>
      <c r="D299">
        <v>384.8</v>
      </c>
      <c r="E299">
        <v>2678.9</v>
      </c>
      <c r="F299" s="2">
        <v>736.91194338851301</v>
      </c>
      <c r="G299">
        <v>423494</v>
      </c>
      <c r="H299" s="2">
        <f t="shared" si="24"/>
        <v>7.4681296370999997</v>
      </c>
      <c r="I299" s="2">
        <f t="shared" si="25"/>
        <v>2.0362334616000002</v>
      </c>
      <c r="J299" s="2">
        <f t="shared" si="26"/>
        <v>14.1758467263</v>
      </c>
      <c r="K299" s="2">
        <f t="shared" si="27"/>
        <v>3.8994926127348624</v>
      </c>
      <c r="L299" s="2">
        <f t="shared" si="28"/>
        <v>11.895946459999999</v>
      </c>
      <c r="M299" s="2">
        <f t="shared" si="29"/>
        <v>16.213083163473407</v>
      </c>
      <c r="N299">
        <v>13.211</v>
      </c>
      <c r="O299" s="1">
        <v>0.379</v>
      </c>
    </row>
    <row r="300" spans="1:15" x14ac:dyDescent="0.3">
      <c r="A300" t="s">
        <v>124</v>
      </c>
      <c r="B300" t="s">
        <v>803</v>
      </c>
      <c r="C300">
        <v>3019.7</v>
      </c>
      <c r="D300">
        <v>386.7</v>
      </c>
      <c r="E300">
        <v>3323.2</v>
      </c>
      <c r="F300" s="2">
        <v>1080.65562677045</v>
      </c>
      <c r="G300">
        <v>905169</v>
      </c>
      <c r="H300" s="2">
        <f t="shared" si="24"/>
        <v>15.979246839899998</v>
      </c>
      <c r="I300" s="2">
        <f t="shared" si="25"/>
        <v>2.0462876289</v>
      </c>
      <c r="J300" s="2">
        <f t="shared" si="26"/>
        <v>17.585267774399998</v>
      </c>
      <c r="K300" s="2">
        <f t="shared" si="27"/>
        <v>5.7184697185455065</v>
      </c>
      <c r="L300" s="2">
        <f t="shared" si="28"/>
        <v>25.426197210000002</v>
      </c>
      <c r="M300" s="2">
        <f t="shared" si="29"/>
        <v>35.033883805256053</v>
      </c>
      <c r="N300">
        <v>15.590999999999999</v>
      </c>
      <c r="O300" s="1">
        <v>0.65700000000000003</v>
      </c>
    </row>
    <row r="301" spans="1:15" x14ac:dyDescent="0.3">
      <c r="A301" t="s">
        <v>125</v>
      </c>
      <c r="B301" t="s">
        <v>803</v>
      </c>
      <c r="C301">
        <v>1340.6</v>
      </c>
      <c r="D301">
        <v>519.20000000000005</v>
      </c>
      <c r="E301">
        <v>2685.4</v>
      </c>
      <c r="F301" s="2">
        <v>834.25078976558302</v>
      </c>
      <c r="G301">
        <v>542457</v>
      </c>
      <c r="H301" s="2">
        <f t="shared" si="24"/>
        <v>7.0940087801999994</v>
      </c>
      <c r="I301" s="2">
        <f t="shared" si="25"/>
        <v>2.7474335064000002</v>
      </c>
      <c r="J301" s="2">
        <f t="shared" si="26"/>
        <v>14.210242561799999</v>
      </c>
      <c r="K301" s="2">
        <f t="shared" si="27"/>
        <v>4.4145773739264733</v>
      </c>
      <c r="L301" s="2">
        <f t="shared" si="28"/>
        <v>15.23761713</v>
      </c>
      <c r="M301" s="2">
        <f t="shared" si="29"/>
        <v>28.037851083302073</v>
      </c>
      <c r="N301">
        <v>13.548</v>
      </c>
      <c r="O301" s="1">
        <v>0.42199999999999999</v>
      </c>
    </row>
    <row r="302" spans="1:15" x14ac:dyDescent="0.3">
      <c r="A302" t="s">
        <v>126</v>
      </c>
      <c r="B302" t="s">
        <v>803</v>
      </c>
      <c r="C302">
        <v>2178</v>
      </c>
      <c r="D302">
        <v>416.7</v>
      </c>
      <c r="E302">
        <v>2776.2</v>
      </c>
      <c r="F302" s="2">
        <v>952.66881962341495</v>
      </c>
      <c r="G302">
        <v>695457</v>
      </c>
      <c r="H302" s="2">
        <f t="shared" si="24"/>
        <v>11.525250725999999</v>
      </c>
      <c r="I302" s="2">
        <f t="shared" si="25"/>
        <v>2.2050376388999999</v>
      </c>
      <c r="J302" s="2">
        <f t="shared" si="26"/>
        <v>14.690725925399999</v>
      </c>
      <c r="K302" s="2">
        <f t="shared" si="27"/>
        <v>5.041206154730177</v>
      </c>
      <c r="L302" s="2">
        <f t="shared" si="28"/>
        <v>19.53538713</v>
      </c>
      <c r="M302" s="2">
        <f t="shared" si="29"/>
        <v>29.341412597100089</v>
      </c>
      <c r="N302">
        <v>14.208</v>
      </c>
      <c r="O302" s="1">
        <v>0.45400000000000001</v>
      </c>
    </row>
    <row r="303" spans="1:15" x14ac:dyDescent="0.3">
      <c r="A303" t="s">
        <v>127</v>
      </c>
      <c r="B303" t="s">
        <v>803</v>
      </c>
      <c r="C303">
        <v>1284.5999999999999</v>
      </c>
      <c r="D303">
        <v>187.5</v>
      </c>
      <c r="E303">
        <v>2017.2</v>
      </c>
      <c r="F303" s="2">
        <v>490.74246497371399</v>
      </c>
      <c r="G303">
        <v>189131</v>
      </c>
      <c r="H303" s="2">
        <f t="shared" si="24"/>
        <v>6.7976754281999998</v>
      </c>
      <c r="I303" s="2">
        <f t="shared" si="25"/>
        <v>0.99218756249999995</v>
      </c>
      <c r="J303" s="2">
        <f t="shared" si="26"/>
        <v>10.674350672399999</v>
      </c>
      <c r="K303" s="2">
        <f t="shared" si="27"/>
        <v>2.5968457074000582</v>
      </c>
      <c r="L303" s="2">
        <f t="shared" si="28"/>
        <v>5.3126897900000003</v>
      </c>
      <c r="M303" s="2">
        <f t="shared" si="29"/>
        <v>3.5038588601588447</v>
      </c>
      <c r="N303">
        <v>4.2750000000000004</v>
      </c>
      <c r="O303" s="1">
        <v>0.157</v>
      </c>
    </row>
    <row r="304" spans="1:15" x14ac:dyDescent="0.3">
      <c r="A304" t="s">
        <v>128</v>
      </c>
      <c r="B304" t="s">
        <v>803</v>
      </c>
      <c r="C304">
        <v>2371.3000000000002</v>
      </c>
      <c r="D304">
        <v>366.4</v>
      </c>
      <c r="E304">
        <v>2624.6</v>
      </c>
      <c r="F304" s="2">
        <v>932.06714711249595</v>
      </c>
      <c r="G304">
        <v>673465</v>
      </c>
      <c r="H304" s="2">
        <f t="shared" si="24"/>
        <v>12.5481299571</v>
      </c>
      <c r="I304" s="2">
        <f t="shared" si="25"/>
        <v>1.9388667887999997</v>
      </c>
      <c r="J304" s="2">
        <f t="shared" si="26"/>
        <v>13.888509208199999</v>
      </c>
      <c r="K304" s="2">
        <f t="shared" si="27"/>
        <v>4.9321889641593399</v>
      </c>
      <c r="L304" s="2">
        <f t="shared" si="28"/>
        <v>18.917631849999999</v>
      </c>
      <c r="M304" s="2">
        <f t="shared" si="29"/>
        <v>24.698670333553757</v>
      </c>
      <c r="N304">
        <v>10.409000000000001</v>
      </c>
      <c r="O304" s="1">
        <v>0.42499999999999999</v>
      </c>
    </row>
    <row r="305" spans="1:15" x14ac:dyDescent="0.3">
      <c r="A305" t="s">
        <v>129</v>
      </c>
      <c r="B305" t="s">
        <v>803</v>
      </c>
      <c r="C305">
        <v>1394.2</v>
      </c>
      <c r="D305">
        <v>374.4</v>
      </c>
      <c r="E305">
        <v>2804.2</v>
      </c>
      <c r="F305" s="2">
        <v>722.48347850854395</v>
      </c>
      <c r="G305">
        <v>408679</v>
      </c>
      <c r="H305" s="2">
        <f t="shared" si="24"/>
        <v>7.3776421314</v>
      </c>
      <c r="I305" s="2">
        <f t="shared" si="25"/>
        <v>1.9812001247999997</v>
      </c>
      <c r="J305" s="2">
        <f t="shared" si="26"/>
        <v>14.8388926014</v>
      </c>
      <c r="K305" s="2">
        <f t="shared" si="27"/>
        <v>3.8231419812688712</v>
      </c>
      <c r="L305" s="2">
        <f t="shared" si="28"/>
        <v>11.479793110000001</v>
      </c>
      <c r="M305" s="2">
        <f t="shared" si="29"/>
        <v>15.162572855566721</v>
      </c>
      <c r="N305">
        <v>12.271000000000001</v>
      </c>
      <c r="O305" s="1">
        <v>0.47499999999999998</v>
      </c>
    </row>
    <row r="306" spans="1:15" x14ac:dyDescent="0.3">
      <c r="A306" t="s">
        <v>80</v>
      </c>
      <c r="B306" t="s">
        <v>803</v>
      </c>
      <c r="C306">
        <v>3410.5</v>
      </c>
      <c r="D306">
        <v>398.3</v>
      </c>
      <c r="E306">
        <v>3727.3</v>
      </c>
      <c r="F306" s="2">
        <v>1165.5495916377699</v>
      </c>
      <c r="G306">
        <v>1052565</v>
      </c>
      <c r="H306" s="2">
        <f t="shared" si="24"/>
        <v>18.047230303500001</v>
      </c>
      <c r="I306" s="2">
        <f t="shared" si="25"/>
        <v>2.1076709661000002</v>
      </c>
      <c r="J306" s="2">
        <f t="shared" si="26"/>
        <v>19.7236304091</v>
      </c>
      <c r="K306" s="2">
        <f t="shared" si="27"/>
        <v>6.1677003109330633</v>
      </c>
      <c r="L306" s="2">
        <f t="shared" si="28"/>
        <v>29.566550849999999</v>
      </c>
      <c r="M306" s="2">
        <f t="shared" si="29"/>
        <v>41.977329739677778</v>
      </c>
      <c r="N306">
        <v>25.436</v>
      </c>
      <c r="O306" s="1">
        <v>0.751</v>
      </c>
    </row>
    <row r="307" spans="1:15" x14ac:dyDescent="0.3">
      <c r="A307" t="s">
        <v>81</v>
      </c>
      <c r="B307" t="s">
        <v>803</v>
      </c>
      <c r="C307">
        <v>4163.6000000000004</v>
      </c>
      <c r="D307">
        <v>529.20000000000005</v>
      </c>
      <c r="E307">
        <v>4218.3</v>
      </c>
      <c r="F307" s="2">
        <v>1484.3303629992599</v>
      </c>
      <c r="G307">
        <v>1719596</v>
      </c>
      <c r="H307" s="2">
        <f t="shared" si="24"/>
        <v>22.032384721200003</v>
      </c>
      <c r="I307" s="2">
        <f t="shared" si="25"/>
        <v>2.8003501764000003</v>
      </c>
      <c r="J307" s="2">
        <f t="shared" si="26"/>
        <v>22.321838906100002</v>
      </c>
      <c r="K307" s="2">
        <f t="shared" si="27"/>
        <v>7.8545819989812049</v>
      </c>
      <c r="L307" s="2">
        <f t="shared" si="28"/>
        <v>48.303451639999999</v>
      </c>
      <c r="M307" s="2">
        <f t="shared" si="29"/>
        <v>90.465880186674539</v>
      </c>
      <c r="N307">
        <v>69.266000000000005</v>
      </c>
      <c r="O307" s="1">
        <v>2.8069999999999999</v>
      </c>
    </row>
    <row r="308" spans="1:15" x14ac:dyDescent="0.3">
      <c r="A308" t="s">
        <v>82</v>
      </c>
      <c r="B308" t="s">
        <v>803</v>
      </c>
      <c r="C308">
        <v>1444.9</v>
      </c>
      <c r="D308">
        <v>466.8</v>
      </c>
      <c r="E308">
        <v>2641.9</v>
      </c>
      <c r="F308" s="2">
        <v>821.23525704206497</v>
      </c>
      <c r="G308">
        <v>527251</v>
      </c>
      <c r="H308" s="2">
        <f t="shared" si="24"/>
        <v>7.6459296483000001</v>
      </c>
      <c r="I308" s="2">
        <f t="shared" si="25"/>
        <v>2.4701501555999998</v>
      </c>
      <c r="J308" s="2">
        <f t="shared" si="26"/>
        <v>13.9800550473</v>
      </c>
      <c r="K308" s="2">
        <f t="shared" si="27"/>
        <v>4.3457035089260128</v>
      </c>
      <c r="L308" s="2">
        <f t="shared" si="28"/>
        <v>14.810480590000001</v>
      </c>
      <c r="M308" s="2">
        <f t="shared" si="29"/>
        <v>24.427309099131133</v>
      </c>
      <c r="N308">
        <v>19.765000000000001</v>
      </c>
      <c r="O308" s="1">
        <v>0.61899999999999999</v>
      </c>
    </row>
    <row r="309" spans="1:15" x14ac:dyDescent="0.3">
      <c r="A309" t="s">
        <v>83</v>
      </c>
      <c r="B309" t="s">
        <v>803</v>
      </c>
      <c r="C309">
        <v>1501.1</v>
      </c>
      <c r="D309">
        <v>467.5</v>
      </c>
      <c r="E309">
        <v>2736.6</v>
      </c>
      <c r="F309" s="2">
        <v>837.67239747946496</v>
      </c>
      <c r="G309">
        <v>546931</v>
      </c>
      <c r="H309" s="2">
        <f t="shared" si="24"/>
        <v>7.9433213336999993</v>
      </c>
      <c r="I309" s="2">
        <f t="shared" si="25"/>
        <v>2.4738543224999998</v>
      </c>
      <c r="J309" s="2">
        <f t="shared" si="26"/>
        <v>14.481175912199999</v>
      </c>
      <c r="K309" s="2">
        <f t="shared" si="27"/>
        <v>4.4326833825529679</v>
      </c>
      <c r="L309" s="2">
        <f t="shared" si="28"/>
        <v>15.36329179</v>
      </c>
      <c r="M309" s="2">
        <f t="shared" si="29"/>
        <v>25.453587254951259</v>
      </c>
      <c r="N309">
        <v>13.576000000000001</v>
      </c>
      <c r="O309" s="1">
        <v>0.31900000000000001</v>
      </c>
    </row>
    <row r="310" spans="1:15" x14ac:dyDescent="0.3">
      <c r="A310" t="s">
        <v>84</v>
      </c>
      <c r="B310" t="s">
        <v>803</v>
      </c>
      <c r="C310">
        <v>1363.9</v>
      </c>
      <c r="D310">
        <v>668</v>
      </c>
      <c r="E310">
        <v>2617.9</v>
      </c>
      <c r="F310" s="2">
        <v>954.47005200496801</v>
      </c>
      <c r="G310">
        <v>712311</v>
      </c>
      <c r="H310" s="2">
        <f t="shared" si="24"/>
        <v>7.2173046213000003</v>
      </c>
      <c r="I310" s="2">
        <f t="shared" si="25"/>
        <v>3.5348335559999997</v>
      </c>
      <c r="J310" s="2">
        <f t="shared" si="26"/>
        <v>13.853055039300001</v>
      </c>
      <c r="K310" s="2">
        <f t="shared" si="27"/>
        <v>5.0507376766829726</v>
      </c>
      <c r="L310" s="2">
        <f t="shared" si="28"/>
        <v>20.008815989999999</v>
      </c>
      <c r="M310" s="2">
        <f t="shared" si="29"/>
        <v>47.218435831864092</v>
      </c>
      <c r="N310">
        <v>25.478000000000002</v>
      </c>
      <c r="O310" s="1">
        <v>0.76800000000000002</v>
      </c>
    </row>
    <row r="311" spans="1:15" x14ac:dyDescent="0.3">
      <c r="A311" t="s">
        <v>85</v>
      </c>
      <c r="B311" t="s">
        <v>803</v>
      </c>
      <c r="C311">
        <v>1221</v>
      </c>
      <c r="D311">
        <v>621</v>
      </c>
      <c r="E311">
        <v>2481</v>
      </c>
      <c r="F311" s="2">
        <v>870.78563662400097</v>
      </c>
      <c r="G311">
        <v>575395</v>
      </c>
      <c r="H311" s="2">
        <f t="shared" si="24"/>
        <v>6.4611254069999999</v>
      </c>
      <c r="I311" s="2">
        <f t="shared" si="25"/>
        <v>3.286125207</v>
      </c>
      <c r="J311" s="2">
        <f t="shared" si="26"/>
        <v>13.128625827</v>
      </c>
      <c r="K311" s="2">
        <f t="shared" si="27"/>
        <v>4.6079076173972169</v>
      </c>
      <c r="L311" s="2">
        <f t="shared" si="28"/>
        <v>16.16284555</v>
      </c>
      <c r="M311" s="2">
        <f t="shared" si="29"/>
        <v>36.532131008789861</v>
      </c>
      <c r="N311">
        <v>17.655999999999999</v>
      </c>
      <c r="O311" s="1">
        <v>0.441</v>
      </c>
    </row>
    <row r="312" spans="1:15" x14ac:dyDescent="0.3">
      <c r="A312" t="s">
        <v>86</v>
      </c>
      <c r="B312" t="s">
        <v>803</v>
      </c>
      <c r="C312">
        <v>584.4</v>
      </c>
      <c r="D312">
        <v>152.1</v>
      </c>
      <c r="E312">
        <v>987.8</v>
      </c>
      <c r="F312" s="2">
        <v>298.146304380392</v>
      </c>
      <c r="G312">
        <v>69802</v>
      </c>
      <c r="H312" s="2">
        <f t="shared" si="24"/>
        <v>3.0924501947999996</v>
      </c>
      <c r="I312" s="2">
        <f t="shared" si="25"/>
        <v>0.8048625506999999</v>
      </c>
      <c r="J312" s="2">
        <f t="shared" si="26"/>
        <v>5.2271086626000001</v>
      </c>
      <c r="K312" s="2">
        <f t="shared" si="27"/>
        <v>1.5776909600616758</v>
      </c>
      <c r="L312" s="2">
        <f t="shared" si="28"/>
        <v>1.9607381800000001</v>
      </c>
      <c r="M312" s="2">
        <f t="shared" si="29"/>
        <v>1.0489258236116374</v>
      </c>
      <c r="N312">
        <v>2.9689999999999999</v>
      </c>
      <c r="O312" s="1">
        <v>2.5999999999999999E-2</v>
      </c>
    </row>
    <row r="313" spans="1:15" x14ac:dyDescent="0.3">
      <c r="A313" t="s">
        <v>87</v>
      </c>
      <c r="B313" t="s">
        <v>803</v>
      </c>
      <c r="C313">
        <v>2032.2</v>
      </c>
      <c r="D313">
        <v>569.70000000000005</v>
      </c>
      <c r="E313">
        <v>3184.7</v>
      </c>
      <c r="F313" s="2">
        <v>1075.9715150145501</v>
      </c>
      <c r="G313">
        <v>905016</v>
      </c>
      <c r="H313" s="2">
        <f t="shared" si="24"/>
        <v>10.7537256774</v>
      </c>
      <c r="I313" s="2">
        <f t="shared" si="25"/>
        <v>3.0146626899000002</v>
      </c>
      <c r="J313" s="2">
        <f t="shared" si="26"/>
        <v>16.852371894899999</v>
      </c>
      <c r="K313" s="2">
        <f t="shared" si="27"/>
        <v>5.6936829589424987</v>
      </c>
      <c r="L313" s="2">
        <f t="shared" si="28"/>
        <v>25.421899440000001</v>
      </c>
      <c r="M313" s="2">
        <f t="shared" si="29"/>
        <v>51.172310694449997</v>
      </c>
      <c r="N313">
        <v>20.274000000000001</v>
      </c>
      <c r="O313" s="1">
        <v>0.53</v>
      </c>
    </row>
    <row r="314" spans="1:15" x14ac:dyDescent="0.3">
      <c r="A314" t="s">
        <v>88</v>
      </c>
      <c r="B314" t="s">
        <v>803</v>
      </c>
      <c r="C314">
        <v>3072.7</v>
      </c>
      <c r="D314">
        <v>427.2</v>
      </c>
      <c r="E314">
        <v>3626.2</v>
      </c>
      <c r="F314" s="2">
        <v>1145.75833989689</v>
      </c>
      <c r="G314">
        <v>1019671</v>
      </c>
      <c r="H314" s="2">
        <f t="shared" si="24"/>
        <v>16.2597051909</v>
      </c>
      <c r="I314" s="2">
        <f t="shared" si="25"/>
        <v>2.2606001424</v>
      </c>
      <c r="J314" s="2">
        <f t="shared" si="26"/>
        <v>19.188642875399999</v>
      </c>
      <c r="K314" s="2">
        <f t="shared" si="27"/>
        <v>6.0629715972071558</v>
      </c>
      <c r="L314" s="2">
        <f t="shared" si="28"/>
        <v>28.642558390000001</v>
      </c>
      <c r="M314" s="2">
        <f t="shared" si="29"/>
        <v>43.506965215306408</v>
      </c>
      <c r="N314">
        <v>24.477</v>
      </c>
      <c r="O314" s="1">
        <v>0.69899999999999995</v>
      </c>
    </row>
    <row r="315" spans="1:15" x14ac:dyDescent="0.3">
      <c r="A315" t="s">
        <v>89</v>
      </c>
      <c r="B315" t="s">
        <v>803</v>
      </c>
      <c r="C315">
        <v>2240.6999999999998</v>
      </c>
      <c r="D315">
        <v>296.7</v>
      </c>
      <c r="E315">
        <v>3247</v>
      </c>
      <c r="F315" s="2">
        <v>815.30060478433802</v>
      </c>
      <c r="G315">
        <v>503981</v>
      </c>
      <c r="H315" s="2">
        <f t="shared" si="24"/>
        <v>11.857038246899998</v>
      </c>
      <c r="I315" s="2">
        <f t="shared" si="25"/>
        <v>1.5700375988999999</v>
      </c>
      <c r="J315" s="2">
        <f t="shared" si="26"/>
        <v>17.182042749000001</v>
      </c>
      <c r="K315" s="2">
        <f t="shared" si="27"/>
        <v>4.3142993054173235</v>
      </c>
      <c r="L315" s="2">
        <f t="shared" si="28"/>
        <v>14.15682629</v>
      </c>
      <c r="M315" s="2">
        <f t="shared" si="29"/>
        <v>15.303647330576045</v>
      </c>
      <c r="N315">
        <v>15.44</v>
      </c>
      <c r="O315" s="1">
        <v>0.312</v>
      </c>
    </row>
    <row r="316" spans="1:15" x14ac:dyDescent="0.3">
      <c r="A316" t="s">
        <v>90</v>
      </c>
      <c r="B316" t="s">
        <v>803</v>
      </c>
      <c r="C316">
        <v>1523.1</v>
      </c>
      <c r="D316">
        <v>596.9</v>
      </c>
      <c r="E316">
        <v>2496.6999999999998</v>
      </c>
      <c r="F316" s="2">
        <v>953.48506994411696</v>
      </c>
      <c r="G316">
        <v>702223</v>
      </c>
      <c r="H316" s="2">
        <f t="shared" si="24"/>
        <v>8.0597380077</v>
      </c>
      <c r="I316" s="2">
        <f t="shared" si="25"/>
        <v>3.1585960322999997</v>
      </c>
      <c r="J316" s="2">
        <f t="shared" si="26"/>
        <v>13.211704998899998</v>
      </c>
      <c r="K316" s="2">
        <f t="shared" si="27"/>
        <v>5.0455254796159759</v>
      </c>
      <c r="L316" s="2">
        <f t="shared" si="28"/>
        <v>19.725444070000002</v>
      </c>
      <c r="M316" s="2">
        <f t="shared" si="29"/>
        <v>42.102483858150343</v>
      </c>
      <c r="N316">
        <v>15.478</v>
      </c>
      <c r="O316" s="1">
        <v>0.39300000000000002</v>
      </c>
    </row>
    <row r="317" spans="1:15" x14ac:dyDescent="0.3">
      <c r="A317" t="s">
        <v>78</v>
      </c>
      <c r="B317" t="s">
        <v>803</v>
      </c>
      <c r="C317">
        <v>1404.3</v>
      </c>
      <c r="D317">
        <v>713.9</v>
      </c>
      <c r="E317">
        <v>2311.5</v>
      </c>
      <c r="F317" s="2">
        <v>1001.2341767402301</v>
      </c>
      <c r="G317">
        <v>767608</v>
      </c>
      <c r="H317" s="2">
        <f t="shared" si="24"/>
        <v>7.4310879680999999</v>
      </c>
      <c r="I317" s="2">
        <f t="shared" si="25"/>
        <v>3.7777210712999998</v>
      </c>
      <c r="J317" s="2">
        <f t="shared" si="26"/>
        <v>12.231688270499999</v>
      </c>
      <c r="K317" s="2">
        <f t="shared" si="27"/>
        <v>5.2981978523284425</v>
      </c>
      <c r="L317" s="2">
        <f t="shared" si="28"/>
        <v>21.562108720000001</v>
      </c>
      <c r="M317" s="2">
        <f t="shared" si="29"/>
        <v>55.527842796952072</v>
      </c>
      <c r="N317">
        <v>18.041</v>
      </c>
      <c r="O317" s="1">
        <v>0.55600000000000005</v>
      </c>
    </row>
    <row r="318" spans="1:15" x14ac:dyDescent="0.3">
      <c r="A318" t="s">
        <v>79</v>
      </c>
      <c r="B318" t="s">
        <v>803</v>
      </c>
      <c r="C318">
        <v>2408.1999999999998</v>
      </c>
      <c r="D318">
        <v>306.8</v>
      </c>
      <c r="E318">
        <v>3254.3</v>
      </c>
      <c r="F318" s="2">
        <v>859.59240631601494</v>
      </c>
      <c r="G318">
        <v>578908</v>
      </c>
      <c r="H318" s="2">
        <f t="shared" si="24"/>
        <v>12.743392469399998</v>
      </c>
      <c r="I318" s="2">
        <f t="shared" si="25"/>
        <v>1.6234834356000001</v>
      </c>
      <c r="J318" s="2">
        <f t="shared" si="26"/>
        <v>17.220671918099999</v>
      </c>
      <c r="K318" s="2">
        <f t="shared" si="27"/>
        <v>4.5486767699530475</v>
      </c>
      <c r="L318" s="2">
        <f t="shared" si="28"/>
        <v>16.261525720000002</v>
      </c>
      <c r="M318" s="2">
        <f t="shared" si="29"/>
        <v>17.586499528117049</v>
      </c>
      <c r="N318">
        <v>19.564</v>
      </c>
      <c r="O318" s="1">
        <v>0.56299999999999994</v>
      </c>
    </row>
    <row r="319" spans="1:15" x14ac:dyDescent="0.3">
      <c r="A319" t="s">
        <v>61</v>
      </c>
      <c r="B319" t="s">
        <v>803</v>
      </c>
      <c r="C319">
        <v>1860.7</v>
      </c>
      <c r="D319">
        <v>322.3</v>
      </c>
      <c r="E319">
        <v>2413.9</v>
      </c>
      <c r="F319" s="2">
        <v>774.39290183624405</v>
      </c>
      <c r="G319">
        <v>470625</v>
      </c>
      <c r="H319" s="2">
        <f t="shared" si="24"/>
        <v>9.8462047868999996</v>
      </c>
      <c r="I319" s="2">
        <f t="shared" si="25"/>
        <v>1.7055042740999999</v>
      </c>
      <c r="J319" s="2">
        <f t="shared" si="26"/>
        <v>12.773554971299999</v>
      </c>
      <c r="K319" s="2">
        <f t="shared" si="27"/>
        <v>4.0978293636810923</v>
      </c>
      <c r="L319" s="2">
        <f t="shared" si="28"/>
        <v>13.219856249999999</v>
      </c>
      <c r="M319" s="2">
        <f t="shared" si="29"/>
        <v>14.995919857780525</v>
      </c>
      <c r="N319">
        <v>9.0340000000000007</v>
      </c>
      <c r="O319" s="1">
        <v>0.23400000000000001</v>
      </c>
    </row>
    <row r="320" spans="1:15" x14ac:dyDescent="0.3">
      <c r="A320" t="s">
        <v>37</v>
      </c>
      <c r="B320" t="s">
        <v>803</v>
      </c>
      <c r="C320">
        <v>7180.6</v>
      </c>
      <c r="D320">
        <v>616.29999999999995</v>
      </c>
      <c r="E320">
        <v>8024.4</v>
      </c>
      <c r="F320" s="2">
        <v>2103.6589220409201</v>
      </c>
      <c r="G320">
        <v>3466703</v>
      </c>
      <c r="H320" s="2">
        <f t="shared" si="24"/>
        <v>37.9973440602</v>
      </c>
      <c r="I320" s="2">
        <f t="shared" si="25"/>
        <v>3.2612543720999998</v>
      </c>
      <c r="J320" s="2">
        <f t="shared" si="26"/>
        <v>42.462452674799998</v>
      </c>
      <c r="K320" s="2">
        <f t="shared" si="27"/>
        <v>11.13186249701951</v>
      </c>
      <c r="L320" s="2">
        <f t="shared" si="28"/>
        <v>97.379687270000005</v>
      </c>
      <c r="M320" s="2">
        <f t="shared" si="29"/>
        <v>211.60270361904023</v>
      </c>
      <c r="N320">
        <v>217.608</v>
      </c>
      <c r="O320" s="1">
        <v>2.895</v>
      </c>
    </row>
    <row r="321" spans="1:15" x14ac:dyDescent="0.3">
      <c r="A321" t="s">
        <v>55</v>
      </c>
      <c r="B321" t="s">
        <v>803</v>
      </c>
      <c r="C321">
        <v>1685.6</v>
      </c>
      <c r="D321">
        <v>433.1</v>
      </c>
      <c r="E321">
        <v>2646</v>
      </c>
      <c r="F321" s="2">
        <v>854.44458857853499</v>
      </c>
      <c r="G321">
        <v>569142</v>
      </c>
      <c r="H321" s="2">
        <f t="shared" si="24"/>
        <v>8.9196338951999987</v>
      </c>
      <c r="I321" s="2">
        <f t="shared" si="25"/>
        <v>2.2918209777</v>
      </c>
      <c r="J321" s="2">
        <f t="shared" si="26"/>
        <v>14.001750882</v>
      </c>
      <c r="K321" s="2">
        <f t="shared" si="27"/>
        <v>4.5214362327096103</v>
      </c>
      <c r="L321" s="2">
        <f t="shared" si="28"/>
        <v>15.98719878</v>
      </c>
      <c r="M321" s="2">
        <f t="shared" si="29"/>
        <v>24.530535683255987</v>
      </c>
      <c r="N321">
        <v>14.875</v>
      </c>
      <c r="O321" s="1">
        <v>0.377</v>
      </c>
    </row>
    <row r="322" spans="1:15" x14ac:dyDescent="0.3">
      <c r="A322" t="s">
        <v>56</v>
      </c>
      <c r="B322" t="s">
        <v>803</v>
      </c>
      <c r="C322">
        <v>2059.1</v>
      </c>
      <c r="D322">
        <v>342.1</v>
      </c>
      <c r="E322">
        <v>2521.6</v>
      </c>
      <c r="F322" s="2">
        <v>839.30629510284598</v>
      </c>
      <c r="G322">
        <v>550365</v>
      </c>
      <c r="H322" s="2">
        <f t="shared" ref="H322:H385" si="30">C322*0.005291667</f>
        <v>10.8960715197</v>
      </c>
      <c r="I322" s="2">
        <f t="shared" ref="I322:I385" si="31">D322*0.005291667</f>
        <v>1.8102792807000001</v>
      </c>
      <c r="J322" s="2">
        <f t="shared" ref="J322:J385" si="32">E322*0.005291667</f>
        <v>13.3434675072</v>
      </c>
      <c r="K322" s="2">
        <f t="shared" ref="K322:K385" si="33">F322*0.005291667</f>
        <v>4.441329424687992</v>
      </c>
      <c r="L322" s="2">
        <f t="shared" ref="L322:L385" si="34">G322*0.00002809</f>
        <v>15.459752850000001</v>
      </c>
      <c r="M322" s="2">
        <f t="shared" ref="M322:M341" si="35">(4/3)*PI()*(H322/2)*(I322/2)*(I322/2)</f>
        <v>18.696474825124014</v>
      </c>
      <c r="N322">
        <v>22.091999999999999</v>
      </c>
      <c r="O322" s="1">
        <v>0.36799999999999999</v>
      </c>
    </row>
    <row r="323" spans="1:15" x14ac:dyDescent="0.3">
      <c r="A323" t="s">
        <v>46</v>
      </c>
      <c r="B323" t="s">
        <v>803</v>
      </c>
      <c r="C323">
        <v>1887.4</v>
      </c>
      <c r="D323">
        <v>526.70000000000005</v>
      </c>
      <c r="E323">
        <v>2686.2</v>
      </c>
      <c r="F323" s="2">
        <v>997.05628977398499</v>
      </c>
      <c r="G323">
        <v>774675</v>
      </c>
      <c r="H323" s="2">
        <f t="shared" si="30"/>
        <v>9.987492295800001</v>
      </c>
      <c r="I323" s="2">
        <f t="shared" si="31"/>
        <v>2.7871210089000003</v>
      </c>
      <c r="J323" s="2">
        <f t="shared" si="32"/>
        <v>14.214475895399998</v>
      </c>
      <c r="K323" s="2">
        <f t="shared" si="33"/>
        <v>5.2760898657394337</v>
      </c>
      <c r="L323" s="2">
        <f t="shared" si="34"/>
        <v>21.760620750000001</v>
      </c>
      <c r="M323" s="2">
        <f t="shared" si="35"/>
        <v>40.622507687986328</v>
      </c>
      <c r="N323">
        <v>19.850999999999999</v>
      </c>
      <c r="O323" s="1">
        <v>0.66600000000000004</v>
      </c>
    </row>
    <row r="324" spans="1:15" x14ac:dyDescent="0.3">
      <c r="A324" t="s">
        <v>45</v>
      </c>
      <c r="B324" t="s">
        <v>803</v>
      </c>
      <c r="C324">
        <v>3003</v>
      </c>
      <c r="D324">
        <v>343</v>
      </c>
      <c r="E324">
        <v>3750</v>
      </c>
      <c r="F324" s="2">
        <v>1014.9304882202</v>
      </c>
      <c r="G324">
        <v>807036</v>
      </c>
      <c r="H324" s="2">
        <f t="shared" si="30"/>
        <v>15.890876001000001</v>
      </c>
      <c r="I324" s="2">
        <f t="shared" si="31"/>
        <v>1.8150417809999999</v>
      </c>
      <c r="J324" s="2">
        <f t="shared" si="32"/>
        <v>19.84375125</v>
      </c>
      <c r="K324" s="2">
        <f t="shared" si="33"/>
        <v>5.3706741718087212</v>
      </c>
      <c r="L324" s="2">
        <f t="shared" si="34"/>
        <v>22.669641240000001</v>
      </c>
      <c r="M324" s="2">
        <f t="shared" si="35"/>
        <v>27.410673992331176</v>
      </c>
      <c r="N324">
        <v>28.625</v>
      </c>
      <c r="O324" s="1">
        <v>0.77800000000000002</v>
      </c>
    </row>
    <row r="325" spans="1:15" x14ac:dyDescent="0.3">
      <c r="A325" t="s">
        <v>43</v>
      </c>
      <c r="B325" t="s">
        <v>803</v>
      </c>
      <c r="C325">
        <v>2767.5</v>
      </c>
      <c r="D325">
        <v>502</v>
      </c>
      <c r="E325">
        <v>3948.5</v>
      </c>
      <c r="F325" s="2">
        <v>1178.68858838697</v>
      </c>
      <c r="G325">
        <v>1079091</v>
      </c>
      <c r="H325" s="2">
        <f t="shared" si="30"/>
        <v>14.6446884225</v>
      </c>
      <c r="I325" s="2">
        <f t="shared" si="31"/>
        <v>2.6564168339999998</v>
      </c>
      <c r="J325" s="2">
        <f t="shared" si="32"/>
        <v>20.8941471495</v>
      </c>
      <c r="K325" s="2">
        <f t="shared" si="33"/>
        <v>6.2372275064439124</v>
      </c>
      <c r="L325" s="2">
        <f t="shared" si="34"/>
        <v>30.31166619</v>
      </c>
      <c r="M325" s="2">
        <f t="shared" si="35"/>
        <v>54.109211584888179</v>
      </c>
      <c r="N325">
        <v>30.012</v>
      </c>
      <c r="O325" s="1">
        <v>0.81100000000000005</v>
      </c>
    </row>
    <row r="326" spans="1:15" x14ac:dyDescent="0.3">
      <c r="A326" t="s">
        <v>57</v>
      </c>
      <c r="B326" t="s">
        <v>803</v>
      </c>
      <c r="C326">
        <v>2115.6999999999998</v>
      </c>
      <c r="D326">
        <v>330.6</v>
      </c>
      <c r="E326">
        <v>3063</v>
      </c>
      <c r="F326" s="2">
        <v>836.28198809445803</v>
      </c>
      <c r="G326">
        <v>546713</v>
      </c>
      <c r="H326" s="2">
        <f t="shared" si="30"/>
        <v>11.1955798719</v>
      </c>
      <c r="I326" s="2">
        <f t="shared" si="31"/>
        <v>1.7494251102</v>
      </c>
      <c r="J326" s="2">
        <f t="shared" si="32"/>
        <v>16.208376020999999</v>
      </c>
      <c r="K326" s="2">
        <f t="shared" si="33"/>
        <v>4.4253257990938364</v>
      </c>
      <c r="L326" s="2">
        <f t="shared" si="34"/>
        <v>15.35716817</v>
      </c>
      <c r="M326" s="2">
        <f t="shared" si="35"/>
        <v>17.94055717330793</v>
      </c>
      <c r="N326">
        <v>14.472</v>
      </c>
      <c r="O326" s="1">
        <v>0.25700000000000001</v>
      </c>
    </row>
    <row r="327" spans="1:15" x14ac:dyDescent="0.3">
      <c r="A327" t="s">
        <v>44</v>
      </c>
      <c r="B327" t="s">
        <v>803</v>
      </c>
      <c r="C327">
        <v>1996.5</v>
      </c>
      <c r="D327">
        <v>561.70000000000005</v>
      </c>
      <c r="E327">
        <v>3717.3</v>
      </c>
      <c r="F327" s="2">
        <v>1058.9686688955001</v>
      </c>
      <c r="G327">
        <v>877716</v>
      </c>
      <c r="H327" s="2">
        <f t="shared" si="30"/>
        <v>10.5648131655</v>
      </c>
      <c r="I327" s="2">
        <f t="shared" si="31"/>
        <v>2.9723293539000002</v>
      </c>
      <c r="J327" s="2">
        <f t="shared" si="32"/>
        <v>19.670713739100002</v>
      </c>
      <c r="K327" s="2">
        <f t="shared" si="33"/>
        <v>5.6037095592282444</v>
      </c>
      <c r="L327" s="2">
        <f t="shared" si="34"/>
        <v>24.655042439999999</v>
      </c>
      <c r="M327" s="2">
        <f t="shared" si="35"/>
        <v>48.871346449661814</v>
      </c>
      <c r="N327">
        <v>45.551000000000002</v>
      </c>
      <c r="O327" s="1">
        <v>1.3460000000000001</v>
      </c>
    </row>
    <row r="328" spans="1:15" x14ac:dyDescent="0.3">
      <c r="A328" t="s">
        <v>65</v>
      </c>
      <c r="B328" t="s">
        <v>803</v>
      </c>
      <c r="C328">
        <v>1359.2</v>
      </c>
      <c r="D328">
        <v>366.8</v>
      </c>
      <c r="E328">
        <v>2433.8000000000002</v>
      </c>
      <c r="F328" s="2">
        <v>706.04624001109096</v>
      </c>
      <c r="G328">
        <v>390639</v>
      </c>
      <c r="H328" s="2">
        <f t="shared" si="30"/>
        <v>7.1924337864000005</v>
      </c>
      <c r="I328" s="2">
        <f t="shared" si="31"/>
        <v>1.9409834556000001</v>
      </c>
      <c r="J328" s="2">
        <f t="shared" si="32"/>
        <v>12.878859144600002</v>
      </c>
      <c r="K328" s="2">
        <f t="shared" si="33"/>
        <v>3.7361615887407695</v>
      </c>
      <c r="L328" s="2">
        <f t="shared" si="34"/>
        <v>10.973049510000001</v>
      </c>
      <c r="M328" s="2">
        <f t="shared" si="35"/>
        <v>14.187901410685983</v>
      </c>
      <c r="N328">
        <v>12.731999999999999</v>
      </c>
      <c r="O328" s="1">
        <v>0.33200000000000002</v>
      </c>
    </row>
    <row r="329" spans="1:15" x14ac:dyDescent="0.3">
      <c r="A329" t="s">
        <v>51</v>
      </c>
      <c r="B329" t="s">
        <v>803</v>
      </c>
      <c r="C329">
        <v>2136.1999999999998</v>
      </c>
      <c r="D329">
        <v>373.8</v>
      </c>
      <c r="E329">
        <v>3194</v>
      </c>
      <c r="F329" s="2">
        <v>893.602211767688</v>
      </c>
      <c r="G329">
        <v>624693</v>
      </c>
      <c r="H329" s="2">
        <f t="shared" si="30"/>
        <v>11.304059045399999</v>
      </c>
      <c r="I329" s="2">
        <f t="shared" si="31"/>
        <v>1.9780251246</v>
      </c>
      <c r="J329" s="2">
        <f t="shared" si="32"/>
        <v>16.901584398000001</v>
      </c>
      <c r="K329" s="2">
        <f t="shared" si="33"/>
        <v>4.7286453351380864</v>
      </c>
      <c r="L329" s="2">
        <f t="shared" si="34"/>
        <v>17.54762637</v>
      </c>
      <c r="M329" s="2">
        <f t="shared" si="35"/>
        <v>23.157765236772317</v>
      </c>
      <c r="N329">
        <v>20.568000000000001</v>
      </c>
      <c r="O329" s="1">
        <v>0.55800000000000005</v>
      </c>
    </row>
    <row r="330" spans="1:15" x14ac:dyDescent="0.3">
      <c r="A330" t="s">
        <v>60</v>
      </c>
      <c r="B330" t="s">
        <v>803</v>
      </c>
      <c r="C330">
        <v>2418.8000000000002</v>
      </c>
      <c r="D330">
        <v>258.2</v>
      </c>
      <c r="E330">
        <v>2854.1</v>
      </c>
      <c r="F330" s="2">
        <v>790.23205510348896</v>
      </c>
      <c r="G330">
        <v>484912</v>
      </c>
      <c r="H330" s="2">
        <f t="shared" si="30"/>
        <v>12.799484139600001</v>
      </c>
      <c r="I330" s="2">
        <f t="shared" si="31"/>
        <v>1.3663084193999999</v>
      </c>
      <c r="J330" s="2">
        <f t="shared" si="32"/>
        <v>15.102946784699999</v>
      </c>
      <c r="K330" s="2">
        <f t="shared" si="33"/>
        <v>4.1816448883333139</v>
      </c>
      <c r="L330" s="2">
        <f t="shared" si="34"/>
        <v>13.62117808</v>
      </c>
      <c r="M330" s="2">
        <f t="shared" si="35"/>
        <v>12.510900724009002</v>
      </c>
      <c r="N330">
        <v>11.221</v>
      </c>
      <c r="O330" s="1">
        <v>0.215</v>
      </c>
    </row>
    <row r="331" spans="1:15" x14ac:dyDescent="0.3">
      <c r="A331" t="s">
        <v>71</v>
      </c>
      <c r="B331" t="s">
        <v>803</v>
      </c>
      <c r="C331">
        <v>993.8</v>
      </c>
      <c r="D331">
        <v>202.5</v>
      </c>
      <c r="E331">
        <v>1936.1</v>
      </c>
      <c r="F331" s="2">
        <v>448.60274488929002</v>
      </c>
      <c r="G331">
        <v>158001</v>
      </c>
      <c r="H331" s="2">
        <f t="shared" si="30"/>
        <v>5.2588586646</v>
      </c>
      <c r="I331" s="2">
        <f t="shared" si="31"/>
        <v>1.0715625675</v>
      </c>
      <c r="J331" s="2">
        <f t="shared" si="32"/>
        <v>10.245196478699999</v>
      </c>
      <c r="K331" s="2">
        <f t="shared" si="33"/>
        <v>2.3738563412400748</v>
      </c>
      <c r="L331" s="2">
        <f t="shared" si="34"/>
        <v>4.4382480900000001</v>
      </c>
      <c r="M331" s="2">
        <f t="shared" si="35"/>
        <v>3.1617329818211455</v>
      </c>
      <c r="N331">
        <v>6.19</v>
      </c>
      <c r="O331" s="1">
        <v>0.11700000000000001</v>
      </c>
    </row>
    <row r="332" spans="1:15" x14ac:dyDescent="0.3">
      <c r="A332" t="s">
        <v>59</v>
      </c>
      <c r="B332" t="s">
        <v>803</v>
      </c>
      <c r="C332">
        <v>1446.8</v>
      </c>
      <c r="D332">
        <v>434.2</v>
      </c>
      <c r="E332">
        <v>2587.1999999999998</v>
      </c>
      <c r="F332" s="2">
        <v>792.60022592274299</v>
      </c>
      <c r="G332">
        <v>490450</v>
      </c>
      <c r="H332" s="2">
        <f t="shared" si="30"/>
        <v>7.6559838156</v>
      </c>
      <c r="I332" s="2">
        <f t="shared" si="31"/>
        <v>2.2976418113999997</v>
      </c>
      <c r="J332" s="2">
        <f t="shared" si="32"/>
        <v>13.690600862399998</v>
      </c>
      <c r="K332" s="2">
        <f t="shared" si="33"/>
        <v>4.1941764597079239</v>
      </c>
      <c r="L332" s="2">
        <f t="shared" si="34"/>
        <v>13.776740500000001</v>
      </c>
      <c r="M332" s="2">
        <f t="shared" si="35"/>
        <v>21.162368887932438</v>
      </c>
      <c r="N332">
        <v>19.367999999999999</v>
      </c>
      <c r="O332" s="1">
        <v>0.50800000000000001</v>
      </c>
    </row>
    <row r="333" spans="1:15" x14ac:dyDescent="0.3">
      <c r="A333" t="s">
        <v>62</v>
      </c>
      <c r="B333" t="s">
        <v>803</v>
      </c>
      <c r="C333">
        <v>989.9</v>
      </c>
      <c r="D333">
        <v>611.20000000000005</v>
      </c>
      <c r="E333">
        <v>2060.1999999999998</v>
      </c>
      <c r="F333" s="2">
        <v>777.798725252297</v>
      </c>
      <c r="G333">
        <v>465564</v>
      </c>
      <c r="H333" s="2">
        <f t="shared" si="30"/>
        <v>5.2382211632999995</v>
      </c>
      <c r="I333" s="2">
        <f t="shared" si="31"/>
        <v>3.2342668704000004</v>
      </c>
      <c r="J333" s="2">
        <f t="shared" si="32"/>
        <v>10.901892353399999</v>
      </c>
      <c r="K333" s="2">
        <f t="shared" si="33"/>
        <v>4.1158518470596466</v>
      </c>
      <c r="L333" s="2">
        <f t="shared" si="34"/>
        <v>13.07769276</v>
      </c>
      <c r="M333" s="2">
        <f t="shared" si="35"/>
        <v>28.690238432688684</v>
      </c>
      <c r="N333">
        <v>14.266999999999999</v>
      </c>
      <c r="O333" s="1">
        <v>0.40799999999999997</v>
      </c>
    </row>
    <row r="334" spans="1:15" x14ac:dyDescent="0.3">
      <c r="A334" t="s">
        <v>67</v>
      </c>
      <c r="B334" t="s">
        <v>803</v>
      </c>
      <c r="C334">
        <v>1899.1</v>
      </c>
      <c r="D334">
        <v>160.30000000000001</v>
      </c>
      <c r="E334">
        <v>1927.8</v>
      </c>
      <c r="F334" s="2">
        <v>551.685104034029</v>
      </c>
      <c r="G334">
        <v>223651</v>
      </c>
      <c r="H334" s="2">
        <f t="shared" si="30"/>
        <v>10.0494047997</v>
      </c>
      <c r="I334" s="2">
        <f t="shared" si="31"/>
        <v>0.84825422010000007</v>
      </c>
      <c r="J334" s="2">
        <f t="shared" si="32"/>
        <v>10.201275642599999</v>
      </c>
      <c r="K334" s="2">
        <f t="shared" si="33"/>
        <v>2.9193338594084381</v>
      </c>
      <c r="L334" s="2">
        <f t="shared" si="34"/>
        <v>6.28235659</v>
      </c>
      <c r="M334" s="2">
        <f t="shared" si="35"/>
        <v>3.7860907596376228</v>
      </c>
      <c r="N334">
        <v>6.4630000000000001</v>
      </c>
      <c r="O334" s="1">
        <v>0.127</v>
      </c>
    </row>
    <row r="335" spans="1:15" x14ac:dyDescent="0.3">
      <c r="A335" t="s">
        <v>53</v>
      </c>
      <c r="B335" t="s">
        <v>803</v>
      </c>
      <c r="C335">
        <v>1575.6</v>
      </c>
      <c r="D335">
        <v>484.3</v>
      </c>
      <c r="E335">
        <v>2836.5</v>
      </c>
      <c r="F335" s="2">
        <v>873.54695932640095</v>
      </c>
      <c r="G335">
        <v>598327</v>
      </c>
      <c r="H335" s="2">
        <f t="shared" si="30"/>
        <v>8.3375505251999993</v>
      </c>
      <c r="I335" s="2">
        <f t="shared" si="31"/>
        <v>2.5627543281</v>
      </c>
      <c r="J335" s="2">
        <f t="shared" si="32"/>
        <v>15.009813445499999</v>
      </c>
      <c r="K335" s="2">
        <f t="shared" si="33"/>
        <v>4.6225196176178578</v>
      </c>
      <c r="L335" s="2">
        <f t="shared" si="34"/>
        <v>16.80700543</v>
      </c>
      <c r="M335" s="2">
        <f t="shared" si="35"/>
        <v>28.671542114850862</v>
      </c>
      <c r="N335">
        <v>21.95</v>
      </c>
      <c r="O335" s="1">
        <v>0.66700000000000004</v>
      </c>
    </row>
    <row r="336" spans="1:15" x14ac:dyDescent="0.3">
      <c r="A336" t="s">
        <v>74</v>
      </c>
      <c r="B336" t="s">
        <v>803</v>
      </c>
      <c r="C336">
        <v>1008.8</v>
      </c>
      <c r="D336">
        <v>183.8</v>
      </c>
      <c r="E336">
        <v>1627.3</v>
      </c>
      <c r="F336" s="2">
        <v>430.65223246335103</v>
      </c>
      <c r="G336">
        <v>145633</v>
      </c>
      <c r="H336" s="2">
        <f t="shared" si="30"/>
        <v>5.3382336695999992</v>
      </c>
      <c r="I336" s="2">
        <f t="shared" si="31"/>
        <v>0.97260839460000004</v>
      </c>
      <c r="J336" s="2">
        <f t="shared" si="32"/>
        <v>8.6111297091000001</v>
      </c>
      <c r="K336" s="2">
        <f t="shared" si="33"/>
        <v>2.2788682070026431</v>
      </c>
      <c r="L336" s="2">
        <f t="shared" si="34"/>
        <v>4.0908309699999998</v>
      </c>
      <c r="M336" s="2">
        <f t="shared" si="35"/>
        <v>2.6440656235398099</v>
      </c>
      <c r="N336">
        <v>4.9290000000000003</v>
      </c>
      <c r="O336" s="1">
        <v>0.106</v>
      </c>
    </row>
    <row r="337" spans="1:15" x14ac:dyDescent="0.3">
      <c r="A337" t="s">
        <v>54</v>
      </c>
      <c r="B337" t="s">
        <v>803</v>
      </c>
      <c r="C337">
        <v>1422</v>
      </c>
      <c r="D337">
        <v>525.9</v>
      </c>
      <c r="E337">
        <v>2323.4</v>
      </c>
      <c r="F337" s="2">
        <v>864.77951687000598</v>
      </c>
      <c r="G337">
        <v>583466</v>
      </c>
      <c r="H337" s="2">
        <f t="shared" si="30"/>
        <v>7.5247504740000002</v>
      </c>
      <c r="I337" s="2">
        <f t="shared" si="31"/>
        <v>2.7828876753</v>
      </c>
      <c r="J337" s="2">
        <f t="shared" si="32"/>
        <v>12.294659107799999</v>
      </c>
      <c r="K337" s="2">
        <f t="shared" si="33"/>
        <v>4.5761252316969534</v>
      </c>
      <c r="L337" s="2">
        <f t="shared" si="34"/>
        <v>16.389559940000002</v>
      </c>
      <c r="M337" s="2">
        <f t="shared" si="35"/>
        <v>30.512801245844695</v>
      </c>
      <c r="N337">
        <v>15.958</v>
      </c>
      <c r="O337" s="1">
        <v>0.42899999999999999</v>
      </c>
    </row>
    <row r="338" spans="1:15" x14ac:dyDescent="0.3">
      <c r="A338" t="s">
        <v>77</v>
      </c>
      <c r="B338" t="s">
        <v>803</v>
      </c>
      <c r="C338">
        <v>535.9</v>
      </c>
      <c r="D338">
        <v>184.6</v>
      </c>
      <c r="E338">
        <v>1299.2</v>
      </c>
      <c r="F338" s="2">
        <v>314.526458199128</v>
      </c>
      <c r="G338">
        <v>76853</v>
      </c>
      <c r="H338" s="2">
        <f t="shared" si="30"/>
        <v>2.8358043452999997</v>
      </c>
      <c r="I338" s="2">
        <f t="shared" si="31"/>
        <v>0.97684172819999993</v>
      </c>
      <c r="J338" s="2">
        <f t="shared" si="32"/>
        <v>6.8749337663999999</v>
      </c>
      <c r="K338" s="2">
        <f t="shared" si="33"/>
        <v>1.6643692794792051</v>
      </c>
      <c r="L338" s="2">
        <f t="shared" si="34"/>
        <v>2.15880077</v>
      </c>
      <c r="M338" s="2">
        <f t="shared" si="35"/>
        <v>1.416848101367878</v>
      </c>
      <c r="N338">
        <v>3.7429999999999999</v>
      </c>
      <c r="O338" s="1">
        <v>2.8000000000000001E-2</v>
      </c>
    </row>
    <row r="339" spans="1:15" x14ac:dyDescent="0.3">
      <c r="A339" t="s">
        <v>69</v>
      </c>
      <c r="B339" t="s">
        <v>803</v>
      </c>
      <c r="C339">
        <v>948.7</v>
      </c>
      <c r="D339">
        <v>230.4</v>
      </c>
      <c r="E339">
        <v>1428.1</v>
      </c>
      <c r="F339" s="2">
        <v>467.52358858589099</v>
      </c>
      <c r="G339">
        <v>171553</v>
      </c>
      <c r="H339" s="2">
        <f t="shared" si="30"/>
        <v>5.0202044829000005</v>
      </c>
      <c r="I339" s="2">
        <f t="shared" si="31"/>
        <v>1.2192000768</v>
      </c>
      <c r="J339" s="2">
        <f t="shared" si="32"/>
        <v>7.557029642699999</v>
      </c>
      <c r="K339" s="2">
        <f t="shared" si="33"/>
        <v>2.4739791454415361</v>
      </c>
      <c r="L339" s="2">
        <f t="shared" si="34"/>
        <v>4.8189237700000005</v>
      </c>
      <c r="M339" s="2">
        <f t="shared" si="35"/>
        <v>3.907239135067909</v>
      </c>
      <c r="N339">
        <v>5.9740000000000002</v>
      </c>
      <c r="O339" s="1">
        <v>0.14899999999999999</v>
      </c>
    </row>
    <row r="340" spans="1:15" x14ac:dyDescent="0.3">
      <c r="A340" t="s">
        <v>47</v>
      </c>
      <c r="B340" t="s">
        <v>803</v>
      </c>
      <c r="C340">
        <v>1561</v>
      </c>
      <c r="D340">
        <v>626.29999999999995</v>
      </c>
      <c r="E340">
        <v>2478.6</v>
      </c>
      <c r="F340" s="2">
        <v>988.77954858243197</v>
      </c>
      <c r="G340">
        <v>763150</v>
      </c>
      <c r="H340" s="2">
        <f t="shared" si="30"/>
        <v>8.2602921869999992</v>
      </c>
      <c r="I340" s="2">
        <f t="shared" si="31"/>
        <v>3.3141710420999999</v>
      </c>
      <c r="J340" s="2">
        <f t="shared" si="32"/>
        <v>13.1159258262</v>
      </c>
      <c r="K340" s="2">
        <f t="shared" si="33"/>
        <v>5.2322921075085516</v>
      </c>
      <c r="L340" s="2">
        <f t="shared" si="34"/>
        <v>21.4368835</v>
      </c>
      <c r="M340" s="2">
        <f t="shared" si="35"/>
        <v>47.505497280320327</v>
      </c>
      <c r="N340">
        <v>22.369</v>
      </c>
      <c r="O340" s="1">
        <v>0.58099999999999996</v>
      </c>
    </row>
    <row r="341" spans="1:15" x14ac:dyDescent="0.3">
      <c r="A341" t="s">
        <v>52</v>
      </c>
      <c r="B341" t="s">
        <v>803</v>
      </c>
      <c r="C341">
        <v>1828.5</v>
      </c>
      <c r="D341">
        <v>440.6</v>
      </c>
      <c r="E341">
        <v>3017.9</v>
      </c>
      <c r="F341" s="2">
        <v>897.57083801467195</v>
      </c>
      <c r="G341">
        <v>619291</v>
      </c>
      <c r="H341" s="2">
        <f t="shared" si="30"/>
        <v>9.6758131095</v>
      </c>
      <c r="I341" s="2">
        <f t="shared" si="31"/>
        <v>2.3315084802000001</v>
      </c>
      <c r="J341" s="2">
        <f t="shared" si="32"/>
        <v>15.9697218393</v>
      </c>
      <c r="K341" s="2">
        <f t="shared" si="33"/>
        <v>4.7496459836845846</v>
      </c>
      <c r="L341" s="2">
        <f t="shared" si="34"/>
        <v>17.39588419</v>
      </c>
      <c r="M341" s="2">
        <f t="shared" si="35"/>
        <v>27.539756272316872</v>
      </c>
      <c r="N341">
        <v>20.707000000000001</v>
      </c>
      <c r="O341" s="1">
        <v>0.35499999999999998</v>
      </c>
    </row>
    <row r="342" spans="1:15" x14ac:dyDescent="0.3">
      <c r="A342" t="s">
        <v>75</v>
      </c>
      <c r="B342" t="s">
        <v>803</v>
      </c>
      <c r="C342">
        <v>1207.0999999999999</v>
      </c>
      <c r="D342">
        <v>147</v>
      </c>
      <c r="E342">
        <v>1356.1</v>
      </c>
      <c r="F342" s="2">
        <v>421.22410932599598</v>
      </c>
      <c r="G342">
        <v>139193</v>
      </c>
      <c r="H342" s="2">
        <f t="shared" si="30"/>
        <v>6.3875712356999994</v>
      </c>
      <c r="I342" s="2">
        <f t="shared" si="31"/>
        <v>0.77787504899999993</v>
      </c>
      <c r="J342" s="2">
        <f t="shared" si="32"/>
        <v>7.1760296186999994</v>
      </c>
      <c r="K342" s="2">
        <f t="shared" si="33"/>
        <v>2.228977718924765</v>
      </c>
      <c r="L342" s="2">
        <f t="shared" si="34"/>
        <v>3.9099313700000002</v>
      </c>
      <c r="M342" s="2">
        <v>2.4217160199999999</v>
      </c>
      <c r="N342">
        <v>4.9170000000000007</v>
      </c>
      <c r="O342" s="1">
        <v>0.10800000000000054</v>
      </c>
    </row>
    <row r="343" spans="1:15" x14ac:dyDescent="0.3">
      <c r="A343" t="s">
        <v>70</v>
      </c>
      <c r="B343" t="s">
        <v>803</v>
      </c>
      <c r="C343">
        <v>1156.3</v>
      </c>
      <c r="D343">
        <v>182.4</v>
      </c>
      <c r="E343">
        <v>1731</v>
      </c>
      <c r="F343" s="2">
        <v>459.18239143954798</v>
      </c>
      <c r="G343">
        <v>165542</v>
      </c>
      <c r="H343" s="2">
        <f t="shared" si="30"/>
        <v>6.1187545520999995</v>
      </c>
      <c r="I343" s="2">
        <f t="shared" si="31"/>
        <v>0.96520006079999998</v>
      </c>
      <c r="J343" s="2">
        <f t="shared" si="32"/>
        <v>9.1598755769999993</v>
      </c>
      <c r="K343" s="2">
        <f t="shared" si="33"/>
        <v>2.4298403077617383</v>
      </c>
      <c r="L343" s="2">
        <f t="shared" si="34"/>
        <v>4.6500747799999997</v>
      </c>
      <c r="M343" s="2">
        <f t="shared" ref="M343:M374" si="36">(4/3)*PI()*(H343/2)*(I343/2)*(I343/2)</f>
        <v>2.9846701057447165</v>
      </c>
      <c r="N343">
        <v>5.1040000000000001</v>
      </c>
      <c r="O343" s="1">
        <v>0.107</v>
      </c>
    </row>
    <row r="344" spans="1:15" x14ac:dyDescent="0.3">
      <c r="A344" t="s">
        <v>48</v>
      </c>
      <c r="B344" t="s">
        <v>803</v>
      </c>
      <c r="C344">
        <v>1366.8</v>
      </c>
      <c r="D344">
        <v>622.9</v>
      </c>
      <c r="E344">
        <v>1988.2</v>
      </c>
      <c r="F344" s="2">
        <v>922.69959352921103</v>
      </c>
      <c r="G344">
        <v>666706</v>
      </c>
      <c r="H344" s="2">
        <f t="shared" si="30"/>
        <v>7.2326504556</v>
      </c>
      <c r="I344" s="2">
        <f t="shared" si="31"/>
        <v>3.2961793742999999</v>
      </c>
      <c r="J344" s="2">
        <f t="shared" si="32"/>
        <v>10.520892329400001</v>
      </c>
      <c r="K344" s="2">
        <f t="shared" si="33"/>
        <v>4.8826189899919399</v>
      </c>
      <c r="L344" s="2">
        <f t="shared" si="34"/>
        <v>18.727771539999999</v>
      </c>
      <c r="M344" s="2">
        <f t="shared" si="36"/>
        <v>41.145067012377197</v>
      </c>
      <c r="N344">
        <v>15.648999999999999</v>
      </c>
      <c r="O344" s="1">
        <v>0.496</v>
      </c>
    </row>
    <row r="345" spans="1:15" x14ac:dyDescent="0.3">
      <c r="A345" t="s">
        <v>76</v>
      </c>
      <c r="B345" t="s">
        <v>803</v>
      </c>
      <c r="C345">
        <v>655.1</v>
      </c>
      <c r="D345">
        <v>213.3</v>
      </c>
      <c r="E345">
        <v>1387.1</v>
      </c>
      <c r="F345" s="2">
        <v>373.803594629413</v>
      </c>
      <c r="G345">
        <v>109738</v>
      </c>
      <c r="H345" s="2">
        <f t="shared" si="30"/>
        <v>3.4665710516999999</v>
      </c>
      <c r="I345" s="2">
        <f t="shared" si="31"/>
        <v>1.1287125711000001</v>
      </c>
      <c r="J345" s="2">
        <f t="shared" si="32"/>
        <v>7.3400712956999996</v>
      </c>
      <c r="K345" s="2">
        <f t="shared" si="33"/>
        <v>1.9780441461818419</v>
      </c>
      <c r="L345" s="2">
        <f t="shared" si="34"/>
        <v>3.0825404199999999</v>
      </c>
      <c r="M345" s="2">
        <f t="shared" si="36"/>
        <v>2.3124132673162827</v>
      </c>
      <c r="N345">
        <v>6.25</v>
      </c>
      <c r="O345" s="1">
        <v>7.5999999999999998E-2</v>
      </c>
    </row>
    <row r="346" spans="1:15" x14ac:dyDescent="0.3">
      <c r="A346" t="s">
        <v>72</v>
      </c>
      <c r="B346" t="s">
        <v>803</v>
      </c>
      <c r="C346">
        <v>696.2</v>
      </c>
      <c r="D346">
        <v>277.8</v>
      </c>
      <c r="E346">
        <v>1208.8</v>
      </c>
      <c r="F346" s="2">
        <v>439.80595539012501</v>
      </c>
      <c r="G346">
        <v>151902</v>
      </c>
      <c r="H346" s="2">
        <f t="shared" si="30"/>
        <v>3.6840585654</v>
      </c>
      <c r="I346" s="2">
        <f t="shared" si="31"/>
        <v>1.4700250926</v>
      </c>
      <c r="J346" s="2">
        <f t="shared" si="32"/>
        <v>6.3965670695999997</v>
      </c>
      <c r="K346" s="2">
        <f t="shared" si="33"/>
        <v>2.3273066605413968</v>
      </c>
      <c r="L346" s="2">
        <f t="shared" si="34"/>
        <v>4.2669271799999997</v>
      </c>
      <c r="M346" s="2">
        <f t="shared" si="36"/>
        <v>4.1684504540559306</v>
      </c>
      <c r="N346">
        <v>5.4630000000000001</v>
      </c>
      <c r="O346" s="1">
        <v>0.108</v>
      </c>
    </row>
    <row r="347" spans="1:15" x14ac:dyDescent="0.3">
      <c r="A347" t="s">
        <v>63</v>
      </c>
      <c r="B347" t="s">
        <v>803</v>
      </c>
      <c r="C347">
        <v>1525.1</v>
      </c>
      <c r="D347">
        <v>378.5</v>
      </c>
      <c r="E347">
        <v>3095.3</v>
      </c>
      <c r="F347" s="2">
        <v>759.80733177275795</v>
      </c>
      <c r="G347">
        <v>449432</v>
      </c>
      <c r="H347" s="2">
        <f t="shared" si="30"/>
        <v>8.0703213416999997</v>
      </c>
      <c r="I347" s="2">
        <f t="shared" si="31"/>
        <v>2.0028959595</v>
      </c>
      <c r="J347" s="2">
        <f t="shared" si="32"/>
        <v>16.379296865100002</v>
      </c>
      <c r="K347" s="2">
        <f t="shared" si="33"/>
        <v>4.0206473838999548</v>
      </c>
      <c r="L347" s="2">
        <f t="shared" si="34"/>
        <v>12.62454488</v>
      </c>
      <c r="M347" s="2">
        <f t="shared" si="36"/>
        <v>16.951425717235484</v>
      </c>
      <c r="N347">
        <v>13.35</v>
      </c>
      <c r="O347" s="1">
        <v>0.39100000000000001</v>
      </c>
    </row>
    <row r="348" spans="1:15" x14ac:dyDescent="0.3">
      <c r="A348" t="s">
        <v>50</v>
      </c>
      <c r="B348" t="s">
        <v>803</v>
      </c>
      <c r="C348">
        <v>1721.3</v>
      </c>
      <c r="D348">
        <v>476.6</v>
      </c>
      <c r="E348">
        <v>3027.9</v>
      </c>
      <c r="F348" s="2">
        <v>905.760999366438</v>
      </c>
      <c r="G348">
        <v>632018</v>
      </c>
      <c r="H348" s="2">
        <f t="shared" si="30"/>
        <v>9.1085464071000004</v>
      </c>
      <c r="I348" s="2">
        <f t="shared" si="31"/>
        <v>2.5220084921999999</v>
      </c>
      <c r="J348" s="2">
        <f t="shared" si="32"/>
        <v>16.022638509300002</v>
      </c>
      <c r="K348" s="2">
        <f t="shared" si="33"/>
        <v>4.7929855902344007</v>
      </c>
      <c r="L348" s="2">
        <f t="shared" si="34"/>
        <v>17.75338562</v>
      </c>
      <c r="M348" s="2">
        <f t="shared" si="36"/>
        <v>30.334775618772181</v>
      </c>
      <c r="N348">
        <v>24.038</v>
      </c>
      <c r="O348" s="1">
        <v>0.57599999999999996</v>
      </c>
    </row>
    <row r="349" spans="1:15" x14ac:dyDescent="0.3">
      <c r="A349" t="s">
        <v>40</v>
      </c>
      <c r="B349" t="s">
        <v>803</v>
      </c>
      <c r="C349">
        <v>3026.4</v>
      </c>
      <c r="D349">
        <v>597.70000000000005</v>
      </c>
      <c r="E349">
        <v>4519.6000000000004</v>
      </c>
      <c r="F349" s="2">
        <v>1344.9318811237199</v>
      </c>
      <c r="G349">
        <v>1419108</v>
      </c>
      <c r="H349" s="2">
        <f t="shared" si="30"/>
        <v>16.014701008799999</v>
      </c>
      <c r="I349" s="2">
        <f t="shared" si="31"/>
        <v>3.1628293659</v>
      </c>
      <c r="J349" s="2">
        <f t="shared" si="32"/>
        <v>23.916218173200001</v>
      </c>
      <c r="K349" s="2">
        <f t="shared" si="33"/>
        <v>7.1169316525903117</v>
      </c>
      <c r="L349" s="2">
        <f t="shared" si="34"/>
        <v>39.862743719999997</v>
      </c>
      <c r="M349" s="2">
        <f t="shared" si="36"/>
        <v>83.882039644902235</v>
      </c>
      <c r="N349">
        <v>52.094000000000001</v>
      </c>
      <c r="O349" s="1">
        <v>1.222</v>
      </c>
    </row>
    <row r="350" spans="1:15" x14ac:dyDescent="0.3">
      <c r="A350" t="s">
        <v>42</v>
      </c>
      <c r="B350" t="s">
        <v>803</v>
      </c>
      <c r="C350">
        <v>3753.6</v>
      </c>
      <c r="D350">
        <v>393.8</v>
      </c>
      <c r="E350">
        <v>3973.6</v>
      </c>
      <c r="F350" s="2">
        <v>1215.8504130589699</v>
      </c>
      <c r="G350">
        <v>1158963</v>
      </c>
      <c r="H350" s="2">
        <f t="shared" si="30"/>
        <v>19.862801251200001</v>
      </c>
      <c r="I350" s="2">
        <f t="shared" si="31"/>
        <v>2.0838584646</v>
      </c>
      <c r="J350" s="2">
        <f t="shared" si="32"/>
        <v>21.026967991199999</v>
      </c>
      <c r="K350" s="2">
        <f t="shared" si="33"/>
        <v>6.4338755077205203</v>
      </c>
      <c r="L350" s="2">
        <f t="shared" si="34"/>
        <v>32.555270669999999</v>
      </c>
      <c r="M350" s="2">
        <f t="shared" si="36"/>
        <v>45.16224850784036</v>
      </c>
      <c r="N350">
        <v>39.241</v>
      </c>
      <c r="O350" s="1">
        <v>0.63300000000000001</v>
      </c>
    </row>
    <row r="351" spans="1:15" x14ac:dyDescent="0.3">
      <c r="A351" t="s">
        <v>58</v>
      </c>
      <c r="B351" t="s">
        <v>803</v>
      </c>
      <c r="C351">
        <v>2097.3000000000002</v>
      </c>
      <c r="D351">
        <v>320.10000000000002</v>
      </c>
      <c r="E351">
        <v>3179.6</v>
      </c>
      <c r="F351" s="2">
        <v>819.36723135891202</v>
      </c>
      <c r="G351">
        <v>516768</v>
      </c>
      <c r="H351" s="2">
        <f t="shared" si="30"/>
        <v>11.0982131991</v>
      </c>
      <c r="I351" s="2">
        <f t="shared" si="31"/>
        <v>1.6938626067</v>
      </c>
      <c r="J351" s="2">
        <f t="shared" si="32"/>
        <v>16.8253843932</v>
      </c>
      <c r="K351" s="2">
        <f t="shared" si="33"/>
        <v>4.3358185390633199</v>
      </c>
      <c r="L351" s="2">
        <f t="shared" si="34"/>
        <v>14.51601312</v>
      </c>
      <c r="M351" s="2">
        <f t="shared" si="36"/>
        <v>16.672781060648351</v>
      </c>
      <c r="N351">
        <v>20.434999999999999</v>
      </c>
      <c r="O351" s="1">
        <v>0.53400000000000003</v>
      </c>
    </row>
    <row r="352" spans="1:15" x14ac:dyDescent="0.3">
      <c r="A352" t="s">
        <v>41</v>
      </c>
      <c r="B352" t="s">
        <v>803</v>
      </c>
      <c r="C352">
        <v>3593.7</v>
      </c>
      <c r="D352">
        <v>462.6</v>
      </c>
      <c r="E352">
        <v>4027.4</v>
      </c>
      <c r="F352" s="2">
        <v>1289.3128185088499</v>
      </c>
      <c r="G352">
        <v>1303209</v>
      </c>
      <c r="H352" s="2">
        <f t="shared" si="30"/>
        <v>19.0166636979</v>
      </c>
      <c r="I352" s="2">
        <f t="shared" si="31"/>
        <v>2.4479251542</v>
      </c>
      <c r="J352" s="2">
        <f t="shared" si="32"/>
        <v>21.311659675800001</v>
      </c>
      <c r="K352" s="2">
        <f t="shared" si="33"/>
        <v>6.8226140943802704</v>
      </c>
      <c r="L352" s="2">
        <f t="shared" si="34"/>
        <v>36.607140809999997</v>
      </c>
      <c r="M352" s="2">
        <f t="shared" si="36"/>
        <v>59.666315279404685</v>
      </c>
      <c r="N352">
        <v>46.348999999999997</v>
      </c>
      <c r="O352" s="1">
        <v>1.3480000000000001</v>
      </c>
    </row>
    <row r="353" spans="1:15" x14ac:dyDescent="0.3">
      <c r="A353" t="s">
        <v>49</v>
      </c>
      <c r="B353" t="s">
        <v>803</v>
      </c>
      <c r="C353">
        <v>2227.1999999999998</v>
      </c>
      <c r="D353">
        <v>379.5</v>
      </c>
      <c r="E353">
        <v>3344.4</v>
      </c>
      <c r="F353" s="2">
        <v>919.38946900605401</v>
      </c>
      <c r="G353">
        <v>656260</v>
      </c>
      <c r="H353" s="2">
        <f t="shared" si="30"/>
        <v>11.785600742399998</v>
      </c>
      <c r="I353" s="2">
        <f t="shared" si="31"/>
        <v>2.0081876264999998</v>
      </c>
      <c r="J353" s="2">
        <f t="shared" si="32"/>
        <v>17.6974511148</v>
      </c>
      <c r="K353" s="2">
        <f t="shared" si="33"/>
        <v>4.8651029132868588</v>
      </c>
      <c r="L353" s="2">
        <f t="shared" si="34"/>
        <v>18.434343399999999</v>
      </c>
      <c r="M353" s="2">
        <f t="shared" si="36"/>
        <v>24.886219108290078</v>
      </c>
      <c r="N353">
        <v>16.021000000000001</v>
      </c>
      <c r="O353" s="1">
        <v>0.36699999999999999</v>
      </c>
    </row>
    <row r="354" spans="1:15" x14ac:dyDescent="0.3">
      <c r="A354" t="s">
        <v>66</v>
      </c>
      <c r="B354" t="s">
        <v>803</v>
      </c>
      <c r="C354">
        <v>2325.5</v>
      </c>
      <c r="D354">
        <v>123.9</v>
      </c>
      <c r="E354">
        <v>2311.3000000000002</v>
      </c>
      <c r="F354" s="2">
        <v>536.84884616399904</v>
      </c>
      <c r="G354">
        <v>225837</v>
      </c>
      <c r="H354" s="2">
        <f t="shared" si="30"/>
        <v>12.305771608500001</v>
      </c>
      <c r="I354" s="2">
        <f t="shared" si="31"/>
        <v>0.65563754130000007</v>
      </c>
      <c r="J354" s="2">
        <f t="shared" si="32"/>
        <v>12.230629937100002</v>
      </c>
      <c r="K354" s="2">
        <f t="shared" si="33"/>
        <v>2.8408253232341103</v>
      </c>
      <c r="L354" s="2">
        <f t="shared" si="34"/>
        <v>6.3437613300000004</v>
      </c>
      <c r="M354" s="2">
        <f t="shared" si="36"/>
        <v>2.769715099982077</v>
      </c>
      <c r="N354">
        <v>7.1779999999999999</v>
      </c>
      <c r="O354" s="1">
        <v>0.11600000000000001</v>
      </c>
    </row>
    <row r="355" spans="1:15" x14ac:dyDescent="0.3">
      <c r="A355" t="s">
        <v>68</v>
      </c>
      <c r="B355" t="s">
        <v>803</v>
      </c>
      <c r="C355">
        <v>2151.3000000000002</v>
      </c>
      <c r="D355">
        <v>127.7</v>
      </c>
      <c r="E355">
        <v>2297.5</v>
      </c>
      <c r="F355" s="2">
        <v>524.12210243005404</v>
      </c>
      <c r="G355">
        <v>215695</v>
      </c>
      <c r="H355" s="2">
        <f t="shared" si="30"/>
        <v>11.383963217100002</v>
      </c>
      <c r="I355" s="2">
        <f t="shared" si="31"/>
        <v>0.67574587590000001</v>
      </c>
      <c r="J355" s="2">
        <f t="shared" si="32"/>
        <v>12.1576049325</v>
      </c>
      <c r="K355" s="2">
        <f t="shared" si="33"/>
        <v>2.7734796333997367</v>
      </c>
      <c r="L355" s="2">
        <f t="shared" si="34"/>
        <v>6.0588725500000002</v>
      </c>
      <c r="M355" s="2">
        <f t="shared" si="36"/>
        <v>2.7218169472663973</v>
      </c>
      <c r="N355">
        <v>8.6910000000000007</v>
      </c>
      <c r="O355" s="1">
        <v>0.13600000000000001</v>
      </c>
    </row>
    <row r="356" spans="1:15" x14ac:dyDescent="0.3">
      <c r="A356" t="s">
        <v>73</v>
      </c>
      <c r="B356" t="s">
        <v>803</v>
      </c>
      <c r="C356">
        <v>563.5</v>
      </c>
      <c r="D356">
        <v>340.6</v>
      </c>
      <c r="E356">
        <v>1090.0999999999999</v>
      </c>
      <c r="F356" s="2">
        <v>438.09021447094602</v>
      </c>
      <c r="G356">
        <v>150570</v>
      </c>
      <c r="H356" s="2">
        <f t="shared" si="30"/>
        <v>2.9818543544999998</v>
      </c>
      <c r="I356" s="2">
        <f t="shared" si="31"/>
        <v>1.8023417802000001</v>
      </c>
      <c r="J356" s="2">
        <f t="shared" si="32"/>
        <v>5.7684461966999994</v>
      </c>
      <c r="K356" s="2">
        <f t="shared" si="33"/>
        <v>2.3182275309388274</v>
      </c>
      <c r="L356" s="2">
        <f t="shared" si="34"/>
        <v>4.2295113000000004</v>
      </c>
      <c r="M356" s="2">
        <f t="shared" si="36"/>
        <v>5.0717676559130753</v>
      </c>
      <c r="N356">
        <v>6.593</v>
      </c>
      <c r="O356" s="1">
        <v>0.109</v>
      </c>
    </row>
    <row r="357" spans="1:15" x14ac:dyDescent="0.3">
      <c r="A357" t="s">
        <v>64</v>
      </c>
      <c r="B357" t="s">
        <v>803</v>
      </c>
      <c r="C357">
        <v>882.5</v>
      </c>
      <c r="D357">
        <v>595.1</v>
      </c>
      <c r="E357">
        <v>1706.5</v>
      </c>
      <c r="F357" s="2">
        <v>724.67335396346095</v>
      </c>
      <c r="G357">
        <v>409861</v>
      </c>
      <c r="H357" s="2">
        <f t="shared" si="30"/>
        <v>4.6698961274999995</v>
      </c>
      <c r="I357" s="2">
        <f t="shared" si="31"/>
        <v>3.1490710317000001</v>
      </c>
      <c r="J357" s="2">
        <f t="shared" si="32"/>
        <v>9.030229735499999</v>
      </c>
      <c r="K357" s="2">
        <f t="shared" si="33"/>
        <v>3.8347300729477656</v>
      </c>
      <c r="L357" s="2">
        <f t="shared" si="34"/>
        <v>11.51299549</v>
      </c>
      <c r="M357" s="2">
        <f t="shared" si="36"/>
        <v>24.24771153142677</v>
      </c>
      <c r="N357">
        <v>13.565</v>
      </c>
      <c r="O357" s="1">
        <v>0.33200000000000002</v>
      </c>
    </row>
    <row r="358" spans="1:15" x14ac:dyDescent="0.3">
      <c r="A358" t="s">
        <v>39</v>
      </c>
      <c r="B358" t="s">
        <v>803</v>
      </c>
      <c r="C358">
        <v>2617.1999999999998</v>
      </c>
      <c r="D358">
        <v>772.7</v>
      </c>
      <c r="E358">
        <v>4697.7</v>
      </c>
      <c r="F358" s="2">
        <v>1422.0599628406101</v>
      </c>
      <c r="G358">
        <v>1576783</v>
      </c>
      <c r="H358" s="2">
        <f t="shared" si="30"/>
        <v>13.849350872399999</v>
      </c>
      <c r="I358" s="2">
        <f t="shared" si="31"/>
        <v>4.0888710909000006</v>
      </c>
      <c r="J358" s="2">
        <f t="shared" si="32"/>
        <v>24.858664065899998</v>
      </c>
      <c r="K358" s="2">
        <f t="shared" si="33"/>
        <v>7.5250677773848826</v>
      </c>
      <c r="L358" s="2">
        <f t="shared" si="34"/>
        <v>44.291834469999998</v>
      </c>
      <c r="M358" s="2">
        <f t="shared" si="36"/>
        <v>121.23691541094452</v>
      </c>
      <c r="N358">
        <v>45.86</v>
      </c>
      <c r="O358" s="1">
        <v>1.347</v>
      </c>
    </row>
    <row r="359" spans="1:15" x14ac:dyDescent="0.3">
      <c r="A359" t="s">
        <v>38</v>
      </c>
      <c r="B359" t="s">
        <v>803</v>
      </c>
      <c r="C359">
        <v>5189.3</v>
      </c>
      <c r="D359">
        <v>471.5</v>
      </c>
      <c r="E359">
        <v>6224.8</v>
      </c>
      <c r="F359" s="2">
        <v>1564.2587352718499</v>
      </c>
      <c r="G359">
        <v>1711909</v>
      </c>
      <c r="H359" s="2">
        <f t="shared" si="30"/>
        <v>27.460047563100002</v>
      </c>
      <c r="I359" s="2">
        <f t="shared" si="31"/>
        <v>2.4950209905</v>
      </c>
      <c r="J359" s="2">
        <f t="shared" si="32"/>
        <v>32.939568741599999</v>
      </c>
      <c r="K359" s="2">
        <f t="shared" si="33"/>
        <v>8.2775363288997834</v>
      </c>
      <c r="L359" s="2">
        <f t="shared" si="34"/>
        <v>48.08752381</v>
      </c>
      <c r="M359" s="2">
        <f t="shared" si="36"/>
        <v>89.505209781391414</v>
      </c>
      <c r="N359">
        <v>100.09699999999999</v>
      </c>
      <c r="O359" s="1">
        <v>1.24</v>
      </c>
    </row>
    <row r="360" spans="1:15" x14ac:dyDescent="0.3">
      <c r="A360" t="s">
        <v>25</v>
      </c>
      <c r="B360" t="s">
        <v>803</v>
      </c>
      <c r="C360">
        <v>604.1</v>
      </c>
      <c r="D360">
        <v>129.19999999999999</v>
      </c>
      <c r="E360">
        <v>844</v>
      </c>
      <c r="F360" s="2">
        <v>279.35304712202901</v>
      </c>
      <c r="G360">
        <v>61288</v>
      </c>
      <c r="H360" s="2">
        <f t="shared" si="30"/>
        <v>3.1966960347</v>
      </c>
      <c r="I360" s="2">
        <f t="shared" si="31"/>
        <v>0.68368337639999988</v>
      </c>
      <c r="J360" s="2">
        <f t="shared" si="32"/>
        <v>4.4661669479999997</v>
      </c>
      <c r="K360" s="2">
        <f t="shared" si="33"/>
        <v>1.4782433008050859</v>
      </c>
      <c r="L360" s="2">
        <f t="shared" si="34"/>
        <v>1.7215799199999999</v>
      </c>
      <c r="M360" s="2">
        <f t="shared" si="36"/>
        <v>0.78236606576837309</v>
      </c>
      <c r="N360">
        <v>1.6990000000000001</v>
      </c>
      <c r="O360" s="1">
        <v>9.2999999999999999E-2</v>
      </c>
    </row>
    <row r="361" spans="1:15" x14ac:dyDescent="0.3">
      <c r="A361" t="s">
        <v>26</v>
      </c>
      <c r="B361" t="s">
        <v>803</v>
      </c>
      <c r="C361">
        <v>676.7</v>
      </c>
      <c r="D361">
        <v>239.6</v>
      </c>
      <c r="E361">
        <v>970.3</v>
      </c>
      <c r="F361" s="2">
        <v>402.65274203511399</v>
      </c>
      <c r="G361">
        <v>123189</v>
      </c>
      <c r="H361" s="2">
        <f t="shared" si="30"/>
        <v>3.5808710589000001</v>
      </c>
      <c r="I361" s="2">
        <f t="shared" si="31"/>
        <v>1.2678834131999999</v>
      </c>
      <c r="J361" s="2">
        <f t="shared" si="32"/>
        <v>5.1345044900999994</v>
      </c>
      <c r="K361" s="2">
        <f t="shared" si="33"/>
        <v>2.1307042274867256</v>
      </c>
      <c r="L361" s="2">
        <f t="shared" si="34"/>
        <v>3.46037901</v>
      </c>
      <c r="M361" s="2">
        <f t="shared" si="36"/>
        <v>3.0140187245322814</v>
      </c>
      <c r="N361">
        <v>1.887</v>
      </c>
      <c r="O361" s="1">
        <v>9.7000000000000003E-2</v>
      </c>
    </row>
    <row r="362" spans="1:15" x14ac:dyDescent="0.3">
      <c r="A362" t="s">
        <v>27</v>
      </c>
      <c r="B362" t="s">
        <v>803</v>
      </c>
      <c r="C362">
        <v>998.1</v>
      </c>
      <c r="D362">
        <v>115.3</v>
      </c>
      <c r="E362">
        <v>1056.5</v>
      </c>
      <c r="F362" s="2">
        <v>339.17884047357802</v>
      </c>
      <c r="G362">
        <v>90317</v>
      </c>
      <c r="H362" s="2">
        <f t="shared" si="30"/>
        <v>5.2816128326999996</v>
      </c>
      <c r="I362" s="2">
        <f t="shared" si="31"/>
        <v>0.61012920510000002</v>
      </c>
      <c r="J362" s="2">
        <f t="shared" si="32"/>
        <v>5.5906461854999998</v>
      </c>
      <c r="K362" s="2">
        <f t="shared" si="33"/>
        <v>1.7948214772322972</v>
      </c>
      <c r="L362" s="2">
        <f t="shared" si="34"/>
        <v>2.5370045299999999</v>
      </c>
      <c r="M362" s="2">
        <f t="shared" si="36"/>
        <v>1.0294584252439247</v>
      </c>
      <c r="N362">
        <v>0.435</v>
      </c>
      <c r="O362" s="1">
        <v>5.0999999999999997E-2</v>
      </c>
    </row>
    <row r="363" spans="1:15" x14ac:dyDescent="0.3">
      <c r="A363" t="s">
        <v>28</v>
      </c>
      <c r="B363" t="s">
        <v>803</v>
      </c>
      <c r="C363">
        <v>907.7</v>
      </c>
      <c r="D363">
        <v>112.9</v>
      </c>
      <c r="E363">
        <v>943.8</v>
      </c>
      <c r="F363" s="2">
        <v>320.11383137780098</v>
      </c>
      <c r="G363">
        <v>80482</v>
      </c>
      <c r="H363" s="2">
        <f t="shared" si="30"/>
        <v>4.8032461359000003</v>
      </c>
      <c r="I363" s="2">
        <f t="shared" si="31"/>
        <v>0.59742920430000002</v>
      </c>
      <c r="J363" s="2">
        <f t="shared" si="32"/>
        <v>4.9942753145999994</v>
      </c>
      <c r="K363" s="2">
        <f t="shared" si="33"/>
        <v>1.6939357977454739</v>
      </c>
      <c r="L363" s="2">
        <f t="shared" si="34"/>
        <v>2.26073938</v>
      </c>
      <c r="M363" s="2">
        <f t="shared" si="36"/>
        <v>0.89764860729024398</v>
      </c>
      <c r="N363">
        <v>0.98099999999999998</v>
      </c>
      <c r="O363" s="1">
        <v>0.114</v>
      </c>
    </row>
    <row r="364" spans="1:15" x14ac:dyDescent="0.3">
      <c r="A364" t="s">
        <v>29</v>
      </c>
      <c r="B364" t="s">
        <v>803</v>
      </c>
      <c r="C364">
        <v>623.29999999999995</v>
      </c>
      <c r="D364">
        <v>139.9</v>
      </c>
      <c r="E364">
        <v>843.4</v>
      </c>
      <c r="F364" s="2">
        <v>295.31215582344402</v>
      </c>
      <c r="G364">
        <v>68488</v>
      </c>
      <c r="H364" s="2">
        <f t="shared" si="30"/>
        <v>3.2982960410999995</v>
      </c>
      <c r="I364" s="2">
        <f t="shared" si="31"/>
        <v>0.74030421330000007</v>
      </c>
      <c r="J364" s="2">
        <f t="shared" si="32"/>
        <v>4.4629919478</v>
      </c>
      <c r="K364" s="2">
        <f t="shared" si="33"/>
        <v>1.5626935896697765</v>
      </c>
      <c r="L364" s="2">
        <f t="shared" si="34"/>
        <v>1.9238279200000001</v>
      </c>
      <c r="M364" s="2">
        <f t="shared" si="36"/>
        <v>0.94647402127286395</v>
      </c>
      <c r="N364">
        <v>1.2709999999999999</v>
      </c>
      <c r="O364" s="1">
        <v>4.4999999999999998E-2</v>
      </c>
    </row>
    <row r="365" spans="1:15" x14ac:dyDescent="0.3">
      <c r="A365" t="s">
        <v>30</v>
      </c>
      <c r="B365" t="s">
        <v>803</v>
      </c>
      <c r="C365">
        <v>828.4</v>
      </c>
      <c r="D365">
        <v>160.5</v>
      </c>
      <c r="E365">
        <v>1126.5</v>
      </c>
      <c r="F365" s="2">
        <v>364.59221290353298</v>
      </c>
      <c r="G365">
        <v>104395</v>
      </c>
      <c r="H365" s="2">
        <f t="shared" si="30"/>
        <v>4.3836169427999998</v>
      </c>
      <c r="I365" s="2">
        <f t="shared" si="31"/>
        <v>0.84931255350000001</v>
      </c>
      <c r="J365" s="2">
        <f t="shared" si="32"/>
        <v>5.9610628754999997</v>
      </c>
      <c r="K365" s="2">
        <f t="shared" si="33"/>
        <v>1.9293005814785997</v>
      </c>
      <c r="L365" s="2">
        <f t="shared" si="34"/>
        <v>2.9324555500000002</v>
      </c>
      <c r="M365" s="2">
        <f t="shared" si="36"/>
        <v>1.6556415076579403</v>
      </c>
      <c r="N365">
        <v>1.018</v>
      </c>
      <c r="O365" s="1">
        <v>5.8000000000000003E-2</v>
      </c>
    </row>
    <row r="366" spans="1:15" x14ac:dyDescent="0.3">
      <c r="A366" t="s">
        <v>31</v>
      </c>
      <c r="B366" t="s">
        <v>803</v>
      </c>
      <c r="C366">
        <v>677</v>
      </c>
      <c r="D366">
        <v>127.6</v>
      </c>
      <c r="E366">
        <v>864.2</v>
      </c>
      <c r="F366" s="2">
        <v>293.86425247402502</v>
      </c>
      <c r="G366">
        <v>67819</v>
      </c>
      <c r="H366" s="2">
        <f t="shared" si="30"/>
        <v>3.582458559</v>
      </c>
      <c r="I366" s="2">
        <f t="shared" si="31"/>
        <v>0.67521670919999999</v>
      </c>
      <c r="J366" s="2">
        <f t="shared" si="32"/>
        <v>4.5730586214000004</v>
      </c>
      <c r="K366" s="2">
        <f t="shared" si="33"/>
        <v>1.5550317672964666</v>
      </c>
      <c r="L366" s="2">
        <f t="shared" si="34"/>
        <v>1.9050357099999999</v>
      </c>
      <c r="M366" s="2">
        <f t="shared" si="36"/>
        <v>0.85519698199443261</v>
      </c>
      <c r="N366">
        <v>0.84799999999999998</v>
      </c>
      <c r="O366" s="1">
        <v>4.2000000000000003E-2</v>
      </c>
    </row>
    <row r="367" spans="1:15" x14ac:dyDescent="0.3">
      <c r="A367" t="s">
        <v>32</v>
      </c>
      <c r="B367" t="s">
        <v>803</v>
      </c>
      <c r="C367">
        <v>686.9</v>
      </c>
      <c r="D367">
        <v>139.30000000000001</v>
      </c>
      <c r="E367">
        <v>910.5</v>
      </c>
      <c r="F367" s="2">
        <v>309.31793609346897</v>
      </c>
      <c r="G367">
        <v>75143</v>
      </c>
      <c r="H367" s="2">
        <f t="shared" si="30"/>
        <v>3.6348460622999998</v>
      </c>
      <c r="I367" s="2">
        <f t="shared" si="31"/>
        <v>0.73712921310000001</v>
      </c>
      <c r="J367" s="2">
        <f t="shared" si="32"/>
        <v>4.8180628035000002</v>
      </c>
      <c r="K367" s="2">
        <f t="shared" si="33"/>
        <v>1.6368075149339187</v>
      </c>
      <c r="L367" s="2">
        <f t="shared" si="34"/>
        <v>2.11076687</v>
      </c>
      <c r="M367" s="2">
        <f t="shared" si="36"/>
        <v>1.0341222712025222</v>
      </c>
      <c r="N367">
        <v>2.0710000000000002</v>
      </c>
      <c r="O367" s="1">
        <v>3.6999999999999998E-2</v>
      </c>
    </row>
    <row r="368" spans="1:15" x14ac:dyDescent="0.3">
      <c r="A368" t="s">
        <v>33</v>
      </c>
      <c r="B368" t="s">
        <v>803</v>
      </c>
      <c r="C368">
        <v>834.9</v>
      </c>
      <c r="D368">
        <v>91.4</v>
      </c>
      <c r="E368">
        <v>879.7</v>
      </c>
      <c r="F368" s="2">
        <v>276.24326032350001</v>
      </c>
      <c r="G368">
        <v>59932</v>
      </c>
      <c r="H368" s="2">
        <f t="shared" si="30"/>
        <v>4.4180127782999996</v>
      </c>
      <c r="I368" s="2">
        <f t="shared" si="31"/>
        <v>0.48365836380000005</v>
      </c>
      <c r="J368" s="2">
        <f t="shared" si="32"/>
        <v>4.6550794599000005</v>
      </c>
      <c r="K368" s="2">
        <f t="shared" si="33"/>
        <v>1.4617873446262744</v>
      </c>
      <c r="L368" s="2">
        <f t="shared" si="34"/>
        <v>1.68348988</v>
      </c>
      <c r="M368" s="2">
        <f t="shared" si="36"/>
        <v>0.54113172315376445</v>
      </c>
      <c r="N368">
        <v>0.92</v>
      </c>
      <c r="O368" s="1">
        <v>2.4E-2</v>
      </c>
    </row>
    <row r="369" spans="1:15" x14ac:dyDescent="0.3">
      <c r="A369" t="s">
        <v>34</v>
      </c>
      <c r="B369" t="s">
        <v>803</v>
      </c>
      <c r="C369">
        <v>865.6</v>
      </c>
      <c r="D369">
        <v>122.2</v>
      </c>
      <c r="E369">
        <v>907.6</v>
      </c>
      <c r="F369" s="2">
        <v>325.16512462731498</v>
      </c>
      <c r="G369">
        <v>83031</v>
      </c>
      <c r="H369" s="2">
        <f t="shared" si="30"/>
        <v>4.5804669552000004</v>
      </c>
      <c r="I369" s="2">
        <f t="shared" si="31"/>
        <v>0.64664170740000004</v>
      </c>
      <c r="J369" s="2">
        <f t="shared" si="32"/>
        <v>4.8027169692000005</v>
      </c>
      <c r="K369" s="2">
        <f t="shared" si="33"/>
        <v>1.7206655595412499</v>
      </c>
      <c r="L369" s="2">
        <f t="shared" si="34"/>
        <v>2.3323407899999999</v>
      </c>
      <c r="M369" s="2">
        <f t="shared" si="36"/>
        <v>1.0028495909381012</v>
      </c>
      <c r="N369">
        <v>5.6959999999999997</v>
      </c>
      <c r="O369" s="1">
        <v>0.183</v>
      </c>
    </row>
    <row r="370" spans="1:15" x14ac:dyDescent="0.3">
      <c r="A370" t="s">
        <v>35</v>
      </c>
      <c r="B370" t="s">
        <v>803</v>
      </c>
      <c r="C370">
        <v>590.79999999999995</v>
      </c>
      <c r="D370">
        <v>270.39999999999998</v>
      </c>
      <c r="E370">
        <v>1023.6</v>
      </c>
      <c r="F370" s="2">
        <v>399.64539498300599</v>
      </c>
      <c r="G370">
        <v>123516</v>
      </c>
      <c r="H370" s="2">
        <f t="shared" si="30"/>
        <v>3.1263168635999996</v>
      </c>
      <c r="I370" s="2">
        <f t="shared" si="31"/>
        <v>1.4308667567999998</v>
      </c>
      <c r="J370" s="2">
        <f t="shared" si="32"/>
        <v>5.4165503411999998</v>
      </c>
      <c r="K370" s="2">
        <f t="shared" si="33"/>
        <v>2.1147903483335382</v>
      </c>
      <c r="L370" s="2">
        <f t="shared" si="34"/>
        <v>3.4695644400000001</v>
      </c>
      <c r="M370" s="2">
        <f t="shared" si="36"/>
        <v>3.3514288456024826</v>
      </c>
      <c r="N370">
        <v>0.74399999999999999</v>
      </c>
      <c r="O370" s="1">
        <v>3.1E-2</v>
      </c>
    </row>
    <row r="371" spans="1:15" x14ac:dyDescent="0.3">
      <c r="A371" t="s">
        <v>36</v>
      </c>
      <c r="B371" t="s">
        <v>803</v>
      </c>
      <c r="C371">
        <v>499.5</v>
      </c>
      <c r="D371">
        <v>111.5</v>
      </c>
      <c r="E371">
        <v>751.5</v>
      </c>
      <c r="F371" s="2">
        <v>235.98236791777799</v>
      </c>
      <c r="G371">
        <v>43737</v>
      </c>
      <c r="H371" s="2">
        <f t="shared" si="30"/>
        <v>2.6431876664999998</v>
      </c>
      <c r="I371" s="2">
        <f t="shared" si="31"/>
        <v>0.59002087049999996</v>
      </c>
      <c r="J371" s="2">
        <f t="shared" si="32"/>
        <v>3.9766877505</v>
      </c>
      <c r="K371" s="2">
        <f t="shared" si="33"/>
        <v>1.2487401088923644</v>
      </c>
      <c r="L371" s="2">
        <f t="shared" si="34"/>
        <v>1.22857233</v>
      </c>
      <c r="M371" s="2">
        <f t="shared" si="36"/>
        <v>0.48179398027112941</v>
      </c>
      <c r="N371">
        <v>1.1080000000000001</v>
      </c>
      <c r="O371" s="1">
        <v>3.6999999999999998E-2</v>
      </c>
    </row>
    <row r="372" spans="1:15" x14ac:dyDescent="0.3">
      <c r="A372" t="s">
        <v>6</v>
      </c>
      <c r="B372" t="s">
        <v>803</v>
      </c>
      <c r="C372">
        <v>1650.5</v>
      </c>
      <c r="D372">
        <v>543.5</v>
      </c>
      <c r="E372">
        <v>3080</v>
      </c>
      <c r="F372" s="2">
        <v>947.14375523247497</v>
      </c>
      <c r="G372">
        <v>687414</v>
      </c>
      <c r="H372" s="2">
        <f t="shared" si="30"/>
        <v>8.7338963834999994</v>
      </c>
      <c r="I372" s="2">
        <f t="shared" si="31"/>
        <v>2.8760210145</v>
      </c>
      <c r="J372" s="2">
        <f t="shared" si="32"/>
        <v>16.298334359999998</v>
      </c>
      <c r="K372" s="2">
        <f t="shared" si="33"/>
        <v>5.0119693538197652</v>
      </c>
      <c r="L372" s="2">
        <f t="shared" si="34"/>
        <v>19.309459260000001</v>
      </c>
      <c r="M372" s="2">
        <f t="shared" si="36"/>
        <v>37.826030432268276</v>
      </c>
      <c r="N372">
        <v>13.08</v>
      </c>
      <c r="O372" s="1">
        <v>0.40500000000000003</v>
      </c>
    </row>
    <row r="373" spans="1:15" x14ac:dyDescent="0.3">
      <c r="A373" t="s">
        <v>7</v>
      </c>
      <c r="B373" t="s">
        <v>803</v>
      </c>
      <c r="C373">
        <v>2808.3</v>
      </c>
      <c r="D373">
        <v>290.8</v>
      </c>
      <c r="E373">
        <v>3268.6</v>
      </c>
      <c r="F373" s="2">
        <v>903.71478209510201</v>
      </c>
      <c r="G373">
        <v>622745</v>
      </c>
      <c r="H373" s="2">
        <f t="shared" si="30"/>
        <v>14.8605884361</v>
      </c>
      <c r="I373" s="2">
        <f t="shared" si="31"/>
        <v>1.5388167636000001</v>
      </c>
      <c r="J373" s="2">
        <f t="shared" si="32"/>
        <v>17.296342756199998</v>
      </c>
      <c r="K373" s="2">
        <f t="shared" si="33"/>
        <v>4.7821576898248424</v>
      </c>
      <c r="L373" s="2">
        <f t="shared" si="34"/>
        <v>17.492907049999999</v>
      </c>
      <c r="M373" s="2">
        <f t="shared" si="36"/>
        <v>18.425040300537677</v>
      </c>
      <c r="N373">
        <v>7.3369999999999997</v>
      </c>
      <c r="O373" s="1">
        <v>0.19900000000000001</v>
      </c>
    </row>
    <row r="374" spans="1:15" x14ac:dyDescent="0.3">
      <c r="A374" t="s">
        <v>8</v>
      </c>
      <c r="B374" t="s">
        <v>803</v>
      </c>
      <c r="C374">
        <v>2274.3000000000002</v>
      </c>
      <c r="D374">
        <v>475.6</v>
      </c>
      <c r="E374">
        <v>3230</v>
      </c>
      <c r="F374" s="2">
        <v>1040.01061831632</v>
      </c>
      <c r="G374">
        <v>821299</v>
      </c>
      <c r="H374" s="2">
        <f t="shared" si="30"/>
        <v>12.034838258100001</v>
      </c>
      <c r="I374" s="2">
        <f t="shared" si="31"/>
        <v>2.5167168252000001</v>
      </c>
      <c r="J374" s="2">
        <f t="shared" si="32"/>
        <v>17.092084409999998</v>
      </c>
      <c r="K374" s="2">
        <f t="shared" si="33"/>
        <v>5.5033898685940663</v>
      </c>
      <c r="L374" s="2">
        <f t="shared" si="34"/>
        <v>23.070288909999999</v>
      </c>
      <c r="M374" s="2">
        <f t="shared" si="36"/>
        <v>39.912376283653529</v>
      </c>
      <c r="N374">
        <v>18.797999999999998</v>
      </c>
      <c r="O374" s="1">
        <v>0.36899999999999999</v>
      </c>
    </row>
    <row r="375" spans="1:15" x14ac:dyDescent="0.3">
      <c r="A375" t="s">
        <v>9</v>
      </c>
      <c r="B375" t="s">
        <v>803</v>
      </c>
      <c r="C375">
        <v>694.2</v>
      </c>
      <c r="D375">
        <v>129.5</v>
      </c>
      <c r="E375">
        <v>831.1</v>
      </c>
      <c r="F375" s="2">
        <v>299.83266088789497</v>
      </c>
      <c r="G375">
        <v>70395</v>
      </c>
      <c r="H375" s="2">
        <f t="shared" si="30"/>
        <v>3.6734752314000003</v>
      </c>
      <c r="I375" s="2">
        <f t="shared" si="31"/>
        <v>0.68527087649999996</v>
      </c>
      <c r="J375" s="2">
        <f t="shared" si="32"/>
        <v>4.3979044436999999</v>
      </c>
      <c r="K375" s="2">
        <f t="shared" si="33"/>
        <v>1.5866145971426644</v>
      </c>
      <c r="L375" s="2">
        <f t="shared" si="34"/>
        <v>1.97739555</v>
      </c>
      <c r="M375" s="2">
        <v>12.6359473</v>
      </c>
      <c r="N375">
        <v>12.749000000000001</v>
      </c>
      <c r="O375" s="1">
        <v>0.28599999999999998</v>
      </c>
    </row>
    <row r="376" spans="1:15" x14ac:dyDescent="0.3">
      <c r="A376" t="s">
        <v>10</v>
      </c>
      <c r="B376" t="s">
        <v>803</v>
      </c>
      <c r="C376">
        <v>3303.2</v>
      </c>
      <c r="D376">
        <v>447.9</v>
      </c>
      <c r="E376">
        <v>4156.3999999999996</v>
      </c>
      <c r="F376" s="2">
        <v>1216.40320942313</v>
      </c>
      <c r="G376">
        <v>1108645</v>
      </c>
      <c r="H376" s="2">
        <f t="shared" si="30"/>
        <v>17.479434434399998</v>
      </c>
      <c r="I376" s="2">
        <f t="shared" si="31"/>
        <v>2.3701376492999997</v>
      </c>
      <c r="J376" s="2">
        <f t="shared" si="32"/>
        <v>21.994284718799996</v>
      </c>
      <c r="K376" s="2">
        <f t="shared" si="33"/>
        <v>6.4368007219984653</v>
      </c>
      <c r="L376" s="2">
        <f t="shared" si="34"/>
        <v>31.14183805</v>
      </c>
      <c r="M376" s="2">
        <f t="shared" ref="M376:M439" si="37">(4/3)*PI()*(H376/2)*(I376/2)*(I376/2)</f>
        <v>51.413022581160774</v>
      </c>
      <c r="N376">
        <v>3.6829999999999998</v>
      </c>
      <c r="O376" s="1">
        <v>0.11799999999999999</v>
      </c>
    </row>
    <row r="377" spans="1:15" x14ac:dyDescent="0.3">
      <c r="A377" t="s">
        <v>11</v>
      </c>
      <c r="B377" t="s">
        <v>803</v>
      </c>
      <c r="C377">
        <v>2772.3</v>
      </c>
      <c r="D377">
        <v>205.5</v>
      </c>
      <c r="E377">
        <v>2932</v>
      </c>
      <c r="F377" s="2">
        <v>754.843494973612</v>
      </c>
      <c r="G377">
        <v>398932</v>
      </c>
      <c r="H377" s="2">
        <f t="shared" si="30"/>
        <v>14.670088424100001</v>
      </c>
      <c r="I377" s="2">
        <f t="shared" si="31"/>
        <v>1.0874375685</v>
      </c>
      <c r="J377" s="2">
        <f t="shared" si="32"/>
        <v>15.515167644</v>
      </c>
      <c r="K377" s="2">
        <f t="shared" si="33"/>
        <v>3.9943804125165285</v>
      </c>
      <c r="L377" s="2">
        <f t="shared" si="34"/>
        <v>11.20599988</v>
      </c>
      <c r="M377" s="2">
        <f t="shared" si="37"/>
        <v>9.0832238977816822</v>
      </c>
      <c r="N377">
        <v>2.8540000000000001</v>
      </c>
      <c r="O377" s="1">
        <v>0.23</v>
      </c>
    </row>
    <row r="378" spans="1:15" x14ac:dyDescent="0.3">
      <c r="A378" t="s">
        <v>12</v>
      </c>
      <c r="B378" t="s">
        <v>803</v>
      </c>
      <c r="C378">
        <v>1074.9000000000001</v>
      </c>
      <c r="D378">
        <v>132.6</v>
      </c>
      <c r="E378">
        <v>1184.4000000000001</v>
      </c>
      <c r="F378" s="2">
        <v>377.536851280669</v>
      </c>
      <c r="G378">
        <v>110741</v>
      </c>
      <c r="H378" s="2">
        <f t="shared" si="30"/>
        <v>5.6880128583000005</v>
      </c>
      <c r="I378" s="2">
        <f t="shared" si="31"/>
        <v>0.70167504419999993</v>
      </c>
      <c r="J378" s="2">
        <f t="shared" si="32"/>
        <v>6.2674503948</v>
      </c>
      <c r="K378" s="2">
        <f t="shared" si="33"/>
        <v>1.9977992972058238</v>
      </c>
      <c r="L378" s="2">
        <f t="shared" si="34"/>
        <v>3.11071469</v>
      </c>
      <c r="M378" s="2">
        <f t="shared" si="37"/>
        <v>1.4663284237163543</v>
      </c>
      <c r="N378">
        <v>1.3640000000000001</v>
      </c>
      <c r="O378" s="1">
        <v>0.11799999999999999</v>
      </c>
    </row>
    <row r="379" spans="1:15" x14ac:dyDescent="0.3">
      <c r="A379" t="s">
        <v>13</v>
      </c>
      <c r="B379" t="s">
        <v>803</v>
      </c>
      <c r="C379">
        <v>914.9</v>
      </c>
      <c r="D379">
        <v>113.7</v>
      </c>
      <c r="E379">
        <v>1019.2</v>
      </c>
      <c r="F379" s="2">
        <v>322.58424442563802</v>
      </c>
      <c r="G379">
        <v>81727</v>
      </c>
      <c r="H379" s="2">
        <f t="shared" si="30"/>
        <v>4.8413461382999996</v>
      </c>
      <c r="I379" s="2">
        <f t="shared" si="31"/>
        <v>0.60166253790000002</v>
      </c>
      <c r="J379" s="2">
        <f t="shared" si="32"/>
        <v>5.3932670064000003</v>
      </c>
      <c r="K379" s="2">
        <f t="shared" si="33"/>
        <v>1.7070084009470827</v>
      </c>
      <c r="L379" s="2">
        <f t="shared" si="34"/>
        <v>2.2957114299999999</v>
      </c>
      <c r="M379" s="2">
        <f t="shared" si="37"/>
        <v>0.91763654079710433</v>
      </c>
      <c r="N379">
        <v>0.70099999999999996</v>
      </c>
      <c r="O379" s="1">
        <v>7.0000000000000007E-2</v>
      </c>
    </row>
    <row r="380" spans="1:15" x14ac:dyDescent="0.3">
      <c r="A380" t="s">
        <v>14</v>
      </c>
      <c r="B380" t="s">
        <v>803</v>
      </c>
      <c r="C380">
        <v>1113</v>
      </c>
      <c r="D380">
        <v>535</v>
      </c>
      <c r="E380">
        <v>1995.5</v>
      </c>
      <c r="F380" s="2">
        <v>771.61913897187003</v>
      </c>
      <c r="G380">
        <v>447185</v>
      </c>
      <c r="H380" s="2">
        <f t="shared" si="30"/>
        <v>5.8896253710000002</v>
      </c>
      <c r="I380" s="2">
        <f t="shared" si="31"/>
        <v>2.8310418450000001</v>
      </c>
      <c r="J380" s="2">
        <f t="shared" si="32"/>
        <v>10.559521498500001</v>
      </c>
      <c r="K380" s="2">
        <f t="shared" si="33"/>
        <v>4.0831515342658582</v>
      </c>
      <c r="L380" s="2">
        <f t="shared" si="34"/>
        <v>12.56142665</v>
      </c>
      <c r="M380" s="2">
        <f t="shared" si="37"/>
        <v>24.716038924074358</v>
      </c>
      <c r="N380">
        <v>2.758</v>
      </c>
      <c r="O380" s="1">
        <v>7.0000000000000007E-2</v>
      </c>
    </row>
    <row r="381" spans="1:15" x14ac:dyDescent="0.3">
      <c r="A381" t="s">
        <v>15</v>
      </c>
      <c r="B381" t="s">
        <v>803</v>
      </c>
      <c r="C381">
        <v>742.3</v>
      </c>
      <c r="D381">
        <v>106.2</v>
      </c>
      <c r="E381">
        <v>892.1</v>
      </c>
      <c r="F381" s="2">
        <v>280.79869174697802</v>
      </c>
      <c r="G381">
        <v>61874</v>
      </c>
      <c r="H381" s="2">
        <f t="shared" si="30"/>
        <v>3.9280044140999997</v>
      </c>
      <c r="I381" s="2">
        <f t="shared" si="31"/>
        <v>0.56197503540000004</v>
      </c>
      <c r="J381" s="2">
        <f t="shared" si="32"/>
        <v>4.7206961307000004</v>
      </c>
      <c r="K381" s="2">
        <f t="shared" si="33"/>
        <v>1.485893170760656</v>
      </c>
      <c r="L381" s="2">
        <f t="shared" si="34"/>
        <v>1.73804066</v>
      </c>
      <c r="M381" s="2">
        <f t="shared" si="37"/>
        <v>0.64953810831816772</v>
      </c>
      <c r="N381">
        <v>0.94</v>
      </c>
      <c r="O381" s="1">
        <v>3.7999999999999999E-2</v>
      </c>
    </row>
    <row r="382" spans="1:15" x14ac:dyDescent="0.3">
      <c r="A382" t="s">
        <v>16</v>
      </c>
      <c r="B382" t="s">
        <v>803</v>
      </c>
      <c r="C382">
        <v>1165.5</v>
      </c>
      <c r="D382">
        <v>370.1</v>
      </c>
      <c r="E382">
        <v>2136.8000000000002</v>
      </c>
      <c r="F382" s="2">
        <v>656.80197672571705</v>
      </c>
      <c r="G382">
        <v>323691</v>
      </c>
      <c r="H382" s="2">
        <f t="shared" si="30"/>
        <v>6.1674378885000003</v>
      </c>
      <c r="I382" s="2">
        <f t="shared" si="31"/>
        <v>1.9584459567000001</v>
      </c>
      <c r="J382" s="2">
        <f t="shared" si="32"/>
        <v>11.307234045600001</v>
      </c>
      <c r="K382" s="2">
        <f t="shared" si="33"/>
        <v>3.4755773457742447</v>
      </c>
      <c r="L382" s="2">
        <f t="shared" si="34"/>
        <v>9.0924801899999999</v>
      </c>
      <c r="M382" s="2">
        <f t="shared" si="37"/>
        <v>12.385872074676278</v>
      </c>
      <c r="N382">
        <v>7.9939999999999998</v>
      </c>
      <c r="O382" s="1">
        <v>6.7000000000000004E-2</v>
      </c>
    </row>
    <row r="383" spans="1:15" x14ac:dyDescent="0.3">
      <c r="A383" t="s">
        <v>17</v>
      </c>
      <c r="B383" t="s">
        <v>803</v>
      </c>
      <c r="C383">
        <v>1022.8</v>
      </c>
      <c r="D383">
        <v>149.5</v>
      </c>
      <c r="E383">
        <v>1168.8</v>
      </c>
      <c r="F383" s="2">
        <v>391.04647110316398</v>
      </c>
      <c r="G383">
        <v>119512</v>
      </c>
      <c r="H383" s="2">
        <f t="shared" si="30"/>
        <v>5.4123170075999996</v>
      </c>
      <c r="I383" s="2">
        <f t="shared" si="31"/>
        <v>0.79110421649999996</v>
      </c>
      <c r="J383" s="2">
        <f t="shared" si="32"/>
        <v>6.1849003895999992</v>
      </c>
      <c r="K383" s="2">
        <f t="shared" si="33"/>
        <v>2.0692877066030664</v>
      </c>
      <c r="L383" s="2">
        <f t="shared" si="34"/>
        <v>3.3570920800000001</v>
      </c>
      <c r="M383" s="2">
        <f t="shared" si="37"/>
        <v>1.7735737273998338</v>
      </c>
      <c r="N383">
        <v>1.5840000000000001</v>
      </c>
      <c r="O383" s="1">
        <v>7.9000000000000001E-2</v>
      </c>
    </row>
    <row r="384" spans="1:15" x14ac:dyDescent="0.3">
      <c r="A384" t="s">
        <v>18</v>
      </c>
      <c r="B384" t="s">
        <v>803</v>
      </c>
      <c r="C384">
        <v>832.5</v>
      </c>
      <c r="D384">
        <v>168.9</v>
      </c>
      <c r="E384">
        <v>1217.5999999999999</v>
      </c>
      <c r="F384" s="2">
        <v>374.95311345568501</v>
      </c>
      <c r="G384">
        <v>110394</v>
      </c>
      <c r="H384" s="2">
        <f t="shared" si="30"/>
        <v>4.4053127774999998</v>
      </c>
      <c r="I384" s="2">
        <f t="shared" si="31"/>
        <v>0.89376255630000001</v>
      </c>
      <c r="J384" s="2">
        <f t="shared" si="32"/>
        <v>6.4431337391999994</v>
      </c>
      <c r="K384" s="2">
        <f t="shared" si="33"/>
        <v>1.9841270170207044</v>
      </c>
      <c r="L384" s="2">
        <f t="shared" si="34"/>
        <v>3.1009674600000001</v>
      </c>
      <c r="M384" s="2">
        <f t="shared" si="37"/>
        <v>1.8425517038254497</v>
      </c>
      <c r="N384">
        <v>1.536</v>
      </c>
      <c r="O384" s="1">
        <v>0.14399999999999999</v>
      </c>
    </row>
    <row r="385" spans="1:15" x14ac:dyDescent="0.3">
      <c r="A385" t="s">
        <v>19</v>
      </c>
      <c r="B385" t="s">
        <v>803</v>
      </c>
      <c r="C385">
        <v>1418.2</v>
      </c>
      <c r="D385">
        <v>222.2</v>
      </c>
      <c r="E385">
        <v>2320.6</v>
      </c>
      <c r="F385" s="2">
        <v>561.34793884667999</v>
      </c>
      <c r="G385">
        <v>242424</v>
      </c>
      <c r="H385" s="2">
        <f t="shared" si="30"/>
        <v>7.5046421394000005</v>
      </c>
      <c r="I385" s="2">
        <f t="shared" si="31"/>
        <v>1.1758084073999999</v>
      </c>
      <c r="J385" s="2">
        <f t="shared" si="32"/>
        <v>12.279842440199999</v>
      </c>
      <c r="K385" s="2">
        <f t="shared" si="33"/>
        <v>2.9704663635129944</v>
      </c>
      <c r="L385" s="2">
        <f t="shared" si="34"/>
        <v>6.8096901599999997</v>
      </c>
      <c r="M385" s="2">
        <f t="shared" si="37"/>
        <v>5.4325249847537691</v>
      </c>
      <c r="N385">
        <v>1.2889999999999999</v>
      </c>
      <c r="O385" s="1">
        <v>5.7000000000000002E-2</v>
      </c>
    </row>
    <row r="386" spans="1:15" x14ac:dyDescent="0.3">
      <c r="A386" t="s">
        <v>20</v>
      </c>
      <c r="B386" t="s">
        <v>803</v>
      </c>
      <c r="C386">
        <v>950.7</v>
      </c>
      <c r="D386">
        <v>765.8</v>
      </c>
      <c r="E386">
        <v>1792</v>
      </c>
      <c r="F386" s="2">
        <v>853.22254736810601</v>
      </c>
      <c r="G386">
        <v>495125</v>
      </c>
      <c r="H386" s="2">
        <f t="shared" ref="H386:H449" si="38">C386*0.005291667</f>
        <v>5.0307878169000002</v>
      </c>
      <c r="I386" s="2">
        <f t="shared" ref="I386:I449" si="39">D386*0.005291667</f>
        <v>4.0523585885999998</v>
      </c>
      <c r="J386" s="2">
        <f t="shared" ref="J386:J449" si="40">E386*0.005291667</f>
        <v>9.4826672639999998</v>
      </c>
      <c r="K386" s="2">
        <f t="shared" ref="K386:K449" si="41">F386*0.005291667</f>
        <v>4.5149695975637432</v>
      </c>
      <c r="L386" s="2">
        <f t="shared" ref="L386:L449" si="42">G386*0.00002809</f>
        <v>13.908061249999999</v>
      </c>
      <c r="M386" s="2">
        <f t="shared" si="37"/>
        <v>43.256398750997995</v>
      </c>
      <c r="N386">
        <v>6.9509999999999996</v>
      </c>
      <c r="O386" s="1">
        <v>0.214</v>
      </c>
    </row>
    <row r="387" spans="1:15" x14ac:dyDescent="0.3">
      <c r="A387" t="s">
        <v>21</v>
      </c>
      <c r="B387" t="s">
        <v>803</v>
      </c>
      <c r="C387">
        <v>1151.4000000000001</v>
      </c>
      <c r="D387">
        <v>218.9</v>
      </c>
      <c r="E387">
        <v>1673.2</v>
      </c>
      <c r="F387" s="2">
        <v>502.01334249958899</v>
      </c>
      <c r="G387">
        <v>189683</v>
      </c>
      <c r="H387" s="2">
        <f t="shared" si="38"/>
        <v>6.0928253838000002</v>
      </c>
      <c r="I387" s="2">
        <f t="shared" si="39"/>
        <v>1.1583459063000001</v>
      </c>
      <c r="J387" s="2">
        <f t="shared" si="40"/>
        <v>8.8540172243999997</v>
      </c>
      <c r="K387" s="2">
        <f t="shared" si="41"/>
        <v>2.6564874380647727</v>
      </c>
      <c r="L387" s="2">
        <f t="shared" si="42"/>
        <v>5.3281954699999998</v>
      </c>
      <c r="M387" s="2">
        <f t="shared" si="37"/>
        <v>4.2804939776925233</v>
      </c>
      <c r="N387">
        <v>3.5070000000000001</v>
      </c>
      <c r="O387" s="1">
        <v>0.11799999999999999</v>
      </c>
    </row>
    <row r="388" spans="1:15" x14ac:dyDescent="0.3">
      <c r="A388" t="s">
        <v>22</v>
      </c>
      <c r="B388" t="s">
        <v>803</v>
      </c>
      <c r="C388">
        <v>691.2</v>
      </c>
      <c r="D388">
        <v>574.1</v>
      </c>
      <c r="E388">
        <v>1399.6</v>
      </c>
      <c r="F388" s="2">
        <v>629.94388295153999</v>
      </c>
      <c r="G388">
        <v>307505</v>
      </c>
      <c r="H388" s="2">
        <f t="shared" si="38"/>
        <v>3.6576002304000004</v>
      </c>
      <c r="I388" s="2">
        <f t="shared" si="39"/>
        <v>3.0379460247000001</v>
      </c>
      <c r="J388" s="2">
        <f t="shared" si="40"/>
        <v>7.4062171331999993</v>
      </c>
      <c r="K388" s="2">
        <f t="shared" si="41"/>
        <v>3.3334532572665267</v>
      </c>
      <c r="L388" s="2">
        <f t="shared" si="42"/>
        <v>8.6378154499999997</v>
      </c>
      <c r="M388" s="2">
        <f t="shared" si="37"/>
        <v>17.674818603071031</v>
      </c>
      <c r="N388">
        <v>2.5760000000000001</v>
      </c>
      <c r="O388" s="1">
        <v>0.186</v>
      </c>
    </row>
    <row r="389" spans="1:15" x14ac:dyDescent="0.3">
      <c r="A389" t="s">
        <v>23</v>
      </c>
      <c r="B389" t="s">
        <v>803</v>
      </c>
      <c r="C389">
        <v>945.1</v>
      </c>
      <c r="D389">
        <v>158.69999999999999</v>
      </c>
      <c r="E389">
        <v>1195.2</v>
      </c>
      <c r="F389" s="2">
        <v>387.33330452684902</v>
      </c>
      <c r="G389">
        <v>117830</v>
      </c>
      <c r="H389" s="2">
        <f t="shared" si="38"/>
        <v>5.0011544817000004</v>
      </c>
      <c r="I389" s="2">
        <f t="shared" si="39"/>
        <v>0.83978755289999996</v>
      </c>
      <c r="J389" s="2">
        <f t="shared" si="40"/>
        <v>6.3246003984000003</v>
      </c>
      <c r="K389" s="2">
        <f t="shared" si="41"/>
        <v>2.0496388655656776</v>
      </c>
      <c r="L389" s="2">
        <f t="shared" si="42"/>
        <v>3.3098447000000002</v>
      </c>
      <c r="M389" s="2">
        <f t="shared" si="37"/>
        <v>1.8467485163627728</v>
      </c>
      <c r="N389">
        <v>1.3049999999999999</v>
      </c>
      <c r="O389" s="1">
        <v>8.7999999999999995E-2</v>
      </c>
    </row>
    <row r="390" spans="1:15" x14ac:dyDescent="0.3">
      <c r="A390" t="s">
        <v>24</v>
      </c>
      <c r="B390" t="s">
        <v>803</v>
      </c>
      <c r="C390">
        <v>1326.5</v>
      </c>
      <c r="D390">
        <v>153.1</v>
      </c>
      <c r="E390">
        <v>1295</v>
      </c>
      <c r="F390" s="2">
        <v>450.59784424776899</v>
      </c>
      <c r="G390">
        <v>159403</v>
      </c>
      <c r="H390" s="2">
        <f t="shared" si="38"/>
        <v>7.0193962755000001</v>
      </c>
      <c r="I390" s="2">
        <f t="shared" si="39"/>
        <v>0.81015421769999996</v>
      </c>
      <c r="J390" s="2">
        <f t="shared" si="40"/>
        <v>6.852708765</v>
      </c>
      <c r="K390" s="2">
        <f t="shared" si="41"/>
        <v>2.3844137426770589</v>
      </c>
      <c r="L390" s="2">
        <f t="shared" si="42"/>
        <v>4.4776302699999997</v>
      </c>
      <c r="M390" s="2">
        <f t="shared" si="37"/>
        <v>2.4123136696942731</v>
      </c>
      <c r="N390">
        <v>2.0779999999999998</v>
      </c>
      <c r="O390" s="1">
        <v>0.13</v>
      </c>
    </row>
    <row r="391" spans="1:15" x14ac:dyDescent="0.3">
      <c r="A391" t="s">
        <v>402</v>
      </c>
      <c r="B391" t="s">
        <v>804</v>
      </c>
      <c r="C391">
        <v>192.2</v>
      </c>
      <c r="D391">
        <v>82.3</v>
      </c>
      <c r="E391">
        <v>217.6</v>
      </c>
      <c r="F391" s="2">
        <v>125.732025305535</v>
      </c>
      <c r="G391">
        <v>12416</v>
      </c>
      <c r="H391" s="2">
        <f t="shared" si="38"/>
        <v>1.0170583973999998</v>
      </c>
      <c r="I391" s="2">
        <f t="shared" si="39"/>
        <v>0.43550419409999996</v>
      </c>
      <c r="J391" s="2">
        <f t="shared" si="40"/>
        <v>1.1514667392</v>
      </c>
      <c r="K391" s="2">
        <f t="shared" si="41"/>
        <v>0.66533200915246449</v>
      </c>
      <c r="L391" s="2">
        <f t="shared" si="42"/>
        <v>0.34876543999999998</v>
      </c>
      <c r="M391" s="2">
        <f t="shared" si="37"/>
        <v>0.10100181913004455</v>
      </c>
      <c r="N391">
        <v>2.6560000000000001</v>
      </c>
      <c r="O391" s="1">
        <v>6.0000000000000001E-3</v>
      </c>
    </row>
    <row r="392" spans="1:15" x14ac:dyDescent="0.3">
      <c r="A392" t="s">
        <v>403</v>
      </c>
      <c r="B392" t="s">
        <v>804</v>
      </c>
      <c r="C392">
        <v>175.3</v>
      </c>
      <c r="D392">
        <v>98.4</v>
      </c>
      <c r="E392">
        <v>210.2</v>
      </c>
      <c r="F392" s="2">
        <v>131.32898717717401</v>
      </c>
      <c r="G392">
        <v>13546</v>
      </c>
      <c r="H392" s="2">
        <f t="shared" si="38"/>
        <v>0.92762922510000001</v>
      </c>
      <c r="I392" s="2">
        <f t="shared" si="39"/>
        <v>0.52070003279999999</v>
      </c>
      <c r="J392" s="2">
        <f t="shared" si="40"/>
        <v>1.1123084033999999</v>
      </c>
      <c r="K392" s="2">
        <f t="shared" si="41"/>
        <v>0.69494926758887487</v>
      </c>
      <c r="L392" s="2">
        <f t="shared" si="42"/>
        <v>0.38050714000000002</v>
      </c>
      <c r="M392" s="2">
        <f t="shared" si="37"/>
        <v>0.13168862256757977</v>
      </c>
      <c r="N392">
        <v>1.7869999999999999</v>
      </c>
      <c r="O392" s="1">
        <v>8.0000000000000002E-3</v>
      </c>
    </row>
    <row r="393" spans="1:15" x14ac:dyDescent="0.3">
      <c r="A393" t="s">
        <v>404</v>
      </c>
      <c r="B393" t="s">
        <v>804</v>
      </c>
      <c r="C393">
        <v>190.5</v>
      </c>
      <c r="D393">
        <v>65.900000000000006</v>
      </c>
      <c r="E393">
        <v>238.2</v>
      </c>
      <c r="F393" s="2">
        <v>112.03958528816401</v>
      </c>
      <c r="G393">
        <v>9859</v>
      </c>
      <c r="H393" s="2">
        <f t="shared" si="38"/>
        <v>1.0080625635</v>
      </c>
      <c r="I393" s="2">
        <f t="shared" si="39"/>
        <v>0.34872085530000002</v>
      </c>
      <c r="J393" s="2">
        <f t="shared" si="40"/>
        <v>1.2604750793999999</v>
      </c>
      <c r="K393" s="2">
        <f t="shared" si="41"/>
        <v>0.59287617616306298</v>
      </c>
      <c r="L393" s="2">
        <f t="shared" si="42"/>
        <v>0.27693930999999999</v>
      </c>
      <c r="M393" s="2">
        <f t="shared" si="37"/>
        <v>6.4186242313478525E-2</v>
      </c>
      <c r="N393">
        <v>1.464</v>
      </c>
      <c r="O393" s="1">
        <v>7.0000000000000001E-3</v>
      </c>
    </row>
    <row r="394" spans="1:15" x14ac:dyDescent="0.3">
      <c r="A394" t="s">
        <v>405</v>
      </c>
      <c r="B394" t="s">
        <v>804</v>
      </c>
      <c r="C394">
        <v>165.5</v>
      </c>
      <c r="D394">
        <v>57.8</v>
      </c>
      <c r="E394">
        <v>168.9</v>
      </c>
      <c r="F394" s="2">
        <v>97.844203389182297</v>
      </c>
      <c r="G394">
        <v>7518</v>
      </c>
      <c r="H394" s="2">
        <f t="shared" si="38"/>
        <v>0.87577088849999996</v>
      </c>
      <c r="I394" s="2">
        <f t="shared" si="39"/>
        <v>0.30585835259999999</v>
      </c>
      <c r="J394" s="2">
        <f t="shared" si="40"/>
        <v>0.89376255630000001</v>
      </c>
      <c r="K394" s="2">
        <f t="shared" si="41"/>
        <v>0.51775894221582408</v>
      </c>
      <c r="L394" s="2">
        <f t="shared" si="42"/>
        <v>0.21118062000000001</v>
      </c>
      <c r="M394" s="2">
        <f t="shared" si="37"/>
        <v>4.2897286069050328E-2</v>
      </c>
      <c r="N394">
        <v>2.4359999999999999</v>
      </c>
      <c r="O394" s="1">
        <v>2E-3</v>
      </c>
    </row>
    <row r="395" spans="1:15" x14ac:dyDescent="0.3">
      <c r="A395" t="s">
        <v>406</v>
      </c>
      <c r="B395" t="s">
        <v>804</v>
      </c>
      <c r="C395">
        <v>215.6</v>
      </c>
      <c r="D395">
        <v>87.7</v>
      </c>
      <c r="E395">
        <v>236.4</v>
      </c>
      <c r="F395" s="2">
        <v>137.49104523816399</v>
      </c>
      <c r="G395">
        <v>14837</v>
      </c>
      <c r="H395" s="2">
        <f t="shared" si="38"/>
        <v>1.1408834051999999</v>
      </c>
      <c r="I395" s="2">
        <f t="shared" si="39"/>
        <v>0.46407919590000002</v>
      </c>
      <c r="J395" s="2">
        <f t="shared" si="40"/>
        <v>1.2509500788000001</v>
      </c>
      <c r="K395" s="2">
        <f t="shared" si="41"/>
        <v>0.7275568268822995</v>
      </c>
      <c r="L395" s="2">
        <f t="shared" si="42"/>
        <v>0.41677133</v>
      </c>
      <c r="M395" s="2">
        <f t="shared" si="37"/>
        <v>0.12865423458813827</v>
      </c>
      <c r="N395">
        <v>3.1760000000000002</v>
      </c>
      <c r="O395" s="1">
        <v>6.0000000000000001E-3</v>
      </c>
    </row>
    <row r="396" spans="1:15" x14ac:dyDescent="0.3">
      <c r="A396" t="s">
        <v>407</v>
      </c>
      <c r="B396" t="s">
        <v>804</v>
      </c>
      <c r="C396">
        <v>193.9</v>
      </c>
      <c r="D396">
        <v>77.3</v>
      </c>
      <c r="E396">
        <v>240.8</v>
      </c>
      <c r="F396" s="2">
        <v>122.41223877532801</v>
      </c>
      <c r="G396">
        <v>11769</v>
      </c>
      <c r="H396" s="2">
        <f t="shared" si="38"/>
        <v>1.0260542313000001</v>
      </c>
      <c r="I396" s="2">
        <f t="shared" si="39"/>
        <v>0.40904585909999996</v>
      </c>
      <c r="J396" s="2">
        <f t="shared" si="40"/>
        <v>1.2742334136</v>
      </c>
      <c r="K396" s="2">
        <f t="shared" si="41"/>
        <v>0.64776480432352357</v>
      </c>
      <c r="L396" s="2">
        <f t="shared" si="42"/>
        <v>0.33059121000000002</v>
      </c>
      <c r="M396" s="2">
        <f t="shared" si="37"/>
        <v>8.9890322599197922E-2</v>
      </c>
      <c r="N396">
        <v>2.0550000000000002</v>
      </c>
      <c r="O396" s="1">
        <v>1.0999999999999999E-2</v>
      </c>
    </row>
    <row r="397" spans="1:15" x14ac:dyDescent="0.3">
      <c r="A397" t="s">
        <v>408</v>
      </c>
      <c r="B397" t="s">
        <v>804</v>
      </c>
      <c r="C397">
        <v>141.1</v>
      </c>
      <c r="D397">
        <v>60.3</v>
      </c>
      <c r="E397">
        <v>163.4</v>
      </c>
      <c r="F397" s="2">
        <v>92.258367406726606</v>
      </c>
      <c r="G397">
        <v>6685</v>
      </c>
      <c r="H397" s="2">
        <f t="shared" si="38"/>
        <v>0.74665421369999996</v>
      </c>
      <c r="I397" s="2">
        <f t="shared" si="39"/>
        <v>0.31908752009999997</v>
      </c>
      <c r="J397" s="2">
        <f t="shared" si="40"/>
        <v>0.86465838780000004</v>
      </c>
      <c r="K397" s="2">
        <f t="shared" si="41"/>
        <v>0.48820055828005077</v>
      </c>
      <c r="L397" s="2">
        <f t="shared" si="42"/>
        <v>0.18778164999999999</v>
      </c>
      <c r="M397" s="2">
        <f t="shared" si="37"/>
        <v>3.9805013921796646E-2</v>
      </c>
      <c r="N397">
        <v>2.4660000000000002</v>
      </c>
      <c r="O397" s="1">
        <v>6.0000000000000001E-3</v>
      </c>
    </row>
    <row r="398" spans="1:15" x14ac:dyDescent="0.3">
      <c r="A398" t="s">
        <v>409</v>
      </c>
      <c r="B398" t="s">
        <v>804</v>
      </c>
      <c r="C398">
        <v>169.4</v>
      </c>
      <c r="D398">
        <v>86.1</v>
      </c>
      <c r="E398">
        <v>211.1</v>
      </c>
      <c r="F398" s="2">
        <v>120.736570879219</v>
      </c>
      <c r="G398">
        <v>11448</v>
      </c>
      <c r="H398" s="2">
        <f t="shared" si="38"/>
        <v>0.89640838980000004</v>
      </c>
      <c r="I398" s="2">
        <f t="shared" si="39"/>
        <v>0.45561252869999996</v>
      </c>
      <c r="J398" s="2">
        <f t="shared" si="40"/>
        <v>1.1170709037</v>
      </c>
      <c r="K398" s="2">
        <f t="shared" si="41"/>
        <v>0.6388977278147242</v>
      </c>
      <c r="L398" s="2">
        <f t="shared" si="42"/>
        <v>0.32157432000000002</v>
      </c>
      <c r="M398" s="2">
        <f t="shared" si="37"/>
        <v>9.743070633239917E-2</v>
      </c>
      <c r="N398">
        <v>1.0820000000000001</v>
      </c>
      <c r="O398" s="1">
        <v>8.9999999999999993E-3</v>
      </c>
    </row>
    <row r="399" spans="1:15" x14ac:dyDescent="0.3">
      <c r="A399" t="s">
        <v>410</v>
      </c>
      <c r="B399" t="s">
        <v>804</v>
      </c>
      <c r="C399">
        <v>176.7</v>
      </c>
      <c r="D399">
        <v>78.900000000000006</v>
      </c>
      <c r="E399">
        <v>194.9</v>
      </c>
      <c r="F399" s="2">
        <v>118.09230598766401</v>
      </c>
      <c r="G399">
        <v>10951</v>
      </c>
      <c r="H399" s="2">
        <f t="shared" si="38"/>
        <v>0.93503755889999995</v>
      </c>
      <c r="I399" s="2">
        <f t="shared" si="39"/>
        <v>0.41751252630000002</v>
      </c>
      <c r="J399" s="2">
        <f t="shared" si="40"/>
        <v>1.0313458983000001</v>
      </c>
      <c r="K399" s="2">
        <f t="shared" si="41"/>
        <v>0.624905158548824</v>
      </c>
      <c r="L399" s="2">
        <f t="shared" si="42"/>
        <v>0.30761358999999999</v>
      </c>
      <c r="M399" s="2">
        <f t="shared" si="37"/>
        <v>8.5342762776580483E-2</v>
      </c>
      <c r="N399">
        <v>1.113</v>
      </c>
      <c r="O399" s="1">
        <v>6.0000000000000001E-3</v>
      </c>
    </row>
    <row r="400" spans="1:15" x14ac:dyDescent="0.3">
      <c r="A400" t="s">
        <v>411</v>
      </c>
      <c r="B400" t="s">
        <v>804</v>
      </c>
      <c r="C400">
        <v>238.6</v>
      </c>
      <c r="D400">
        <v>81.900000000000006</v>
      </c>
      <c r="E400">
        <v>297.5</v>
      </c>
      <c r="F400" s="2">
        <v>139.768788843831</v>
      </c>
      <c r="G400">
        <v>15343</v>
      </c>
      <c r="H400" s="2">
        <f t="shared" si="38"/>
        <v>1.2625917462</v>
      </c>
      <c r="I400" s="2">
        <f t="shared" si="39"/>
        <v>0.43338752730000002</v>
      </c>
      <c r="J400" s="2">
        <f t="shared" si="40"/>
        <v>1.5742709324999999</v>
      </c>
      <c r="K400" s="2">
        <f t="shared" si="41"/>
        <v>0.73960988755486867</v>
      </c>
      <c r="L400" s="2">
        <f t="shared" si="42"/>
        <v>0.43098487000000002</v>
      </c>
      <c r="M400" s="2">
        <f t="shared" si="37"/>
        <v>0.1241693435048247</v>
      </c>
      <c r="N400">
        <v>1.4419999999999999</v>
      </c>
      <c r="O400" s="1">
        <v>1.2E-2</v>
      </c>
    </row>
    <row r="401" spans="1:15" x14ac:dyDescent="0.3">
      <c r="A401" t="s">
        <v>412</v>
      </c>
      <c r="B401" t="s">
        <v>804</v>
      </c>
      <c r="C401">
        <v>195.5</v>
      </c>
      <c r="D401">
        <v>90.9</v>
      </c>
      <c r="E401">
        <v>239.2</v>
      </c>
      <c r="F401" s="2">
        <v>133.320756240365</v>
      </c>
      <c r="G401">
        <v>13960</v>
      </c>
      <c r="H401" s="2">
        <f t="shared" si="38"/>
        <v>1.0345208985000001</v>
      </c>
      <c r="I401" s="2">
        <f t="shared" si="39"/>
        <v>0.48101253030000002</v>
      </c>
      <c r="J401" s="2">
        <f t="shared" si="40"/>
        <v>1.2657667464</v>
      </c>
      <c r="K401" s="2">
        <f t="shared" si="41"/>
        <v>0.70548904621218356</v>
      </c>
      <c r="L401" s="2">
        <f t="shared" si="42"/>
        <v>0.3921364</v>
      </c>
      <c r="M401" s="2">
        <f t="shared" si="37"/>
        <v>0.12532873907803679</v>
      </c>
      <c r="N401">
        <v>2.7050000000000001</v>
      </c>
      <c r="O401" s="1">
        <v>8.0000000000000002E-3</v>
      </c>
    </row>
    <row r="402" spans="1:15" x14ac:dyDescent="0.3">
      <c r="A402" t="s">
        <v>413</v>
      </c>
      <c r="B402" t="s">
        <v>804</v>
      </c>
      <c r="C402">
        <v>177.3</v>
      </c>
      <c r="D402">
        <v>63.3</v>
      </c>
      <c r="E402">
        <v>193.2</v>
      </c>
      <c r="F402" s="2">
        <v>105.929505369141</v>
      </c>
      <c r="G402">
        <v>8810</v>
      </c>
      <c r="H402" s="2">
        <f t="shared" si="38"/>
        <v>0.93821255910000001</v>
      </c>
      <c r="I402" s="2">
        <f t="shared" si="39"/>
        <v>0.33496252109999997</v>
      </c>
      <c r="J402" s="2">
        <f t="shared" si="40"/>
        <v>1.0223500643999999</v>
      </c>
      <c r="K402" s="2">
        <f t="shared" si="41"/>
        <v>0.5605436678882062</v>
      </c>
      <c r="L402" s="2">
        <f t="shared" si="42"/>
        <v>0.2474729</v>
      </c>
      <c r="M402" s="2">
        <f t="shared" si="37"/>
        <v>5.5117853704286797E-2</v>
      </c>
      <c r="N402">
        <v>2.984</v>
      </c>
      <c r="O402" s="1">
        <v>1.4999999999999999E-2</v>
      </c>
    </row>
    <row r="403" spans="1:15" x14ac:dyDescent="0.3">
      <c r="A403" t="s">
        <v>399</v>
      </c>
      <c r="B403" t="s">
        <v>804</v>
      </c>
      <c r="C403">
        <v>260.39999999999998</v>
      </c>
      <c r="D403">
        <v>76.5</v>
      </c>
      <c r="E403">
        <v>279.89999999999998</v>
      </c>
      <c r="F403" s="2">
        <v>141.15116859599701</v>
      </c>
      <c r="G403">
        <v>15648</v>
      </c>
      <c r="H403" s="2">
        <f t="shared" si="38"/>
        <v>1.3779500867999999</v>
      </c>
      <c r="I403" s="2">
        <f t="shared" si="39"/>
        <v>0.40481252550000002</v>
      </c>
      <c r="J403" s="2">
        <f t="shared" si="40"/>
        <v>1.4811375932999999</v>
      </c>
      <c r="K403" s="2">
        <f t="shared" si="41"/>
        <v>0.74692498087087367</v>
      </c>
      <c r="L403" s="2">
        <f t="shared" si="42"/>
        <v>0.43955232</v>
      </c>
      <c r="M403" s="2">
        <f t="shared" si="37"/>
        <v>0.11823334927749052</v>
      </c>
      <c r="N403">
        <v>0.85799999999999998</v>
      </c>
      <c r="O403" s="1">
        <v>0.01</v>
      </c>
    </row>
    <row r="404" spans="1:15" x14ac:dyDescent="0.3">
      <c r="A404" t="s">
        <v>400</v>
      </c>
      <c r="B404" t="s">
        <v>804</v>
      </c>
      <c r="C404">
        <v>155.69999999999999</v>
      </c>
      <c r="D404">
        <v>108</v>
      </c>
      <c r="E404">
        <v>231</v>
      </c>
      <c r="F404" s="2">
        <v>129.645806835581</v>
      </c>
      <c r="G404">
        <v>13201</v>
      </c>
      <c r="H404" s="2">
        <f t="shared" si="38"/>
        <v>0.8239125518999999</v>
      </c>
      <c r="I404" s="2">
        <f t="shared" si="39"/>
        <v>0.57150003599999999</v>
      </c>
      <c r="J404" s="2">
        <f t="shared" si="40"/>
        <v>1.2223750769999999</v>
      </c>
      <c r="K404" s="2">
        <f t="shared" si="41"/>
        <v>0.68604243772021833</v>
      </c>
      <c r="L404" s="2">
        <f t="shared" si="42"/>
        <v>0.37081608999999999</v>
      </c>
      <c r="M404" s="2">
        <f t="shared" si="37"/>
        <v>0.14090041285861832</v>
      </c>
      <c r="N404">
        <v>2.476</v>
      </c>
      <c r="O404" s="1">
        <v>8.9999999999999993E-3</v>
      </c>
    </row>
    <row r="405" spans="1:15" x14ac:dyDescent="0.3">
      <c r="A405" t="s">
        <v>401</v>
      </c>
      <c r="B405" t="s">
        <v>804</v>
      </c>
      <c r="C405">
        <v>151.6</v>
      </c>
      <c r="D405">
        <v>53</v>
      </c>
      <c r="E405">
        <v>158.30000000000001</v>
      </c>
      <c r="F405" s="2">
        <v>89.640475047958105</v>
      </c>
      <c r="G405">
        <v>6311</v>
      </c>
      <c r="H405" s="2">
        <f t="shared" si="38"/>
        <v>0.80221671719999998</v>
      </c>
      <c r="I405" s="2">
        <f t="shared" si="39"/>
        <v>0.28045835099999999</v>
      </c>
      <c r="J405" s="2">
        <f t="shared" si="40"/>
        <v>0.83767088610000007</v>
      </c>
      <c r="K405" s="2">
        <f t="shared" si="41"/>
        <v>0.47434754367560333</v>
      </c>
      <c r="L405" s="2">
        <f t="shared" si="42"/>
        <v>0.17727598999999999</v>
      </c>
      <c r="M405" s="2">
        <f t="shared" si="37"/>
        <v>3.303901435303605E-2</v>
      </c>
      <c r="N405">
        <v>2.8580000000000001</v>
      </c>
      <c r="O405" s="1">
        <v>3.0000000000000001E-3</v>
      </c>
    </row>
    <row r="406" spans="1:15" x14ac:dyDescent="0.3">
      <c r="A406" t="s">
        <v>370</v>
      </c>
      <c r="B406" t="s">
        <v>804</v>
      </c>
      <c r="C406">
        <v>145.80000000000001</v>
      </c>
      <c r="D406">
        <v>57.1</v>
      </c>
      <c r="E406">
        <v>170.9</v>
      </c>
      <c r="F406" s="2">
        <v>91.224413751961194</v>
      </c>
      <c r="G406">
        <v>6536</v>
      </c>
      <c r="H406" s="2">
        <f t="shared" si="38"/>
        <v>0.77152504860000004</v>
      </c>
      <c r="I406" s="2">
        <f t="shared" si="39"/>
        <v>0.30215418570000002</v>
      </c>
      <c r="J406" s="2">
        <f t="shared" si="40"/>
        <v>0.90434589030000001</v>
      </c>
      <c r="K406" s="2">
        <f t="shared" si="41"/>
        <v>0.48272921984559924</v>
      </c>
      <c r="L406" s="2">
        <f t="shared" si="42"/>
        <v>0.18359623999999999</v>
      </c>
      <c r="M406" s="2">
        <f t="shared" si="37"/>
        <v>3.6881271281982007E-2</v>
      </c>
      <c r="N406">
        <v>1.76</v>
      </c>
      <c r="O406" s="1">
        <v>4.0000000000000001E-3</v>
      </c>
    </row>
    <row r="407" spans="1:15" x14ac:dyDescent="0.3">
      <c r="A407" t="s">
        <v>371</v>
      </c>
      <c r="B407" t="s">
        <v>804</v>
      </c>
      <c r="C407">
        <v>122.9</v>
      </c>
      <c r="D407">
        <v>51.2</v>
      </c>
      <c r="E407">
        <v>125.3</v>
      </c>
      <c r="F407" s="2">
        <v>79.300252909098305</v>
      </c>
      <c r="G407">
        <v>4939</v>
      </c>
      <c r="H407" s="2">
        <f t="shared" si="38"/>
        <v>0.65034587430000002</v>
      </c>
      <c r="I407" s="2">
        <f t="shared" si="39"/>
        <v>0.27093335039999999</v>
      </c>
      <c r="J407" s="2">
        <f t="shared" si="40"/>
        <v>0.66304587510000002</v>
      </c>
      <c r="K407" s="2">
        <f t="shared" si="41"/>
        <v>0.41963053141072948</v>
      </c>
      <c r="L407" s="2">
        <f t="shared" si="42"/>
        <v>0.13873651000000001</v>
      </c>
      <c r="M407" s="2">
        <f t="shared" si="37"/>
        <v>2.499585213813554E-2</v>
      </c>
      <c r="N407">
        <v>4.5999999999999999E-2</v>
      </c>
      <c r="O407" s="1">
        <v>5.0000000000000001E-3</v>
      </c>
    </row>
    <row r="408" spans="1:15" x14ac:dyDescent="0.3">
      <c r="A408" t="s">
        <v>372</v>
      </c>
      <c r="B408" t="s">
        <v>804</v>
      </c>
      <c r="C408">
        <v>120.2</v>
      </c>
      <c r="D408">
        <v>68.5</v>
      </c>
      <c r="E408">
        <v>127.2</v>
      </c>
      <c r="F408" s="2">
        <v>90.713544620543601</v>
      </c>
      <c r="G408">
        <v>6462</v>
      </c>
      <c r="H408" s="2">
        <f t="shared" si="38"/>
        <v>0.63605837340000004</v>
      </c>
      <c r="I408" s="2">
        <f t="shared" si="39"/>
        <v>0.36247918950000002</v>
      </c>
      <c r="J408" s="2">
        <f t="shared" si="40"/>
        <v>0.67310004239999999</v>
      </c>
      <c r="K408" s="2">
        <f t="shared" si="41"/>
        <v>0.4800258705215581</v>
      </c>
      <c r="L408" s="2">
        <f t="shared" si="42"/>
        <v>0.18151758000000001</v>
      </c>
      <c r="M408" s="2">
        <f t="shared" si="37"/>
        <v>4.3758432128692126E-2</v>
      </c>
      <c r="N408">
        <v>2.0089999999999999</v>
      </c>
      <c r="O408" s="1">
        <v>5.0000000000000001E-3</v>
      </c>
    </row>
    <row r="409" spans="1:15" x14ac:dyDescent="0.3">
      <c r="A409" t="s">
        <v>373</v>
      </c>
      <c r="B409" t="s">
        <v>804</v>
      </c>
      <c r="C409">
        <v>204.1</v>
      </c>
      <c r="D409">
        <v>79.900000000000006</v>
      </c>
      <c r="E409">
        <v>241.7</v>
      </c>
      <c r="F409" s="2">
        <v>127.691446893981</v>
      </c>
      <c r="G409">
        <v>12806</v>
      </c>
      <c r="H409" s="2">
        <f t="shared" si="38"/>
        <v>1.0800292347</v>
      </c>
      <c r="I409" s="2">
        <f t="shared" si="39"/>
        <v>0.42280419330000002</v>
      </c>
      <c r="J409" s="2">
        <f t="shared" si="40"/>
        <v>1.2789959139</v>
      </c>
      <c r="K409" s="2">
        <f t="shared" si="41"/>
        <v>0.67570061571113171</v>
      </c>
      <c r="L409" s="2">
        <f t="shared" si="42"/>
        <v>0.35972053999999998</v>
      </c>
      <c r="M409" s="2">
        <f t="shared" si="37"/>
        <v>0.10109104953796937</v>
      </c>
      <c r="N409">
        <v>1.958</v>
      </c>
      <c r="O409" s="1">
        <v>7.0000000000000001E-3</v>
      </c>
    </row>
    <row r="410" spans="1:15" x14ac:dyDescent="0.3">
      <c r="A410" t="s">
        <v>374</v>
      </c>
      <c r="B410" t="s">
        <v>804</v>
      </c>
      <c r="C410">
        <v>149.9</v>
      </c>
      <c r="D410">
        <v>58.6</v>
      </c>
      <c r="E410">
        <v>183.6</v>
      </c>
      <c r="F410" s="2">
        <v>93.716628084791594</v>
      </c>
      <c r="G410">
        <v>6897</v>
      </c>
      <c r="H410" s="2">
        <f t="shared" si="38"/>
        <v>0.79322088330000007</v>
      </c>
      <c r="I410" s="2">
        <f t="shared" si="39"/>
        <v>0.31009168619999999</v>
      </c>
      <c r="J410" s="2">
        <f t="shared" si="40"/>
        <v>0.97155006119999998</v>
      </c>
      <c r="K410" s="2">
        <f t="shared" si="41"/>
        <v>0.49591718818756486</v>
      </c>
      <c r="L410" s="2">
        <f t="shared" si="42"/>
        <v>0.19373673</v>
      </c>
      <c r="M410" s="2">
        <f t="shared" si="37"/>
        <v>3.9936776423007976E-2</v>
      </c>
      <c r="N410">
        <v>1.266</v>
      </c>
      <c r="O410" s="1">
        <v>4.0000000000000001E-3</v>
      </c>
    </row>
    <row r="411" spans="1:15" x14ac:dyDescent="0.3">
      <c r="A411" t="s">
        <v>375</v>
      </c>
      <c r="B411" t="s">
        <v>804</v>
      </c>
      <c r="C411">
        <v>215.6</v>
      </c>
      <c r="D411">
        <v>75.099999999999994</v>
      </c>
      <c r="E411">
        <v>265.60000000000002</v>
      </c>
      <c r="F411" s="2">
        <v>127.19691385780401</v>
      </c>
      <c r="G411">
        <v>12706</v>
      </c>
      <c r="H411" s="2">
        <f t="shared" si="38"/>
        <v>1.1408834051999999</v>
      </c>
      <c r="I411" s="2">
        <f t="shared" si="39"/>
        <v>0.39740419169999996</v>
      </c>
      <c r="J411" s="2">
        <f t="shared" si="40"/>
        <v>1.4054667552000002</v>
      </c>
      <c r="K411" s="2">
        <f t="shared" si="41"/>
        <v>0.67308371156318414</v>
      </c>
      <c r="L411" s="2">
        <f t="shared" si="42"/>
        <v>0.35691154000000003</v>
      </c>
      <c r="M411" s="2">
        <f t="shared" si="37"/>
        <v>9.4341933488328422E-2</v>
      </c>
      <c r="N411">
        <v>1.1910000000000001</v>
      </c>
      <c r="O411" s="1">
        <v>7.0000000000000001E-3</v>
      </c>
    </row>
    <row r="412" spans="1:15" x14ac:dyDescent="0.3">
      <c r="A412" t="s">
        <v>376</v>
      </c>
      <c r="B412" t="s">
        <v>804</v>
      </c>
      <c r="C412">
        <v>168.7</v>
      </c>
      <c r="D412">
        <v>72</v>
      </c>
      <c r="E412">
        <v>198.2</v>
      </c>
      <c r="F412" s="2">
        <v>110.194761845285</v>
      </c>
      <c r="G412">
        <v>9513</v>
      </c>
      <c r="H412" s="2">
        <f t="shared" si="38"/>
        <v>0.89270422289999996</v>
      </c>
      <c r="I412" s="2">
        <f t="shared" si="39"/>
        <v>0.38100002399999999</v>
      </c>
      <c r="J412" s="2">
        <f t="shared" si="40"/>
        <v>1.0488083993999999</v>
      </c>
      <c r="K412" s="2">
        <f t="shared" si="41"/>
        <v>0.58311398482955379</v>
      </c>
      <c r="L412" s="2">
        <f t="shared" si="42"/>
        <v>0.26722016999999998</v>
      </c>
      <c r="M412" s="2">
        <f t="shared" si="37"/>
        <v>6.7850994502958423E-2</v>
      </c>
      <c r="N412">
        <v>2.036</v>
      </c>
      <c r="O412" s="1">
        <v>7.0000000000000001E-3</v>
      </c>
    </row>
    <row r="413" spans="1:15" x14ac:dyDescent="0.3">
      <c r="A413" t="s">
        <v>377</v>
      </c>
      <c r="B413" t="s">
        <v>804</v>
      </c>
      <c r="C413">
        <v>176.4</v>
      </c>
      <c r="D413">
        <v>79.400000000000006</v>
      </c>
      <c r="E413">
        <v>233.9</v>
      </c>
      <c r="F413" s="2">
        <v>118.31850571387</v>
      </c>
      <c r="G413">
        <v>10989</v>
      </c>
      <c r="H413" s="2">
        <f t="shared" si="38"/>
        <v>0.93345005879999998</v>
      </c>
      <c r="I413" s="2">
        <f t="shared" si="39"/>
        <v>0.42015835980000005</v>
      </c>
      <c r="J413" s="2">
        <f t="shared" si="40"/>
        <v>1.2377209113000001</v>
      </c>
      <c r="K413" s="2">
        <f t="shared" si="41"/>
        <v>0.62610213217539734</v>
      </c>
      <c r="L413" s="2">
        <f t="shared" si="42"/>
        <v>0.30868100999999998</v>
      </c>
      <c r="M413" s="2">
        <f t="shared" si="37"/>
        <v>8.6281110821020551E-2</v>
      </c>
      <c r="N413">
        <v>1.1120000000000001</v>
      </c>
      <c r="O413" s="1">
        <v>6.0000000000000001E-3</v>
      </c>
    </row>
    <row r="414" spans="1:15" x14ac:dyDescent="0.3">
      <c r="A414" t="s">
        <v>378</v>
      </c>
      <c r="B414" t="s">
        <v>804</v>
      </c>
      <c r="C414">
        <v>185.8</v>
      </c>
      <c r="D414">
        <v>86.1</v>
      </c>
      <c r="E414">
        <v>220.1</v>
      </c>
      <c r="F414" s="2">
        <v>126.454005244313</v>
      </c>
      <c r="G414">
        <v>12559</v>
      </c>
      <c r="H414" s="2">
        <f t="shared" si="38"/>
        <v>0.98319172860000004</v>
      </c>
      <c r="I414" s="2">
        <f t="shared" si="39"/>
        <v>0.45561252869999996</v>
      </c>
      <c r="J414" s="2">
        <f t="shared" si="40"/>
        <v>1.1646959067</v>
      </c>
      <c r="K414" s="2">
        <f t="shared" si="41"/>
        <v>0.66915248656915804</v>
      </c>
      <c r="L414" s="2">
        <f t="shared" si="42"/>
        <v>0.35278230999999999</v>
      </c>
      <c r="M414" s="2">
        <f t="shared" si="37"/>
        <v>0.10686319502101396</v>
      </c>
      <c r="N414">
        <v>0.51900000000000002</v>
      </c>
      <c r="O414" s="1">
        <v>1.4999999999999999E-2</v>
      </c>
    </row>
    <row r="415" spans="1:15" x14ac:dyDescent="0.3">
      <c r="A415" t="s">
        <v>379</v>
      </c>
      <c r="B415" t="s">
        <v>804</v>
      </c>
      <c r="C415">
        <v>144.5</v>
      </c>
      <c r="D415">
        <v>61.7</v>
      </c>
      <c r="E415">
        <v>172.7</v>
      </c>
      <c r="F415" s="2">
        <v>94.413717502759496</v>
      </c>
      <c r="G415">
        <v>7001</v>
      </c>
      <c r="H415" s="2">
        <f t="shared" si="38"/>
        <v>0.76464588150000001</v>
      </c>
      <c r="I415" s="2">
        <f t="shared" si="39"/>
        <v>0.32649585390000002</v>
      </c>
      <c r="J415" s="2">
        <f t="shared" si="40"/>
        <v>0.91387089089999995</v>
      </c>
      <c r="K415" s="2">
        <f t="shared" si="41"/>
        <v>0.49960595325667484</v>
      </c>
      <c r="L415" s="2">
        <f t="shared" si="42"/>
        <v>0.19665809000000001</v>
      </c>
      <c r="M415" s="2">
        <f t="shared" si="37"/>
        <v>4.2679008081677371E-2</v>
      </c>
      <c r="N415">
        <v>1.367</v>
      </c>
      <c r="O415" s="1">
        <v>5.0000000000000001E-3</v>
      </c>
    </row>
    <row r="416" spans="1:15" x14ac:dyDescent="0.3">
      <c r="A416" t="s">
        <v>380</v>
      </c>
      <c r="B416" t="s">
        <v>804</v>
      </c>
      <c r="C416">
        <v>185.1</v>
      </c>
      <c r="D416">
        <v>80</v>
      </c>
      <c r="E416">
        <v>233.9</v>
      </c>
      <c r="F416" s="2">
        <v>121.729050853228</v>
      </c>
      <c r="G416">
        <v>11638</v>
      </c>
      <c r="H416" s="2">
        <f t="shared" si="38"/>
        <v>0.97948756169999995</v>
      </c>
      <c r="I416" s="2">
        <f t="shared" si="39"/>
        <v>0.42333335999999999</v>
      </c>
      <c r="J416" s="2">
        <f t="shared" si="40"/>
        <v>1.2377209113000001</v>
      </c>
      <c r="K416" s="2">
        <f t="shared" si="41"/>
        <v>0.64414960134134847</v>
      </c>
      <c r="L416" s="2">
        <f t="shared" si="42"/>
        <v>0.32691142000000001</v>
      </c>
      <c r="M416" s="2">
        <f t="shared" si="37"/>
        <v>9.1909951060013054E-2</v>
      </c>
      <c r="N416">
        <v>0.55300000000000005</v>
      </c>
      <c r="O416" s="1">
        <v>4.0000000000000001E-3</v>
      </c>
    </row>
    <row r="417" spans="1:15" x14ac:dyDescent="0.3">
      <c r="A417" t="s">
        <v>381</v>
      </c>
      <c r="B417" t="s">
        <v>804</v>
      </c>
      <c r="C417">
        <v>187.3</v>
      </c>
      <c r="D417">
        <v>80.2</v>
      </c>
      <c r="E417">
        <v>234.3</v>
      </c>
      <c r="F417" s="2">
        <v>122.547380347974</v>
      </c>
      <c r="G417">
        <v>11795</v>
      </c>
      <c r="H417" s="2">
        <f t="shared" si="38"/>
        <v>0.99112922910000001</v>
      </c>
      <c r="I417" s="2">
        <f t="shared" si="39"/>
        <v>0.42439169339999999</v>
      </c>
      <c r="J417" s="2">
        <f t="shared" si="40"/>
        <v>1.2398375780999999</v>
      </c>
      <c r="K417" s="2">
        <f t="shared" si="41"/>
        <v>0.64847992852382252</v>
      </c>
      <c r="L417" s="2">
        <f t="shared" si="42"/>
        <v>0.33132155000000002</v>
      </c>
      <c r="M417" s="2">
        <f t="shared" si="37"/>
        <v>9.3467936762801782E-2</v>
      </c>
      <c r="N417">
        <v>1.321</v>
      </c>
      <c r="O417" s="1">
        <v>7.0000000000000001E-3</v>
      </c>
    </row>
    <row r="418" spans="1:15" x14ac:dyDescent="0.3">
      <c r="A418" t="s">
        <v>382</v>
      </c>
      <c r="B418" t="s">
        <v>804</v>
      </c>
      <c r="C418">
        <v>201.1</v>
      </c>
      <c r="D418">
        <v>73.400000000000006</v>
      </c>
      <c r="E418">
        <v>249.8</v>
      </c>
      <c r="F418" s="2">
        <v>121.535393850814</v>
      </c>
      <c r="G418">
        <v>11595</v>
      </c>
      <c r="H418" s="2">
        <f t="shared" si="38"/>
        <v>1.0641542336999998</v>
      </c>
      <c r="I418" s="2">
        <f t="shared" si="39"/>
        <v>0.38840835780000005</v>
      </c>
      <c r="J418" s="2">
        <f t="shared" si="40"/>
        <v>1.3218584166</v>
      </c>
      <c r="K418" s="2">
        <f t="shared" si="41"/>
        <v>0.64312483297235534</v>
      </c>
      <c r="L418" s="2">
        <f t="shared" si="42"/>
        <v>0.32570355000000001</v>
      </c>
      <c r="M418" s="2">
        <f t="shared" si="37"/>
        <v>8.4058247737796271E-2</v>
      </c>
      <c r="N418">
        <v>1.869</v>
      </c>
      <c r="O418" s="1">
        <v>5.0000000000000001E-3</v>
      </c>
    </row>
    <row r="419" spans="1:15" x14ac:dyDescent="0.3">
      <c r="A419" t="s">
        <v>383</v>
      </c>
      <c r="B419" t="s">
        <v>804</v>
      </c>
      <c r="C419">
        <v>196.8</v>
      </c>
      <c r="D419">
        <v>80.8</v>
      </c>
      <c r="E419">
        <v>249.1</v>
      </c>
      <c r="F419" s="2">
        <v>126.080909403519</v>
      </c>
      <c r="G419">
        <v>12485</v>
      </c>
      <c r="H419" s="2">
        <f t="shared" si="38"/>
        <v>1.0414000656</v>
      </c>
      <c r="I419" s="2">
        <f t="shared" si="39"/>
        <v>0.42756669359999999</v>
      </c>
      <c r="J419" s="2">
        <f t="shared" si="40"/>
        <v>1.3181542496999998</v>
      </c>
      <c r="K419" s="2">
        <f t="shared" si="41"/>
        <v>0.66717818762059122</v>
      </c>
      <c r="L419" s="2">
        <f t="shared" si="42"/>
        <v>0.35070364999999998</v>
      </c>
      <c r="M419" s="2">
        <f t="shared" si="37"/>
        <v>9.9683655990381662E-2</v>
      </c>
      <c r="N419">
        <v>2.0299999999999998</v>
      </c>
      <c r="O419" s="1">
        <v>6.0000000000000001E-3</v>
      </c>
    </row>
    <row r="420" spans="1:15" x14ac:dyDescent="0.3">
      <c r="A420" t="s">
        <v>384</v>
      </c>
      <c r="B420" t="s">
        <v>804</v>
      </c>
      <c r="C420">
        <v>190.8</v>
      </c>
      <c r="D420">
        <v>77.5</v>
      </c>
      <c r="E420">
        <v>239.9</v>
      </c>
      <c r="F420" s="2">
        <v>121.603470643539</v>
      </c>
      <c r="G420">
        <v>11614</v>
      </c>
      <c r="H420" s="2">
        <f t="shared" si="38"/>
        <v>1.0096500636000001</v>
      </c>
      <c r="I420" s="2">
        <f t="shared" si="39"/>
        <v>0.41010419249999996</v>
      </c>
      <c r="J420" s="2">
        <f t="shared" si="40"/>
        <v>1.2694709132999999</v>
      </c>
      <c r="K420" s="2">
        <f t="shared" si="41"/>
        <v>0.64348507268988409</v>
      </c>
      <c r="L420" s="2">
        <f t="shared" si="42"/>
        <v>0.32623726000000003</v>
      </c>
      <c r="M420" s="2">
        <f t="shared" si="37"/>
        <v>8.8911495973580182E-2</v>
      </c>
      <c r="N420">
        <v>1.8420000000000001</v>
      </c>
      <c r="O420" s="1">
        <v>4.0000000000000001E-3</v>
      </c>
    </row>
    <row r="421" spans="1:15" x14ac:dyDescent="0.3">
      <c r="A421" t="s">
        <v>385</v>
      </c>
      <c r="B421" t="s">
        <v>804</v>
      </c>
      <c r="C421">
        <v>182.1</v>
      </c>
      <c r="D421">
        <v>76.900000000000006</v>
      </c>
      <c r="E421">
        <v>224.1</v>
      </c>
      <c r="F421" s="2">
        <v>118.32388615113901</v>
      </c>
      <c r="G421">
        <v>10996</v>
      </c>
      <c r="H421" s="2">
        <f t="shared" si="38"/>
        <v>0.9636125606999999</v>
      </c>
      <c r="I421" s="2">
        <f t="shared" si="39"/>
        <v>0.40692919230000002</v>
      </c>
      <c r="J421" s="2">
        <f t="shared" si="40"/>
        <v>1.1858625747</v>
      </c>
      <c r="K421" s="2">
        <f t="shared" si="41"/>
        <v>0.62613060365773932</v>
      </c>
      <c r="L421" s="2">
        <f t="shared" si="42"/>
        <v>0.30887764000000001</v>
      </c>
      <c r="M421" s="2">
        <f t="shared" si="37"/>
        <v>8.3548521234962106E-2</v>
      </c>
      <c r="N421">
        <v>1.978</v>
      </c>
      <c r="O421" s="1">
        <v>5.0000000000000001E-3</v>
      </c>
    </row>
    <row r="422" spans="1:15" x14ac:dyDescent="0.3">
      <c r="A422" t="s">
        <v>386</v>
      </c>
      <c r="B422" t="s">
        <v>804</v>
      </c>
      <c r="C422">
        <v>192.2</v>
      </c>
      <c r="D422">
        <v>83.8</v>
      </c>
      <c r="E422">
        <v>228.9</v>
      </c>
      <c r="F422" s="2">
        <v>126.936387370302</v>
      </c>
      <c r="G422">
        <v>12654</v>
      </c>
      <c r="H422" s="2">
        <f t="shared" si="38"/>
        <v>1.0170583973999998</v>
      </c>
      <c r="I422" s="2">
        <f t="shared" si="39"/>
        <v>0.44344169459999999</v>
      </c>
      <c r="J422" s="2">
        <f t="shared" si="40"/>
        <v>1.2112625763</v>
      </c>
      <c r="K422" s="2">
        <f t="shared" si="41"/>
        <v>0.67170509214664387</v>
      </c>
      <c r="L422" s="2">
        <f t="shared" si="42"/>
        <v>0.35545085999999998</v>
      </c>
      <c r="M422" s="2">
        <f t="shared" si="37"/>
        <v>0.10471708943978336</v>
      </c>
      <c r="N422">
        <v>2.2149999999999999</v>
      </c>
      <c r="O422" s="1">
        <v>8.0000000000000002E-3</v>
      </c>
    </row>
    <row r="423" spans="1:15" x14ac:dyDescent="0.3">
      <c r="A423" t="s">
        <v>387</v>
      </c>
      <c r="B423" t="s">
        <v>804</v>
      </c>
      <c r="C423">
        <v>175.5</v>
      </c>
      <c r="D423">
        <v>88.8</v>
      </c>
      <c r="E423">
        <v>226.6</v>
      </c>
      <c r="F423" s="2">
        <v>124.853000549416</v>
      </c>
      <c r="G423">
        <v>12213</v>
      </c>
      <c r="H423" s="2">
        <f t="shared" si="38"/>
        <v>0.92868755849999995</v>
      </c>
      <c r="I423" s="2">
        <f t="shared" si="39"/>
        <v>0.46990002959999999</v>
      </c>
      <c r="J423" s="2">
        <f t="shared" si="40"/>
        <v>1.1990917422</v>
      </c>
      <c r="K423" s="2">
        <f t="shared" si="41"/>
        <v>0.66068050285832647</v>
      </c>
      <c r="L423" s="2">
        <f t="shared" si="42"/>
        <v>0.34306317000000003</v>
      </c>
      <c r="M423" s="2">
        <f t="shared" si="37"/>
        <v>0.10736907076192807</v>
      </c>
      <c r="N423">
        <v>1.974</v>
      </c>
      <c r="O423" s="1">
        <v>8.9999999999999993E-3</v>
      </c>
    </row>
    <row r="424" spans="1:15" x14ac:dyDescent="0.3">
      <c r="A424" t="s">
        <v>388</v>
      </c>
      <c r="B424" t="s">
        <v>804</v>
      </c>
      <c r="C424">
        <v>167.4</v>
      </c>
      <c r="D424">
        <v>84.2</v>
      </c>
      <c r="E424">
        <v>231.9</v>
      </c>
      <c r="F424" s="2">
        <v>118.75889203352899</v>
      </c>
      <c r="G424">
        <v>11076</v>
      </c>
      <c r="H424" s="2">
        <f t="shared" si="38"/>
        <v>0.88582505580000004</v>
      </c>
      <c r="I424" s="2">
        <f t="shared" si="39"/>
        <v>0.44555836139999999</v>
      </c>
      <c r="J424" s="2">
        <f t="shared" si="40"/>
        <v>1.2271375772999999</v>
      </c>
      <c r="K424" s="2">
        <f t="shared" si="41"/>
        <v>0.62843250993038824</v>
      </c>
      <c r="L424" s="2">
        <f t="shared" si="42"/>
        <v>0.31112484000000001</v>
      </c>
      <c r="M424" s="2">
        <f t="shared" si="37"/>
        <v>9.2077979059885531E-2</v>
      </c>
      <c r="N424">
        <v>1.419</v>
      </c>
      <c r="O424" s="1">
        <v>4.0000000000000001E-3</v>
      </c>
    </row>
    <row r="425" spans="1:15" x14ac:dyDescent="0.3">
      <c r="A425" t="s">
        <v>389</v>
      </c>
      <c r="B425" t="s">
        <v>804</v>
      </c>
      <c r="C425">
        <v>137.5</v>
      </c>
      <c r="D425">
        <v>68.099999999999994</v>
      </c>
      <c r="E425">
        <v>167.9</v>
      </c>
      <c r="F425" s="2">
        <v>96.784416775721596</v>
      </c>
      <c r="G425">
        <v>7355</v>
      </c>
      <c r="H425" s="2">
        <f t="shared" si="38"/>
        <v>0.72760421249999996</v>
      </c>
      <c r="I425" s="2">
        <f t="shared" si="39"/>
        <v>0.36036252269999997</v>
      </c>
      <c r="J425" s="2">
        <f t="shared" si="40"/>
        <v>0.88847088930000007</v>
      </c>
      <c r="K425" s="2">
        <f t="shared" si="41"/>
        <v>0.51215090436633237</v>
      </c>
      <c r="L425" s="2">
        <f t="shared" si="42"/>
        <v>0.20660195000000001</v>
      </c>
      <c r="M425" s="2">
        <f t="shared" si="37"/>
        <v>4.9473548815354221E-2</v>
      </c>
      <c r="N425">
        <v>1.26</v>
      </c>
      <c r="O425" s="1">
        <v>5.0000000000000001E-3</v>
      </c>
    </row>
    <row r="426" spans="1:15" x14ac:dyDescent="0.3">
      <c r="A426" t="s">
        <v>390</v>
      </c>
      <c r="B426" t="s">
        <v>804</v>
      </c>
      <c r="C426">
        <v>207.9</v>
      </c>
      <c r="D426">
        <v>74.8</v>
      </c>
      <c r="E426">
        <v>244</v>
      </c>
      <c r="F426" s="2">
        <v>124.674409411582</v>
      </c>
      <c r="G426">
        <v>12208</v>
      </c>
      <c r="H426" s="2">
        <f t="shared" si="38"/>
        <v>1.1001375693</v>
      </c>
      <c r="I426" s="2">
        <f t="shared" si="39"/>
        <v>0.39581669159999999</v>
      </c>
      <c r="J426" s="2">
        <f t="shared" si="40"/>
        <v>1.291166748</v>
      </c>
      <c r="K426" s="2">
        <f t="shared" si="41"/>
        <v>0.6597354580277579</v>
      </c>
      <c r="L426" s="2">
        <f t="shared" si="42"/>
        <v>0.34292272000000001</v>
      </c>
      <c r="M426" s="2">
        <f t="shared" si="37"/>
        <v>9.0247218860696699E-2</v>
      </c>
      <c r="N426">
        <v>1.2410000000000001</v>
      </c>
      <c r="O426" s="1">
        <v>0.01</v>
      </c>
    </row>
    <row r="427" spans="1:15" x14ac:dyDescent="0.3">
      <c r="A427" t="s">
        <v>391</v>
      </c>
      <c r="B427" t="s">
        <v>804</v>
      </c>
      <c r="C427">
        <v>252.5</v>
      </c>
      <c r="D427">
        <v>66.2</v>
      </c>
      <c r="E427">
        <v>349.3</v>
      </c>
      <c r="F427" s="2">
        <v>129.24744804801799</v>
      </c>
      <c r="G427">
        <v>13119</v>
      </c>
      <c r="H427" s="2">
        <f t="shared" si="38"/>
        <v>1.3361459174999999</v>
      </c>
      <c r="I427" s="2">
        <f t="shared" si="39"/>
        <v>0.35030835539999999</v>
      </c>
      <c r="J427" s="2">
        <f t="shared" si="40"/>
        <v>1.8483792831000001</v>
      </c>
      <c r="K427" s="2">
        <f t="shared" si="41"/>
        <v>0.68393445566991118</v>
      </c>
      <c r="L427" s="2">
        <f t="shared" si="42"/>
        <v>0.36851271000000002</v>
      </c>
      <c r="M427" s="2">
        <f t="shared" si="37"/>
        <v>8.5852610156393089E-2</v>
      </c>
      <c r="N427">
        <v>1.87</v>
      </c>
      <c r="O427" s="1">
        <v>7.0000000000000001E-3</v>
      </c>
    </row>
    <row r="428" spans="1:15" x14ac:dyDescent="0.3">
      <c r="A428" t="s">
        <v>392</v>
      </c>
      <c r="B428" t="s">
        <v>804</v>
      </c>
      <c r="C428">
        <v>189.4</v>
      </c>
      <c r="D428">
        <v>77.099999999999994</v>
      </c>
      <c r="E428">
        <v>234.2</v>
      </c>
      <c r="F428" s="2">
        <v>120.810367524062</v>
      </c>
      <c r="G428">
        <v>11463</v>
      </c>
      <c r="H428" s="2">
        <f t="shared" si="38"/>
        <v>1.0022417297999999</v>
      </c>
      <c r="I428" s="2">
        <f t="shared" si="39"/>
        <v>0.40798752569999996</v>
      </c>
      <c r="J428" s="2">
        <f t="shared" si="40"/>
        <v>1.2393084113999999</v>
      </c>
      <c r="K428" s="2">
        <f t="shared" si="41"/>
        <v>0.63928823508495058</v>
      </c>
      <c r="L428" s="2">
        <f t="shared" si="42"/>
        <v>0.32199567000000001</v>
      </c>
      <c r="M428" s="2">
        <f t="shared" si="37"/>
        <v>8.7350394934339132E-2</v>
      </c>
      <c r="N428">
        <v>8.4000000000000005E-2</v>
      </c>
      <c r="O428" s="1">
        <v>1.6E-2</v>
      </c>
    </row>
    <row r="429" spans="1:15" x14ac:dyDescent="0.3">
      <c r="A429" t="s">
        <v>393</v>
      </c>
      <c r="B429" t="s">
        <v>804</v>
      </c>
      <c r="C429">
        <v>163.1</v>
      </c>
      <c r="D429">
        <v>59.2</v>
      </c>
      <c r="E429">
        <v>180.3</v>
      </c>
      <c r="F429" s="2">
        <v>98.292124127268707</v>
      </c>
      <c r="G429">
        <v>7588</v>
      </c>
      <c r="H429" s="2">
        <f t="shared" si="38"/>
        <v>0.86307088769999996</v>
      </c>
      <c r="I429" s="2">
        <f t="shared" si="39"/>
        <v>0.31326668639999999</v>
      </c>
      <c r="J429" s="2">
        <f t="shared" si="40"/>
        <v>0.95408756010000006</v>
      </c>
      <c r="K429" s="2">
        <f t="shared" si="41"/>
        <v>0.52012918960417165</v>
      </c>
      <c r="L429" s="2">
        <f t="shared" si="42"/>
        <v>0.21314691999999999</v>
      </c>
      <c r="M429" s="2">
        <f t="shared" si="37"/>
        <v>4.4347946669884064E-2</v>
      </c>
      <c r="N429">
        <v>0.61</v>
      </c>
      <c r="O429" s="1">
        <v>5.0000000000000001E-3</v>
      </c>
    </row>
    <row r="430" spans="1:15" x14ac:dyDescent="0.3">
      <c r="A430" t="s">
        <v>394</v>
      </c>
      <c r="B430" t="s">
        <v>804</v>
      </c>
      <c r="C430">
        <v>158.5</v>
      </c>
      <c r="D430">
        <v>69.5</v>
      </c>
      <c r="E430">
        <v>193.1</v>
      </c>
      <c r="F430" s="2">
        <v>104.969590930602</v>
      </c>
      <c r="G430">
        <v>8654</v>
      </c>
      <c r="H430" s="2">
        <f t="shared" si="38"/>
        <v>0.83872921950000001</v>
      </c>
      <c r="I430" s="2">
        <f t="shared" si="39"/>
        <v>0.36777085649999997</v>
      </c>
      <c r="J430" s="2">
        <f t="shared" si="40"/>
        <v>1.0218208976999998</v>
      </c>
      <c r="K430" s="2">
        <f t="shared" si="41"/>
        <v>0.55546412033096582</v>
      </c>
      <c r="L430" s="2">
        <f t="shared" si="42"/>
        <v>0.24309085999999999</v>
      </c>
      <c r="M430" s="2">
        <f t="shared" si="37"/>
        <v>5.9398437091064842E-2</v>
      </c>
      <c r="N430">
        <v>1.9059999999999999</v>
      </c>
      <c r="O430" s="1">
        <v>8.9999999999999993E-3</v>
      </c>
    </row>
    <row r="431" spans="1:15" x14ac:dyDescent="0.3">
      <c r="A431" t="s">
        <v>395</v>
      </c>
      <c r="B431" t="s">
        <v>804</v>
      </c>
      <c r="C431">
        <v>163.9</v>
      </c>
      <c r="D431">
        <v>106.6</v>
      </c>
      <c r="E431">
        <v>218.8</v>
      </c>
      <c r="F431" s="2">
        <v>132.15049600961501</v>
      </c>
      <c r="G431">
        <v>13716</v>
      </c>
      <c r="H431" s="2">
        <f t="shared" si="38"/>
        <v>0.86730422130000007</v>
      </c>
      <c r="I431" s="2">
        <f t="shared" si="39"/>
        <v>0.56409170219999993</v>
      </c>
      <c r="J431" s="2">
        <f t="shared" si="40"/>
        <v>1.1578167396000001</v>
      </c>
      <c r="K431" s="2">
        <f t="shared" si="41"/>
        <v>0.69929641876771143</v>
      </c>
      <c r="L431" s="2">
        <f t="shared" si="42"/>
        <v>0.38528244</v>
      </c>
      <c r="M431" s="2">
        <f t="shared" si="37"/>
        <v>0.14450055164803388</v>
      </c>
      <c r="N431">
        <v>1.9</v>
      </c>
      <c r="O431" s="1">
        <v>7.0000000000000001E-3</v>
      </c>
    </row>
    <row r="432" spans="1:15" x14ac:dyDescent="0.3">
      <c r="A432" t="s">
        <v>396</v>
      </c>
      <c r="B432" t="s">
        <v>804</v>
      </c>
      <c r="C432">
        <v>184.6</v>
      </c>
      <c r="D432">
        <v>68</v>
      </c>
      <c r="E432">
        <v>204.5</v>
      </c>
      <c r="F432" s="2">
        <v>112.05094890554599</v>
      </c>
      <c r="G432">
        <v>9861</v>
      </c>
      <c r="H432" s="2">
        <f t="shared" si="38"/>
        <v>0.97684172819999993</v>
      </c>
      <c r="I432" s="2">
        <f t="shared" si="39"/>
        <v>0.35983335599999999</v>
      </c>
      <c r="J432" s="2">
        <f t="shared" si="40"/>
        <v>1.0821459014999999</v>
      </c>
      <c r="K432" s="2">
        <f t="shared" si="41"/>
        <v>0.59293630864216385</v>
      </c>
      <c r="L432" s="2">
        <f t="shared" si="42"/>
        <v>0.27699549000000001</v>
      </c>
      <c r="M432" s="2">
        <f t="shared" si="37"/>
        <v>6.6225563790938163E-2</v>
      </c>
      <c r="N432">
        <v>1.645</v>
      </c>
      <c r="O432" s="1">
        <v>8.0000000000000002E-3</v>
      </c>
    </row>
    <row r="433" spans="1:15" x14ac:dyDescent="0.3">
      <c r="A433" t="s">
        <v>397</v>
      </c>
      <c r="B433" t="s">
        <v>804</v>
      </c>
      <c r="C433">
        <v>148.80000000000001</v>
      </c>
      <c r="D433">
        <v>64.099999999999994</v>
      </c>
      <c r="E433">
        <v>181.1</v>
      </c>
      <c r="F433" s="2">
        <v>97.707472111523998</v>
      </c>
      <c r="G433">
        <v>7497</v>
      </c>
      <c r="H433" s="2">
        <f t="shared" si="38"/>
        <v>0.7874000496000001</v>
      </c>
      <c r="I433" s="2">
        <f t="shared" si="39"/>
        <v>0.33919585469999997</v>
      </c>
      <c r="J433" s="2">
        <f t="shared" si="40"/>
        <v>0.95832089369999995</v>
      </c>
      <c r="K433" s="2">
        <f t="shared" si="41"/>
        <v>0.51703540582597185</v>
      </c>
      <c r="L433" s="2">
        <f t="shared" si="42"/>
        <v>0.21059073</v>
      </c>
      <c r="M433" s="2">
        <f t="shared" si="37"/>
        <v>4.7434587951627465E-2</v>
      </c>
      <c r="N433">
        <v>1.9119999999999999</v>
      </c>
      <c r="O433" s="1">
        <v>3.0000000000000001E-3</v>
      </c>
    </row>
    <row r="434" spans="1:15" x14ac:dyDescent="0.3">
      <c r="A434" t="s">
        <v>398</v>
      </c>
      <c r="B434" t="s">
        <v>804</v>
      </c>
      <c r="C434">
        <v>190</v>
      </c>
      <c r="D434">
        <v>86.7</v>
      </c>
      <c r="E434">
        <v>239.4</v>
      </c>
      <c r="F434" s="2">
        <v>128.377617469136</v>
      </c>
      <c r="G434">
        <v>12943</v>
      </c>
      <c r="H434" s="2">
        <f t="shared" si="38"/>
        <v>1.0054167299999999</v>
      </c>
      <c r="I434" s="2">
        <f t="shared" si="39"/>
        <v>0.45878752890000002</v>
      </c>
      <c r="J434" s="2">
        <f t="shared" si="40"/>
        <v>1.2668250798</v>
      </c>
      <c r="K434" s="2">
        <f t="shared" si="41"/>
        <v>0.67933160190005049</v>
      </c>
      <c r="L434" s="2">
        <f t="shared" si="42"/>
        <v>0.36356886999999999</v>
      </c>
      <c r="M434" s="2">
        <f t="shared" si="37"/>
        <v>0.11080718909074933</v>
      </c>
      <c r="N434">
        <v>0.90600000000000003</v>
      </c>
      <c r="O434" s="1">
        <v>8.9999999999999993E-3</v>
      </c>
    </row>
    <row r="435" spans="1:15" x14ac:dyDescent="0.3">
      <c r="A435" t="s">
        <v>369</v>
      </c>
      <c r="B435" t="s">
        <v>804</v>
      </c>
      <c r="C435">
        <v>191.2</v>
      </c>
      <c r="D435">
        <v>83.8</v>
      </c>
      <c r="E435">
        <v>248.7</v>
      </c>
      <c r="F435" s="2">
        <v>126.599918598418</v>
      </c>
      <c r="G435">
        <v>12588</v>
      </c>
      <c r="H435" s="2">
        <f t="shared" si="38"/>
        <v>1.0117667304</v>
      </c>
      <c r="I435" s="2">
        <f t="shared" si="39"/>
        <v>0.44344169459999999</v>
      </c>
      <c r="J435" s="2">
        <f t="shared" si="40"/>
        <v>1.3160375828999999</v>
      </c>
      <c r="K435" s="2">
        <f t="shared" si="41"/>
        <v>0.66992461144993476</v>
      </c>
      <c r="L435" s="2">
        <f t="shared" si="42"/>
        <v>0.35359691999999998</v>
      </c>
      <c r="M435" s="2">
        <f t="shared" si="37"/>
        <v>0.1041722554676721</v>
      </c>
      <c r="N435">
        <v>1.583</v>
      </c>
      <c r="O435" s="1">
        <v>8.9999999999999993E-3</v>
      </c>
    </row>
    <row r="436" spans="1:15" x14ac:dyDescent="0.3">
      <c r="A436" t="s">
        <v>342</v>
      </c>
      <c r="B436" t="s">
        <v>804</v>
      </c>
      <c r="C436">
        <v>244.5</v>
      </c>
      <c r="D436">
        <v>84.4</v>
      </c>
      <c r="E436">
        <v>289.8</v>
      </c>
      <c r="F436" s="2">
        <v>143.654678103664</v>
      </c>
      <c r="G436">
        <v>16207</v>
      </c>
      <c r="H436" s="2">
        <f t="shared" si="38"/>
        <v>1.2938125814999999</v>
      </c>
      <c r="I436" s="2">
        <f t="shared" si="39"/>
        <v>0.44661669480000005</v>
      </c>
      <c r="J436" s="2">
        <f t="shared" si="40"/>
        <v>1.5335250966</v>
      </c>
      <c r="K436" s="2">
        <f t="shared" si="41"/>
        <v>0.76017271951678134</v>
      </c>
      <c r="L436" s="2">
        <f t="shared" si="42"/>
        <v>0.45525462999999999</v>
      </c>
      <c r="M436" s="2">
        <f t="shared" si="37"/>
        <v>0.13512630424965222</v>
      </c>
      <c r="N436">
        <v>3.7930000000000001</v>
      </c>
      <c r="O436" s="1">
        <v>7.0000000000000001E-3</v>
      </c>
    </row>
    <row r="437" spans="1:15" x14ac:dyDescent="0.3">
      <c r="A437" t="s">
        <v>343</v>
      </c>
      <c r="B437" t="s">
        <v>804</v>
      </c>
      <c r="C437">
        <v>199.6</v>
      </c>
      <c r="D437">
        <v>87.1</v>
      </c>
      <c r="E437">
        <v>248.9</v>
      </c>
      <c r="F437" s="2">
        <v>131.875619208167</v>
      </c>
      <c r="G437">
        <v>13658</v>
      </c>
      <c r="H437" s="2">
        <f t="shared" si="38"/>
        <v>1.0562167331999999</v>
      </c>
      <c r="I437" s="2">
        <f t="shared" si="39"/>
        <v>0.46090419569999996</v>
      </c>
      <c r="J437" s="2">
        <f t="shared" si="40"/>
        <v>1.3170959163</v>
      </c>
      <c r="K437" s="2">
        <f t="shared" si="41"/>
        <v>0.69784186226842337</v>
      </c>
      <c r="L437" s="2">
        <f t="shared" si="42"/>
        <v>0.38365322000000002</v>
      </c>
      <c r="M437" s="2">
        <f t="shared" si="37"/>
        <v>0.11748244845312519</v>
      </c>
      <c r="N437">
        <v>2.7189999999999999</v>
      </c>
      <c r="O437" s="1">
        <v>5.0000000000000001E-3</v>
      </c>
    </row>
    <row r="438" spans="1:15" x14ac:dyDescent="0.3">
      <c r="A438" t="s">
        <v>344</v>
      </c>
      <c r="B438" t="s">
        <v>804</v>
      </c>
      <c r="C438">
        <v>191.4</v>
      </c>
      <c r="D438">
        <v>83.4</v>
      </c>
      <c r="E438">
        <v>239.6</v>
      </c>
      <c r="F438" s="2">
        <v>126.307923328394</v>
      </c>
      <c r="G438">
        <v>12528</v>
      </c>
      <c r="H438" s="2">
        <f t="shared" si="38"/>
        <v>1.0128250638</v>
      </c>
      <c r="I438" s="2">
        <f t="shared" si="39"/>
        <v>0.44132502780000005</v>
      </c>
      <c r="J438" s="2">
        <f t="shared" si="40"/>
        <v>1.2678834131999999</v>
      </c>
      <c r="K438" s="2">
        <f t="shared" si="41"/>
        <v>0.66837946971539264</v>
      </c>
      <c r="L438" s="2">
        <f t="shared" si="42"/>
        <v>0.35191151999999998</v>
      </c>
      <c r="M438" s="2">
        <f t="shared" si="37"/>
        <v>0.1032880734213939</v>
      </c>
      <c r="N438">
        <v>2.5129999999999999</v>
      </c>
      <c r="O438" s="1">
        <v>1.7000000000000001E-2</v>
      </c>
    </row>
    <row r="439" spans="1:15" x14ac:dyDescent="0.3">
      <c r="A439" t="s">
        <v>345</v>
      </c>
      <c r="B439" t="s">
        <v>804</v>
      </c>
      <c r="C439">
        <v>188.3</v>
      </c>
      <c r="D439">
        <v>83.8</v>
      </c>
      <c r="E439">
        <v>255</v>
      </c>
      <c r="F439" s="2">
        <v>125.620583175877</v>
      </c>
      <c r="G439">
        <v>12393</v>
      </c>
      <c r="H439" s="2">
        <f t="shared" si="38"/>
        <v>0.99642089610000006</v>
      </c>
      <c r="I439" s="2">
        <f t="shared" si="39"/>
        <v>0.44344169459999999</v>
      </c>
      <c r="J439" s="2">
        <f t="shared" si="40"/>
        <v>1.3493750849999999</v>
      </c>
      <c r="K439" s="2">
        <f t="shared" si="41"/>
        <v>0.66474229451254352</v>
      </c>
      <c r="L439" s="2">
        <f t="shared" si="42"/>
        <v>0.34811936999999998</v>
      </c>
      <c r="M439" s="2">
        <f t="shared" si="37"/>
        <v>0.10259223694854948</v>
      </c>
      <c r="N439">
        <v>6.4850000000000003</v>
      </c>
      <c r="O439" s="1">
        <v>0.01</v>
      </c>
    </row>
    <row r="440" spans="1:15" x14ac:dyDescent="0.3">
      <c r="A440" t="s">
        <v>346</v>
      </c>
      <c r="B440" t="s">
        <v>804</v>
      </c>
      <c r="C440">
        <v>228.3</v>
      </c>
      <c r="D440">
        <v>78.7</v>
      </c>
      <c r="E440">
        <v>283.5</v>
      </c>
      <c r="F440" s="2">
        <v>134.01610730816699</v>
      </c>
      <c r="G440">
        <v>14099</v>
      </c>
      <c r="H440" s="2">
        <f t="shared" si="38"/>
        <v>1.2080875761000001</v>
      </c>
      <c r="I440" s="2">
        <f t="shared" si="39"/>
        <v>0.41645419290000002</v>
      </c>
      <c r="J440" s="2">
        <f t="shared" si="40"/>
        <v>1.5001875945000001</v>
      </c>
      <c r="K440" s="2">
        <f t="shared" si="41"/>
        <v>0.70916861251108609</v>
      </c>
      <c r="L440" s="2">
        <f t="shared" si="42"/>
        <v>0.39604091000000002</v>
      </c>
      <c r="M440" s="2">
        <f t="shared" ref="M440:M503" si="43">(4/3)*PI()*(H440/2)*(I440/2)*(I440/2)</f>
        <v>0.10970628742358671</v>
      </c>
      <c r="N440">
        <v>2.6629999999999998</v>
      </c>
      <c r="O440" s="1">
        <v>0.01</v>
      </c>
    </row>
    <row r="441" spans="1:15" x14ac:dyDescent="0.3">
      <c r="A441" t="s">
        <v>347</v>
      </c>
      <c r="B441" t="s">
        <v>804</v>
      </c>
      <c r="C441">
        <v>205.4</v>
      </c>
      <c r="D441">
        <v>80.7</v>
      </c>
      <c r="E441">
        <v>304.3</v>
      </c>
      <c r="F441" s="2">
        <v>128.73911275839001</v>
      </c>
      <c r="G441">
        <v>13016</v>
      </c>
      <c r="H441" s="2">
        <f t="shared" si="38"/>
        <v>1.0869084017999999</v>
      </c>
      <c r="I441" s="2">
        <f t="shared" si="39"/>
        <v>0.42703752690000002</v>
      </c>
      <c r="J441" s="2">
        <f t="shared" si="40"/>
        <v>1.6102542681000001</v>
      </c>
      <c r="K441" s="2">
        <f t="shared" si="41"/>
        <v>0.6812445145928514</v>
      </c>
      <c r="L441" s="2">
        <f t="shared" si="42"/>
        <v>0.36561944000000002</v>
      </c>
      <c r="M441" s="2">
        <f t="shared" si="43"/>
        <v>0.10378238593710373</v>
      </c>
      <c r="N441">
        <v>2.4980000000000002</v>
      </c>
      <c r="O441" s="1">
        <v>2E-3</v>
      </c>
    </row>
    <row r="442" spans="1:15" x14ac:dyDescent="0.3">
      <c r="A442" t="s">
        <v>348</v>
      </c>
      <c r="B442" t="s">
        <v>804</v>
      </c>
      <c r="C442">
        <v>259.5</v>
      </c>
      <c r="D442">
        <v>78.400000000000006</v>
      </c>
      <c r="E442">
        <v>311.39999999999998</v>
      </c>
      <c r="F442" s="2">
        <v>142.66300894973199</v>
      </c>
      <c r="G442">
        <v>15901</v>
      </c>
      <c r="H442" s="2">
        <f t="shared" si="38"/>
        <v>1.3731875865000001</v>
      </c>
      <c r="I442" s="2">
        <f t="shared" si="39"/>
        <v>0.41486669280000005</v>
      </c>
      <c r="J442" s="2">
        <f t="shared" si="40"/>
        <v>1.6478251037999998</v>
      </c>
      <c r="K442" s="2">
        <f t="shared" si="41"/>
        <v>0.75492513658000138</v>
      </c>
      <c r="L442" s="2">
        <f t="shared" si="42"/>
        <v>0.44665908999999998</v>
      </c>
      <c r="M442" s="2">
        <f t="shared" si="43"/>
        <v>0.12375012026467039</v>
      </c>
      <c r="N442">
        <v>3.6440000000000001</v>
      </c>
      <c r="O442" s="1">
        <v>1.6E-2</v>
      </c>
    </row>
    <row r="443" spans="1:15" x14ac:dyDescent="0.3">
      <c r="A443" t="s">
        <v>349</v>
      </c>
      <c r="B443" t="s">
        <v>804</v>
      </c>
      <c r="C443">
        <v>212.9</v>
      </c>
      <c r="D443">
        <v>73.400000000000006</v>
      </c>
      <c r="E443">
        <v>221.7</v>
      </c>
      <c r="F443" s="2">
        <v>125.046610705338</v>
      </c>
      <c r="G443">
        <v>12269</v>
      </c>
      <c r="H443" s="2">
        <f t="shared" si="38"/>
        <v>1.1265959043</v>
      </c>
      <c r="I443" s="2">
        <f t="shared" si="39"/>
        <v>0.38840835780000005</v>
      </c>
      <c r="J443" s="2">
        <f t="shared" si="40"/>
        <v>1.1731625739</v>
      </c>
      <c r="K443" s="2">
        <f t="shared" si="41"/>
        <v>0.66170502333128378</v>
      </c>
      <c r="L443" s="2">
        <f t="shared" si="42"/>
        <v>0.34463621</v>
      </c>
      <c r="M443" s="2">
        <f t="shared" si="43"/>
        <v>8.8990556655280106E-2</v>
      </c>
      <c r="N443">
        <v>2.16</v>
      </c>
      <c r="O443" s="1">
        <v>3.0000000000000001E-3</v>
      </c>
    </row>
    <row r="444" spans="1:15" x14ac:dyDescent="0.3">
      <c r="A444" t="s">
        <v>350</v>
      </c>
      <c r="B444" t="s">
        <v>804</v>
      </c>
      <c r="C444">
        <v>184.7</v>
      </c>
      <c r="D444">
        <v>86.8</v>
      </c>
      <c r="E444">
        <v>203.3</v>
      </c>
      <c r="F444" s="2">
        <v>126.6401409723</v>
      </c>
      <c r="G444">
        <v>12596</v>
      </c>
      <c r="H444" s="2">
        <f t="shared" si="38"/>
        <v>0.97737089489999995</v>
      </c>
      <c r="I444" s="2">
        <f t="shared" si="39"/>
        <v>0.45931669559999999</v>
      </c>
      <c r="J444" s="2">
        <f t="shared" si="40"/>
        <v>1.0757959011</v>
      </c>
      <c r="K444" s="2">
        <f t="shared" si="41"/>
        <v>0.67013745485846787</v>
      </c>
      <c r="L444" s="2">
        <f t="shared" si="42"/>
        <v>0.35382163999999999</v>
      </c>
      <c r="M444" s="2">
        <f t="shared" si="43"/>
        <v>0.10796487540591264</v>
      </c>
      <c r="N444">
        <v>1.9770000000000001</v>
      </c>
      <c r="O444" s="1">
        <v>0.01</v>
      </c>
    </row>
    <row r="445" spans="1:15" x14ac:dyDescent="0.3">
      <c r="A445" t="s">
        <v>334</v>
      </c>
      <c r="B445" t="s">
        <v>804</v>
      </c>
      <c r="C445">
        <v>224.3</v>
      </c>
      <c r="D445">
        <v>82.5</v>
      </c>
      <c r="E445">
        <v>230.3</v>
      </c>
      <c r="F445" s="2">
        <v>136.029372944361</v>
      </c>
      <c r="G445">
        <v>14532</v>
      </c>
      <c r="H445" s="2">
        <f t="shared" si="38"/>
        <v>1.1869209081000001</v>
      </c>
      <c r="I445" s="2">
        <f t="shared" si="39"/>
        <v>0.43656252750000002</v>
      </c>
      <c r="J445" s="2">
        <f t="shared" si="40"/>
        <v>1.2186709100999999</v>
      </c>
      <c r="K445" s="2">
        <f t="shared" si="41"/>
        <v>0.71982214384036791</v>
      </c>
      <c r="L445" s="2">
        <f t="shared" si="42"/>
        <v>0.40820388000000002</v>
      </c>
      <c r="M445" s="2">
        <f t="shared" si="43"/>
        <v>0.11844406741070418</v>
      </c>
      <c r="N445">
        <v>2.2029999999999998</v>
      </c>
      <c r="O445" s="1">
        <v>8.0000000000000002E-3</v>
      </c>
    </row>
    <row r="446" spans="1:15" x14ac:dyDescent="0.3">
      <c r="A446" t="s">
        <v>351</v>
      </c>
      <c r="B446" t="s">
        <v>804</v>
      </c>
      <c r="C446">
        <v>166</v>
      </c>
      <c r="D446">
        <v>66.599999999999994</v>
      </c>
      <c r="E446">
        <v>183.3</v>
      </c>
      <c r="F446" s="2">
        <v>105.13926824641</v>
      </c>
      <c r="G446">
        <v>8680</v>
      </c>
      <c r="H446" s="2">
        <f t="shared" si="38"/>
        <v>0.87841672199999998</v>
      </c>
      <c r="I446" s="2">
        <f t="shared" si="39"/>
        <v>0.35242502219999994</v>
      </c>
      <c r="J446" s="2">
        <f t="shared" si="40"/>
        <v>0.96996256110000001</v>
      </c>
      <c r="K446" s="2">
        <f t="shared" si="41"/>
        <v>0.55636199618367566</v>
      </c>
      <c r="L446" s="2">
        <f t="shared" si="42"/>
        <v>0.24382120000000002</v>
      </c>
      <c r="M446" s="2">
        <f t="shared" si="43"/>
        <v>5.7125851751538635E-2</v>
      </c>
      <c r="N446">
        <v>2.645</v>
      </c>
      <c r="O446" s="1">
        <v>4.0000000000000001E-3</v>
      </c>
    </row>
    <row r="447" spans="1:15" x14ac:dyDescent="0.3">
      <c r="A447" t="s">
        <v>352</v>
      </c>
      <c r="B447" t="s">
        <v>804</v>
      </c>
      <c r="C447">
        <v>123.6</v>
      </c>
      <c r="D447">
        <v>70.900000000000006</v>
      </c>
      <c r="E447">
        <v>143.6</v>
      </c>
      <c r="F447" s="2">
        <v>93.635076253753994</v>
      </c>
      <c r="G447">
        <v>6886</v>
      </c>
      <c r="H447" s="2">
        <f t="shared" si="38"/>
        <v>0.65405004119999999</v>
      </c>
      <c r="I447" s="2">
        <f t="shared" si="39"/>
        <v>0.37517919030000002</v>
      </c>
      <c r="J447" s="2">
        <f t="shared" si="40"/>
        <v>0.75988338119999999</v>
      </c>
      <c r="K447" s="2">
        <f t="shared" si="41"/>
        <v>0.49548564305447362</v>
      </c>
      <c r="L447" s="2">
        <f t="shared" si="42"/>
        <v>0.19342774000000001</v>
      </c>
      <c r="M447" s="2">
        <f t="shared" si="43"/>
        <v>4.8204444582721225E-2</v>
      </c>
      <c r="N447">
        <v>3.415</v>
      </c>
      <c r="O447" s="1">
        <v>1E-3</v>
      </c>
    </row>
    <row r="448" spans="1:15" x14ac:dyDescent="0.3">
      <c r="A448" t="s">
        <v>353</v>
      </c>
      <c r="B448" t="s">
        <v>804</v>
      </c>
      <c r="C448">
        <v>214.4</v>
      </c>
      <c r="D448">
        <v>73.8</v>
      </c>
      <c r="E448">
        <v>261.60000000000002</v>
      </c>
      <c r="F448" s="2">
        <v>125.80289162439</v>
      </c>
      <c r="G448">
        <v>12427</v>
      </c>
      <c r="H448" s="2">
        <f t="shared" si="38"/>
        <v>1.1345334048</v>
      </c>
      <c r="I448" s="2">
        <f t="shared" si="39"/>
        <v>0.39052502459999999</v>
      </c>
      <c r="J448" s="2">
        <f t="shared" si="40"/>
        <v>1.3843000872000002</v>
      </c>
      <c r="K448" s="2">
        <f t="shared" si="41"/>
        <v>0.66570701011336098</v>
      </c>
      <c r="L448" s="2">
        <f t="shared" si="42"/>
        <v>0.34907442999999999</v>
      </c>
      <c r="M448" s="2">
        <f t="shared" si="43"/>
        <v>9.059696452738232E-2</v>
      </c>
      <c r="N448">
        <v>2.4500000000000002</v>
      </c>
      <c r="O448" s="1">
        <v>8.9999999999999993E-3</v>
      </c>
    </row>
    <row r="449" spans="1:15" x14ac:dyDescent="0.3">
      <c r="A449" t="s">
        <v>354</v>
      </c>
      <c r="B449" t="s">
        <v>804</v>
      </c>
      <c r="C449">
        <v>212.4</v>
      </c>
      <c r="D449">
        <v>87.8</v>
      </c>
      <c r="E449">
        <v>243.3</v>
      </c>
      <c r="F449" s="2">
        <v>136.589820444293</v>
      </c>
      <c r="G449">
        <v>14646</v>
      </c>
      <c r="H449" s="2">
        <f t="shared" si="38"/>
        <v>1.1239500708000001</v>
      </c>
      <c r="I449" s="2">
        <f t="shared" si="39"/>
        <v>0.46460836259999999</v>
      </c>
      <c r="J449" s="2">
        <f t="shared" si="40"/>
        <v>1.2874625811</v>
      </c>
      <c r="K449" s="2">
        <f t="shared" si="41"/>
        <v>0.72278784538099061</v>
      </c>
      <c r="L449" s="2">
        <f t="shared" si="42"/>
        <v>0.41140614000000003</v>
      </c>
      <c r="M449" s="2">
        <f t="shared" si="43"/>
        <v>0.12703391608784076</v>
      </c>
      <c r="N449">
        <v>3.6709999999999998</v>
      </c>
      <c r="O449" s="1">
        <v>1E-3</v>
      </c>
    </row>
    <row r="450" spans="1:15" x14ac:dyDescent="0.3">
      <c r="A450" t="s">
        <v>355</v>
      </c>
      <c r="B450" t="s">
        <v>804</v>
      </c>
      <c r="C450">
        <v>203.2</v>
      </c>
      <c r="D450">
        <v>84.7</v>
      </c>
      <c r="E450">
        <v>281.89999999999998</v>
      </c>
      <c r="F450" s="2">
        <v>131.21744687141799</v>
      </c>
      <c r="G450">
        <v>13505</v>
      </c>
      <c r="H450" s="2">
        <f t="shared" ref="H450:H513" si="44">C450*0.005291667</f>
        <v>1.0752667344</v>
      </c>
      <c r="I450" s="2">
        <f t="shared" ref="I450:I513" si="45">D450*0.005291667</f>
        <v>0.44820419490000002</v>
      </c>
      <c r="J450" s="2">
        <f t="shared" ref="J450:J513" si="46">E450*0.005291667</f>
        <v>1.4917209272999998</v>
      </c>
      <c r="K450" s="2">
        <f t="shared" ref="K450:K513" si="47">F450*0.005291667</f>
        <v>0.69435903343373584</v>
      </c>
      <c r="L450" s="2">
        <f t="shared" ref="L450:L513" si="48">G450*0.00002809</f>
        <v>0.37935544999999998</v>
      </c>
      <c r="M450" s="2">
        <f t="shared" si="43"/>
        <v>0.11310105770072448</v>
      </c>
      <c r="N450">
        <v>3.1589999999999998</v>
      </c>
      <c r="O450" s="1">
        <v>1.2999999999999999E-2</v>
      </c>
    </row>
    <row r="451" spans="1:15" x14ac:dyDescent="0.3">
      <c r="A451" t="s">
        <v>356</v>
      </c>
      <c r="B451" t="s">
        <v>804</v>
      </c>
      <c r="C451">
        <v>186.2</v>
      </c>
      <c r="D451">
        <v>59.2</v>
      </c>
      <c r="E451">
        <v>198.6</v>
      </c>
      <c r="F451" s="2">
        <v>104.93926253988199</v>
      </c>
      <c r="G451">
        <v>8649</v>
      </c>
      <c r="H451" s="2">
        <f t="shared" si="44"/>
        <v>0.98530839539999993</v>
      </c>
      <c r="I451" s="2">
        <f t="shared" si="45"/>
        <v>0.31326668639999999</v>
      </c>
      <c r="J451" s="2">
        <f t="shared" si="46"/>
        <v>1.0509250662</v>
      </c>
      <c r="K451" s="2">
        <f t="shared" si="47"/>
        <v>0.55530363258662974</v>
      </c>
      <c r="L451" s="2">
        <f t="shared" si="48"/>
        <v>0.24295041000000001</v>
      </c>
      <c r="M451" s="2">
        <f t="shared" si="43"/>
        <v>5.0628986326992108E-2</v>
      </c>
      <c r="N451">
        <v>4.4690000000000003</v>
      </c>
      <c r="O451" s="1">
        <v>8.0000000000000002E-3</v>
      </c>
    </row>
    <row r="452" spans="1:15" x14ac:dyDescent="0.3">
      <c r="A452" t="s">
        <v>357</v>
      </c>
      <c r="B452" t="s">
        <v>804</v>
      </c>
      <c r="C452">
        <v>196.5</v>
      </c>
      <c r="D452">
        <v>79.2</v>
      </c>
      <c r="E452">
        <v>264.39999999999998</v>
      </c>
      <c r="F452" s="2">
        <v>124.73056560891099</v>
      </c>
      <c r="G452">
        <v>12208</v>
      </c>
      <c r="H452" s="2">
        <f t="shared" si="44"/>
        <v>1.0398125654999999</v>
      </c>
      <c r="I452" s="2">
        <f t="shared" si="45"/>
        <v>0.41910002639999999</v>
      </c>
      <c r="J452" s="2">
        <f t="shared" si="46"/>
        <v>1.3991167547999999</v>
      </c>
      <c r="K452" s="2">
        <f t="shared" si="47"/>
        <v>0.66003261792400925</v>
      </c>
      <c r="L452" s="2">
        <f t="shared" si="48"/>
        <v>0.34292272000000001</v>
      </c>
      <c r="M452" s="2">
        <f t="shared" si="43"/>
        <v>9.5628877937142323E-2</v>
      </c>
      <c r="N452">
        <v>4.6180000000000003</v>
      </c>
      <c r="O452" s="1">
        <v>1.4999999999999999E-2</v>
      </c>
    </row>
    <row r="453" spans="1:15" x14ac:dyDescent="0.3">
      <c r="A453" t="s">
        <v>358</v>
      </c>
      <c r="B453" t="s">
        <v>804</v>
      </c>
      <c r="C453">
        <v>156</v>
      </c>
      <c r="D453">
        <v>107.6</v>
      </c>
      <c r="E453">
        <v>207.4</v>
      </c>
      <c r="F453" s="2">
        <v>129.58686799020899</v>
      </c>
      <c r="G453">
        <v>13177</v>
      </c>
      <c r="H453" s="2">
        <f t="shared" si="44"/>
        <v>0.82550005199999998</v>
      </c>
      <c r="I453" s="2">
        <f t="shared" si="45"/>
        <v>0.56938336919999999</v>
      </c>
      <c r="J453" s="2">
        <f t="shared" si="46"/>
        <v>1.0974917358</v>
      </c>
      <c r="K453" s="2">
        <f t="shared" si="47"/>
        <v>0.68573055297714525</v>
      </c>
      <c r="L453" s="2">
        <f t="shared" si="48"/>
        <v>0.37014193000000001</v>
      </c>
      <c r="M453" s="2">
        <f t="shared" si="43"/>
        <v>0.1401281160332202</v>
      </c>
      <c r="N453">
        <v>3.1909999999999998</v>
      </c>
      <c r="O453" s="1">
        <v>5.0000000000000001E-3</v>
      </c>
    </row>
    <row r="454" spans="1:15" x14ac:dyDescent="0.3">
      <c r="A454" t="s">
        <v>359</v>
      </c>
      <c r="B454" t="s">
        <v>804</v>
      </c>
      <c r="C454">
        <v>250</v>
      </c>
      <c r="D454">
        <v>85.1</v>
      </c>
      <c r="E454">
        <v>268.2</v>
      </c>
      <c r="F454" s="2">
        <v>145.87546918916399</v>
      </c>
      <c r="G454">
        <v>16712</v>
      </c>
      <c r="H454" s="2">
        <f t="shared" si="44"/>
        <v>1.3229167500000001</v>
      </c>
      <c r="I454" s="2">
        <f t="shared" si="45"/>
        <v>0.45032086169999996</v>
      </c>
      <c r="J454" s="2">
        <f t="shared" si="46"/>
        <v>1.4192250893999998</v>
      </c>
      <c r="K454" s="2">
        <f t="shared" si="47"/>
        <v>0.7719244064178159</v>
      </c>
      <c r="L454" s="2">
        <f t="shared" si="48"/>
        <v>0.46944007999999998</v>
      </c>
      <c r="M454" s="2">
        <f t="shared" si="43"/>
        <v>0.14046731173101643</v>
      </c>
      <c r="N454">
        <v>2.9380000000000002</v>
      </c>
      <c r="O454" s="1">
        <v>2E-3</v>
      </c>
    </row>
    <row r="455" spans="1:15" x14ac:dyDescent="0.3">
      <c r="A455" t="s">
        <v>335</v>
      </c>
      <c r="B455" t="s">
        <v>804</v>
      </c>
      <c r="C455">
        <v>237.5</v>
      </c>
      <c r="D455">
        <v>87.3</v>
      </c>
      <c r="E455">
        <v>285.5</v>
      </c>
      <c r="F455" s="2">
        <v>143.991085649311</v>
      </c>
      <c r="G455">
        <v>15094</v>
      </c>
      <c r="H455" s="2">
        <f t="shared" si="44"/>
        <v>1.2567709124999999</v>
      </c>
      <c r="I455" s="2">
        <f t="shared" si="45"/>
        <v>0.46196252909999996</v>
      </c>
      <c r="J455" s="2">
        <f t="shared" si="46"/>
        <v>1.5107709284999999</v>
      </c>
      <c r="K455" s="2">
        <f t="shared" si="47"/>
        <v>0.76195287622463259</v>
      </c>
      <c r="L455" s="2">
        <f t="shared" si="48"/>
        <v>0.42399046000000001</v>
      </c>
      <c r="M455" s="2">
        <f t="shared" si="43"/>
        <v>0.14043269925219024</v>
      </c>
      <c r="N455">
        <v>3.4929999999999999</v>
      </c>
      <c r="O455" s="1">
        <v>4.0000000000000001E-3</v>
      </c>
    </row>
    <row r="456" spans="1:15" x14ac:dyDescent="0.3">
      <c r="A456" t="s">
        <v>360</v>
      </c>
      <c r="B456" t="s">
        <v>804</v>
      </c>
      <c r="C456">
        <v>218.7</v>
      </c>
      <c r="D456">
        <v>88.8</v>
      </c>
      <c r="E456">
        <v>246.4</v>
      </c>
      <c r="F456" s="2">
        <v>139.38109259712701</v>
      </c>
      <c r="G456">
        <v>15244</v>
      </c>
      <c r="H456" s="2">
        <f t="shared" si="44"/>
        <v>1.1572875728999998</v>
      </c>
      <c r="I456" s="2">
        <f t="shared" si="45"/>
        <v>0.46990002959999999</v>
      </c>
      <c r="J456" s="2">
        <f t="shared" si="46"/>
        <v>1.3038667488</v>
      </c>
      <c r="K456" s="2">
        <f t="shared" si="47"/>
        <v>0.73755832812016131</v>
      </c>
      <c r="L456" s="2">
        <f t="shared" si="48"/>
        <v>0.42820395999999999</v>
      </c>
      <c r="M456" s="2">
        <f t="shared" si="43"/>
        <v>0.13379838048794113</v>
      </c>
      <c r="N456">
        <v>2.1520000000000001</v>
      </c>
      <c r="O456" s="1">
        <v>0.01</v>
      </c>
    </row>
    <row r="457" spans="1:15" x14ac:dyDescent="0.3">
      <c r="A457" t="s">
        <v>361</v>
      </c>
      <c r="B457" t="s">
        <v>804</v>
      </c>
      <c r="C457">
        <v>127</v>
      </c>
      <c r="D457">
        <v>43</v>
      </c>
      <c r="E457">
        <v>131.6</v>
      </c>
      <c r="F457" s="2">
        <v>73.889452344866996</v>
      </c>
      <c r="G457">
        <v>4288</v>
      </c>
      <c r="H457" s="2">
        <f t="shared" si="44"/>
        <v>0.67204170899999993</v>
      </c>
      <c r="I457" s="2">
        <f t="shared" si="45"/>
        <v>0.227541681</v>
      </c>
      <c r="J457" s="2">
        <f t="shared" si="46"/>
        <v>0.69638337719999999</v>
      </c>
      <c r="K457" s="2">
        <f t="shared" si="47"/>
        <v>0.3909983766214053</v>
      </c>
      <c r="L457" s="2">
        <f t="shared" si="48"/>
        <v>0.12044992</v>
      </c>
      <c r="M457" s="2">
        <f t="shared" si="43"/>
        <v>1.8218674397087253E-2</v>
      </c>
      <c r="N457">
        <v>2.508</v>
      </c>
      <c r="O457" s="1">
        <v>6.0000000000000001E-3</v>
      </c>
    </row>
    <row r="458" spans="1:15" x14ac:dyDescent="0.3">
      <c r="A458" t="s">
        <v>362</v>
      </c>
      <c r="B458" t="s">
        <v>804</v>
      </c>
      <c r="C458">
        <v>239.9</v>
      </c>
      <c r="D458">
        <v>80.5</v>
      </c>
      <c r="E458">
        <v>268.5</v>
      </c>
      <c r="F458" s="2">
        <v>139.010634738661</v>
      </c>
      <c r="G458">
        <v>15155</v>
      </c>
      <c r="H458" s="2">
        <f t="shared" si="44"/>
        <v>1.2694709132999999</v>
      </c>
      <c r="I458" s="2">
        <f t="shared" si="45"/>
        <v>0.42597919350000002</v>
      </c>
      <c r="J458" s="2">
        <f t="shared" si="46"/>
        <v>1.4208125894999999</v>
      </c>
      <c r="K458" s="2">
        <f t="shared" si="47"/>
        <v>0.73559798849562597</v>
      </c>
      <c r="L458" s="2">
        <f t="shared" si="48"/>
        <v>0.42570395</v>
      </c>
      <c r="M458" s="2">
        <f t="shared" si="43"/>
        <v>0.12061411951272982</v>
      </c>
      <c r="N458">
        <v>4.3040000000000003</v>
      </c>
      <c r="O458" s="1">
        <v>6.0000000000000001E-3</v>
      </c>
    </row>
    <row r="459" spans="1:15" x14ac:dyDescent="0.3">
      <c r="A459" t="s">
        <v>363</v>
      </c>
      <c r="B459" t="s">
        <v>804</v>
      </c>
      <c r="C459">
        <v>179.3</v>
      </c>
      <c r="D459">
        <v>93.1</v>
      </c>
      <c r="E459">
        <v>196.2</v>
      </c>
      <c r="F459" s="2">
        <v>129.22281775755201</v>
      </c>
      <c r="G459">
        <v>13115</v>
      </c>
      <c r="H459" s="2">
        <f t="shared" si="44"/>
        <v>0.94879589310000001</v>
      </c>
      <c r="I459" s="2">
        <f t="shared" si="45"/>
        <v>0.49265419769999996</v>
      </c>
      <c r="J459" s="2">
        <f t="shared" si="46"/>
        <v>1.0382250653999998</v>
      </c>
      <c r="K459" s="2">
        <f t="shared" si="47"/>
        <v>0.68380412037465199</v>
      </c>
      <c r="L459" s="2">
        <f t="shared" si="48"/>
        <v>0.36840034999999999</v>
      </c>
      <c r="M459" s="2">
        <f t="shared" si="43"/>
        <v>0.12057458994772696</v>
      </c>
      <c r="N459">
        <v>4.242</v>
      </c>
      <c r="O459" s="1">
        <v>0.01</v>
      </c>
    </row>
    <row r="460" spans="1:15" x14ac:dyDescent="0.3">
      <c r="A460" t="s">
        <v>364</v>
      </c>
      <c r="B460" t="s">
        <v>804</v>
      </c>
      <c r="C460">
        <v>215.3</v>
      </c>
      <c r="D460">
        <v>75.3</v>
      </c>
      <c r="E460">
        <v>250</v>
      </c>
      <c r="F460" s="2">
        <v>127.336976570838</v>
      </c>
      <c r="G460">
        <v>12735</v>
      </c>
      <c r="H460" s="2">
        <f t="shared" si="44"/>
        <v>1.1392959051</v>
      </c>
      <c r="I460" s="2">
        <f t="shared" si="45"/>
        <v>0.39846252509999996</v>
      </c>
      <c r="J460" s="2">
        <f t="shared" si="46"/>
        <v>1.3229167500000001</v>
      </c>
      <c r="K460" s="2">
        <f t="shared" si="47"/>
        <v>0.67382487679967662</v>
      </c>
      <c r="L460" s="2">
        <f t="shared" si="48"/>
        <v>0.35772615000000002</v>
      </c>
      <c r="M460" s="2">
        <f t="shared" si="43"/>
        <v>9.4713115888019714E-2</v>
      </c>
      <c r="N460">
        <v>4.5330000000000004</v>
      </c>
      <c r="O460" s="1">
        <v>6.0000000000000001E-3</v>
      </c>
    </row>
    <row r="461" spans="1:15" x14ac:dyDescent="0.3">
      <c r="A461" t="s">
        <v>365</v>
      </c>
      <c r="B461" t="s">
        <v>804</v>
      </c>
      <c r="C461">
        <v>144.1</v>
      </c>
      <c r="D461">
        <v>63.4</v>
      </c>
      <c r="E461">
        <v>168.7</v>
      </c>
      <c r="F461" s="2">
        <v>95.599756548377201</v>
      </c>
      <c r="G461">
        <v>7178</v>
      </c>
      <c r="H461" s="2">
        <f t="shared" si="44"/>
        <v>0.7625292146999999</v>
      </c>
      <c r="I461" s="2">
        <f t="shared" si="45"/>
        <v>0.33549168779999999</v>
      </c>
      <c r="J461" s="2">
        <f t="shared" si="46"/>
        <v>0.89270422289999996</v>
      </c>
      <c r="K461" s="2">
        <f t="shared" si="47"/>
        <v>0.50588207693508158</v>
      </c>
      <c r="L461" s="2">
        <f t="shared" si="48"/>
        <v>0.20163001999999999</v>
      </c>
      <c r="M461" s="2">
        <f t="shared" si="43"/>
        <v>4.4938506897799733E-2</v>
      </c>
      <c r="N461">
        <v>2.351</v>
      </c>
      <c r="O461" s="1">
        <v>5.0000000000000001E-3</v>
      </c>
    </row>
    <row r="462" spans="1:15" x14ac:dyDescent="0.3">
      <c r="A462" t="s">
        <v>336</v>
      </c>
      <c r="B462" t="s">
        <v>804</v>
      </c>
      <c r="C462">
        <v>270.2</v>
      </c>
      <c r="D462">
        <v>76.5</v>
      </c>
      <c r="E462">
        <v>288.10000000000002</v>
      </c>
      <c r="F462" s="2">
        <v>143.71670708269701</v>
      </c>
      <c r="G462">
        <v>16218</v>
      </c>
      <c r="H462" s="2">
        <f t="shared" si="44"/>
        <v>1.4298084233999999</v>
      </c>
      <c r="I462" s="2">
        <f t="shared" si="45"/>
        <v>0.40481252550000002</v>
      </c>
      <c r="J462" s="2">
        <f t="shared" si="46"/>
        <v>1.5245292627</v>
      </c>
      <c r="K462" s="2">
        <f t="shared" si="47"/>
        <v>0.76050095621817404</v>
      </c>
      <c r="L462" s="2">
        <f t="shared" si="48"/>
        <v>0.45556362</v>
      </c>
      <c r="M462" s="2">
        <f t="shared" si="43"/>
        <v>0.12268299145460039</v>
      </c>
      <c r="N462">
        <v>3.3159999999999998</v>
      </c>
      <c r="O462" s="1">
        <v>1.2999999999999999E-2</v>
      </c>
    </row>
    <row r="463" spans="1:15" x14ac:dyDescent="0.3">
      <c r="A463" t="s">
        <v>366</v>
      </c>
      <c r="B463" t="s">
        <v>804</v>
      </c>
      <c r="C463">
        <v>110.1</v>
      </c>
      <c r="D463">
        <v>39.200000000000003</v>
      </c>
      <c r="E463">
        <v>116.8</v>
      </c>
      <c r="F463" s="2">
        <v>65.717794665841197</v>
      </c>
      <c r="G463">
        <v>3392</v>
      </c>
      <c r="H463" s="2">
        <f t="shared" si="44"/>
        <v>0.58261253669999991</v>
      </c>
      <c r="I463" s="2">
        <f t="shared" si="45"/>
        <v>0.20743334640000002</v>
      </c>
      <c r="J463" s="2">
        <f t="shared" si="46"/>
        <v>0.61806670559999999</v>
      </c>
      <c r="K463" s="2">
        <f t="shared" si="47"/>
        <v>0.3477566853460079</v>
      </c>
      <c r="L463" s="2">
        <f t="shared" si="48"/>
        <v>9.5281279999999996E-2</v>
      </c>
      <c r="M463" s="2">
        <f t="shared" si="43"/>
        <v>1.312609657142602E-2</v>
      </c>
      <c r="N463">
        <v>2.3540000000000001</v>
      </c>
      <c r="O463" s="1">
        <v>1E-3</v>
      </c>
    </row>
    <row r="464" spans="1:15" x14ac:dyDescent="0.3">
      <c r="A464" t="s">
        <v>367</v>
      </c>
      <c r="B464" t="s">
        <v>804</v>
      </c>
      <c r="C464">
        <v>101.8</v>
      </c>
      <c r="D464">
        <v>41.8</v>
      </c>
      <c r="E464">
        <v>107.2</v>
      </c>
      <c r="F464" s="2">
        <v>65.212116047675096</v>
      </c>
      <c r="G464">
        <v>3340</v>
      </c>
      <c r="H464" s="2">
        <f t="shared" si="44"/>
        <v>0.53869170059999993</v>
      </c>
      <c r="I464" s="2">
        <f t="shared" si="45"/>
        <v>0.22119168059999997</v>
      </c>
      <c r="J464" s="2">
        <f t="shared" si="46"/>
        <v>0.56726670239999999</v>
      </c>
      <c r="K464" s="2">
        <f t="shared" si="47"/>
        <v>0.34508080248965273</v>
      </c>
      <c r="L464" s="2">
        <f t="shared" si="48"/>
        <v>9.3820600000000004E-2</v>
      </c>
      <c r="M464" s="2">
        <f t="shared" si="43"/>
        <v>1.3799917296572707E-2</v>
      </c>
      <c r="N464">
        <v>2.5990000000000002</v>
      </c>
      <c r="O464" s="1">
        <v>4.0000000000000001E-3</v>
      </c>
    </row>
    <row r="465" spans="1:15" x14ac:dyDescent="0.3">
      <c r="A465" t="s">
        <v>368</v>
      </c>
      <c r="B465" t="s">
        <v>804</v>
      </c>
      <c r="C465">
        <v>159.9</v>
      </c>
      <c r="D465">
        <v>61.1</v>
      </c>
      <c r="E465">
        <v>162.4</v>
      </c>
      <c r="F465" s="2">
        <v>98.815353405095706</v>
      </c>
      <c r="G465">
        <v>7669</v>
      </c>
      <c r="H465" s="2">
        <f t="shared" si="44"/>
        <v>0.84613755330000007</v>
      </c>
      <c r="I465" s="2">
        <f t="shared" si="45"/>
        <v>0.32332085370000002</v>
      </c>
      <c r="J465" s="2">
        <f t="shared" si="46"/>
        <v>0.85936672079999998</v>
      </c>
      <c r="K465" s="2">
        <f t="shared" si="47"/>
        <v>0.52289794470708262</v>
      </c>
      <c r="L465" s="2">
        <f t="shared" si="48"/>
        <v>0.21542221</v>
      </c>
      <c r="M465" s="2">
        <f t="shared" si="43"/>
        <v>4.6313438537142565E-2</v>
      </c>
      <c r="N465">
        <v>3.3050000000000002</v>
      </c>
      <c r="O465" s="1">
        <v>5.0000000000000001E-3</v>
      </c>
    </row>
    <row r="466" spans="1:15" x14ac:dyDescent="0.3">
      <c r="A466" t="s">
        <v>337</v>
      </c>
      <c r="B466" t="s">
        <v>804</v>
      </c>
      <c r="C466">
        <v>154.80000000000001</v>
      </c>
      <c r="D466">
        <v>67.599999999999994</v>
      </c>
      <c r="E466">
        <v>164</v>
      </c>
      <c r="F466" s="2">
        <v>102.31605708202601</v>
      </c>
      <c r="G466">
        <v>8222</v>
      </c>
      <c r="H466" s="2">
        <f t="shared" si="44"/>
        <v>0.8191500516000001</v>
      </c>
      <c r="I466" s="2">
        <f t="shared" si="45"/>
        <v>0.35771668919999994</v>
      </c>
      <c r="J466" s="2">
        <f t="shared" si="46"/>
        <v>0.86783338799999998</v>
      </c>
      <c r="K466" s="2">
        <f t="shared" si="47"/>
        <v>0.54142250283107329</v>
      </c>
      <c r="L466" s="2">
        <f t="shared" si="48"/>
        <v>0.23095598000000001</v>
      </c>
      <c r="M466" s="2">
        <f t="shared" si="43"/>
        <v>5.488333459919436E-2</v>
      </c>
      <c r="N466">
        <v>3.9119999999999999</v>
      </c>
      <c r="O466" s="1">
        <v>7.0000000000000001E-3</v>
      </c>
    </row>
    <row r="467" spans="1:15" x14ac:dyDescent="0.3">
      <c r="A467" t="s">
        <v>338</v>
      </c>
      <c r="B467" t="s">
        <v>804</v>
      </c>
      <c r="C467">
        <v>187.6</v>
      </c>
      <c r="D467">
        <v>77.7</v>
      </c>
      <c r="E467">
        <v>207.9</v>
      </c>
      <c r="F467" s="2">
        <v>120.68383136205701</v>
      </c>
      <c r="G467">
        <v>11434</v>
      </c>
      <c r="H467" s="2">
        <f t="shared" si="44"/>
        <v>0.99271672919999998</v>
      </c>
      <c r="I467" s="2">
        <f t="shared" si="45"/>
        <v>0.41116252590000002</v>
      </c>
      <c r="J467" s="2">
        <f t="shared" si="46"/>
        <v>1.1001375693</v>
      </c>
      <c r="K467" s="2">
        <f t="shared" si="47"/>
        <v>0.63861864785216205</v>
      </c>
      <c r="L467" s="2">
        <f t="shared" si="48"/>
        <v>0.32118106000000002</v>
      </c>
      <c r="M467" s="2">
        <f t="shared" si="43"/>
        <v>8.7872101680194784E-2</v>
      </c>
      <c r="N467">
        <v>2.1019999999999999</v>
      </c>
      <c r="O467" s="1">
        <v>0.01</v>
      </c>
    </row>
    <row r="468" spans="1:15" x14ac:dyDescent="0.3">
      <c r="A468" t="s">
        <v>339</v>
      </c>
      <c r="B468" t="s">
        <v>804</v>
      </c>
      <c r="C468">
        <v>160.80000000000001</v>
      </c>
      <c r="D468">
        <v>89.6</v>
      </c>
      <c r="E468">
        <v>193.4</v>
      </c>
      <c r="F468" s="2">
        <v>120.033239930542</v>
      </c>
      <c r="G468">
        <v>11269</v>
      </c>
      <c r="H468" s="2">
        <f t="shared" si="44"/>
        <v>0.85090005360000009</v>
      </c>
      <c r="I468" s="2">
        <f t="shared" si="45"/>
        <v>0.47413336319999994</v>
      </c>
      <c r="J468" s="2">
        <f t="shared" si="46"/>
        <v>1.0234083977999999</v>
      </c>
      <c r="K468" s="2">
        <f t="shared" si="47"/>
        <v>0.63517593464353139</v>
      </c>
      <c r="L468" s="2">
        <f t="shared" si="48"/>
        <v>0.31654620999999999</v>
      </c>
      <c r="M468" s="2">
        <f t="shared" si="43"/>
        <v>0.10015628466578391</v>
      </c>
      <c r="N468">
        <v>2.3820000000000001</v>
      </c>
      <c r="O468" s="1">
        <v>1E-3</v>
      </c>
    </row>
    <row r="469" spans="1:15" x14ac:dyDescent="0.3">
      <c r="A469" t="s">
        <v>340</v>
      </c>
      <c r="B469" t="s">
        <v>804</v>
      </c>
      <c r="C469">
        <v>236</v>
      </c>
      <c r="D469">
        <v>75.2</v>
      </c>
      <c r="E469">
        <v>286.7</v>
      </c>
      <c r="F469" s="2">
        <v>133.22522003587801</v>
      </c>
      <c r="G469">
        <v>13940</v>
      </c>
      <c r="H469" s="2">
        <f t="shared" si="44"/>
        <v>1.248833412</v>
      </c>
      <c r="I469" s="2">
        <f t="shared" si="45"/>
        <v>0.39793335839999999</v>
      </c>
      <c r="J469" s="2">
        <f t="shared" si="46"/>
        <v>1.5171209288999998</v>
      </c>
      <c r="K469" s="2">
        <f t="shared" si="47"/>
        <v>0.70498350043159452</v>
      </c>
      <c r="L469" s="2">
        <f t="shared" si="48"/>
        <v>0.39157459999999999</v>
      </c>
      <c r="M469" s="2">
        <f t="shared" si="43"/>
        <v>0.10354373490310156</v>
      </c>
      <c r="N469">
        <v>2.254</v>
      </c>
      <c r="O469" s="1">
        <v>5.0000000000000001E-3</v>
      </c>
    </row>
    <row r="470" spans="1:15" x14ac:dyDescent="0.3">
      <c r="A470" t="s">
        <v>341</v>
      </c>
      <c r="B470" t="s">
        <v>804</v>
      </c>
      <c r="C470">
        <v>159.5</v>
      </c>
      <c r="D470">
        <v>101.3</v>
      </c>
      <c r="E470">
        <v>198.2</v>
      </c>
      <c r="F470" s="2">
        <v>127.126824633211</v>
      </c>
      <c r="G470">
        <v>12691</v>
      </c>
      <c r="H470" s="2">
        <f t="shared" si="44"/>
        <v>0.84402088649999996</v>
      </c>
      <c r="I470" s="2">
        <f t="shared" si="45"/>
        <v>0.53604586710000002</v>
      </c>
      <c r="J470" s="2">
        <f t="shared" si="46"/>
        <v>1.0488083993999999</v>
      </c>
      <c r="K470" s="2">
        <f t="shared" si="47"/>
        <v>0.67271282272634969</v>
      </c>
      <c r="L470" s="2">
        <f t="shared" si="48"/>
        <v>0.35649018999999998</v>
      </c>
      <c r="M470" s="2">
        <f t="shared" si="43"/>
        <v>0.12698596400428616</v>
      </c>
      <c r="N470">
        <v>3.5459999999999998</v>
      </c>
      <c r="O470" s="1">
        <v>1.2999999999999999E-2</v>
      </c>
    </row>
    <row r="471" spans="1:15" x14ac:dyDescent="0.3">
      <c r="A471" t="s">
        <v>288</v>
      </c>
      <c r="B471" t="s">
        <v>804</v>
      </c>
      <c r="C471">
        <v>169.7</v>
      </c>
      <c r="D471">
        <v>66.7</v>
      </c>
      <c r="E471">
        <v>195.5</v>
      </c>
      <c r="F471" s="2">
        <v>106.367319203393</v>
      </c>
      <c r="G471">
        <v>8886</v>
      </c>
      <c r="H471" s="2">
        <f t="shared" si="44"/>
        <v>0.8979958898999999</v>
      </c>
      <c r="I471" s="2">
        <f t="shared" si="45"/>
        <v>0.35295418890000002</v>
      </c>
      <c r="J471" s="2">
        <f t="shared" si="46"/>
        <v>1.0345208985000001</v>
      </c>
      <c r="K471" s="2">
        <f t="shared" si="47"/>
        <v>0.562860432907061</v>
      </c>
      <c r="L471" s="2">
        <f t="shared" si="48"/>
        <v>0.24960773999999999</v>
      </c>
      <c r="M471" s="2">
        <f t="shared" si="43"/>
        <v>5.8574643259119603E-2</v>
      </c>
      <c r="N471">
        <v>1.1519999999999999</v>
      </c>
      <c r="O471" s="1">
        <v>5.0000000000000001E-3</v>
      </c>
    </row>
    <row r="472" spans="1:15" x14ac:dyDescent="0.3">
      <c r="A472" t="s">
        <v>289</v>
      </c>
      <c r="B472" t="s">
        <v>804</v>
      </c>
      <c r="C472">
        <v>210.2</v>
      </c>
      <c r="D472">
        <v>80.2</v>
      </c>
      <c r="E472">
        <v>222.3</v>
      </c>
      <c r="F472" s="2">
        <v>129.81265490918</v>
      </c>
      <c r="G472">
        <v>13224</v>
      </c>
      <c r="H472" s="2">
        <f t="shared" si="44"/>
        <v>1.1123084033999999</v>
      </c>
      <c r="I472" s="2">
        <f t="shared" si="45"/>
        <v>0.42439169339999999</v>
      </c>
      <c r="J472" s="2">
        <f t="shared" si="46"/>
        <v>1.1763375740999999</v>
      </c>
      <c r="K472" s="2">
        <f t="shared" si="47"/>
        <v>0.68692534216529577</v>
      </c>
      <c r="L472" s="2">
        <f t="shared" si="48"/>
        <v>0.37146215999999999</v>
      </c>
      <c r="M472" s="2">
        <f t="shared" si="43"/>
        <v>0.10489567702904928</v>
      </c>
      <c r="N472">
        <v>1.2150000000000001</v>
      </c>
      <c r="O472" s="1">
        <v>8.0000000000000002E-3</v>
      </c>
    </row>
    <row r="473" spans="1:15" x14ac:dyDescent="0.3">
      <c r="A473" t="s">
        <v>290</v>
      </c>
      <c r="B473" t="s">
        <v>804</v>
      </c>
      <c r="C473">
        <v>216.8</v>
      </c>
      <c r="D473">
        <v>78.3</v>
      </c>
      <c r="E473">
        <v>228.3</v>
      </c>
      <c r="F473" s="2">
        <v>130.27282867802799</v>
      </c>
      <c r="G473">
        <v>13329</v>
      </c>
      <c r="H473" s="2">
        <f t="shared" si="44"/>
        <v>1.1472334056</v>
      </c>
      <c r="I473" s="2">
        <f t="shared" si="45"/>
        <v>0.41433752609999996</v>
      </c>
      <c r="J473" s="2">
        <f t="shared" si="46"/>
        <v>1.2080875761000001</v>
      </c>
      <c r="K473" s="2">
        <f t="shared" si="47"/>
        <v>0.68936042851217438</v>
      </c>
      <c r="L473" s="2">
        <f t="shared" si="48"/>
        <v>0.37441161000000001</v>
      </c>
      <c r="M473" s="2">
        <f t="shared" si="43"/>
        <v>0.10312380859030364</v>
      </c>
      <c r="N473">
        <v>1.1060000000000001</v>
      </c>
      <c r="O473" s="1">
        <v>5.0000000000000001E-3</v>
      </c>
    </row>
    <row r="474" spans="1:15" x14ac:dyDescent="0.3">
      <c r="A474" t="s">
        <v>291</v>
      </c>
      <c r="B474" t="s">
        <v>804</v>
      </c>
      <c r="C474">
        <v>132.80000000000001</v>
      </c>
      <c r="D474">
        <v>50</v>
      </c>
      <c r="E474">
        <v>140.6</v>
      </c>
      <c r="F474" s="2">
        <v>81.438963577181298</v>
      </c>
      <c r="G474">
        <v>5208</v>
      </c>
      <c r="H474" s="2">
        <f t="shared" si="44"/>
        <v>0.7027333776000001</v>
      </c>
      <c r="I474" s="2">
        <f t="shared" si="45"/>
        <v>0.26458334999999999</v>
      </c>
      <c r="J474" s="2">
        <f t="shared" si="46"/>
        <v>0.74400838019999993</v>
      </c>
      <c r="K474" s="2">
        <f t="shared" si="47"/>
        <v>0.43094787607557222</v>
      </c>
      <c r="L474" s="2">
        <f t="shared" si="48"/>
        <v>0.14629272000000001</v>
      </c>
      <c r="M474" s="2">
        <f t="shared" si="43"/>
        <v>2.5758123777623872E-2</v>
      </c>
      <c r="N474">
        <v>1.63</v>
      </c>
      <c r="O474" s="1">
        <v>8.9999999999999993E-3</v>
      </c>
    </row>
    <row r="475" spans="1:15" x14ac:dyDescent="0.3">
      <c r="A475" t="s">
        <v>292</v>
      </c>
      <c r="B475" t="s">
        <v>804</v>
      </c>
      <c r="C475">
        <v>158.19999999999999</v>
      </c>
      <c r="D475">
        <v>69.599999999999994</v>
      </c>
      <c r="E475">
        <v>181</v>
      </c>
      <c r="F475" s="2">
        <v>104.927128729061</v>
      </c>
      <c r="G475">
        <v>8645</v>
      </c>
      <c r="H475" s="2">
        <f t="shared" si="44"/>
        <v>0.83714171939999993</v>
      </c>
      <c r="I475" s="2">
        <f t="shared" si="45"/>
        <v>0.36830002319999994</v>
      </c>
      <c r="J475" s="2">
        <f t="shared" si="46"/>
        <v>0.95779172700000004</v>
      </c>
      <c r="K475" s="2">
        <f t="shared" si="47"/>
        <v>0.55523942450032404</v>
      </c>
      <c r="L475" s="2">
        <f t="shared" si="48"/>
        <v>0.24283805</v>
      </c>
      <c r="M475" s="2">
        <f t="shared" si="43"/>
        <v>5.9456740992159016E-2</v>
      </c>
      <c r="N475">
        <v>1.032</v>
      </c>
      <c r="O475" s="1">
        <v>3.0000000000000001E-3</v>
      </c>
    </row>
    <row r="476" spans="1:15" x14ac:dyDescent="0.3">
      <c r="A476" t="s">
        <v>293</v>
      </c>
      <c r="B476" t="s">
        <v>804</v>
      </c>
      <c r="C476">
        <v>138.19999999999999</v>
      </c>
      <c r="D476">
        <v>64.7</v>
      </c>
      <c r="E476">
        <v>162.9</v>
      </c>
      <c r="F476" s="2">
        <v>94.548478801012806</v>
      </c>
      <c r="G476">
        <v>7021</v>
      </c>
      <c r="H476" s="2">
        <f t="shared" si="44"/>
        <v>0.73130837939999993</v>
      </c>
      <c r="I476" s="2">
        <f t="shared" si="45"/>
        <v>0.34237085490000002</v>
      </c>
      <c r="J476" s="2">
        <f t="shared" si="46"/>
        <v>0.86201255430000001</v>
      </c>
      <c r="K476" s="2">
        <f t="shared" si="47"/>
        <v>0.50031906517151903</v>
      </c>
      <c r="L476" s="2">
        <f t="shared" si="48"/>
        <v>0.19721989000000001</v>
      </c>
      <c r="M476" s="2">
        <f t="shared" si="43"/>
        <v>4.4884123274525893E-2</v>
      </c>
      <c r="N476">
        <v>1.153</v>
      </c>
      <c r="O476" s="1">
        <v>3.0000000000000001E-3</v>
      </c>
    </row>
    <row r="477" spans="1:15" x14ac:dyDescent="0.3">
      <c r="A477" t="s">
        <v>294</v>
      </c>
      <c r="B477" t="s">
        <v>804</v>
      </c>
      <c r="C477">
        <v>133.69999999999999</v>
      </c>
      <c r="D477">
        <v>60.9</v>
      </c>
      <c r="E477">
        <v>151.5</v>
      </c>
      <c r="F477" s="2">
        <v>90.220953273016804</v>
      </c>
      <c r="G477">
        <v>6393</v>
      </c>
      <c r="H477" s="2">
        <f t="shared" si="44"/>
        <v>0.7074958778999999</v>
      </c>
      <c r="I477" s="2">
        <f t="shared" si="45"/>
        <v>0.32226252029999997</v>
      </c>
      <c r="J477" s="2">
        <f t="shared" si="46"/>
        <v>0.80168755049999996</v>
      </c>
      <c r="K477" s="2">
        <f t="shared" si="47"/>
        <v>0.47741924114336498</v>
      </c>
      <c r="L477" s="2">
        <f t="shared" si="48"/>
        <v>0.17957937000000002</v>
      </c>
      <c r="M477" s="2">
        <f t="shared" si="43"/>
        <v>3.8471767073120597E-2</v>
      </c>
      <c r="N477">
        <v>0.54900000000000004</v>
      </c>
      <c r="O477" s="1">
        <v>2E-3</v>
      </c>
    </row>
    <row r="478" spans="1:15" x14ac:dyDescent="0.3">
      <c r="A478" t="s">
        <v>295</v>
      </c>
      <c r="B478" t="s">
        <v>804</v>
      </c>
      <c r="C478">
        <v>195.2</v>
      </c>
      <c r="D478">
        <v>77.7</v>
      </c>
      <c r="E478">
        <v>246.4</v>
      </c>
      <c r="F478" s="2">
        <v>123.13300328793299</v>
      </c>
      <c r="G478">
        <v>11908</v>
      </c>
      <c r="H478" s="2">
        <f t="shared" si="44"/>
        <v>1.0329333984</v>
      </c>
      <c r="I478" s="2">
        <f t="shared" si="45"/>
        <v>0.41116252590000002</v>
      </c>
      <c r="J478" s="2">
        <f t="shared" si="46"/>
        <v>1.3038667488</v>
      </c>
      <c r="K478" s="2">
        <f t="shared" si="47"/>
        <v>0.65157885010964656</v>
      </c>
      <c r="L478" s="2">
        <f t="shared" si="48"/>
        <v>0.33449572</v>
      </c>
      <c r="M478" s="2">
        <f t="shared" si="43"/>
        <v>9.1431952281311415E-2</v>
      </c>
      <c r="N478">
        <v>1.1459999999999999</v>
      </c>
      <c r="O478" s="1">
        <v>7.0000000000000001E-3</v>
      </c>
    </row>
    <row r="479" spans="1:15" x14ac:dyDescent="0.3">
      <c r="A479" t="s">
        <v>296</v>
      </c>
      <c r="B479" t="s">
        <v>804</v>
      </c>
      <c r="C479">
        <v>274.3</v>
      </c>
      <c r="D479">
        <v>78.2</v>
      </c>
      <c r="E479">
        <v>285.7</v>
      </c>
      <c r="F479" s="2">
        <v>146.41562148454599</v>
      </c>
      <c r="G479">
        <v>16837</v>
      </c>
      <c r="H479" s="2">
        <f t="shared" si="44"/>
        <v>1.4515042580999999</v>
      </c>
      <c r="I479" s="2">
        <f t="shared" si="45"/>
        <v>0.41380835939999999</v>
      </c>
      <c r="J479" s="2">
        <f t="shared" si="46"/>
        <v>1.5118292619</v>
      </c>
      <c r="K479" s="2">
        <f t="shared" si="47"/>
        <v>0.774782712494263</v>
      </c>
      <c r="L479" s="2">
        <f t="shared" si="48"/>
        <v>0.47295133</v>
      </c>
      <c r="M479" s="2">
        <f t="shared" si="43"/>
        <v>0.13014139445036491</v>
      </c>
      <c r="N479">
        <v>1.6779999999999999</v>
      </c>
      <c r="O479" s="1">
        <v>1.2999999999999999E-2</v>
      </c>
    </row>
    <row r="480" spans="1:15" x14ac:dyDescent="0.3">
      <c r="A480" t="s">
        <v>297</v>
      </c>
      <c r="B480" t="s">
        <v>804</v>
      </c>
      <c r="C480">
        <v>190.3</v>
      </c>
      <c r="D480">
        <v>63</v>
      </c>
      <c r="E480">
        <v>223.6</v>
      </c>
      <c r="F480" s="2">
        <v>109.51674078151299</v>
      </c>
      <c r="G480">
        <v>9420</v>
      </c>
      <c r="H480" s="2">
        <f t="shared" si="44"/>
        <v>1.0070042301</v>
      </c>
      <c r="I480" s="2">
        <f t="shared" si="45"/>
        <v>0.33337502099999999</v>
      </c>
      <c r="J480" s="2">
        <f t="shared" si="46"/>
        <v>1.1832167411999999</v>
      </c>
      <c r="K480" s="2">
        <f t="shared" si="47"/>
        <v>0.57952612314108654</v>
      </c>
      <c r="L480" s="2">
        <f t="shared" si="48"/>
        <v>0.2646078</v>
      </c>
      <c r="M480" s="2">
        <f t="shared" si="43"/>
        <v>5.8599785903391412E-2</v>
      </c>
      <c r="N480">
        <v>0.93100000000000005</v>
      </c>
      <c r="O480" s="1">
        <v>4.0000000000000001E-3</v>
      </c>
    </row>
    <row r="481" spans="1:15" x14ac:dyDescent="0.3">
      <c r="A481" t="s">
        <v>298</v>
      </c>
      <c r="B481" t="s">
        <v>804</v>
      </c>
      <c r="C481">
        <v>108.2</v>
      </c>
      <c r="D481">
        <v>45</v>
      </c>
      <c r="E481">
        <v>122.5</v>
      </c>
      <c r="F481" s="2">
        <v>69.749898210915305</v>
      </c>
      <c r="G481">
        <v>3821</v>
      </c>
      <c r="H481" s="2">
        <f t="shared" si="44"/>
        <v>0.57255836940000004</v>
      </c>
      <c r="I481" s="2">
        <f t="shared" si="45"/>
        <v>0.238125015</v>
      </c>
      <c r="J481" s="2">
        <f t="shared" si="46"/>
        <v>0.64822920750000002</v>
      </c>
      <c r="K481" s="2">
        <f t="shared" si="47"/>
        <v>0.36909323461605953</v>
      </c>
      <c r="L481" s="2">
        <f t="shared" si="48"/>
        <v>0.10733189</v>
      </c>
      <c r="M481" s="2">
        <f t="shared" si="43"/>
        <v>1.6999197922579153E-2</v>
      </c>
      <c r="N481">
        <v>1.5089999999999999</v>
      </c>
      <c r="O481" s="1">
        <v>3.0000000000000001E-3</v>
      </c>
    </row>
    <row r="482" spans="1:15" x14ac:dyDescent="0.3">
      <c r="A482" t="s">
        <v>299</v>
      </c>
      <c r="B482" t="s">
        <v>804</v>
      </c>
      <c r="C482">
        <v>176.4</v>
      </c>
      <c r="D482">
        <v>74.3</v>
      </c>
      <c r="E482">
        <v>209.1</v>
      </c>
      <c r="F482" s="2">
        <v>114.467935051129</v>
      </c>
      <c r="G482">
        <v>10291</v>
      </c>
      <c r="H482" s="2">
        <f t="shared" si="44"/>
        <v>0.93345005879999998</v>
      </c>
      <c r="I482" s="2">
        <f t="shared" si="45"/>
        <v>0.39317085809999996</v>
      </c>
      <c r="J482" s="2">
        <f t="shared" si="46"/>
        <v>1.1064875696999998</v>
      </c>
      <c r="K482" s="2">
        <f t="shared" si="47"/>
        <v>0.60572619446820264</v>
      </c>
      <c r="L482" s="2">
        <f t="shared" si="48"/>
        <v>0.28907419000000001</v>
      </c>
      <c r="M482" s="2">
        <f t="shared" si="43"/>
        <v>7.5553110779894489E-2</v>
      </c>
      <c r="N482">
        <v>1.0620000000000001</v>
      </c>
      <c r="O482" s="1">
        <v>4.0000000000000001E-3</v>
      </c>
    </row>
    <row r="483" spans="1:15" x14ac:dyDescent="0.3">
      <c r="A483" t="s">
        <v>300</v>
      </c>
      <c r="B483" t="s">
        <v>804</v>
      </c>
      <c r="C483">
        <v>227.5</v>
      </c>
      <c r="D483">
        <v>89.3</v>
      </c>
      <c r="E483">
        <v>270.2</v>
      </c>
      <c r="F483" s="2">
        <v>142.48440104377099</v>
      </c>
      <c r="G483">
        <v>15943</v>
      </c>
      <c r="H483" s="2">
        <f t="shared" si="44"/>
        <v>1.2038542425000001</v>
      </c>
      <c r="I483" s="2">
        <f t="shared" si="45"/>
        <v>0.47254586309999996</v>
      </c>
      <c r="J483" s="2">
        <f t="shared" si="46"/>
        <v>1.4298084233999999</v>
      </c>
      <c r="K483" s="2">
        <f t="shared" si="47"/>
        <v>0.75398000301808843</v>
      </c>
      <c r="L483" s="2">
        <f t="shared" si="48"/>
        <v>0.44783887</v>
      </c>
      <c r="M483" s="2">
        <f t="shared" si="43"/>
        <v>0.14075390771077981</v>
      </c>
      <c r="N483">
        <v>0.59099999999999997</v>
      </c>
      <c r="O483" s="1">
        <v>1.2999999999999999E-2</v>
      </c>
    </row>
    <row r="484" spans="1:15" x14ac:dyDescent="0.3">
      <c r="A484" t="s">
        <v>301</v>
      </c>
      <c r="B484" t="s">
        <v>804</v>
      </c>
      <c r="C484">
        <v>165.3</v>
      </c>
      <c r="D484">
        <v>59.4</v>
      </c>
      <c r="E484">
        <v>194.5</v>
      </c>
      <c r="F484" s="2">
        <v>99.117689274803595</v>
      </c>
      <c r="G484">
        <v>7716</v>
      </c>
      <c r="H484" s="2">
        <f t="shared" si="44"/>
        <v>0.87471255510000001</v>
      </c>
      <c r="I484" s="2">
        <f t="shared" si="45"/>
        <v>0.31432501979999999</v>
      </c>
      <c r="J484" s="2">
        <f t="shared" si="46"/>
        <v>1.0292292315</v>
      </c>
      <c r="K484" s="2">
        <f t="shared" si="47"/>
        <v>0.52449780545173208</v>
      </c>
      <c r="L484" s="2">
        <f t="shared" si="48"/>
        <v>0.21674244000000001</v>
      </c>
      <c r="M484" s="2">
        <f t="shared" si="43"/>
        <v>4.5250344054416872E-2</v>
      </c>
      <c r="N484">
        <v>4.4999999999999998E-2</v>
      </c>
      <c r="O484" s="1">
        <v>7.0000000000000001E-3</v>
      </c>
    </row>
    <row r="485" spans="1:15" x14ac:dyDescent="0.3">
      <c r="A485" t="s">
        <v>302</v>
      </c>
      <c r="B485" t="s">
        <v>804</v>
      </c>
      <c r="C485">
        <v>101.4</v>
      </c>
      <c r="D485">
        <v>46.3</v>
      </c>
      <c r="E485">
        <v>114</v>
      </c>
      <c r="F485" s="2">
        <v>68.525232148335505</v>
      </c>
      <c r="G485">
        <v>3687</v>
      </c>
      <c r="H485" s="2">
        <f t="shared" si="44"/>
        <v>0.53657503380000005</v>
      </c>
      <c r="I485" s="2">
        <f t="shared" si="45"/>
        <v>0.24500418209999997</v>
      </c>
      <c r="J485" s="2">
        <f t="shared" si="46"/>
        <v>0.60325003799999999</v>
      </c>
      <c r="K485" s="2">
        <f t="shared" si="47"/>
        <v>0.36261270962668607</v>
      </c>
      <c r="L485" s="2">
        <f t="shared" si="48"/>
        <v>0.10356783</v>
      </c>
      <c r="M485" s="2">
        <f t="shared" si="43"/>
        <v>1.6864601329489897E-2</v>
      </c>
      <c r="N485">
        <v>1.097</v>
      </c>
      <c r="O485" s="1">
        <v>1.4999999999999999E-2</v>
      </c>
    </row>
    <row r="486" spans="1:15" x14ac:dyDescent="0.3">
      <c r="A486" t="s">
        <v>303</v>
      </c>
      <c r="B486" t="s">
        <v>804</v>
      </c>
      <c r="C486">
        <v>138.30000000000001</v>
      </c>
      <c r="D486">
        <v>56.5</v>
      </c>
      <c r="E486">
        <v>159.19999999999999</v>
      </c>
      <c r="F486" s="2">
        <v>88.360086511478798</v>
      </c>
      <c r="G486">
        <v>6132</v>
      </c>
      <c r="H486" s="2">
        <f t="shared" si="44"/>
        <v>0.73183754610000007</v>
      </c>
      <c r="I486" s="2">
        <f t="shared" si="45"/>
        <v>0.29897918550000002</v>
      </c>
      <c r="J486" s="2">
        <f t="shared" si="46"/>
        <v>0.84243338639999987</v>
      </c>
      <c r="K486" s="2">
        <f t="shared" si="47"/>
        <v>0.46757215390993745</v>
      </c>
      <c r="L486" s="2">
        <f t="shared" si="48"/>
        <v>0.17224787999999999</v>
      </c>
      <c r="M486" s="2">
        <f t="shared" si="43"/>
        <v>3.4252732102431536E-2</v>
      </c>
      <c r="N486">
        <v>0.99199999999999999</v>
      </c>
      <c r="O486" s="1">
        <v>2E-3</v>
      </c>
    </row>
    <row r="487" spans="1:15" x14ac:dyDescent="0.3">
      <c r="A487" t="s">
        <v>304</v>
      </c>
      <c r="B487" t="s">
        <v>804</v>
      </c>
      <c r="C487">
        <v>90.7</v>
      </c>
      <c r="D487">
        <v>35.5</v>
      </c>
      <c r="E487">
        <v>93</v>
      </c>
      <c r="F487" s="2">
        <v>56.7452448107788</v>
      </c>
      <c r="G487">
        <v>2529</v>
      </c>
      <c r="H487" s="2">
        <f t="shared" si="44"/>
        <v>0.47995419690000002</v>
      </c>
      <c r="I487" s="2">
        <f t="shared" si="45"/>
        <v>0.1878541785</v>
      </c>
      <c r="J487" s="2">
        <f t="shared" si="46"/>
        <v>0.49212503099999999</v>
      </c>
      <c r="K487" s="2">
        <f t="shared" si="47"/>
        <v>0.30027693937211941</v>
      </c>
      <c r="L487" s="2">
        <f t="shared" si="48"/>
        <v>7.1039610000000003E-2</v>
      </c>
      <c r="M487" s="2">
        <f t="shared" si="43"/>
        <v>8.8682950813586403E-3</v>
      </c>
      <c r="N487">
        <v>1.5620000000000001</v>
      </c>
      <c r="O487" s="1">
        <v>5.0000000000000001E-3</v>
      </c>
    </row>
    <row r="488" spans="1:15" x14ac:dyDescent="0.3">
      <c r="A488" t="s">
        <v>305</v>
      </c>
      <c r="B488" t="s">
        <v>804</v>
      </c>
      <c r="C488">
        <v>102.8</v>
      </c>
      <c r="D488">
        <v>46.8</v>
      </c>
      <c r="E488">
        <v>115</v>
      </c>
      <c r="F488" s="2">
        <v>69.3287767191607</v>
      </c>
      <c r="G488">
        <v>3775</v>
      </c>
      <c r="H488" s="2">
        <f t="shared" si="44"/>
        <v>0.54398336759999999</v>
      </c>
      <c r="I488" s="2">
        <f t="shared" si="45"/>
        <v>0.24765001559999997</v>
      </c>
      <c r="J488" s="2">
        <f t="shared" si="46"/>
        <v>0.60854170499999993</v>
      </c>
      <c r="K488" s="2">
        <f t="shared" si="47"/>
        <v>0.36686479991515092</v>
      </c>
      <c r="L488" s="2">
        <f t="shared" si="48"/>
        <v>0.10603975</v>
      </c>
      <c r="M488" s="2">
        <f t="shared" si="43"/>
        <v>1.7468715140764628E-2</v>
      </c>
      <c r="N488">
        <v>2.0339999999999998</v>
      </c>
      <c r="O488" s="1">
        <v>5.0000000000000001E-3</v>
      </c>
    </row>
    <row r="489" spans="1:15" x14ac:dyDescent="0.3">
      <c r="A489" t="s">
        <v>306</v>
      </c>
      <c r="B489" t="s">
        <v>804</v>
      </c>
      <c r="C489">
        <v>197.5</v>
      </c>
      <c r="D489">
        <v>86.4</v>
      </c>
      <c r="E489">
        <v>231.1</v>
      </c>
      <c r="F489" s="2">
        <v>130.648571889322</v>
      </c>
      <c r="G489">
        <v>13406</v>
      </c>
      <c r="H489" s="2">
        <f t="shared" si="44"/>
        <v>1.0451042325</v>
      </c>
      <c r="I489" s="2">
        <f t="shared" si="45"/>
        <v>0.45720002880000005</v>
      </c>
      <c r="J489" s="2">
        <f t="shared" si="46"/>
        <v>1.2229042436999999</v>
      </c>
      <c r="K489" s="2">
        <f t="shared" si="47"/>
        <v>0.69134873646385286</v>
      </c>
      <c r="L489" s="2">
        <f t="shared" si="48"/>
        <v>0.37657454000000001</v>
      </c>
      <c r="M489" s="2">
        <f t="shared" si="43"/>
        <v>0.11438543471630931</v>
      </c>
      <c r="N489">
        <v>1.9970000000000001</v>
      </c>
      <c r="O489" s="1">
        <v>0.01</v>
      </c>
    </row>
    <row r="490" spans="1:15" x14ac:dyDescent="0.3">
      <c r="A490" t="s">
        <v>307</v>
      </c>
      <c r="B490" t="s">
        <v>804</v>
      </c>
      <c r="C490">
        <v>179.5</v>
      </c>
      <c r="D490">
        <v>73.3</v>
      </c>
      <c r="E490">
        <v>217.5</v>
      </c>
      <c r="F490" s="2">
        <v>114.673527974091</v>
      </c>
      <c r="G490">
        <v>10327</v>
      </c>
      <c r="H490" s="2">
        <f t="shared" si="44"/>
        <v>0.94985422649999995</v>
      </c>
      <c r="I490" s="2">
        <f t="shared" si="45"/>
        <v>0.38787919109999996</v>
      </c>
      <c r="J490" s="2">
        <f t="shared" si="46"/>
        <v>1.1509375725</v>
      </c>
      <c r="K490" s="2">
        <f t="shared" si="47"/>
        <v>0.60681412375407418</v>
      </c>
      <c r="L490" s="2">
        <f t="shared" si="48"/>
        <v>0.29008542999999998</v>
      </c>
      <c r="M490" s="2">
        <f t="shared" si="43"/>
        <v>7.4825313363278814E-2</v>
      </c>
      <c r="N490">
        <v>1.597</v>
      </c>
      <c r="O490" s="1">
        <v>3.0000000000000001E-3</v>
      </c>
    </row>
    <row r="491" spans="1:15" x14ac:dyDescent="0.3">
      <c r="A491" t="s">
        <v>308</v>
      </c>
      <c r="B491" t="s">
        <v>804</v>
      </c>
      <c r="C491">
        <v>213.8</v>
      </c>
      <c r="D491">
        <v>89.2</v>
      </c>
      <c r="E491">
        <v>268.3</v>
      </c>
      <c r="F491" s="2">
        <v>138.087057402038</v>
      </c>
      <c r="G491">
        <v>14976</v>
      </c>
      <c r="H491" s="2">
        <f t="shared" si="44"/>
        <v>1.1313584046</v>
      </c>
      <c r="I491" s="2">
        <f t="shared" si="45"/>
        <v>0.47201669639999999</v>
      </c>
      <c r="J491" s="2">
        <f t="shared" si="46"/>
        <v>1.4197542561000001</v>
      </c>
      <c r="K491" s="2">
        <f t="shared" si="47"/>
        <v>0.73071072478147014</v>
      </c>
      <c r="L491" s="2">
        <f t="shared" si="48"/>
        <v>0.42067584000000002</v>
      </c>
      <c r="M491" s="2">
        <f t="shared" si="43"/>
        <v>0.13198164946638474</v>
      </c>
      <c r="N491">
        <v>2.8620000000000001</v>
      </c>
      <c r="O491" s="1">
        <v>7.0000000000000001E-3</v>
      </c>
    </row>
    <row r="492" spans="1:15" x14ac:dyDescent="0.3">
      <c r="A492" t="s">
        <v>309</v>
      </c>
      <c r="B492" t="s">
        <v>804</v>
      </c>
      <c r="C492">
        <v>178.3</v>
      </c>
      <c r="D492">
        <v>58.3</v>
      </c>
      <c r="E492">
        <v>189.4</v>
      </c>
      <c r="F492" s="2">
        <v>101.985753127294</v>
      </c>
      <c r="G492">
        <v>8169</v>
      </c>
      <c r="H492" s="2">
        <f t="shared" si="44"/>
        <v>0.94350422610000007</v>
      </c>
      <c r="I492" s="2">
        <f t="shared" si="45"/>
        <v>0.30850418609999997</v>
      </c>
      <c r="J492" s="2">
        <f t="shared" si="46"/>
        <v>1.0022417297999999</v>
      </c>
      <c r="K492" s="2">
        <f t="shared" si="47"/>
        <v>0.53967464429384848</v>
      </c>
      <c r="L492" s="2">
        <f t="shared" si="48"/>
        <v>0.22946721</v>
      </c>
      <c r="M492" s="2">
        <f t="shared" si="43"/>
        <v>4.701804797867451E-2</v>
      </c>
      <c r="N492">
        <v>1.498</v>
      </c>
      <c r="O492" s="1">
        <v>8.0000000000000002E-3</v>
      </c>
    </row>
    <row r="493" spans="1:15" x14ac:dyDescent="0.3">
      <c r="A493" t="s">
        <v>310</v>
      </c>
      <c r="B493" t="s">
        <v>804</v>
      </c>
      <c r="C493">
        <v>88.4</v>
      </c>
      <c r="D493">
        <v>37.1</v>
      </c>
      <c r="E493">
        <v>100.6</v>
      </c>
      <c r="F493" s="2">
        <v>57.236748235758199</v>
      </c>
      <c r="G493">
        <v>2573</v>
      </c>
      <c r="H493" s="2">
        <f t="shared" si="44"/>
        <v>0.46778336280000005</v>
      </c>
      <c r="I493" s="2">
        <f t="shared" si="45"/>
        <v>0.1963208457</v>
      </c>
      <c r="J493" s="2">
        <f t="shared" si="46"/>
        <v>0.53234170019999993</v>
      </c>
      <c r="K493" s="2">
        <f t="shared" si="47"/>
        <v>0.30287781182646989</v>
      </c>
      <c r="L493" s="2">
        <f t="shared" si="48"/>
        <v>7.2275569999999997E-2</v>
      </c>
      <c r="M493" s="2">
        <f t="shared" si="43"/>
        <v>9.4400919902118061E-3</v>
      </c>
      <c r="N493">
        <v>1.365</v>
      </c>
      <c r="O493" s="1">
        <v>2E-3</v>
      </c>
    </row>
    <row r="494" spans="1:15" x14ac:dyDescent="0.3">
      <c r="A494" t="s">
        <v>311</v>
      </c>
      <c r="B494" t="s">
        <v>804</v>
      </c>
      <c r="C494">
        <v>173.6</v>
      </c>
      <c r="D494">
        <v>61</v>
      </c>
      <c r="E494">
        <v>184</v>
      </c>
      <c r="F494" s="2">
        <v>102.88689700310699</v>
      </c>
      <c r="G494">
        <v>8314</v>
      </c>
      <c r="H494" s="2">
        <f t="shared" si="44"/>
        <v>0.91863339119999998</v>
      </c>
      <c r="I494" s="2">
        <f t="shared" si="45"/>
        <v>0.32279168699999999</v>
      </c>
      <c r="J494" s="2">
        <f t="shared" si="46"/>
        <v>0.97366672799999998</v>
      </c>
      <c r="K494" s="2">
        <f t="shared" si="47"/>
        <v>0.54444319760374016</v>
      </c>
      <c r="L494" s="2">
        <f t="shared" si="48"/>
        <v>0.23354026</v>
      </c>
      <c r="M494" s="2">
        <f t="shared" si="43"/>
        <v>5.0117053858093577E-2</v>
      </c>
      <c r="N494">
        <v>0.97399999999999998</v>
      </c>
      <c r="O494" s="1">
        <v>6.0000000000000001E-3</v>
      </c>
    </row>
    <row r="495" spans="1:15" x14ac:dyDescent="0.3">
      <c r="A495" t="s">
        <v>312</v>
      </c>
      <c r="B495" t="s">
        <v>804</v>
      </c>
      <c r="C495">
        <v>102.5</v>
      </c>
      <c r="D495">
        <v>47.5</v>
      </c>
      <c r="E495">
        <v>109.2</v>
      </c>
      <c r="F495" s="2">
        <v>69.731641464571695</v>
      </c>
      <c r="G495">
        <v>3819</v>
      </c>
      <c r="H495" s="2">
        <f t="shared" si="44"/>
        <v>0.54239586750000002</v>
      </c>
      <c r="I495" s="2">
        <f t="shared" si="45"/>
        <v>0.25135418249999997</v>
      </c>
      <c r="J495" s="2">
        <f t="shared" si="46"/>
        <v>0.57785003639999999</v>
      </c>
      <c r="K495" s="2">
        <f t="shared" si="47"/>
        <v>0.3689966259939057</v>
      </c>
      <c r="L495" s="2">
        <f t="shared" si="48"/>
        <v>0.10727571</v>
      </c>
      <c r="M495" s="2">
        <f t="shared" si="43"/>
        <v>1.7942676488733565E-2</v>
      </c>
      <c r="N495">
        <v>0.81799999999999995</v>
      </c>
      <c r="O495" s="1">
        <v>6.0000000000000001E-3</v>
      </c>
    </row>
    <row r="496" spans="1:15" x14ac:dyDescent="0.3">
      <c r="A496" t="s">
        <v>313</v>
      </c>
      <c r="B496" t="s">
        <v>804</v>
      </c>
      <c r="C496">
        <v>186.8</v>
      </c>
      <c r="D496">
        <v>65.400000000000006</v>
      </c>
      <c r="E496">
        <v>216.6</v>
      </c>
      <c r="F496" s="2">
        <v>110.51205234317</v>
      </c>
      <c r="G496">
        <v>9592</v>
      </c>
      <c r="H496" s="2">
        <f t="shared" si="44"/>
        <v>0.98848339560000009</v>
      </c>
      <c r="I496" s="2">
        <f t="shared" si="45"/>
        <v>0.34607502180000005</v>
      </c>
      <c r="J496" s="2">
        <f t="shared" si="46"/>
        <v>1.1461750721999999</v>
      </c>
      <c r="K496" s="2">
        <f t="shared" si="47"/>
        <v>0.58479298048662531</v>
      </c>
      <c r="L496" s="2">
        <f t="shared" si="48"/>
        <v>0.26943928</v>
      </c>
      <c r="M496" s="2">
        <f t="shared" si="43"/>
        <v>6.1988126502843029E-2</v>
      </c>
      <c r="N496">
        <v>1.597</v>
      </c>
      <c r="O496" s="1">
        <v>3.0000000000000001E-3</v>
      </c>
    </row>
    <row r="497" spans="1:15" x14ac:dyDescent="0.3">
      <c r="A497" t="s">
        <v>314</v>
      </c>
      <c r="B497" t="s">
        <v>804</v>
      </c>
      <c r="C497">
        <v>185</v>
      </c>
      <c r="D497">
        <v>59.2</v>
      </c>
      <c r="E497">
        <v>200.2</v>
      </c>
      <c r="F497" s="2">
        <v>104.62941080610599</v>
      </c>
      <c r="G497">
        <v>8598</v>
      </c>
      <c r="H497" s="2">
        <f t="shared" si="44"/>
        <v>0.97895839500000004</v>
      </c>
      <c r="I497" s="2">
        <f t="shared" si="45"/>
        <v>0.31326668639999999</v>
      </c>
      <c r="J497" s="2">
        <f t="shared" si="46"/>
        <v>1.0593917333999998</v>
      </c>
      <c r="K497" s="2">
        <f t="shared" si="47"/>
        <v>0.5536640003921145</v>
      </c>
      <c r="L497" s="2">
        <f t="shared" si="48"/>
        <v>0.24151781999999999</v>
      </c>
      <c r="M497" s="2">
        <f t="shared" si="43"/>
        <v>5.0302698552596885E-2</v>
      </c>
      <c r="N497">
        <v>0.247</v>
      </c>
      <c r="O497" s="1">
        <v>5.0000000000000001E-3</v>
      </c>
    </row>
    <row r="498" spans="1:15" x14ac:dyDescent="0.3">
      <c r="A498" t="s">
        <v>315</v>
      </c>
      <c r="B498" t="s">
        <v>804</v>
      </c>
      <c r="C498">
        <v>104.6</v>
      </c>
      <c r="D498">
        <v>43.8</v>
      </c>
      <c r="E498">
        <v>112.7</v>
      </c>
      <c r="F498" s="2">
        <v>67.693346212917007</v>
      </c>
      <c r="G498">
        <v>3599</v>
      </c>
      <c r="H498" s="2">
        <f t="shared" si="44"/>
        <v>0.55350836819999993</v>
      </c>
      <c r="I498" s="2">
        <f t="shared" si="45"/>
        <v>0.23177501459999997</v>
      </c>
      <c r="J498" s="2">
        <f t="shared" si="46"/>
        <v>0.59637087089999996</v>
      </c>
      <c r="K498" s="2">
        <f t="shared" si="47"/>
        <v>0.35821064627446791</v>
      </c>
      <c r="L498" s="2">
        <f t="shared" si="48"/>
        <v>0.10109591</v>
      </c>
      <c r="M498" s="2">
        <f t="shared" si="43"/>
        <v>1.5568832550910291E-2</v>
      </c>
      <c r="N498">
        <v>1.177</v>
      </c>
      <c r="O498" s="1">
        <v>3.0000000000000001E-3</v>
      </c>
    </row>
    <row r="499" spans="1:15" x14ac:dyDescent="0.3">
      <c r="A499" t="s">
        <v>322</v>
      </c>
      <c r="B499" t="s">
        <v>804</v>
      </c>
      <c r="C499">
        <v>269.89999999999998</v>
      </c>
      <c r="D499">
        <v>111.1</v>
      </c>
      <c r="E499">
        <v>395.7</v>
      </c>
      <c r="F499" s="2">
        <v>173.13175723175399</v>
      </c>
      <c r="G499">
        <v>23534</v>
      </c>
      <c r="H499" s="2">
        <f t="shared" si="44"/>
        <v>1.4282209232999998</v>
      </c>
      <c r="I499" s="2">
        <f t="shared" si="45"/>
        <v>0.58790420369999996</v>
      </c>
      <c r="J499" s="2">
        <f t="shared" si="46"/>
        <v>2.0939126318999999</v>
      </c>
      <c r="K499" s="2">
        <f t="shared" si="47"/>
        <v>0.91615560639528393</v>
      </c>
      <c r="L499" s="2">
        <f t="shared" si="48"/>
        <v>0.66107006000000001</v>
      </c>
      <c r="M499" s="2">
        <f t="shared" si="43"/>
        <v>0.25846821558754796</v>
      </c>
      <c r="N499">
        <v>1.054</v>
      </c>
      <c r="O499" s="1">
        <v>8.0000000000000002E-3</v>
      </c>
    </row>
    <row r="500" spans="1:15" x14ac:dyDescent="0.3">
      <c r="A500" t="s">
        <v>323</v>
      </c>
      <c r="B500" t="s">
        <v>804</v>
      </c>
      <c r="C500">
        <v>179.6</v>
      </c>
      <c r="D500">
        <v>83.5</v>
      </c>
      <c r="E500">
        <v>228.4</v>
      </c>
      <c r="F500" s="2">
        <v>122.427839646962</v>
      </c>
      <c r="G500">
        <v>11752</v>
      </c>
      <c r="H500" s="2">
        <f t="shared" si="44"/>
        <v>0.95038339319999998</v>
      </c>
      <c r="I500" s="2">
        <f t="shared" si="45"/>
        <v>0.44185419449999996</v>
      </c>
      <c r="J500" s="2">
        <f t="shared" si="46"/>
        <v>1.2086167428000001</v>
      </c>
      <c r="K500" s="2">
        <f t="shared" si="47"/>
        <v>0.64784735894112044</v>
      </c>
      <c r="L500" s="2">
        <f t="shared" si="48"/>
        <v>0.33011368000000002</v>
      </c>
      <c r="M500" s="2">
        <f t="shared" si="43"/>
        <v>9.7152823193172963E-2</v>
      </c>
      <c r="N500">
        <v>9.7000000000000003E-2</v>
      </c>
      <c r="O500" s="1">
        <v>4.0000000000000001E-3</v>
      </c>
    </row>
    <row r="501" spans="1:15" x14ac:dyDescent="0.3">
      <c r="A501" t="s">
        <v>324</v>
      </c>
      <c r="B501" t="s">
        <v>804</v>
      </c>
      <c r="C501">
        <v>142.5</v>
      </c>
      <c r="D501">
        <v>66.099999999999994</v>
      </c>
      <c r="E501">
        <v>170</v>
      </c>
      <c r="F501" s="2">
        <v>97.093076937643403</v>
      </c>
      <c r="G501">
        <v>7323</v>
      </c>
      <c r="H501" s="2">
        <f t="shared" si="44"/>
        <v>0.75406254750000001</v>
      </c>
      <c r="I501" s="2">
        <f t="shared" si="45"/>
        <v>0.34977918869999997</v>
      </c>
      <c r="J501" s="2">
        <f t="shared" si="46"/>
        <v>0.89958338999999998</v>
      </c>
      <c r="K501" s="2">
        <f t="shared" si="47"/>
        <v>0.51378423115938865</v>
      </c>
      <c r="L501" s="2">
        <f t="shared" si="48"/>
        <v>0.20570307000000002</v>
      </c>
      <c r="M501" s="2">
        <f t="shared" si="43"/>
        <v>4.830520454408601E-2</v>
      </c>
      <c r="N501">
        <v>0.58699999999999997</v>
      </c>
      <c r="O501" s="1">
        <v>1E-3</v>
      </c>
    </row>
    <row r="502" spans="1:15" x14ac:dyDescent="0.3">
      <c r="A502" t="s">
        <v>325</v>
      </c>
      <c r="B502" t="s">
        <v>804</v>
      </c>
      <c r="C502">
        <v>209.9</v>
      </c>
      <c r="D502">
        <v>68.3</v>
      </c>
      <c r="E502">
        <v>256.2</v>
      </c>
      <c r="F502" s="2">
        <v>119.74118135905699</v>
      </c>
      <c r="G502">
        <v>11260</v>
      </c>
      <c r="H502" s="2">
        <f t="shared" si="44"/>
        <v>1.1107209033000001</v>
      </c>
      <c r="I502" s="2">
        <f t="shared" si="45"/>
        <v>0.36142085609999997</v>
      </c>
      <c r="J502" s="2">
        <f t="shared" si="46"/>
        <v>1.3557250853999998</v>
      </c>
      <c r="K502" s="2">
        <f t="shared" si="47"/>
        <v>0.63363045793873707</v>
      </c>
      <c r="L502" s="2">
        <f t="shared" si="48"/>
        <v>0.3162934</v>
      </c>
      <c r="M502" s="2">
        <f t="shared" si="43"/>
        <v>7.596787670086462E-2</v>
      </c>
      <c r="N502">
        <v>0.29499999999999998</v>
      </c>
      <c r="O502" s="1">
        <v>5.0000000000000001E-3</v>
      </c>
    </row>
    <row r="503" spans="1:15" x14ac:dyDescent="0.3">
      <c r="A503" t="s">
        <v>326</v>
      </c>
      <c r="B503" t="s">
        <v>804</v>
      </c>
      <c r="C503">
        <v>202</v>
      </c>
      <c r="D503">
        <v>83.9</v>
      </c>
      <c r="E503">
        <v>208.6</v>
      </c>
      <c r="F503" s="2">
        <v>130.18972624410301</v>
      </c>
      <c r="G503">
        <v>13310</v>
      </c>
      <c r="H503" s="2">
        <f t="shared" si="44"/>
        <v>1.0689167340000001</v>
      </c>
      <c r="I503" s="2">
        <f t="shared" si="45"/>
        <v>0.44397086130000002</v>
      </c>
      <c r="J503" s="2">
        <f t="shared" si="46"/>
        <v>1.1038417361999999</v>
      </c>
      <c r="K503" s="2">
        <f t="shared" si="47"/>
        <v>0.68892067810495383</v>
      </c>
      <c r="L503" s="2">
        <f t="shared" si="48"/>
        <v>0.37387789999999999</v>
      </c>
      <c r="M503" s="2">
        <f t="shared" si="43"/>
        <v>0.11031928367557506</v>
      </c>
      <c r="N503">
        <v>0.60899999999999999</v>
      </c>
      <c r="O503" s="1">
        <v>8.0000000000000002E-3</v>
      </c>
    </row>
    <row r="504" spans="1:15" x14ac:dyDescent="0.3">
      <c r="A504" t="s">
        <v>327</v>
      </c>
      <c r="B504" t="s">
        <v>804</v>
      </c>
      <c r="C504">
        <v>161.30000000000001</v>
      </c>
      <c r="D504">
        <v>72.7</v>
      </c>
      <c r="E504">
        <v>194.1</v>
      </c>
      <c r="F504" s="2">
        <v>108.277374035028</v>
      </c>
      <c r="G504">
        <v>9206</v>
      </c>
      <c r="H504" s="2">
        <f t="shared" si="44"/>
        <v>0.85354588710000001</v>
      </c>
      <c r="I504" s="2">
        <f t="shared" si="45"/>
        <v>0.38470419090000002</v>
      </c>
      <c r="J504" s="2">
        <f t="shared" si="46"/>
        <v>1.0271125646999999</v>
      </c>
      <c r="K504" s="2">
        <f t="shared" si="47"/>
        <v>0.57296780702781447</v>
      </c>
      <c r="L504" s="2">
        <f t="shared" si="48"/>
        <v>0.25859653999999999</v>
      </c>
      <c r="M504" s="2">
        <f t="shared" ref="M504:M567" si="49">(4/3)*PI()*(H504/2)*(I504/2)*(I504/2)</f>
        <v>6.6142305854002575E-2</v>
      </c>
      <c r="N504">
        <v>0.40600000000000003</v>
      </c>
      <c r="O504" s="1">
        <v>6.0000000000000001E-3</v>
      </c>
    </row>
    <row r="505" spans="1:15" x14ac:dyDescent="0.3">
      <c r="A505" t="s">
        <v>328</v>
      </c>
      <c r="B505" t="s">
        <v>804</v>
      </c>
      <c r="C505">
        <v>150.30000000000001</v>
      </c>
      <c r="D505">
        <v>50.2</v>
      </c>
      <c r="E505">
        <v>153.5</v>
      </c>
      <c r="F505" s="2">
        <v>86.848552452019007</v>
      </c>
      <c r="G505">
        <v>5924</v>
      </c>
      <c r="H505" s="2">
        <f t="shared" si="44"/>
        <v>0.79533755010000007</v>
      </c>
      <c r="I505" s="2">
        <f t="shared" si="45"/>
        <v>0.26564168339999999</v>
      </c>
      <c r="J505" s="2">
        <f t="shared" si="46"/>
        <v>0.81227088449999996</v>
      </c>
      <c r="K505" s="2">
        <f t="shared" si="47"/>
        <v>0.45957361900811805</v>
      </c>
      <c r="L505" s="2">
        <f t="shared" si="48"/>
        <v>0.16640516</v>
      </c>
      <c r="M505" s="2">
        <f t="shared" si="49"/>
        <v>2.9386140925776676E-2</v>
      </c>
      <c r="N505">
        <v>1.2829999999999999</v>
      </c>
      <c r="O505" s="1">
        <v>8.6999999999999994E-3</v>
      </c>
    </row>
    <row r="506" spans="1:15" x14ac:dyDescent="0.3">
      <c r="A506" t="s">
        <v>329</v>
      </c>
      <c r="B506" t="s">
        <v>804</v>
      </c>
      <c r="C506">
        <v>143.30000000000001</v>
      </c>
      <c r="D506">
        <v>60.6</v>
      </c>
      <c r="E506">
        <v>167.3</v>
      </c>
      <c r="F506" s="2">
        <v>93.219418002997003</v>
      </c>
      <c r="G506">
        <v>6825</v>
      </c>
      <c r="H506" s="2">
        <f t="shared" si="44"/>
        <v>0.75829588110000001</v>
      </c>
      <c r="I506" s="2">
        <f t="shared" si="45"/>
        <v>0.32067502019999999</v>
      </c>
      <c r="J506" s="2">
        <f t="shared" si="46"/>
        <v>0.88529588910000001</v>
      </c>
      <c r="K506" s="2">
        <f t="shared" si="47"/>
        <v>0.49328611800566513</v>
      </c>
      <c r="L506" s="2">
        <f t="shared" si="48"/>
        <v>0.19171425</v>
      </c>
      <c r="M506" s="2">
        <f t="shared" si="49"/>
        <v>4.0828890730054371E-2</v>
      </c>
      <c r="N506">
        <v>2.2669999999999999</v>
      </c>
      <c r="O506" s="1">
        <v>3.0000000000000001E-3</v>
      </c>
    </row>
    <row r="507" spans="1:15" x14ac:dyDescent="0.3">
      <c r="A507" t="s">
        <v>330</v>
      </c>
      <c r="B507" t="s">
        <v>804</v>
      </c>
      <c r="C507">
        <v>128.6</v>
      </c>
      <c r="D507">
        <v>59.7</v>
      </c>
      <c r="E507">
        <v>164</v>
      </c>
      <c r="F507" s="2">
        <v>87.629376890959094</v>
      </c>
      <c r="G507">
        <v>6031</v>
      </c>
      <c r="H507" s="2">
        <f t="shared" si="44"/>
        <v>0.68050837619999993</v>
      </c>
      <c r="I507" s="2">
        <f t="shared" si="45"/>
        <v>0.31591251990000002</v>
      </c>
      <c r="J507" s="2">
        <f t="shared" si="46"/>
        <v>0.86783338799999998</v>
      </c>
      <c r="K507" s="2">
        <f t="shared" si="47"/>
        <v>0.46370548192445082</v>
      </c>
      <c r="L507" s="2">
        <f t="shared" si="48"/>
        <v>0.16941079000000001</v>
      </c>
      <c r="M507" s="2">
        <f t="shared" si="49"/>
        <v>3.5560329213170067E-2</v>
      </c>
      <c r="N507">
        <v>1.3360000000000001</v>
      </c>
      <c r="O507" s="1">
        <v>3.0000000000000001E-3</v>
      </c>
    </row>
    <row r="508" spans="1:15" x14ac:dyDescent="0.3">
      <c r="A508" t="s">
        <v>331</v>
      </c>
      <c r="B508" t="s">
        <v>804</v>
      </c>
      <c r="C508">
        <v>221.5</v>
      </c>
      <c r="D508">
        <v>78.599999999999994</v>
      </c>
      <c r="E508">
        <v>252.7</v>
      </c>
      <c r="F508" s="2">
        <v>131.952835415739</v>
      </c>
      <c r="G508">
        <v>13668</v>
      </c>
      <c r="H508" s="2">
        <f t="shared" si="44"/>
        <v>1.1721042404999999</v>
      </c>
      <c r="I508" s="2">
        <f t="shared" si="45"/>
        <v>0.41592502619999994</v>
      </c>
      <c r="J508" s="2">
        <f t="shared" si="46"/>
        <v>1.3372042508999999</v>
      </c>
      <c r="K508" s="2">
        <f t="shared" si="47"/>
        <v>0.69825046472589736</v>
      </c>
      <c r="L508" s="2">
        <f t="shared" si="48"/>
        <v>0.38393411999999999</v>
      </c>
      <c r="M508" s="2">
        <f t="shared" si="49"/>
        <v>0.10616832478815003</v>
      </c>
      <c r="N508">
        <v>1.905</v>
      </c>
      <c r="O508" s="1">
        <v>1.0999999999999999E-2</v>
      </c>
    </row>
    <row r="509" spans="1:15" x14ac:dyDescent="0.3">
      <c r="A509" t="s">
        <v>332</v>
      </c>
      <c r="B509" t="s">
        <v>804</v>
      </c>
      <c r="C509">
        <v>107.1</v>
      </c>
      <c r="D509">
        <v>69.400000000000006</v>
      </c>
      <c r="E509">
        <v>125.3</v>
      </c>
      <c r="F509" s="2">
        <v>86.208463752807603</v>
      </c>
      <c r="G509">
        <v>5792</v>
      </c>
      <c r="H509" s="2">
        <f t="shared" si="44"/>
        <v>0.56673753569999996</v>
      </c>
      <c r="I509" s="2">
        <f t="shared" si="45"/>
        <v>0.36724168980000005</v>
      </c>
      <c r="J509" s="2">
        <f t="shared" si="46"/>
        <v>0.66304587510000002</v>
      </c>
      <c r="K509" s="2">
        <f t="shared" si="47"/>
        <v>0.45618648276142815</v>
      </c>
      <c r="L509" s="2">
        <f t="shared" si="48"/>
        <v>0.16269728</v>
      </c>
      <c r="M509" s="2">
        <f t="shared" si="49"/>
        <v>4.0020688321465624E-2</v>
      </c>
      <c r="N509">
        <v>0.81100000000000005</v>
      </c>
      <c r="O509" s="1">
        <v>1E-3</v>
      </c>
    </row>
    <row r="510" spans="1:15" x14ac:dyDescent="0.3">
      <c r="A510" t="s">
        <v>333</v>
      </c>
      <c r="B510" t="s">
        <v>804</v>
      </c>
      <c r="C510">
        <v>130.9</v>
      </c>
      <c r="D510">
        <v>57.8</v>
      </c>
      <c r="E510">
        <v>144.4</v>
      </c>
      <c r="F510" s="2">
        <v>86.987715307168898</v>
      </c>
      <c r="G510">
        <v>5943</v>
      </c>
      <c r="H510" s="2">
        <f t="shared" si="44"/>
        <v>0.69267921030000001</v>
      </c>
      <c r="I510" s="2">
        <f t="shared" si="45"/>
        <v>0.30585835259999999</v>
      </c>
      <c r="J510" s="2">
        <f t="shared" si="46"/>
        <v>0.76411671479999999</v>
      </c>
      <c r="K510" s="2">
        <f t="shared" si="47"/>
        <v>0.46031002249634051</v>
      </c>
      <c r="L510" s="2">
        <f t="shared" si="48"/>
        <v>0.16693886999999999</v>
      </c>
      <c r="M510" s="2">
        <f t="shared" si="49"/>
        <v>3.3929031700535885E-2</v>
      </c>
      <c r="N510">
        <v>0.11600000000000001</v>
      </c>
      <c r="O510" s="1">
        <v>3.0000000000000001E-3</v>
      </c>
    </row>
    <row r="511" spans="1:15" x14ac:dyDescent="0.3">
      <c r="A511" t="s">
        <v>316</v>
      </c>
      <c r="B511" t="s">
        <v>804</v>
      </c>
      <c r="C511">
        <v>178.7</v>
      </c>
      <c r="D511">
        <v>67.900000000000006</v>
      </c>
      <c r="E511">
        <v>184.8</v>
      </c>
      <c r="F511" s="2">
        <v>110.119632328017</v>
      </c>
      <c r="G511">
        <v>9365</v>
      </c>
      <c r="H511" s="2">
        <f t="shared" si="44"/>
        <v>0.94562089289999995</v>
      </c>
      <c r="I511" s="2">
        <f t="shared" si="45"/>
        <v>0.35930418930000002</v>
      </c>
      <c r="J511" s="2">
        <f t="shared" si="46"/>
        <v>0.97790006160000009</v>
      </c>
      <c r="K511" s="2">
        <f t="shared" si="47"/>
        <v>0.58271642444230076</v>
      </c>
      <c r="L511" s="2">
        <f t="shared" si="48"/>
        <v>0.26306285000000001</v>
      </c>
      <c r="M511" s="2">
        <f t="shared" si="49"/>
        <v>6.3920511732915075E-2</v>
      </c>
      <c r="N511">
        <v>0.98399999999999999</v>
      </c>
      <c r="O511" s="1">
        <v>3.0000000000000001E-3</v>
      </c>
    </row>
    <row r="512" spans="1:15" x14ac:dyDescent="0.3">
      <c r="A512" t="s">
        <v>317</v>
      </c>
      <c r="B512" t="s">
        <v>804</v>
      </c>
      <c r="C512">
        <v>174.9</v>
      </c>
      <c r="D512">
        <v>74.400000000000006</v>
      </c>
      <c r="E512">
        <v>198.2</v>
      </c>
      <c r="F512" s="2">
        <v>114.117019166955</v>
      </c>
      <c r="G512">
        <v>10228</v>
      </c>
      <c r="H512" s="2">
        <f t="shared" si="44"/>
        <v>0.92551255830000001</v>
      </c>
      <c r="I512" s="2">
        <f t="shared" si="45"/>
        <v>0.39370002480000005</v>
      </c>
      <c r="J512" s="2">
        <f t="shared" si="46"/>
        <v>1.0488083993999999</v>
      </c>
      <c r="K512" s="2">
        <f t="shared" si="47"/>
        <v>0.60386926446414324</v>
      </c>
      <c r="L512" s="2">
        <f t="shared" si="48"/>
        <v>0.28730452000000001</v>
      </c>
      <c r="M512" s="2">
        <f t="shared" si="49"/>
        <v>7.5112431798480553E-2</v>
      </c>
      <c r="N512">
        <v>1.74</v>
      </c>
      <c r="O512" s="1">
        <v>2E-3</v>
      </c>
    </row>
    <row r="513" spans="1:15" x14ac:dyDescent="0.3">
      <c r="A513" t="s">
        <v>318</v>
      </c>
      <c r="B513" t="s">
        <v>804</v>
      </c>
      <c r="C513">
        <v>151.30000000000001</v>
      </c>
      <c r="D513">
        <v>51.9</v>
      </c>
      <c r="E513">
        <v>167.3</v>
      </c>
      <c r="F513" s="2">
        <v>88.604712249614593</v>
      </c>
      <c r="G513">
        <v>6166</v>
      </c>
      <c r="H513" s="2">
        <f t="shared" si="44"/>
        <v>0.80062921710000001</v>
      </c>
      <c r="I513" s="2">
        <f t="shared" si="45"/>
        <v>0.27463751729999997</v>
      </c>
      <c r="J513" s="2">
        <f t="shared" si="46"/>
        <v>0.88529588910000001</v>
      </c>
      <c r="K513" s="2">
        <f t="shared" si="47"/>
        <v>0.46886663185578131</v>
      </c>
      <c r="L513" s="2">
        <f t="shared" si="48"/>
        <v>0.17320294</v>
      </c>
      <c r="M513" s="2">
        <f t="shared" si="49"/>
        <v>3.1619120512114608E-2</v>
      </c>
      <c r="N513">
        <v>1.7350000000000001</v>
      </c>
      <c r="O513" s="1">
        <v>3.0000000000000001E-3</v>
      </c>
    </row>
    <row r="514" spans="1:15" x14ac:dyDescent="0.3">
      <c r="A514" t="s">
        <v>319</v>
      </c>
      <c r="B514" t="s">
        <v>804</v>
      </c>
      <c r="C514">
        <v>181.9</v>
      </c>
      <c r="D514">
        <v>65.7</v>
      </c>
      <c r="E514">
        <v>209.5</v>
      </c>
      <c r="F514" s="2">
        <v>109.313096778654</v>
      </c>
      <c r="G514">
        <v>9382</v>
      </c>
      <c r="H514" s="2">
        <f t="shared" ref="H514:H577" si="50">C514*0.005291667</f>
        <v>0.96255422730000006</v>
      </c>
      <c r="I514" s="2">
        <f t="shared" ref="I514:I577" si="51">D514*0.005291667</f>
        <v>0.34766252190000002</v>
      </c>
      <c r="J514" s="2">
        <f t="shared" ref="J514:J577" si="52">E514*0.005291667</f>
        <v>1.1086042365</v>
      </c>
      <c r="K514" s="2">
        <f t="shared" ref="K514:K577" si="53">F514*0.005291667</f>
        <v>0.5784485068914097</v>
      </c>
      <c r="L514" s="2">
        <f t="shared" ref="L514:L577" si="54">G514*0.00002809</f>
        <v>0.26354038000000002</v>
      </c>
      <c r="M514" s="2">
        <f t="shared" si="49"/>
        <v>6.0917150499749655E-2</v>
      </c>
      <c r="N514">
        <v>0.97199999999999998</v>
      </c>
      <c r="O514" s="1">
        <v>3.0000000000000001E-3</v>
      </c>
    </row>
    <row r="515" spans="1:15" x14ac:dyDescent="0.3">
      <c r="A515" t="s">
        <v>320</v>
      </c>
      <c r="B515" t="s">
        <v>804</v>
      </c>
      <c r="C515">
        <v>144.4</v>
      </c>
      <c r="D515">
        <v>67</v>
      </c>
      <c r="E515">
        <v>143</v>
      </c>
      <c r="F515" s="2">
        <v>98.330977330233097</v>
      </c>
      <c r="G515">
        <v>7593</v>
      </c>
      <c r="H515" s="2">
        <f t="shared" si="50"/>
        <v>0.76411671479999999</v>
      </c>
      <c r="I515" s="2">
        <f t="shared" si="51"/>
        <v>0.35454168899999999</v>
      </c>
      <c r="J515" s="2">
        <f t="shared" si="52"/>
        <v>0.75670838099999993</v>
      </c>
      <c r="K515" s="2">
        <f t="shared" si="53"/>
        <v>0.52033478781614262</v>
      </c>
      <c r="L515" s="2">
        <f t="shared" si="54"/>
        <v>0.21328737</v>
      </c>
      <c r="M515" s="2">
        <f t="shared" si="49"/>
        <v>5.0291309117143398E-2</v>
      </c>
      <c r="N515">
        <v>8.5999999999999993E-2</v>
      </c>
      <c r="O515" s="1">
        <v>7.0000000000000001E-3</v>
      </c>
    </row>
    <row r="516" spans="1:15" x14ac:dyDescent="0.3">
      <c r="A516" t="s">
        <v>321</v>
      </c>
      <c r="B516" t="s">
        <v>804</v>
      </c>
      <c r="C516">
        <v>293.39999999999998</v>
      </c>
      <c r="D516">
        <v>85.5</v>
      </c>
      <c r="E516">
        <v>326</v>
      </c>
      <c r="F516" s="2">
        <v>158.343402498887</v>
      </c>
      <c r="G516">
        <v>19689</v>
      </c>
      <c r="H516" s="2">
        <f t="shared" si="50"/>
        <v>1.5525750977999999</v>
      </c>
      <c r="I516" s="2">
        <f t="shared" si="51"/>
        <v>0.45243752849999996</v>
      </c>
      <c r="J516" s="2">
        <f t="shared" si="52"/>
        <v>1.7250834419999999</v>
      </c>
      <c r="K516" s="2">
        <f t="shared" si="53"/>
        <v>0.83790055767107785</v>
      </c>
      <c r="L516" s="2">
        <f t="shared" si="54"/>
        <v>0.55306401000000005</v>
      </c>
      <c r="M516" s="2">
        <f t="shared" si="49"/>
        <v>0.16640580832208729</v>
      </c>
      <c r="N516">
        <v>2.3679999999999999</v>
      </c>
      <c r="O516" s="1">
        <v>0.02</v>
      </c>
    </row>
    <row r="517" spans="1:15" x14ac:dyDescent="0.3">
      <c r="A517" t="s">
        <v>689</v>
      </c>
      <c r="B517" t="s">
        <v>806</v>
      </c>
      <c r="C517">
        <v>1163.9000000000001</v>
      </c>
      <c r="D517">
        <v>696.7</v>
      </c>
      <c r="E517">
        <v>1545.8</v>
      </c>
      <c r="F517" s="2">
        <v>900.49111552354998</v>
      </c>
      <c r="G517">
        <v>569866</v>
      </c>
      <c r="H517" s="2">
        <f t="shared" si="50"/>
        <v>6.1589712213000007</v>
      </c>
      <c r="I517" s="2">
        <f t="shared" si="51"/>
        <v>3.6867043989000003</v>
      </c>
      <c r="J517" s="2">
        <f t="shared" si="52"/>
        <v>8.1798588486000003</v>
      </c>
      <c r="K517" s="2">
        <f t="shared" si="53"/>
        <v>4.7650991198091575</v>
      </c>
      <c r="L517" s="2">
        <f t="shared" si="54"/>
        <v>16.00753594</v>
      </c>
      <c r="M517" s="2">
        <f t="shared" si="49"/>
        <v>43.831207119919476</v>
      </c>
      <c r="N517">
        <v>26.402000000000001</v>
      </c>
      <c r="O517" s="1">
        <v>0.94699999999999995</v>
      </c>
    </row>
    <row r="518" spans="1:15" x14ac:dyDescent="0.3">
      <c r="A518" t="s">
        <v>684</v>
      </c>
      <c r="B518" t="s">
        <v>806</v>
      </c>
      <c r="C518">
        <v>1732.7</v>
      </c>
      <c r="D518">
        <v>477.6</v>
      </c>
      <c r="E518">
        <v>3046.2</v>
      </c>
      <c r="F518" s="2">
        <v>909.69197843090205</v>
      </c>
      <c r="G518">
        <v>648601</v>
      </c>
      <c r="H518" s="2">
        <f t="shared" si="50"/>
        <v>9.1688714108999996</v>
      </c>
      <c r="I518" s="2">
        <f t="shared" si="51"/>
        <v>2.5273001592000002</v>
      </c>
      <c r="J518" s="2">
        <f t="shared" si="52"/>
        <v>16.1194760154</v>
      </c>
      <c r="K518" s="2">
        <f t="shared" si="53"/>
        <v>4.8137870224275163</v>
      </c>
      <c r="L518" s="2">
        <f t="shared" si="54"/>
        <v>18.21920209</v>
      </c>
      <c r="M518" s="2">
        <f t="shared" si="49"/>
        <v>30.663953929784022</v>
      </c>
      <c r="N518">
        <v>19.585999999999999</v>
      </c>
      <c r="O518" s="1">
        <v>1.6850000000000001</v>
      </c>
    </row>
    <row r="519" spans="1:15" x14ac:dyDescent="0.3">
      <c r="A519" t="s">
        <v>685</v>
      </c>
      <c r="B519" t="s">
        <v>806</v>
      </c>
      <c r="C519">
        <v>1300.0999999999999</v>
      </c>
      <c r="D519">
        <v>212</v>
      </c>
      <c r="E519">
        <v>1713.2</v>
      </c>
      <c r="F519" s="2">
        <v>525.00682841636694</v>
      </c>
      <c r="G519">
        <v>215087</v>
      </c>
      <c r="H519" s="2">
        <f t="shared" si="50"/>
        <v>6.879696266699999</v>
      </c>
      <c r="I519" s="2">
        <f t="shared" si="51"/>
        <v>1.121833404</v>
      </c>
      <c r="J519" s="2">
        <f t="shared" si="52"/>
        <v>9.0656839044000002</v>
      </c>
      <c r="K519" s="2">
        <f t="shared" si="53"/>
        <v>2.7781613087055512</v>
      </c>
      <c r="L519" s="2">
        <f t="shared" si="54"/>
        <v>6.0417938300000005</v>
      </c>
      <c r="M519" s="2">
        <f t="shared" si="49"/>
        <v>4.533406074974371</v>
      </c>
      <c r="N519">
        <v>6.89</v>
      </c>
      <c r="O519" s="1">
        <v>0.318</v>
      </c>
    </row>
    <row r="520" spans="1:15" x14ac:dyDescent="0.3">
      <c r="A520" t="s">
        <v>686</v>
      </c>
      <c r="B520" t="s">
        <v>806</v>
      </c>
      <c r="C520">
        <v>1084.5999999999999</v>
      </c>
      <c r="D520">
        <v>316.10000000000002</v>
      </c>
      <c r="E520">
        <v>1826.7</v>
      </c>
      <c r="F520" s="2">
        <v>585.539641157402</v>
      </c>
      <c r="G520">
        <v>254165</v>
      </c>
      <c r="H520" s="2">
        <f t="shared" si="50"/>
        <v>5.7393420281999994</v>
      </c>
      <c r="I520" s="2">
        <f t="shared" si="51"/>
        <v>1.6726959387</v>
      </c>
      <c r="J520" s="2">
        <f t="shared" si="52"/>
        <v>9.6662881088999999</v>
      </c>
      <c r="K520" s="2">
        <f t="shared" si="53"/>
        <v>3.0984807963044658</v>
      </c>
      <c r="L520" s="2">
        <f t="shared" si="54"/>
        <v>7.1394948500000002</v>
      </c>
      <c r="M520" s="2">
        <f t="shared" si="49"/>
        <v>8.4080393180750566</v>
      </c>
      <c r="N520">
        <v>7.2850000000000001</v>
      </c>
      <c r="O520" s="1">
        <v>0.29199999999999998</v>
      </c>
    </row>
    <row r="521" spans="1:15" x14ac:dyDescent="0.3">
      <c r="A521" t="s">
        <v>687</v>
      </c>
      <c r="B521" t="s">
        <v>806</v>
      </c>
      <c r="C521">
        <v>872.8</v>
      </c>
      <c r="D521">
        <v>373.7</v>
      </c>
      <c r="E521">
        <v>1280.5999999999999</v>
      </c>
      <c r="F521" s="2">
        <v>571.07469191771997</v>
      </c>
      <c r="G521">
        <v>253070</v>
      </c>
      <c r="H521" s="2">
        <f t="shared" si="50"/>
        <v>4.6185669575999997</v>
      </c>
      <c r="I521" s="2">
        <f t="shared" si="51"/>
        <v>1.9774959579</v>
      </c>
      <c r="J521" s="2">
        <f t="shared" si="52"/>
        <v>6.7765087601999996</v>
      </c>
      <c r="K521" s="2">
        <f t="shared" si="53"/>
        <v>3.0219371017561656</v>
      </c>
      <c r="L521" s="2">
        <f t="shared" si="54"/>
        <v>7.1087363000000003</v>
      </c>
      <c r="M521" s="2">
        <f t="shared" si="49"/>
        <v>9.4566447681947547</v>
      </c>
      <c r="N521">
        <v>7.774</v>
      </c>
      <c r="O521" s="1">
        <v>0.23499999999999999</v>
      </c>
    </row>
    <row r="522" spans="1:15" x14ac:dyDescent="0.3">
      <c r="A522" t="s">
        <v>688</v>
      </c>
      <c r="B522" t="s">
        <v>806</v>
      </c>
      <c r="C522">
        <v>807.9</v>
      </c>
      <c r="D522">
        <v>371.3</v>
      </c>
      <c r="E522">
        <v>1347.6</v>
      </c>
      <c r="F522" s="2">
        <v>547.66624215192098</v>
      </c>
      <c r="G522">
        <v>234972</v>
      </c>
      <c r="H522" s="2">
        <f t="shared" si="50"/>
        <v>4.2751377692999997</v>
      </c>
      <c r="I522" s="2">
        <f t="shared" si="51"/>
        <v>1.9647959571</v>
      </c>
      <c r="J522" s="2">
        <f t="shared" si="52"/>
        <v>7.1310504491999991</v>
      </c>
      <c r="K522" s="2">
        <f t="shared" si="53"/>
        <v>2.8980673806093291</v>
      </c>
      <c r="L522" s="2">
        <f t="shared" si="54"/>
        <v>6.6003634800000004</v>
      </c>
      <c r="M522" s="2">
        <f t="shared" si="49"/>
        <v>8.6413908497003202</v>
      </c>
      <c r="N522">
        <v>3.5449999999999999</v>
      </c>
      <c r="O522" s="1">
        <v>0.33800000000000002</v>
      </c>
    </row>
    <row r="523" spans="1:15" x14ac:dyDescent="0.3">
      <c r="A523" t="s">
        <v>681</v>
      </c>
      <c r="B523" t="s">
        <v>806</v>
      </c>
      <c r="C523">
        <v>1901.9</v>
      </c>
      <c r="D523">
        <v>1081.5</v>
      </c>
      <c r="E523">
        <v>2519</v>
      </c>
      <c r="F523" s="2">
        <v>1434.23650396935</v>
      </c>
      <c r="G523">
        <v>1435130</v>
      </c>
      <c r="H523" s="2">
        <f t="shared" si="50"/>
        <v>10.064221467299999</v>
      </c>
      <c r="I523" s="2">
        <f t="shared" si="51"/>
        <v>5.7229378605000001</v>
      </c>
      <c r="J523" s="2">
        <f t="shared" si="52"/>
        <v>13.329709172999999</v>
      </c>
      <c r="K523" s="2">
        <f t="shared" si="53"/>
        <v>7.5895019782499782</v>
      </c>
      <c r="L523" s="2">
        <f t="shared" si="54"/>
        <v>40.312801700000001</v>
      </c>
      <c r="M523" s="2">
        <f t="shared" si="49"/>
        <v>172.59049252316291</v>
      </c>
      <c r="N523">
        <v>59.68</v>
      </c>
      <c r="O523" s="1">
        <v>3.9159999999999999</v>
      </c>
    </row>
    <row r="524" spans="1:15" x14ac:dyDescent="0.3">
      <c r="A524" t="s">
        <v>682</v>
      </c>
      <c r="B524" t="s">
        <v>806</v>
      </c>
      <c r="C524">
        <v>4486.5</v>
      </c>
      <c r="D524">
        <v>1572.4</v>
      </c>
      <c r="E524">
        <v>6980.4</v>
      </c>
      <c r="F524" s="2">
        <v>2656.05356123713</v>
      </c>
      <c r="G524">
        <v>5464350</v>
      </c>
      <c r="H524" s="2">
        <f t="shared" si="50"/>
        <v>23.741063995499999</v>
      </c>
      <c r="I524" s="2">
        <f t="shared" si="51"/>
        <v>8.3206171908000002</v>
      </c>
      <c r="J524" s="2">
        <f t="shared" si="52"/>
        <v>36.937952326799994</v>
      </c>
      <c r="K524" s="2">
        <f t="shared" si="53"/>
        <v>14.054950980231</v>
      </c>
      <c r="L524" s="2">
        <f t="shared" si="54"/>
        <v>153.49359150000001</v>
      </c>
      <c r="M524" s="2">
        <f t="shared" si="49"/>
        <v>860.61692852329156</v>
      </c>
      <c r="N524">
        <v>386.29500000000002</v>
      </c>
      <c r="O524" s="1">
        <v>32.110999999999997</v>
      </c>
    </row>
    <row r="525" spans="1:15" x14ac:dyDescent="0.3">
      <c r="A525" t="s">
        <v>683</v>
      </c>
      <c r="B525" t="s">
        <v>806</v>
      </c>
      <c r="C525">
        <v>1313.2</v>
      </c>
      <c r="D525">
        <v>418.7</v>
      </c>
      <c r="E525">
        <v>2158.4</v>
      </c>
      <c r="F525" s="2">
        <v>741.51941570869803</v>
      </c>
      <c r="G525">
        <v>431474</v>
      </c>
      <c r="H525" s="2">
        <f t="shared" si="50"/>
        <v>6.9490171044000002</v>
      </c>
      <c r="I525" s="2">
        <f t="shared" si="51"/>
        <v>2.2156209729</v>
      </c>
      <c r="J525" s="2">
        <f t="shared" si="52"/>
        <v>11.4215340528</v>
      </c>
      <c r="K525" s="2">
        <f t="shared" si="53"/>
        <v>3.9238738219649991</v>
      </c>
      <c r="L525" s="2">
        <f t="shared" si="54"/>
        <v>12.120104660000001</v>
      </c>
      <c r="M525" s="2">
        <f t="shared" si="49"/>
        <v>17.861294775706316</v>
      </c>
      <c r="N525">
        <v>16.495999999999999</v>
      </c>
      <c r="O525" s="1">
        <v>0.98799999999999999</v>
      </c>
    </row>
    <row r="526" spans="1:15" x14ac:dyDescent="0.3">
      <c r="A526" t="s">
        <v>680</v>
      </c>
      <c r="B526" t="s">
        <v>806</v>
      </c>
      <c r="C526">
        <v>3413.8</v>
      </c>
      <c r="D526">
        <v>1490.8</v>
      </c>
      <c r="E526">
        <v>4586.3</v>
      </c>
      <c r="F526" s="2">
        <v>2255.9443439176598</v>
      </c>
      <c r="G526">
        <v>3850938</v>
      </c>
      <c r="H526" s="2">
        <f t="shared" si="50"/>
        <v>18.0646928046</v>
      </c>
      <c r="I526" s="2">
        <f t="shared" si="51"/>
        <v>7.8888171635999997</v>
      </c>
      <c r="J526" s="2">
        <f t="shared" si="52"/>
        <v>24.269172362100001</v>
      </c>
      <c r="K526" s="2">
        <f t="shared" si="53"/>
        <v>11.937706238545731</v>
      </c>
      <c r="L526" s="2">
        <f t="shared" si="54"/>
        <v>108.17284842000001</v>
      </c>
      <c r="M526" s="2">
        <f t="shared" si="49"/>
        <v>588.64435605054882</v>
      </c>
      <c r="N526">
        <v>176.58600000000001</v>
      </c>
      <c r="O526" s="1">
        <v>16.11</v>
      </c>
    </row>
    <row r="527" spans="1:15" x14ac:dyDescent="0.3">
      <c r="A527" t="s">
        <v>849</v>
      </c>
      <c r="B527" t="s">
        <v>809</v>
      </c>
      <c r="C527">
        <v>3928.3</v>
      </c>
      <c r="D527">
        <v>1764</v>
      </c>
      <c r="E527">
        <v>5008.8</v>
      </c>
      <c r="F527" s="4">
        <v>2632.43338660365</v>
      </c>
      <c r="G527">
        <v>4210803</v>
      </c>
      <c r="H527" s="2">
        <f t="shared" si="50"/>
        <v>20.7872554761</v>
      </c>
      <c r="I527" s="2">
        <f t="shared" si="51"/>
        <v>9.3345005879999992</v>
      </c>
      <c r="J527" s="2">
        <f t="shared" si="52"/>
        <v>26.504901669599999</v>
      </c>
      <c r="K527" s="2">
        <f t="shared" si="53"/>
        <v>13.929960881588777</v>
      </c>
      <c r="L527" s="2">
        <f t="shared" si="54"/>
        <v>118.28145627000001</v>
      </c>
      <c r="M527" s="2">
        <f t="shared" si="49"/>
        <v>948.37031291647554</v>
      </c>
      <c r="N527" s="1">
        <v>205.72200000000001</v>
      </c>
      <c r="O527" s="1">
        <v>24.974000000000004</v>
      </c>
    </row>
    <row r="528" spans="1:15" x14ac:dyDescent="0.3">
      <c r="A528" t="s">
        <v>848</v>
      </c>
      <c r="B528" t="s">
        <v>809</v>
      </c>
      <c r="C528">
        <v>3016.7</v>
      </c>
      <c r="D528">
        <v>959.8</v>
      </c>
      <c r="E528">
        <v>3752.9</v>
      </c>
      <c r="F528" s="4">
        <v>1701.58007040448</v>
      </c>
      <c r="G528">
        <v>2069879</v>
      </c>
      <c r="H528" s="2">
        <f t="shared" si="50"/>
        <v>15.963371838899999</v>
      </c>
      <c r="I528" s="2">
        <f t="shared" si="51"/>
        <v>5.0789419865999994</v>
      </c>
      <c r="J528" s="2">
        <f t="shared" si="52"/>
        <v>19.8590970843</v>
      </c>
      <c r="K528" s="2">
        <f t="shared" si="53"/>
        <v>9.0041951064170629</v>
      </c>
      <c r="L528" s="2">
        <f t="shared" si="54"/>
        <v>58.142901110000004</v>
      </c>
      <c r="M528" s="2">
        <f t="shared" si="49"/>
        <v>215.61042547907979</v>
      </c>
      <c r="N528" s="1">
        <v>70.593999999999994</v>
      </c>
      <c r="O528" s="1">
        <v>8.2819999999999965</v>
      </c>
    </row>
    <row r="529" spans="1:15" x14ac:dyDescent="0.3">
      <c r="A529" t="s">
        <v>847</v>
      </c>
      <c r="B529" t="s">
        <v>809</v>
      </c>
      <c r="C529">
        <v>1873.8</v>
      </c>
      <c r="D529">
        <v>990.9</v>
      </c>
      <c r="E529">
        <v>2658.3</v>
      </c>
      <c r="F529" s="4">
        <v>1362.6335975035499</v>
      </c>
      <c r="G529">
        <v>1420098</v>
      </c>
      <c r="H529" s="2">
        <f t="shared" si="50"/>
        <v>9.915525624599999</v>
      </c>
      <c r="I529" s="2">
        <f t="shared" si="51"/>
        <v>5.2435128302999994</v>
      </c>
      <c r="J529" s="2">
        <f t="shared" si="52"/>
        <v>14.066838386100001</v>
      </c>
      <c r="K529" s="2">
        <f t="shared" si="53"/>
        <v>7.2106032410008174</v>
      </c>
      <c r="L529" s="2">
        <f t="shared" si="54"/>
        <v>39.890552820000003</v>
      </c>
      <c r="M529" s="2">
        <f t="shared" si="49"/>
        <v>142.74438490984488</v>
      </c>
      <c r="N529" s="1">
        <v>54.755000000000003</v>
      </c>
      <c r="O529" s="1">
        <v>4.5670000000000002</v>
      </c>
    </row>
    <row r="530" spans="1:15" x14ac:dyDescent="0.3">
      <c r="A530" t="s">
        <v>844</v>
      </c>
      <c r="B530" t="s">
        <v>809</v>
      </c>
      <c r="C530">
        <v>478.9</v>
      </c>
      <c r="D530">
        <v>109</v>
      </c>
      <c r="E530">
        <v>575.6</v>
      </c>
      <c r="F530" s="4">
        <v>228.51837275757001</v>
      </c>
      <c r="G530">
        <v>40821</v>
      </c>
      <c r="H530" s="2">
        <f t="shared" si="50"/>
        <v>2.5341793262999999</v>
      </c>
      <c r="I530" s="2">
        <f t="shared" si="51"/>
        <v>0.57679170300000004</v>
      </c>
      <c r="J530" s="2">
        <f t="shared" si="52"/>
        <v>3.0458835252000003</v>
      </c>
      <c r="K530" s="2">
        <f t="shared" si="53"/>
        <v>1.2092431320149322</v>
      </c>
      <c r="L530" s="2">
        <f t="shared" si="54"/>
        <v>1.1466618900000001</v>
      </c>
      <c r="M530" s="2">
        <f t="shared" si="49"/>
        <v>0.44144232961889601</v>
      </c>
      <c r="N530" s="1">
        <v>0.40800000000000036</v>
      </c>
      <c r="O530" s="1">
        <v>4.1000000000000369E-2</v>
      </c>
    </row>
    <row r="531" spans="1:15" x14ac:dyDescent="0.3">
      <c r="A531" t="s">
        <v>846</v>
      </c>
      <c r="B531" t="s">
        <v>809</v>
      </c>
      <c r="C531">
        <v>1768.1</v>
      </c>
      <c r="D531">
        <v>676</v>
      </c>
      <c r="E531">
        <v>2250.9</v>
      </c>
      <c r="F531" s="4">
        <v>1093.27538897619</v>
      </c>
      <c r="G531">
        <v>901139</v>
      </c>
      <c r="H531" s="2">
        <f t="shared" si="50"/>
        <v>9.3561964227000001</v>
      </c>
      <c r="I531" s="2">
        <f t="shared" si="51"/>
        <v>3.5771668920000002</v>
      </c>
      <c r="J531" s="2">
        <f t="shared" si="52"/>
        <v>11.9110132503</v>
      </c>
      <c r="K531" s="2">
        <f t="shared" si="53"/>
        <v>5.7852492977574688</v>
      </c>
      <c r="L531" s="2">
        <f t="shared" si="54"/>
        <v>25.312994509999999</v>
      </c>
      <c r="M531" s="2">
        <f t="shared" si="49"/>
        <v>62.686837147826608</v>
      </c>
      <c r="N531" s="1">
        <v>23.713000000000001</v>
      </c>
      <c r="O531" s="1">
        <v>2.2909999999999995</v>
      </c>
    </row>
    <row r="532" spans="1:15" x14ac:dyDescent="0.3">
      <c r="A532" t="s">
        <v>845</v>
      </c>
      <c r="B532" t="s">
        <v>809</v>
      </c>
      <c r="C532">
        <v>1443.5</v>
      </c>
      <c r="D532">
        <v>261.60000000000002</v>
      </c>
      <c r="E532">
        <v>1760</v>
      </c>
      <c r="F532" s="4">
        <v>614.460219735652</v>
      </c>
      <c r="G532">
        <v>295370</v>
      </c>
      <c r="H532" s="2">
        <f t="shared" si="50"/>
        <v>7.6385213145000002</v>
      </c>
      <c r="I532" s="2">
        <f t="shared" si="51"/>
        <v>1.3843000872000002</v>
      </c>
      <c r="J532" s="2">
        <f t="shared" si="52"/>
        <v>9.3133339199999998</v>
      </c>
      <c r="K532" s="2">
        <f t="shared" si="53"/>
        <v>3.2515188675878983</v>
      </c>
      <c r="L532" s="2">
        <f t="shared" si="54"/>
        <v>8.2969433000000006</v>
      </c>
      <c r="M532" s="2">
        <f t="shared" si="49"/>
        <v>7.6642278892380222</v>
      </c>
      <c r="N532" s="1">
        <v>6.0229999999999988</v>
      </c>
      <c r="O532" s="1">
        <v>0.46799999999999997</v>
      </c>
    </row>
    <row r="533" spans="1:15" x14ac:dyDescent="0.3">
      <c r="A533" t="s">
        <v>656</v>
      </c>
      <c r="B533" t="s">
        <v>809</v>
      </c>
      <c r="C533">
        <v>1593.5</v>
      </c>
      <c r="D533">
        <v>313.7</v>
      </c>
      <c r="E533">
        <v>2158.1</v>
      </c>
      <c r="F533" s="2">
        <v>707.033778241768</v>
      </c>
      <c r="G533">
        <v>390368</v>
      </c>
      <c r="H533" s="2">
        <f t="shared" si="50"/>
        <v>8.4322713645</v>
      </c>
      <c r="I533" s="2">
        <f t="shared" si="51"/>
        <v>1.6599959379</v>
      </c>
      <c r="J533" s="2">
        <f t="shared" si="52"/>
        <v>11.419946552699999</v>
      </c>
      <c r="K533" s="2">
        <f t="shared" si="53"/>
        <v>3.7413873122072818</v>
      </c>
      <c r="L533" s="2">
        <f t="shared" si="54"/>
        <v>10.965437120000001</v>
      </c>
      <c r="M533" s="2">
        <f t="shared" si="49"/>
        <v>12.166264313301436</v>
      </c>
      <c r="N533">
        <v>13.256</v>
      </c>
      <c r="O533" s="1">
        <v>0.61699999999999999</v>
      </c>
    </row>
    <row r="534" spans="1:15" x14ac:dyDescent="0.3">
      <c r="A534" t="s">
        <v>663</v>
      </c>
      <c r="B534" t="s">
        <v>809</v>
      </c>
      <c r="C534">
        <v>1210.2</v>
      </c>
      <c r="D534">
        <v>594.5</v>
      </c>
      <c r="E534">
        <v>1879.3</v>
      </c>
      <c r="F534" s="2">
        <v>848.22221657971204</v>
      </c>
      <c r="G534">
        <v>557904</v>
      </c>
      <c r="H534" s="2">
        <f t="shared" si="50"/>
        <v>6.4039754034000005</v>
      </c>
      <c r="I534" s="2">
        <f t="shared" si="51"/>
        <v>3.1458960315</v>
      </c>
      <c r="J534" s="2">
        <f t="shared" si="52"/>
        <v>9.9446297930999989</v>
      </c>
      <c r="K534" s="2">
        <f t="shared" si="53"/>
        <v>4.4885095121417153</v>
      </c>
      <c r="L534" s="2">
        <f t="shared" si="54"/>
        <v>15.67152336</v>
      </c>
      <c r="M534" s="2">
        <f t="shared" si="49"/>
        <v>33.184632207215891</v>
      </c>
      <c r="N534">
        <v>16.972000000000001</v>
      </c>
      <c r="O534" s="1">
        <v>1.0329999999999999</v>
      </c>
    </row>
    <row r="535" spans="1:15" x14ac:dyDescent="0.3">
      <c r="A535" t="s">
        <v>664</v>
      </c>
      <c r="B535" t="s">
        <v>809</v>
      </c>
      <c r="C535">
        <v>658.8</v>
      </c>
      <c r="D535">
        <v>262.2</v>
      </c>
      <c r="E535">
        <v>842.2</v>
      </c>
      <c r="F535" s="2">
        <v>415.61897910787798</v>
      </c>
      <c r="G535">
        <v>134430</v>
      </c>
      <c r="H535" s="2">
        <f t="shared" si="50"/>
        <v>3.4861502195999998</v>
      </c>
      <c r="I535" s="2">
        <f t="shared" si="51"/>
        <v>1.3874750873999999</v>
      </c>
      <c r="J535" s="2">
        <f t="shared" si="52"/>
        <v>4.4566419474000005</v>
      </c>
      <c r="K535" s="2">
        <f t="shared" si="53"/>
        <v>2.1993172363188473</v>
      </c>
      <c r="L535" s="2">
        <f t="shared" si="54"/>
        <v>3.7761387000000002</v>
      </c>
      <c r="M535" s="2">
        <f t="shared" si="49"/>
        <v>3.513946194680039</v>
      </c>
      <c r="N535">
        <v>4.5640000000000001</v>
      </c>
      <c r="O535" s="1">
        <v>0.159</v>
      </c>
    </row>
    <row r="536" spans="1:15" x14ac:dyDescent="0.3">
      <c r="A536" t="s">
        <v>665</v>
      </c>
      <c r="B536" t="s">
        <v>809</v>
      </c>
      <c r="C536">
        <v>986.9</v>
      </c>
      <c r="D536">
        <v>245.1</v>
      </c>
      <c r="E536">
        <v>1311.5</v>
      </c>
      <c r="F536" s="2">
        <v>491.87496204886799</v>
      </c>
      <c r="G536">
        <v>189266</v>
      </c>
      <c r="H536" s="2">
        <f t="shared" si="50"/>
        <v>5.2223461623</v>
      </c>
      <c r="I536" s="2">
        <f t="shared" si="51"/>
        <v>1.2969875816999998</v>
      </c>
      <c r="J536" s="2">
        <f t="shared" si="52"/>
        <v>6.9400212705</v>
      </c>
      <c r="K536" s="2">
        <f t="shared" si="53"/>
        <v>2.6028385048002471</v>
      </c>
      <c r="L536" s="2">
        <f t="shared" si="54"/>
        <v>5.3164819400000001</v>
      </c>
      <c r="M536" s="2">
        <f t="shared" si="49"/>
        <v>4.5997678518358347</v>
      </c>
      <c r="N536">
        <v>5.8289999999999997</v>
      </c>
      <c r="O536" s="1">
        <v>0.28599999999999998</v>
      </c>
    </row>
    <row r="537" spans="1:15" x14ac:dyDescent="0.3">
      <c r="A537" t="s">
        <v>666</v>
      </c>
      <c r="B537" t="s">
        <v>809</v>
      </c>
      <c r="C537">
        <v>749.6</v>
      </c>
      <c r="D537">
        <v>404.5</v>
      </c>
      <c r="E537">
        <v>927.3</v>
      </c>
      <c r="F537" s="2">
        <v>550.62012962912297</v>
      </c>
      <c r="G537">
        <v>235285</v>
      </c>
      <c r="H537" s="2">
        <f t="shared" si="50"/>
        <v>3.9666335832000001</v>
      </c>
      <c r="I537" s="2">
        <f t="shared" si="51"/>
        <v>2.1404793015000001</v>
      </c>
      <c r="J537" s="2">
        <f t="shared" si="52"/>
        <v>4.9069628090999995</v>
      </c>
      <c r="K537" s="2">
        <f t="shared" si="53"/>
        <v>2.9136983694941523</v>
      </c>
      <c r="L537" s="2">
        <f t="shared" si="54"/>
        <v>6.6091556499999999</v>
      </c>
      <c r="M537" s="2">
        <f t="shared" si="49"/>
        <v>9.5157444842123837</v>
      </c>
      <c r="N537">
        <v>7.3019999999999996</v>
      </c>
      <c r="O537" s="1">
        <v>0.71499999999999997</v>
      </c>
    </row>
    <row r="538" spans="1:15" x14ac:dyDescent="0.3">
      <c r="A538" t="s">
        <v>667</v>
      </c>
      <c r="B538" t="s">
        <v>809</v>
      </c>
      <c r="C538">
        <v>728.1</v>
      </c>
      <c r="D538">
        <v>225.5</v>
      </c>
      <c r="E538">
        <v>1009.8</v>
      </c>
      <c r="F538" s="2">
        <v>405.198115164846</v>
      </c>
      <c r="G538">
        <v>126910</v>
      </c>
      <c r="H538" s="2">
        <f t="shared" si="50"/>
        <v>3.8528627427000002</v>
      </c>
      <c r="I538" s="2">
        <f t="shared" si="51"/>
        <v>1.1932709084999999</v>
      </c>
      <c r="J538" s="2">
        <f t="shared" si="52"/>
        <v>5.3435253366</v>
      </c>
      <c r="K538" s="2">
        <f t="shared" si="53"/>
        <v>2.144173494480015</v>
      </c>
      <c r="L538" s="2">
        <f t="shared" si="54"/>
        <v>3.5649019000000002</v>
      </c>
      <c r="M538" s="2">
        <f t="shared" si="49"/>
        <v>2.8725015095813022</v>
      </c>
      <c r="N538">
        <v>9.3450000000000006</v>
      </c>
      <c r="O538" s="1">
        <v>0.121</v>
      </c>
    </row>
    <row r="539" spans="1:15" x14ac:dyDescent="0.3">
      <c r="A539" t="s">
        <v>668</v>
      </c>
      <c r="B539" t="s">
        <v>809</v>
      </c>
      <c r="C539">
        <v>1004.7</v>
      </c>
      <c r="D539">
        <v>251.2</v>
      </c>
      <c r="E539">
        <v>1268.5999999999999</v>
      </c>
      <c r="F539" s="2">
        <v>502.35942356376898</v>
      </c>
      <c r="G539">
        <v>198188</v>
      </c>
      <c r="H539" s="2">
        <f t="shared" si="50"/>
        <v>5.3165378349000001</v>
      </c>
      <c r="I539" s="2">
        <f t="shared" si="51"/>
        <v>1.3292667504</v>
      </c>
      <c r="J539" s="2">
        <f t="shared" si="52"/>
        <v>6.7130087561999998</v>
      </c>
      <c r="K539" s="2">
        <f t="shared" si="53"/>
        <v>2.6583187838114188</v>
      </c>
      <c r="L539" s="2">
        <f t="shared" si="54"/>
        <v>5.5671009199999997</v>
      </c>
      <c r="M539" s="2">
        <f t="shared" si="49"/>
        <v>4.918716756524149</v>
      </c>
      <c r="N539">
        <v>6.7060000000000004</v>
      </c>
      <c r="O539" s="1">
        <v>0.23599999999999999</v>
      </c>
    </row>
    <row r="540" spans="1:15" x14ac:dyDescent="0.3">
      <c r="A540" t="s">
        <v>669</v>
      </c>
      <c r="B540" t="s">
        <v>809</v>
      </c>
      <c r="C540">
        <v>1164.0999999999999</v>
      </c>
      <c r="D540">
        <v>199.8</v>
      </c>
      <c r="E540">
        <v>1482.9</v>
      </c>
      <c r="F540" s="2">
        <v>482.26033239268497</v>
      </c>
      <c r="G540">
        <v>181906</v>
      </c>
      <c r="H540" s="2">
        <f t="shared" si="50"/>
        <v>6.1600295546999995</v>
      </c>
      <c r="I540" s="2">
        <f t="shared" si="51"/>
        <v>1.0572750666000001</v>
      </c>
      <c r="J540" s="2">
        <f t="shared" si="52"/>
        <v>7.8470129943</v>
      </c>
      <c r="K540" s="2">
        <f t="shared" si="53"/>
        <v>2.551961086331402</v>
      </c>
      <c r="L540" s="2">
        <f t="shared" si="54"/>
        <v>5.1097395399999996</v>
      </c>
      <c r="M540" s="2">
        <f t="shared" si="49"/>
        <v>3.6054327482873227</v>
      </c>
      <c r="N540">
        <v>7.3019999999999996</v>
      </c>
      <c r="O540" s="1">
        <v>0.71499999999999997</v>
      </c>
    </row>
    <row r="541" spans="1:15" x14ac:dyDescent="0.3">
      <c r="A541" t="s">
        <v>657</v>
      </c>
      <c r="B541" t="s">
        <v>809</v>
      </c>
      <c r="C541">
        <v>2176.5</v>
      </c>
      <c r="D541">
        <v>251.8</v>
      </c>
      <c r="E541">
        <v>2480.1999999999998</v>
      </c>
      <c r="F541" s="2">
        <v>740.244254546148</v>
      </c>
      <c r="G541">
        <v>429808</v>
      </c>
      <c r="H541" s="2">
        <f t="shared" si="50"/>
        <v>11.517313225500001</v>
      </c>
      <c r="I541" s="2">
        <f t="shared" si="51"/>
        <v>1.3324417506000001</v>
      </c>
      <c r="J541" s="2">
        <f t="shared" si="52"/>
        <v>13.124392493399998</v>
      </c>
      <c r="K541" s="2">
        <f t="shared" si="53"/>
        <v>3.9171260937214512</v>
      </c>
      <c r="L541" s="2">
        <f t="shared" si="54"/>
        <v>12.07330672</v>
      </c>
      <c r="M541" s="2">
        <f t="shared" si="49"/>
        <v>10.706469031835658</v>
      </c>
      <c r="N541">
        <v>13.282999999999999</v>
      </c>
      <c r="O541" s="1">
        <v>1.0029999999999999</v>
      </c>
    </row>
    <row r="542" spans="1:15" x14ac:dyDescent="0.3">
      <c r="A542" t="s">
        <v>670</v>
      </c>
      <c r="B542" t="s">
        <v>809</v>
      </c>
      <c r="C542">
        <v>1099.3</v>
      </c>
      <c r="D542">
        <v>152.30000000000001</v>
      </c>
      <c r="E542">
        <v>1254.5</v>
      </c>
      <c r="F542" s="2">
        <v>409.18022148386399</v>
      </c>
      <c r="G542">
        <v>130917</v>
      </c>
      <c r="H542" s="2">
        <f t="shared" si="50"/>
        <v>5.8171295330999993</v>
      </c>
      <c r="I542" s="2">
        <f t="shared" si="51"/>
        <v>0.80592088410000007</v>
      </c>
      <c r="J542" s="2">
        <f t="shared" si="52"/>
        <v>6.6383962514999997</v>
      </c>
      <c r="K542" s="2">
        <f t="shared" si="53"/>
        <v>2.1652454750788541</v>
      </c>
      <c r="L542" s="2">
        <f t="shared" si="54"/>
        <v>3.67745853</v>
      </c>
      <c r="M542" s="2">
        <f t="shared" si="49"/>
        <v>1.9783001173495625</v>
      </c>
      <c r="N542">
        <v>9.2959999999999994</v>
      </c>
      <c r="O542" s="1">
        <v>0.13200000000000001</v>
      </c>
    </row>
    <row r="543" spans="1:15" x14ac:dyDescent="0.3">
      <c r="A543" t="s">
        <v>671</v>
      </c>
      <c r="B543" t="s">
        <v>809</v>
      </c>
      <c r="C543">
        <v>1315.4</v>
      </c>
      <c r="D543">
        <v>224</v>
      </c>
      <c r="E543">
        <v>1651.2</v>
      </c>
      <c r="F543" s="2">
        <v>542.87117991525304</v>
      </c>
      <c r="G543">
        <v>230085</v>
      </c>
      <c r="H543" s="2">
        <f t="shared" si="50"/>
        <v>6.9606587718000004</v>
      </c>
      <c r="I543" s="2">
        <f t="shared" si="51"/>
        <v>1.185333408</v>
      </c>
      <c r="J543" s="2">
        <f t="shared" si="52"/>
        <v>8.7376005503999998</v>
      </c>
      <c r="K543" s="2">
        <f t="shared" si="53"/>
        <v>2.8726935080086071</v>
      </c>
      <c r="L543" s="2">
        <f t="shared" si="54"/>
        <v>6.4630876500000003</v>
      </c>
      <c r="M543" s="2">
        <f t="shared" si="49"/>
        <v>5.1207080554015931</v>
      </c>
      <c r="N543">
        <v>7.4160000000000004</v>
      </c>
      <c r="O543" s="1">
        <v>0.27700000000000002</v>
      </c>
    </row>
    <row r="544" spans="1:15" x14ac:dyDescent="0.3">
      <c r="A544" t="s">
        <v>672</v>
      </c>
      <c r="B544" t="s">
        <v>809</v>
      </c>
      <c r="C544">
        <v>750.8</v>
      </c>
      <c r="D544">
        <v>133.6</v>
      </c>
      <c r="E544">
        <v>892.9</v>
      </c>
      <c r="F544" s="2">
        <v>316.68881524178198</v>
      </c>
      <c r="G544">
        <v>77540</v>
      </c>
      <c r="H544" s="2">
        <f t="shared" si="50"/>
        <v>3.9729835835999996</v>
      </c>
      <c r="I544" s="2">
        <f t="shared" si="51"/>
        <v>0.70696671119999999</v>
      </c>
      <c r="J544" s="2">
        <f t="shared" si="52"/>
        <v>4.7249294642999997</v>
      </c>
      <c r="K544" s="2">
        <f t="shared" si="53"/>
        <v>1.6758117528840346</v>
      </c>
      <c r="L544" s="2">
        <f t="shared" si="54"/>
        <v>2.1780986000000002</v>
      </c>
      <c r="M544" s="2">
        <f t="shared" si="49"/>
        <v>1.0397126364854772</v>
      </c>
      <c r="N544">
        <v>6.4029999999999996</v>
      </c>
      <c r="O544" s="1">
        <v>5.7000000000000002E-2</v>
      </c>
    </row>
    <row r="545" spans="1:15" x14ac:dyDescent="0.3">
      <c r="A545" t="s">
        <v>673</v>
      </c>
      <c r="B545" t="s">
        <v>809</v>
      </c>
      <c r="C545">
        <v>661.7</v>
      </c>
      <c r="D545">
        <v>304</v>
      </c>
      <c r="E545">
        <v>791.4</v>
      </c>
      <c r="F545" s="2">
        <v>448.54881520243202</v>
      </c>
      <c r="G545">
        <v>156209</v>
      </c>
      <c r="H545" s="2">
        <f t="shared" si="50"/>
        <v>3.5014960539</v>
      </c>
      <c r="I545" s="2">
        <f t="shared" si="51"/>
        <v>1.608666768</v>
      </c>
      <c r="J545" s="2">
        <f t="shared" si="52"/>
        <v>4.1878252637999998</v>
      </c>
      <c r="K545" s="2">
        <f t="shared" si="53"/>
        <v>2.373570963295808</v>
      </c>
      <c r="L545" s="2">
        <f t="shared" si="54"/>
        <v>4.3879108100000002</v>
      </c>
      <c r="M545" s="2">
        <f t="shared" si="49"/>
        <v>4.7444343763423538</v>
      </c>
      <c r="N545">
        <v>7.4160000000000004</v>
      </c>
      <c r="O545" s="1">
        <v>0.182</v>
      </c>
    </row>
    <row r="546" spans="1:15" x14ac:dyDescent="0.3">
      <c r="A546" t="s">
        <v>674</v>
      </c>
      <c r="B546" t="s">
        <v>809</v>
      </c>
      <c r="C546">
        <v>1016.3</v>
      </c>
      <c r="D546">
        <v>233.6</v>
      </c>
      <c r="E546">
        <v>1182.8</v>
      </c>
      <c r="F546" s="2">
        <v>487.26386164474002</v>
      </c>
      <c r="G546">
        <v>183263</v>
      </c>
      <c r="H546" s="2">
        <f t="shared" si="50"/>
        <v>5.3779211720999998</v>
      </c>
      <c r="I546" s="2">
        <f t="shared" si="51"/>
        <v>1.2361334112</v>
      </c>
      <c r="J546" s="2">
        <f t="shared" si="52"/>
        <v>6.2589837275999995</v>
      </c>
      <c r="K546" s="2">
        <f t="shared" si="53"/>
        <v>2.5784380969580365</v>
      </c>
      <c r="L546" s="2">
        <f t="shared" si="54"/>
        <v>5.1478576700000005</v>
      </c>
      <c r="M546" s="2">
        <f t="shared" si="49"/>
        <v>4.3027265322938968</v>
      </c>
      <c r="N546">
        <v>6.28</v>
      </c>
      <c r="O546" s="1">
        <v>0.216</v>
      </c>
    </row>
    <row r="547" spans="1:15" x14ac:dyDescent="0.3">
      <c r="A547" t="s">
        <v>675</v>
      </c>
      <c r="B547" t="s">
        <v>809</v>
      </c>
      <c r="C547">
        <v>1027.7</v>
      </c>
      <c r="D547">
        <v>134.4</v>
      </c>
      <c r="E547">
        <v>1119.5999999999999</v>
      </c>
      <c r="F547" s="2">
        <v>371.58983961875703</v>
      </c>
      <c r="G547">
        <v>108352</v>
      </c>
      <c r="H547" s="2">
        <f t="shared" si="50"/>
        <v>5.4382461758999998</v>
      </c>
      <c r="I547" s="2">
        <f t="shared" si="51"/>
        <v>0.71120004479999999</v>
      </c>
      <c r="J547" s="2">
        <f t="shared" si="52"/>
        <v>5.9245503731999998</v>
      </c>
      <c r="K547" s="2">
        <f t="shared" si="53"/>
        <v>1.966329691845869</v>
      </c>
      <c r="L547" s="2">
        <f t="shared" si="54"/>
        <v>3.04360768</v>
      </c>
      <c r="M547" s="2">
        <f t="shared" si="49"/>
        <v>1.4402604536057764</v>
      </c>
      <c r="N547">
        <v>5.6020000000000003</v>
      </c>
      <c r="O547" s="1">
        <v>0.13500000000000001</v>
      </c>
    </row>
    <row r="548" spans="1:15" x14ac:dyDescent="0.3">
      <c r="A548" t="s">
        <v>676</v>
      </c>
      <c r="B548" t="s">
        <v>809</v>
      </c>
      <c r="C548">
        <v>1209.7</v>
      </c>
      <c r="D548">
        <v>150.6</v>
      </c>
      <c r="E548">
        <v>1315</v>
      </c>
      <c r="F548" s="2">
        <v>426.77651073355599</v>
      </c>
      <c r="G548">
        <v>143017</v>
      </c>
      <c r="H548" s="2">
        <f t="shared" si="50"/>
        <v>6.4013295698999997</v>
      </c>
      <c r="I548" s="2">
        <f t="shared" si="51"/>
        <v>0.79692505019999993</v>
      </c>
      <c r="J548" s="2">
        <f t="shared" si="52"/>
        <v>6.9585421050000003</v>
      </c>
      <c r="K548" s="2">
        <f t="shared" si="53"/>
        <v>2.2583591782239041</v>
      </c>
      <c r="L548" s="2">
        <f t="shared" si="54"/>
        <v>4.0173475300000003</v>
      </c>
      <c r="M548" s="2">
        <f t="shared" si="49"/>
        <v>2.1286475855037148</v>
      </c>
      <c r="N548">
        <v>8.9060000000000006</v>
      </c>
      <c r="O548" s="1">
        <v>0.14199999999999999</v>
      </c>
    </row>
    <row r="549" spans="1:15" x14ac:dyDescent="0.3">
      <c r="A549" t="s">
        <v>658</v>
      </c>
      <c r="B549" t="s">
        <v>809</v>
      </c>
      <c r="C549">
        <v>1155.5999999999999</v>
      </c>
      <c r="D549">
        <v>264</v>
      </c>
      <c r="E549">
        <v>1481.4</v>
      </c>
      <c r="F549" s="2">
        <v>552.30327756497695</v>
      </c>
      <c r="G549">
        <v>229062</v>
      </c>
      <c r="H549" s="2">
        <f t="shared" si="50"/>
        <v>6.1150503851999991</v>
      </c>
      <c r="I549" s="2">
        <f t="shared" si="51"/>
        <v>1.397000088</v>
      </c>
      <c r="J549" s="2">
        <f t="shared" si="52"/>
        <v>7.8390754938000002</v>
      </c>
      <c r="K549" s="2">
        <f t="shared" si="53"/>
        <v>2.9226050278824287</v>
      </c>
      <c r="L549" s="2">
        <f t="shared" si="54"/>
        <v>6.4343515800000004</v>
      </c>
      <c r="M549" s="2">
        <f t="shared" si="49"/>
        <v>6.248726680472811</v>
      </c>
      <c r="N549">
        <v>6.9720000000000004</v>
      </c>
      <c r="O549" s="1">
        <v>0.27500000000000002</v>
      </c>
    </row>
    <row r="550" spans="1:15" x14ac:dyDescent="0.3">
      <c r="A550" t="s">
        <v>677</v>
      </c>
      <c r="B550" t="s">
        <v>809</v>
      </c>
      <c r="C550">
        <v>1109.2</v>
      </c>
      <c r="D550">
        <v>308.39999999999998</v>
      </c>
      <c r="E550">
        <v>1752.7</v>
      </c>
      <c r="F550" s="2">
        <v>584.85210436012505</v>
      </c>
      <c r="G550">
        <v>263115</v>
      </c>
      <c r="H550" s="2">
        <f t="shared" si="50"/>
        <v>5.8695170364000004</v>
      </c>
      <c r="I550" s="2">
        <f t="shared" si="51"/>
        <v>1.6319501027999999</v>
      </c>
      <c r="J550" s="2">
        <f t="shared" si="52"/>
        <v>9.2747047508999998</v>
      </c>
      <c r="K550" s="2">
        <f t="shared" si="53"/>
        <v>3.09484258052303</v>
      </c>
      <c r="L550" s="2">
        <f t="shared" si="54"/>
        <v>7.3909003499999999</v>
      </c>
      <c r="M550" s="2">
        <f t="shared" si="49"/>
        <v>8.1849257073849202</v>
      </c>
      <c r="N550">
        <v>9.6780000000000008</v>
      </c>
      <c r="O550" s="1">
        <v>0.33100000000000002</v>
      </c>
    </row>
    <row r="551" spans="1:15" x14ac:dyDescent="0.3">
      <c r="A551" t="s">
        <v>678</v>
      </c>
      <c r="B551" t="s">
        <v>809</v>
      </c>
      <c r="C551">
        <v>1050.4000000000001</v>
      </c>
      <c r="D551">
        <v>416.3</v>
      </c>
      <c r="E551">
        <v>1643.5</v>
      </c>
      <c r="F551" s="2">
        <v>661.30720990130897</v>
      </c>
      <c r="G551">
        <v>311176</v>
      </c>
      <c r="H551" s="2">
        <f t="shared" si="50"/>
        <v>5.5583670168000001</v>
      </c>
      <c r="I551" s="2">
        <f t="shared" si="51"/>
        <v>2.2029209720999998</v>
      </c>
      <c r="J551" s="2">
        <f t="shared" si="52"/>
        <v>8.6968547145000006</v>
      </c>
      <c r="K551" s="2">
        <f t="shared" si="53"/>
        <v>3.4994175394968297</v>
      </c>
      <c r="L551" s="2">
        <f t="shared" si="54"/>
        <v>8.7409338400000003</v>
      </c>
      <c r="M551" s="2">
        <f t="shared" si="49"/>
        <v>14.123543665275875</v>
      </c>
      <c r="N551">
        <v>11.409000000000001</v>
      </c>
      <c r="O551" s="1">
        <v>0.34100000000000003</v>
      </c>
    </row>
    <row r="552" spans="1:15" x14ac:dyDescent="0.3">
      <c r="A552" t="s">
        <v>679</v>
      </c>
      <c r="B552" t="s">
        <v>809</v>
      </c>
      <c r="C552">
        <v>849.6</v>
      </c>
      <c r="D552">
        <v>208.1</v>
      </c>
      <c r="E552">
        <v>1114.5999999999999</v>
      </c>
      <c r="F552" s="2">
        <v>420.426870023079</v>
      </c>
      <c r="G552">
        <v>136245</v>
      </c>
      <c r="H552" s="2">
        <f t="shared" si="50"/>
        <v>4.4958002832000004</v>
      </c>
      <c r="I552" s="2">
        <f t="shared" si="51"/>
        <v>1.1011959027</v>
      </c>
      <c r="J552" s="2">
        <f t="shared" si="52"/>
        <v>5.8980920381999997</v>
      </c>
      <c r="K552" s="2">
        <f t="shared" si="53"/>
        <v>2.2247589940144166</v>
      </c>
      <c r="L552" s="2">
        <f t="shared" si="54"/>
        <v>3.8271220500000003</v>
      </c>
      <c r="M552" s="2">
        <f t="shared" si="49"/>
        <v>2.8545312793482589</v>
      </c>
      <c r="N552">
        <v>3.5529999999999999</v>
      </c>
      <c r="O552" s="1">
        <v>0.14499999999999999</v>
      </c>
    </row>
    <row r="553" spans="1:15" x14ac:dyDescent="0.3">
      <c r="A553" t="s">
        <v>659</v>
      </c>
      <c r="B553" t="s">
        <v>809</v>
      </c>
      <c r="C553">
        <v>1670.6</v>
      </c>
      <c r="D553">
        <v>261.10000000000002</v>
      </c>
      <c r="E553">
        <v>2128.6999999999998</v>
      </c>
      <c r="F553" s="2">
        <v>660.39782535773395</v>
      </c>
      <c r="G553">
        <v>335784</v>
      </c>
      <c r="H553" s="2">
        <f t="shared" si="50"/>
        <v>8.8402588901999994</v>
      </c>
      <c r="I553" s="2">
        <f t="shared" si="51"/>
        <v>1.3816542537000001</v>
      </c>
      <c r="J553" s="2">
        <f t="shared" si="52"/>
        <v>11.264371542899999</v>
      </c>
      <c r="K553" s="2">
        <f t="shared" si="53"/>
        <v>3.4946053793172838</v>
      </c>
      <c r="L553" s="2">
        <f t="shared" si="54"/>
        <v>9.4321725599999997</v>
      </c>
      <c r="M553" s="2">
        <f t="shared" si="49"/>
        <v>8.8361354141279129</v>
      </c>
      <c r="N553">
        <v>15.238</v>
      </c>
      <c r="O553" s="1">
        <v>0.60399999999999998</v>
      </c>
    </row>
    <row r="554" spans="1:15" x14ac:dyDescent="0.3">
      <c r="A554" t="s">
        <v>660</v>
      </c>
      <c r="B554" t="s">
        <v>809</v>
      </c>
      <c r="C554">
        <v>740.4</v>
      </c>
      <c r="D554">
        <v>202</v>
      </c>
      <c r="E554">
        <v>881.1</v>
      </c>
      <c r="F554" s="2">
        <v>386.71975698883301</v>
      </c>
      <c r="G554">
        <v>117438</v>
      </c>
      <c r="H554" s="2">
        <f t="shared" si="50"/>
        <v>3.9179502467999998</v>
      </c>
      <c r="I554" s="2">
        <f t="shared" si="51"/>
        <v>1.0689167340000001</v>
      </c>
      <c r="J554" s="2">
        <f t="shared" si="52"/>
        <v>4.6624877937000004</v>
      </c>
      <c r="K554" s="2">
        <f t="shared" si="53"/>
        <v>2.0463921763058268</v>
      </c>
      <c r="L554" s="2">
        <f t="shared" si="54"/>
        <v>3.2988334200000002</v>
      </c>
      <c r="M554" s="2">
        <f t="shared" si="49"/>
        <v>2.3439335269079833</v>
      </c>
      <c r="N554">
        <v>6.0579999999999998</v>
      </c>
      <c r="O554" s="1">
        <v>0.13900000000000001</v>
      </c>
    </row>
    <row r="555" spans="1:15" x14ac:dyDescent="0.3">
      <c r="A555" t="s">
        <v>661</v>
      </c>
      <c r="B555" t="s">
        <v>809</v>
      </c>
      <c r="C555">
        <v>1790</v>
      </c>
      <c r="D555">
        <v>322.10000000000002</v>
      </c>
      <c r="E555">
        <v>2453.6999999999998</v>
      </c>
      <c r="F555" s="2">
        <v>759.36648425849501</v>
      </c>
      <c r="G555">
        <v>446337</v>
      </c>
      <c r="H555" s="2">
        <f t="shared" si="50"/>
        <v>9.4720839300000002</v>
      </c>
      <c r="I555" s="2">
        <f t="shared" si="51"/>
        <v>1.7044459407000001</v>
      </c>
      <c r="J555" s="2">
        <f t="shared" si="52"/>
        <v>12.984163317899998</v>
      </c>
      <c r="K555" s="2">
        <f t="shared" si="53"/>
        <v>4.0183145656566976</v>
      </c>
      <c r="L555" s="2">
        <f t="shared" si="54"/>
        <v>12.537606330000001</v>
      </c>
      <c r="M555" s="2">
        <f t="shared" si="49"/>
        <v>14.408229674264726</v>
      </c>
      <c r="N555">
        <v>15.973000000000001</v>
      </c>
      <c r="O555" s="1">
        <v>0.71</v>
      </c>
    </row>
    <row r="556" spans="1:15" x14ac:dyDescent="0.3">
      <c r="A556" t="s">
        <v>662</v>
      </c>
      <c r="B556" t="s">
        <v>809</v>
      </c>
      <c r="C556">
        <v>1256.3</v>
      </c>
      <c r="D556">
        <v>202.2</v>
      </c>
      <c r="E556">
        <v>1469.9</v>
      </c>
      <c r="F556" s="2">
        <v>503.98774760642402</v>
      </c>
      <c r="G556">
        <v>197797</v>
      </c>
      <c r="H556" s="2">
        <f t="shared" si="50"/>
        <v>6.6479212520999997</v>
      </c>
      <c r="I556" s="2">
        <f t="shared" si="51"/>
        <v>1.0699750673999999</v>
      </c>
      <c r="J556" s="2">
        <f t="shared" si="52"/>
        <v>7.7782213233000004</v>
      </c>
      <c r="K556" s="2">
        <f t="shared" si="53"/>
        <v>2.6669353324132428</v>
      </c>
      <c r="L556" s="2">
        <f t="shared" si="54"/>
        <v>5.5561177300000004</v>
      </c>
      <c r="M556" s="2">
        <f t="shared" si="49"/>
        <v>3.9850319196756883</v>
      </c>
      <c r="N556">
        <v>8.2840000000000007</v>
      </c>
      <c r="O556" s="1">
        <v>0.23400000000000001</v>
      </c>
    </row>
    <row r="557" spans="1:15" x14ac:dyDescent="0.3">
      <c r="A557" t="s">
        <v>652</v>
      </c>
      <c r="B557" t="s">
        <v>809</v>
      </c>
      <c r="C557">
        <v>1646.7</v>
      </c>
      <c r="D557">
        <v>998.3</v>
      </c>
      <c r="E557">
        <v>2765.3</v>
      </c>
      <c r="F557" s="2">
        <v>1282.1391692975801</v>
      </c>
      <c r="G557">
        <v>1264831</v>
      </c>
      <c r="H557" s="2">
        <f t="shared" si="50"/>
        <v>8.7137880488999997</v>
      </c>
      <c r="I557" s="2">
        <f t="shared" si="51"/>
        <v>5.2826711661000001</v>
      </c>
      <c r="J557" s="2">
        <f t="shared" si="52"/>
        <v>14.633046755100001</v>
      </c>
      <c r="K557" s="2">
        <f t="shared" si="53"/>
        <v>6.7846535315794174</v>
      </c>
      <c r="L557" s="2">
        <f t="shared" si="54"/>
        <v>35.529102790000003</v>
      </c>
      <c r="M557" s="2">
        <f t="shared" si="49"/>
        <v>127.32473174195044</v>
      </c>
      <c r="N557">
        <v>42.911000000000001</v>
      </c>
      <c r="O557" s="1">
        <v>3.3380000000000001</v>
      </c>
    </row>
    <row r="558" spans="1:15" x14ac:dyDescent="0.3">
      <c r="A558" t="s">
        <v>653</v>
      </c>
      <c r="B558" t="s">
        <v>809</v>
      </c>
      <c r="C558">
        <v>1743.2</v>
      </c>
      <c r="D558">
        <v>1041.4000000000001</v>
      </c>
      <c r="E558">
        <v>2144.5</v>
      </c>
      <c r="F558" s="2">
        <v>1347.39292838199</v>
      </c>
      <c r="G558">
        <v>1386727</v>
      </c>
      <c r="H558" s="2">
        <f t="shared" si="50"/>
        <v>9.2244339144000005</v>
      </c>
      <c r="I558" s="2">
        <f t="shared" si="51"/>
        <v>5.5107420138000007</v>
      </c>
      <c r="J558" s="2">
        <f t="shared" si="52"/>
        <v>11.347979881500001</v>
      </c>
      <c r="K558" s="2">
        <f t="shared" si="53"/>
        <v>7.1299546951523398</v>
      </c>
      <c r="L558" s="2">
        <f t="shared" si="54"/>
        <v>38.953161430000002</v>
      </c>
      <c r="M558" s="2">
        <f t="shared" si="49"/>
        <v>146.67581364651858</v>
      </c>
      <c r="N558">
        <v>39.734999999999999</v>
      </c>
      <c r="O558" s="1">
        <v>2.8969999999999998</v>
      </c>
    </row>
    <row r="559" spans="1:15" x14ac:dyDescent="0.3">
      <c r="A559" t="s">
        <v>654</v>
      </c>
      <c r="B559" t="s">
        <v>809</v>
      </c>
      <c r="C559">
        <v>1112.3</v>
      </c>
      <c r="D559">
        <v>669.4</v>
      </c>
      <c r="E559">
        <v>1556.5</v>
      </c>
      <c r="F559" s="2">
        <v>862.88697617187404</v>
      </c>
      <c r="G559">
        <v>568571</v>
      </c>
      <c r="H559" s="2">
        <f t="shared" si="50"/>
        <v>5.8859212040999997</v>
      </c>
      <c r="I559" s="2">
        <f t="shared" si="51"/>
        <v>3.5422418897999997</v>
      </c>
      <c r="J559" s="2">
        <f t="shared" si="52"/>
        <v>8.2364796854999991</v>
      </c>
      <c r="K559" s="2">
        <f t="shared" si="53"/>
        <v>4.566110536538492</v>
      </c>
      <c r="L559" s="2">
        <f t="shared" si="54"/>
        <v>15.97115939</v>
      </c>
      <c r="M559" s="2">
        <f t="shared" si="49"/>
        <v>38.669583584984096</v>
      </c>
      <c r="N559">
        <v>27.696999999999999</v>
      </c>
      <c r="O559" s="1">
        <v>0.97499999999999998</v>
      </c>
    </row>
    <row r="560" spans="1:15" x14ac:dyDescent="0.3">
      <c r="A560" t="s">
        <v>655</v>
      </c>
      <c r="B560" t="s">
        <v>809</v>
      </c>
      <c r="C560">
        <v>926.3</v>
      </c>
      <c r="D560">
        <v>601.5</v>
      </c>
      <c r="E560">
        <v>1498.7</v>
      </c>
      <c r="F560" s="2">
        <v>746.45330938238305</v>
      </c>
      <c r="G560">
        <v>425903</v>
      </c>
      <c r="H560" s="2">
        <f t="shared" si="50"/>
        <v>4.9016711420999997</v>
      </c>
      <c r="I560" s="2">
        <f t="shared" si="51"/>
        <v>3.1829377005000001</v>
      </c>
      <c r="J560" s="2">
        <f t="shared" si="52"/>
        <v>7.9306213329000004</v>
      </c>
      <c r="K560" s="2">
        <f t="shared" si="53"/>
        <v>3.9499823442995465</v>
      </c>
      <c r="L560" s="2">
        <f t="shared" si="54"/>
        <v>11.96361527</v>
      </c>
      <c r="M560" s="2">
        <f t="shared" si="49"/>
        <v>26.001539922932778</v>
      </c>
      <c r="N560">
        <v>11.298999999999999</v>
      </c>
      <c r="O560" s="1">
        <v>0.58699999999999997</v>
      </c>
    </row>
    <row r="561" spans="1:15" x14ac:dyDescent="0.3">
      <c r="A561" t="s">
        <v>639</v>
      </c>
      <c r="B561" t="s">
        <v>809</v>
      </c>
      <c r="C561">
        <v>2543.1999999999998</v>
      </c>
      <c r="D561">
        <v>374.6</v>
      </c>
      <c r="E561">
        <v>3827.6</v>
      </c>
      <c r="F561" s="2">
        <v>976.05319746201599</v>
      </c>
      <c r="G561">
        <v>735759</v>
      </c>
      <c r="H561" s="2">
        <f t="shared" si="50"/>
        <v>13.457767514399999</v>
      </c>
      <c r="I561" s="2">
        <f t="shared" si="51"/>
        <v>1.9822584582</v>
      </c>
      <c r="J561" s="2">
        <f t="shared" si="52"/>
        <v>20.254384609199999</v>
      </c>
      <c r="K561" s="2">
        <f t="shared" si="53"/>
        <v>5.1649484952542339</v>
      </c>
      <c r="L561" s="2">
        <f t="shared" si="54"/>
        <v>20.667470309999999</v>
      </c>
      <c r="M561" s="2">
        <f t="shared" si="49"/>
        <v>27.688039324374223</v>
      </c>
      <c r="N561">
        <v>27.047000000000001</v>
      </c>
      <c r="O561" s="1">
        <v>1.387</v>
      </c>
    </row>
    <row r="562" spans="1:15" x14ac:dyDescent="0.3">
      <c r="A562" t="s">
        <v>640</v>
      </c>
      <c r="B562" t="s">
        <v>809</v>
      </c>
      <c r="C562">
        <v>1039.5999999999999</v>
      </c>
      <c r="D562">
        <v>402.5</v>
      </c>
      <c r="E562">
        <v>1593.9</v>
      </c>
      <c r="F562" s="2">
        <v>646.88807533622298</v>
      </c>
      <c r="G562">
        <v>326000</v>
      </c>
      <c r="H562" s="2">
        <f t="shared" si="50"/>
        <v>5.5012170131999998</v>
      </c>
      <c r="I562" s="2">
        <f t="shared" si="51"/>
        <v>2.1298959675</v>
      </c>
      <c r="J562" s="2">
        <f t="shared" si="52"/>
        <v>8.434388031300001</v>
      </c>
      <c r="K562" s="2">
        <f t="shared" si="53"/>
        <v>3.4231162809502051</v>
      </c>
      <c r="L562" s="2">
        <f t="shared" si="54"/>
        <v>9.1573399999999996</v>
      </c>
      <c r="M562" s="2">
        <f t="shared" si="49"/>
        <v>13.066948587477482</v>
      </c>
      <c r="N562">
        <v>10.061</v>
      </c>
      <c r="O562" s="1">
        <v>0.59799999999999998</v>
      </c>
    </row>
    <row r="563" spans="1:15" x14ac:dyDescent="0.3">
      <c r="A563" t="s">
        <v>641</v>
      </c>
      <c r="B563" t="s">
        <v>809</v>
      </c>
      <c r="C563">
        <v>1640.1</v>
      </c>
      <c r="D563">
        <v>509</v>
      </c>
      <c r="E563">
        <v>2539.6</v>
      </c>
      <c r="F563" s="2">
        <v>913.71265117656901</v>
      </c>
      <c r="G563">
        <v>645741</v>
      </c>
      <c r="H563" s="2">
        <f t="shared" si="50"/>
        <v>8.6788630467000001</v>
      </c>
      <c r="I563" s="2">
        <f t="shared" si="51"/>
        <v>2.693458503</v>
      </c>
      <c r="J563" s="2">
        <f t="shared" si="52"/>
        <v>13.438717513199999</v>
      </c>
      <c r="K563" s="2">
        <f t="shared" si="53"/>
        <v>4.8350630837135613</v>
      </c>
      <c r="L563" s="2">
        <f t="shared" si="54"/>
        <v>18.138864690000002</v>
      </c>
      <c r="M563" s="2">
        <f t="shared" si="49"/>
        <v>32.967197918652943</v>
      </c>
      <c r="N563">
        <v>18.878</v>
      </c>
      <c r="O563" s="1">
        <v>1.1890000000000001</v>
      </c>
    </row>
    <row r="564" spans="1:15" x14ac:dyDescent="0.3">
      <c r="A564" t="s">
        <v>642</v>
      </c>
      <c r="B564" t="s">
        <v>809</v>
      </c>
      <c r="C564">
        <v>872.8</v>
      </c>
      <c r="D564">
        <v>305.10000000000002</v>
      </c>
      <c r="E564">
        <v>1519.4</v>
      </c>
      <c r="F564" s="2">
        <v>516.04938083304796</v>
      </c>
      <c r="G564">
        <v>207684</v>
      </c>
      <c r="H564" s="2">
        <f t="shared" si="50"/>
        <v>4.6185669575999997</v>
      </c>
      <c r="I564" s="2">
        <f t="shared" si="51"/>
        <v>1.6144876017000001</v>
      </c>
      <c r="J564" s="2">
        <f t="shared" si="52"/>
        <v>8.0401588398000001</v>
      </c>
      <c r="K564" s="2">
        <f t="shared" si="53"/>
        <v>2.7307614789246726</v>
      </c>
      <c r="L564" s="2">
        <f t="shared" si="54"/>
        <v>5.83384356</v>
      </c>
      <c r="M564" s="2">
        <f t="shared" si="49"/>
        <v>6.3034062062451568</v>
      </c>
      <c r="N564">
        <v>4.47</v>
      </c>
      <c r="O564" s="1">
        <v>0.307</v>
      </c>
    </row>
    <row r="565" spans="1:15" x14ac:dyDescent="0.3">
      <c r="A565" t="s">
        <v>643</v>
      </c>
      <c r="B565" t="s">
        <v>809</v>
      </c>
      <c r="C565">
        <v>1734.5</v>
      </c>
      <c r="D565">
        <v>386.4</v>
      </c>
      <c r="E565">
        <v>2658.1</v>
      </c>
      <c r="F565" s="2">
        <v>818.62567104818504</v>
      </c>
      <c r="G565">
        <v>523147</v>
      </c>
      <c r="H565" s="2">
        <f t="shared" si="50"/>
        <v>9.1783964114999996</v>
      </c>
      <c r="I565" s="2">
        <f t="shared" si="51"/>
        <v>2.0447001287999997</v>
      </c>
      <c r="J565" s="2">
        <f t="shared" si="52"/>
        <v>14.065780052699999</v>
      </c>
      <c r="K565" s="2">
        <f t="shared" si="53"/>
        <v>4.3318944488385362</v>
      </c>
      <c r="L565" s="2">
        <f t="shared" si="54"/>
        <v>14.69519923</v>
      </c>
      <c r="M565" s="2">
        <f t="shared" si="49"/>
        <v>20.092069964122047</v>
      </c>
      <c r="N565">
        <v>13.678000000000001</v>
      </c>
      <c r="O565" s="1">
        <v>0.90500000000000003</v>
      </c>
    </row>
    <row r="566" spans="1:15" x14ac:dyDescent="0.3">
      <c r="A566" t="s">
        <v>644</v>
      </c>
      <c r="B566" t="s">
        <v>809</v>
      </c>
      <c r="C566">
        <v>1022.2</v>
      </c>
      <c r="D566">
        <v>206</v>
      </c>
      <c r="E566">
        <v>1085</v>
      </c>
      <c r="F566" s="2">
        <v>458.83565546059998</v>
      </c>
      <c r="G566">
        <v>165283</v>
      </c>
      <c r="H566" s="2">
        <f t="shared" si="50"/>
        <v>5.4091420073999998</v>
      </c>
      <c r="I566" s="2">
        <f t="shared" si="51"/>
        <v>1.0900834019999999</v>
      </c>
      <c r="J566" s="2">
        <f t="shared" si="52"/>
        <v>5.7414586949999995</v>
      </c>
      <c r="K566" s="2">
        <f t="shared" si="53"/>
        <v>2.4280054964242268</v>
      </c>
      <c r="L566" s="2">
        <f t="shared" si="54"/>
        <v>4.6427994699999999</v>
      </c>
      <c r="M566" s="2">
        <f t="shared" si="49"/>
        <v>3.3654757026179847</v>
      </c>
      <c r="N566">
        <v>3.8980000000000001</v>
      </c>
      <c r="O566" s="1">
        <v>0.3</v>
      </c>
    </row>
    <row r="567" spans="1:15" x14ac:dyDescent="0.3">
      <c r="A567" t="s">
        <v>645</v>
      </c>
      <c r="B567" t="s">
        <v>809</v>
      </c>
      <c r="C567">
        <v>1308.5999999999999</v>
      </c>
      <c r="D567">
        <v>251.1</v>
      </c>
      <c r="E567">
        <v>1728.4</v>
      </c>
      <c r="F567" s="2">
        <v>573.20328941658897</v>
      </c>
      <c r="G567">
        <v>257268</v>
      </c>
      <c r="H567" s="2">
        <f t="shared" si="50"/>
        <v>6.9246754361999994</v>
      </c>
      <c r="I567" s="2">
        <f t="shared" si="51"/>
        <v>1.3287375836999999</v>
      </c>
      <c r="J567" s="2">
        <f t="shared" si="52"/>
        <v>9.1461172428000008</v>
      </c>
      <c r="K567" s="2">
        <f t="shared" si="53"/>
        <v>3.033200930897213</v>
      </c>
      <c r="L567" s="2">
        <f t="shared" si="54"/>
        <v>7.2266581199999997</v>
      </c>
      <c r="M567" s="2">
        <f t="shared" si="49"/>
        <v>6.4014223748693349</v>
      </c>
      <c r="N567">
        <v>5.0549999999999997</v>
      </c>
      <c r="O567" s="1">
        <v>0.36399999999999999</v>
      </c>
    </row>
    <row r="568" spans="1:15" x14ac:dyDescent="0.3">
      <c r="A568" t="s">
        <v>646</v>
      </c>
      <c r="B568" t="s">
        <v>809</v>
      </c>
      <c r="C568">
        <v>1502.9</v>
      </c>
      <c r="D568">
        <v>324.10000000000002</v>
      </c>
      <c r="E568">
        <v>2194.1</v>
      </c>
      <c r="F568" s="2">
        <v>697.94789483120803</v>
      </c>
      <c r="G568">
        <v>380515</v>
      </c>
      <c r="H568" s="2">
        <f t="shared" si="50"/>
        <v>7.9528463343000002</v>
      </c>
      <c r="I568" s="2">
        <f t="shared" si="51"/>
        <v>1.7150292747</v>
      </c>
      <c r="J568" s="2">
        <f t="shared" si="52"/>
        <v>11.6104465647</v>
      </c>
      <c r="K568" s="2">
        <f t="shared" si="53"/>
        <v>3.6933078427977741</v>
      </c>
      <c r="L568" s="2">
        <f t="shared" si="54"/>
        <v>10.68866635</v>
      </c>
      <c r="M568" s="2">
        <f t="shared" ref="M568:M631" si="55">(4/3)*PI()*(H568/2)*(I568/2)*(I568/2)</f>
        <v>12.247974926690615</v>
      </c>
      <c r="N568">
        <v>9.3160000000000007</v>
      </c>
      <c r="O568" s="1">
        <v>0.65600000000000003</v>
      </c>
    </row>
    <row r="569" spans="1:15" x14ac:dyDescent="0.3">
      <c r="A569" t="s">
        <v>647</v>
      </c>
      <c r="B569" t="s">
        <v>809</v>
      </c>
      <c r="C569">
        <v>1012.7</v>
      </c>
      <c r="D569">
        <v>132.4</v>
      </c>
      <c r="E569">
        <v>1190.5</v>
      </c>
      <c r="F569" s="2">
        <v>366.182945280414</v>
      </c>
      <c r="G569">
        <v>105248</v>
      </c>
      <c r="H569" s="2">
        <f t="shared" si="50"/>
        <v>5.3588711709000005</v>
      </c>
      <c r="I569" s="2">
        <f t="shared" si="51"/>
        <v>0.70061671079999999</v>
      </c>
      <c r="J569" s="2">
        <f t="shared" si="52"/>
        <v>6.2997295634999997</v>
      </c>
      <c r="K569" s="2">
        <f t="shared" si="53"/>
        <v>1.9377182075031725</v>
      </c>
      <c r="L569" s="2">
        <f t="shared" si="54"/>
        <v>2.9564163200000002</v>
      </c>
      <c r="M569" s="2">
        <f t="shared" si="55"/>
        <v>1.3773138741446227</v>
      </c>
      <c r="N569">
        <v>3.8079999999999998</v>
      </c>
      <c r="O569" s="1">
        <v>0.14899999999999999</v>
      </c>
    </row>
    <row r="570" spans="1:15" x14ac:dyDescent="0.3">
      <c r="A570" t="s">
        <v>648</v>
      </c>
      <c r="B570" t="s">
        <v>809</v>
      </c>
      <c r="C570">
        <v>646.79999999999995</v>
      </c>
      <c r="D570">
        <v>236.8</v>
      </c>
      <c r="E570">
        <v>1056.5</v>
      </c>
      <c r="F570" s="2">
        <v>391.40121203566798</v>
      </c>
      <c r="G570">
        <v>117285</v>
      </c>
      <c r="H570" s="2">
        <f t="shared" si="50"/>
        <v>3.4226502155999996</v>
      </c>
      <c r="I570" s="2">
        <f t="shared" si="51"/>
        <v>1.2530667456</v>
      </c>
      <c r="J570" s="2">
        <f t="shared" si="52"/>
        <v>5.5906461854999998</v>
      </c>
      <c r="K570" s="2">
        <f t="shared" si="53"/>
        <v>2.0711648774891471</v>
      </c>
      <c r="L570" s="2">
        <f t="shared" si="54"/>
        <v>3.2945356500000003</v>
      </c>
      <c r="M570" s="2">
        <f t="shared" si="55"/>
        <v>2.8139057663844027</v>
      </c>
      <c r="N570">
        <v>1.048</v>
      </c>
      <c r="O570" s="1">
        <v>0.13200000000000001</v>
      </c>
    </row>
    <row r="571" spans="1:15" x14ac:dyDescent="0.3">
      <c r="A571" t="s">
        <v>649</v>
      </c>
      <c r="B571" t="s">
        <v>809</v>
      </c>
      <c r="C571">
        <v>706.5</v>
      </c>
      <c r="D571">
        <v>288.39999999999998</v>
      </c>
      <c r="E571">
        <v>854</v>
      </c>
      <c r="F571" s="2">
        <v>451.37423385738498</v>
      </c>
      <c r="G571">
        <v>158369</v>
      </c>
      <c r="H571" s="2">
        <f t="shared" si="50"/>
        <v>3.7385627355</v>
      </c>
      <c r="I571" s="2">
        <f t="shared" si="51"/>
        <v>1.5261167627999999</v>
      </c>
      <c r="J571" s="2">
        <f t="shared" si="52"/>
        <v>4.5190836179999998</v>
      </c>
      <c r="K571" s="2">
        <f t="shared" si="53"/>
        <v>2.388522137953407</v>
      </c>
      <c r="L571" s="2">
        <f t="shared" si="54"/>
        <v>4.4485852100000001</v>
      </c>
      <c r="M571" s="2">
        <f t="shared" si="55"/>
        <v>4.5590968738438944</v>
      </c>
      <c r="N571">
        <v>2.3980000000000001</v>
      </c>
      <c r="O571" s="1">
        <v>0.182</v>
      </c>
    </row>
    <row r="572" spans="1:15" x14ac:dyDescent="0.3">
      <c r="A572" t="s">
        <v>650</v>
      </c>
      <c r="B572" t="s">
        <v>809</v>
      </c>
      <c r="C572">
        <v>1284.5999999999999</v>
      </c>
      <c r="D572">
        <v>165.6</v>
      </c>
      <c r="E572">
        <v>1517</v>
      </c>
      <c r="F572" s="2">
        <v>461.16761308101098</v>
      </c>
      <c r="G572">
        <v>165196</v>
      </c>
      <c r="H572" s="2">
        <f t="shared" si="50"/>
        <v>6.7976754281999998</v>
      </c>
      <c r="I572" s="2">
        <f t="shared" si="51"/>
        <v>0.87630005519999998</v>
      </c>
      <c r="J572" s="2">
        <f t="shared" si="52"/>
        <v>8.0274588389999995</v>
      </c>
      <c r="K572" s="2">
        <f t="shared" si="53"/>
        <v>2.4403454396095543</v>
      </c>
      <c r="L572" s="2">
        <f t="shared" si="54"/>
        <v>4.6403556400000001</v>
      </c>
      <c r="M572" s="2">
        <f t="shared" si="55"/>
        <v>2.733157913922152</v>
      </c>
      <c r="N572">
        <v>4.5620000000000003</v>
      </c>
      <c r="O572" s="1">
        <v>0.183</v>
      </c>
    </row>
    <row r="573" spans="1:15" x14ac:dyDescent="0.3">
      <c r="A573" t="s">
        <v>651</v>
      </c>
      <c r="B573" t="s">
        <v>809</v>
      </c>
      <c r="C573">
        <v>873.4</v>
      </c>
      <c r="D573">
        <v>247.9</v>
      </c>
      <c r="E573">
        <v>1300.9000000000001</v>
      </c>
      <c r="F573" s="2">
        <v>465.29601217635798</v>
      </c>
      <c r="G573">
        <v>166153</v>
      </c>
      <c r="H573" s="2">
        <f t="shared" si="50"/>
        <v>4.6217419577999994</v>
      </c>
      <c r="I573" s="2">
        <f t="shared" si="51"/>
        <v>1.3118042492999999</v>
      </c>
      <c r="J573" s="2">
        <f t="shared" si="52"/>
        <v>6.8839296003000001</v>
      </c>
      <c r="K573" s="2">
        <f t="shared" si="53"/>
        <v>2.4621915528652316</v>
      </c>
      <c r="L573" s="2">
        <f t="shared" si="54"/>
        <v>4.6672377699999998</v>
      </c>
      <c r="M573" s="2">
        <f t="shared" si="55"/>
        <v>4.1643035890033202</v>
      </c>
      <c r="N573">
        <v>3.7149999999999999</v>
      </c>
      <c r="O573" s="1">
        <v>0.183</v>
      </c>
    </row>
    <row r="574" spans="1:15" x14ac:dyDescent="0.3">
      <c r="A574" t="s">
        <v>636</v>
      </c>
      <c r="B574" t="s">
        <v>809</v>
      </c>
      <c r="C574">
        <v>993.3</v>
      </c>
      <c r="D574">
        <v>238.9</v>
      </c>
      <c r="E574">
        <v>1513.5</v>
      </c>
      <c r="F574" s="2">
        <v>487.105747122769</v>
      </c>
      <c r="G574">
        <v>185757</v>
      </c>
      <c r="H574" s="2">
        <f t="shared" si="50"/>
        <v>5.2562128311</v>
      </c>
      <c r="I574" s="2">
        <f t="shared" si="51"/>
        <v>1.2641792463000001</v>
      </c>
      <c r="J574" s="2">
        <f t="shared" si="52"/>
        <v>8.0089380044999992</v>
      </c>
      <c r="K574" s="2">
        <f t="shared" si="53"/>
        <v>2.5776014075599014</v>
      </c>
      <c r="L574" s="2">
        <f t="shared" si="54"/>
        <v>5.2179141300000005</v>
      </c>
      <c r="M574" s="2">
        <f t="shared" si="55"/>
        <v>4.398340799866344</v>
      </c>
      <c r="N574">
        <v>3.7679999999999998</v>
      </c>
      <c r="O574" s="1">
        <v>0.23400000000000001</v>
      </c>
    </row>
    <row r="575" spans="1:15" x14ac:dyDescent="0.3">
      <c r="A575" t="s">
        <v>637</v>
      </c>
      <c r="B575" t="s">
        <v>809</v>
      </c>
      <c r="C575">
        <v>916.4</v>
      </c>
      <c r="D575">
        <v>491.6</v>
      </c>
      <c r="E575">
        <v>1179.8</v>
      </c>
      <c r="F575" s="2">
        <v>671.21205813675499</v>
      </c>
      <c r="G575">
        <v>345301</v>
      </c>
      <c r="H575" s="2">
        <f t="shared" si="50"/>
        <v>4.8492836387999994</v>
      </c>
      <c r="I575" s="2">
        <f t="shared" si="51"/>
        <v>2.6013834972000001</v>
      </c>
      <c r="J575" s="2">
        <f t="shared" si="52"/>
        <v>6.2431087266</v>
      </c>
      <c r="K575" s="2">
        <f t="shared" si="53"/>
        <v>3.5518306980443479</v>
      </c>
      <c r="L575" s="2">
        <f t="shared" si="54"/>
        <v>9.6995050900000006</v>
      </c>
      <c r="M575" s="2">
        <f t="shared" si="55"/>
        <v>17.182445341398388</v>
      </c>
      <c r="N575">
        <v>8.032</v>
      </c>
      <c r="O575" s="1">
        <v>0.63700000000000001</v>
      </c>
    </row>
    <row r="576" spans="1:15" x14ac:dyDescent="0.3">
      <c r="A576" t="s">
        <v>638</v>
      </c>
      <c r="B576" t="s">
        <v>809</v>
      </c>
      <c r="C576">
        <v>2450.8000000000002</v>
      </c>
      <c r="D576">
        <v>841.8</v>
      </c>
      <c r="E576">
        <v>4006.2</v>
      </c>
      <c r="F576" s="2">
        <v>1436.32651373321</v>
      </c>
      <c r="G576">
        <v>1562086</v>
      </c>
      <c r="H576" s="2">
        <f t="shared" si="50"/>
        <v>12.968817483600001</v>
      </c>
      <c r="I576" s="2">
        <f t="shared" si="51"/>
        <v>4.4545252805999995</v>
      </c>
      <c r="J576" s="2">
        <f t="shared" si="52"/>
        <v>21.1994763354</v>
      </c>
      <c r="K576" s="2">
        <f t="shared" si="53"/>
        <v>7.6005616139470744</v>
      </c>
      <c r="L576" s="2">
        <f t="shared" si="54"/>
        <v>43.878995740000001</v>
      </c>
      <c r="M576" s="2">
        <f t="shared" si="55"/>
        <v>134.74164855063924</v>
      </c>
      <c r="N576">
        <v>55.287999999999997</v>
      </c>
      <c r="O576" s="1">
        <v>4.8639999999999999</v>
      </c>
    </row>
    <row r="577" spans="1:15" x14ac:dyDescent="0.3">
      <c r="A577" t="s">
        <v>630</v>
      </c>
      <c r="B577" t="s">
        <v>809</v>
      </c>
      <c r="C577">
        <v>2568.3000000000002</v>
      </c>
      <c r="D577">
        <v>1041.3</v>
      </c>
      <c r="E577">
        <v>3068.1</v>
      </c>
      <c r="F577" s="2">
        <v>1635.35817898455</v>
      </c>
      <c r="G577">
        <v>2025632</v>
      </c>
      <c r="H577" s="2">
        <f t="shared" si="50"/>
        <v>13.590588356100001</v>
      </c>
      <c r="I577" s="2">
        <f t="shared" si="51"/>
        <v>5.5102128471</v>
      </c>
      <c r="J577" s="2">
        <f t="shared" si="52"/>
        <v>16.235363522699998</v>
      </c>
      <c r="K577" s="2">
        <f t="shared" si="53"/>
        <v>8.6537709089126373</v>
      </c>
      <c r="L577" s="2">
        <f t="shared" si="54"/>
        <v>56.900002880000002</v>
      </c>
      <c r="M577" s="2">
        <f t="shared" si="55"/>
        <v>216.05963131178285</v>
      </c>
      <c r="N577">
        <v>101.684</v>
      </c>
      <c r="O577" s="1">
        <v>6.86</v>
      </c>
    </row>
    <row r="578" spans="1:15" x14ac:dyDescent="0.3">
      <c r="A578" t="s">
        <v>631</v>
      </c>
      <c r="B578" t="s">
        <v>809</v>
      </c>
      <c r="C578">
        <v>1564.8</v>
      </c>
      <c r="D578">
        <v>525.29999999999995</v>
      </c>
      <c r="E578">
        <v>1944.9</v>
      </c>
      <c r="F578" s="2">
        <v>906.63282438278395</v>
      </c>
      <c r="G578">
        <v>633880</v>
      </c>
      <c r="H578" s="2">
        <f t="shared" ref="H578:H641" si="56">C578*0.005291667</f>
        <v>8.280400521599999</v>
      </c>
      <c r="I578" s="2">
        <f t="shared" ref="I578:I641" si="57">D578*0.005291667</f>
        <v>2.7797126750999999</v>
      </c>
      <c r="J578" s="2">
        <f t="shared" ref="J578:J641" si="58">E578*0.005291667</f>
        <v>10.291763148300001</v>
      </c>
      <c r="K578" s="2">
        <f t="shared" ref="K578:K641" si="59">F578*0.005291667</f>
        <v>4.7975989979031732</v>
      </c>
      <c r="L578" s="2">
        <f t="shared" ref="L578:L641" si="60">G578*0.00002809</f>
        <v>17.8056892</v>
      </c>
      <c r="M578" s="2">
        <f t="shared" si="55"/>
        <v>33.500383689509583</v>
      </c>
      <c r="N578">
        <v>26.702000000000002</v>
      </c>
      <c r="O578" s="1">
        <v>1.6679999999999999</v>
      </c>
    </row>
    <row r="579" spans="1:15" x14ac:dyDescent="0.3">
      <c r="A579" t="s">
        <v>632</v>
      </c>
      <c r="B579" t="s">
        <v>809</v>
      </c>
      <c r="C579">
        <v>1487.7</v>
      </c>
      <c r="D579">
        <v>916</v>
      </c>
      <c r="E579">
        <v>1883</v>
      </c>
      <c r="F579" s="2">
        <v>1167.3959139669901</v>
      </c>
      <c r="G579">
        <v>1019482</v>
      </c>
      <c r="H579" s="2">
        <f t="shared" si="56"/>
        <v>7.8724129959000004</v>
      </c>
      <c r="I579" s="2">
        <f t="shared" si="57"/>
        <v>4.8471669720000001</v>
      </c>
      <c r="J579" s="2">
        <f t="shared" si="58"/>
        <v>9.9642089610000006</v>
      </c>
      <c r="K579" s="2">
        <f t="shared" si="59"/>
        <v>6.1774704338739603</v>
      </c>
      <c r="L579" s="2">
        <f t="shared" si="60"/>
        <v>28.63724938</v>
      </c>
      <c r="M579" s="2">
        <f t="shared" si="55"/>
        <v>96.84617049516072</v>
      </c>
      <c r="N579">
        <v>30.366</v>
      </c>
      <c r="O579" s="1">
        <v>2.3260000000000001</v>
      </c>
    </row>
    <row r="580" spans="1:15" x14ac:dyDescent="0.3">
      <c r="A580" t="s">
        <v>633</v>
      </c>
      <c r="B580" t="s">
        <v>809</v>
      </c>
      <c r="C580">
        <v>1411.7</v>
      </c>
      <c r="D580">
        <v>422.6</v>
      </c>
      <c r="E580">
        <v>1940</v>
      </c>
      <c r="F580" s="2">
        <v>772.40335734299697</v>
      </c>
      <c r="G580">
        <v>439382</v>
      </c>
      <c r="H580" s="2">
        <f t="shared" si="56"/>
        <v>7.4702463038999998</v>
      </c>
      <c r="I580" s="2">
        <f t="shared" si="57"/>
        <v>2.2362584742</v>
      </c>
      <c r="J580" s="2">
        <f t="shared" si="58"/>
        <v>10.26583398</v>
      </c>
      <c r="K580" s="2">
        <f t="shared" si="59"/>
        <v>4.0873013567411443</v>
      </c>
      <c r="L580" s="2">
        <f t="shared" si="60"/>
        <v>12.34224038</v>
      </c>
      <c r="M580" s="2">
        <f t="shared" si="55"/>
        <v>19.560391470532643</v>
      </c>
      <c r="N580">
        <v>14.586</v>
      </c>
      <c r="O580" s="1">
        <v>0.84899999999999998</v>
      </c>
    </row>
    <row r="581" spans="1:15" x14ac:dyDescent="0.3">
      <c r="A581" t="s">
        <v>634</v>
      </c>
      <c r="B581" t="s">
        <v>809</v>
      </c>
      <c r="C581">
        <v>1206.2</v>
      </c>
      <c r="D581">
        <v>384.1</v>
      </c>
      <c r="E581">
        <v>1430.8</v>
      </c>
      <c r="F581" s="2">
        <v>680.66053661201897</v>
      </c>
      <c r="G581">
        <v>363258</v>
      </c>
      <c r="H581" s="2">
        <f t="shared" si="56"/>
        <v>6.3828087354000003</v>
      </c>
      <c r="I581" s="2">
        <f t="shared" si="57"/>
        <v>2.0325292947000002</v>
      </c>
      <c r="J581" s="2">
        <f t="shared" si="58"/>
        <v>7.5713171436</v>
      </c>
      <c r="K581" s="2">
        <f t="shared" si="59"/>
        <v>3.6018288997921126</v>
      </c>
      <c r="L581" s="2">
        <f t="shared" si="60"/>
        <v>10.203917220000001</v>
      </c>
      <c r="M581" s="2">
        <f t="shared" si="55"/>
        <v>13.806515365820752</v>
      </c>
      <c r="N581">
        <v>11.637</v>
      </c>
      <c r="O581" s="1">
        <v>0.66</v>
      </c>
    </row>
    <row r="582" spans="1:15" x14ac:dyDescent="0.3">
      <c r="A582" t="s">
        <v>635</v>
      </c>
      <c r="B582" t="s">
        <v>809</v>
      </c>
      <c r="C582">
        <v>947.1</v>
      </c>
      <c r="D582">
        <v>338.7</v>
      </c>
      <c r="E582">
        <v>1377.2</v>
      </c>
      <c r="F582" s="2">
        <v>566.36766456367195</v>
      </c>
      <c r="G582">
        <v>251087</v>
      </c>
      <c r="H582" s="2">
        <f t="shared" si="56"/>
        <v>5.0117378157000001</v>
      </c>
      <c r="I582" s="2">
        <f t="shared" si="57"/>
        <v>1.7922876128999998</v>
      </c>
      <c r="J582" s="2">
        <f t="shared" si="58"/>
        <v>7.2876837924000002</v>
      </c>
      <c r="K582" s="2">
        <f t="shared" si="59"/>
        <v>2.9970290804386521</v>
      </c>
      <c r="L582" s="2">
        <f t="shared" si="60"/>
        <v>7.0530338300000004</v>
      </c>
      <c r="M582" s="2">
        <f t="shared" si="55"/>
        <v>8.429510811591177</v>
      </c>
      <c r="N582">
        <v>6.5570000000000004</v>
      </c>
      <c r="O582" s="1">
        <v>0.42899999999999999</v>
      </c>
    </row>
    <row r="583" spans="1:15" x14ac:dyDescent="0.3">
      <c r="A583" t="s">
        <v>627</v>
      </c>
      <c r="B583" t="s">
        <v>809</v>
      </c>
      <c r="C583">
        <v>1482</v>
      </c>
      <c r="D583">
        <v>900.4</v>
      </c>
      <c r="E583">
        <v>2054.5</v>
      </c>
      <c r="F583" s="2">
        <v>1155.1913642173599</v>
      </c>
      <c r="G583">
        <v>985448</v>
      </c>
      <c r="H583" s="2">
        <f t="shared" si="56"/>
        <v>7.842250494</v>
      </c>
      <c r="I583" s="2">
        <f t="shared" si="57"/>
        <v>4.7646169667999994</v>
      </c>
      <c r="J583" s="2">
        <f t="shared" si="58"/>
        <v>10.8717298515</v>
      </c>
      <c r="K583" s="2">
        <f t="shared" si="59"/>
        <v>6.1128880207139842</v>
      </c>
      <c r="L583" s="2">
        <f t="shared" si="60"/>
        <v>27.681234320000002</v>
      </c>
      <c r="M583" s="2">
        <f t="shared" si="55"/>
        <v>93.217042172581984</v>
      </c>
      <c r="N583">
        <v>39.08</v>
      </c>
      <c r="O583" s="1">
        <v>2.4900000000000002</v>
      </c>
    </row>
    <row r="584" spans="1:15" x14ac:dyDescent="0.3">
      <c r="A584" t="s">
        <v>628</v>
      </c>
      <c r="B584" t="s">
        <v>809</v>
      </c>
      <c r="C584">
        <v>1353.1</v>
      </c>
      <c r="D584">
        <v>851</v>
      </c>
      <c r="E584">
        <v>1704.7</v>
      </c>
      <c r="F584" s="2">
        <v>1073.0506186416101</v>
      </c>
      <c r="G584">
        <v>864594</v>
      </c>
      <c r="H584" s="2">
        <f t="shared" si="56"/>
        <v>7.1601546176999991</v>
      </c>
      <c r="I584" s="2">
        <f t="shared" si="57"/>
        <v>4.5032086170000003</v>
      </c>
      <c r="J584" s="2">
        <f t="shared" si="58"/>
        <v>9.0207047349000007</v>
      </c>
      <c r="K584" s="2">
        <f t="shared" si="59"/>
        <v>5.6782265479953926</v>
      </c>
      <c r="L584" s="2">
        <f t="shared" si="60"/>
        <v>24.286445459999999</v>
      </c>
      <c r="M584" s="2">
        <f t="shared" si="55"/>
        <v>76.02652780129533</v>
      </c>
      <c r="N584">
        <v>29.936</v>
      </c>
      <c r="O584" s="1">
        <v>2.4900000000000002</v>
      </c>
    </row>
    <row r="585" spans="1:15" x14ac:dyDescent="0.3">
      <c r="A585" t="s">
        <v>629</v>
      </c>
      <c r="B585" t="s">
        <v>809</v>
      </c>
      <c r="C585">
        <v>1948.3</v>
      </c>
      <c r="D585">
        <v>625.79999999999995</v>
      </c>
      <c r="E585">
        <v>2581.4</v>
      </c>
      <c r="F585" s="2">
        <v>1104.21746270531</v>
      </c>
      <c r="G585">
        <v>939551</v>
      </c>
      <c r="H585" s="2">
        <f t="shared" si="56"/>
        <v>10.3097548161</v>
      </c>
      <c r="I585" s="2">
        <f t="shared" si="57"/>
        <v>3.3115252085999995</v>
      </c>
      <c r="J585" s="2">
        <f t="shared" si="58"/>
        <v>13.659909193800001</v>
      </c>
      <c r="K585" s="2">
        <f t="shared" si="59"/>
        <v>5.84315110822142</v>
      </c>
      <c r="L585" s="2">
        <f t="shared" si="60"/>
        <v>26.391987589999999</v>
      </c>
      <c r="M585" s="2">
        <f t="shared" si="55"/>
        <v>59.197462388058518</v>
      </c>
      <c r="N585">
        <v>33.052</v>
      </c>
      <c r="O585" s="1">
        <v>2.6019999999999999</v>
      </c>
    </row>
    <row r="586" spans="1:15" ht="14.4" customHeight="1" x14ac:dyDescent="0.3">
      <c r="A586" t="s">
        <v>851</v>
      </c>
      <c r="B586" t="s">
        <v>810</v>
      </c>
      <c r="C586">
        <v>2649.7</v>
      </c>
      <c r="D586">
        <v>522.1</v>
      </c>
      <c r="E586">
        <v>2801.9</v>
      </c>
      <c r="F586" s="4">
        <v>1176.1403021830899</v>
      </c>
      <c r="G586">
        <v>1083737</v>
      </c>
      <c r="H586" s="2">
        <f t="shared" si="56"/>
        <v>14.0213300499</v>
      </c>
      <c r="I586" s="2">
        <f t="shared" si="57"/>
        <v>2.7627793406999999</v>
      </c>
      <c r="J586" s="2">
        <f t="shared" si="58"/>
        <v>14.8267217673</v>
      </c>
      <c r="K586" s="2">
        <f t="shared" si="59"/>
        <v>6.2237428244322848</v>
      </c>
      <c r="L586" s="2">
        <f t="shared" si="60"/>
        <v>30.442172330000002</v>
      </c>
      <c r="M586" s="2">
        <f t="shared" si="55"/>
        <v>56.037691276450367</v>
      </c>
      <c r="N586" s="1">
        <v>34.206000000000003</v>
      </c>
      <c r="O586" s="1">
        <v>4.5360000000000014</v>
      </c>
    </row>
    <row r="587" spans="1:15" ht="14.4" customHeight="1" x14ac:dyDescent="0.3">
      <c r="A587" t="s">
        <v>850</v>
      </c>
      <c r="B587" t="s">
        <v>810</v>
      </c>
      <c r="C587">
        <v>1962.7</v>
      </c>
      <c r="D587">
        <v>430.8</v>
      </c>
      <c r="E587">
        <v>2039.2</v>
      </c>
      <c r="F587" s="4">
        <v>919.49886762698202</v>
      </c>
      <c r="G587">
        <v>663962</v>
      </c>
      <c r="H587" s="2">
        <f t="shared" si="56"/>
        <v>10.3859548209</v>
      </c>
      <c r="I587" s="2">
        <f t="shared" si="57"/>
        <v>2.2796501436000001</v>
      </c>
      <c r="J587" s="2">
        <f t="shared" si="58"/>
        <v>10.790767346400001</v>
      </c>
      <c r="K587" s="2">
        <f t="shared" si="59"/>
        <v>4.8656818143590685</v>
      </c>
      <c r="L587" s="2">
        <f t="shared" si="60"/>
        <v>18.650692580000001</v>
      </c>
      <c r="M587" s="2">
        <f t="shared" si="55"/>
        <v>28.260604928260204</v>
      </c>
      <c r="N587" s="1">
        <v>22.263000000000005</v>
      </c>
      <c r="O587" s="1">
        <v>3.1920000000000002</v>
      </c>
    </row>
    <row r="588" spans="1:15" ht="14.4" customHeight="1" x14ac:dyDescent="0.3">
      <c r="A588" t="s">
        <v>852</v>
      </c>
      <c r="B588" t="s">
        <v>810</v>
      </c>
      <c r="C588">
        <v>735.5</v>
      </c>
      <c r="D588">
        <v>308.8</v>
      </c>
      <c r="E588">
        <v>714.5</v>
      </c>
      <c r="F588" s="4">
        <v>476.55154117543998</v>
      </c>
      <c r="G588">
        <v>178031</v>
      </c>
      <c r="H588" s="2">
        <f t="shared" si="56"/>
        <v>3.8920210785</v>
      </c>
      <c r="I588" s="2">
        <f t="shared" si="57"/>
        <v>1.6340667696</v>
      </c>
      <c r="J588" s="2">
        <f t="shared" si="58"/>
        <v>3.7808960715</v>
      </c>
      <c r="K588" s="2">
        <f t="shared" si="59"/>
        <v>2.5217520642372171</v>
      </c>
      <c r="L588" s="2">
        <f t="shared" si="60"/>
        <v>5.0008907899999997</v>
      </c>
      <c r="M588" s="2">
        <f t="shared" si="55"/>
        <v>5.4414344584631467</v>
      </c>
      <c r="N588" s="1">
        <v>3.8199999999999994</v>
      </c>
      <c r="O588" s="1">
        <v>0.22900000000000009</v>
      </c>
    </row>
    <row r="589" spans="1:15" x14ac:dyDescent="0.3">
      <c r="A589" t="s">
        <v>775</v>
      </c>
      <c r="B589" t="s">
        <v>808</v>
      </c>
      <c r="C589">
        <v>191.7</v>
      </c>
      <c r="D589">
        <v>142.6</v>
      </c>
      <c r="E589">
        <v>198.9</v>
      </c>
      <c r="F589" s="2">
        <v>165.32198906160301</v>
      </c>
      <c r="G589">
        <v>21466</v>
      </c>
      <c r="H589" s="2">
        <f t="shared" si="56"/>
        <v>1.0144125638999999</v>
      </c>
      <c r="I589" s="2">
        <f t="shared" si="57"/>
        <v>0.75459171419999993</v>
      </c>
      <c r="J589" s="2">
        <f t="shared" si="58"/>
        <v>1.0525125663000001</v>
      </c>
      <c r="K589" s="2">
        <f t="shared" si="59"/>
        <v>0.87482891389164552</v>
      </c>
      <c r="L589" s="2">
        <f t="shared" si="60"/>
        <v>0.60297993999999999</v>
      </c>
      <c r="M589" s="2">
        <f t="shared" si="55"/>
        <v>0.3024386605830971</v>
      </c>
      <c r="N589">
        <v>1.5469999999999999</v>
      </c>
      <c r="O589" s="1">
        <v>5.7000000000000002E-2</v>
      </c>
    </row>
    <row r="590" spans="1:15" x14ac:dyDescent="0.3">
      <c r="A590" t="s">
        <v>776</v>
      </c>
      <c r="B590" t="s">
        <v>808</v>
      </c>
      <c r="C590">
        <v>203.1</v>
      </c>
      <c r="D590">
        <v>151.69999999999999</v>
      </c>
      <c r="E590">
        <v>211.1</v>
      </c>
      <c r="F590" s="2">
        <v>175.53460337663</v>
      </c>
      <c r="G590">
        <v>24200</v>
      </c>
      <c r="H590" s="2">
        <f t="shared" si="56"/>
        <v>1.0747375677</v>
      </c>
      <c r="I590" s="2">
        <f t="shared" si="57"/>
        <v>0.8027458838999999</v>
      </c>
      <c r="J590" s="2">
        <f t="shared" si="58"/>
        <v>1.1170709037</v>
      </c>
      <c r="K590" s="2">
        <f t="shared" si="59"/>
        <v>0.92887066804620155</v>
      </c>
      <c r="L590" s="2">
        <f t="shared" si="60"/>
        <v>0.67977799999999999</v>
      </c>
      <c r="M590" s="2">
        <f t="shared" si="55"/>
        <v>0.36262457022403938</v>
      </c>
      <c r="N590">
        <v>0.54800000000000004</v>
      </c>
      <c r="O590" s="1">
        <v>0.05</v>
      </c>
    </row>
    <row r="591" spans="1:15" x14ac:dyDescent="0.3">
      <c r="A591" t="s">
        <v>777</v>
      </c>
      <c r="B591" t="s">
        <v>808</v>
      </c>
      <c r="C591">
        <v>145.1</v>
      </c>
      <c r="D591">
        <v>129.6</v>
      </c>
      <c r="E591">
        <v>154.9</v>
      </c>
      <c r="F591" s="2">
        <v>137.11548095513999</v>
      </c>
      <c r="G591">
        <v>14766</v>
      </c>
      <c r="H591" s="2">
        <f t="shared" si="56"/>
        <v>0.76782088169999996</v>
      </c>
      <c r="I591" s="2">
        <f t="shared" si="57"/>
        <v>0.68580004319999999</v>
      </c>
      <c r="J591" s="2">
        <f t="shared" si="58"/>
        <v>0.81967921830000001</v>
      </c>
      <c r="K591" s="2">
        <f t="shared" si="59"/>
        <v>0.7255694657594427</v>
      </c>
      <c r="L591" s="2">
        <f t="shared" si="60"/>
        <v>0.41477693999999998</v>
      </c>
      <c r="M591" s="2">
        <f t="shared" si="55"/>
        <v>0.18908346733674469</v>
      </c>
      <c r="N591">
        <v>1.643</v>
      </c>
      <c r="O591" s="1">
        <v>2.8000000000000001E-2</v>
      </c>
    </row>
    <row r="592" spans="1:15" x14ac:dyDescent="0.3">
      <c r="A592" t="s">
        <v>778</v>
      </c>
      <c r="B592" t="s">
        <v>808</v>
      </c>
      <c r="C592">
        <v>137.30000000000001</v>
      </c>
      <c r="D592">
        <v>121.5</v>
      </c>
      <c r="E592">
        <v>143.4</v>
      </c>
      <c r="F592" s="2">
        <v>129.14889870235299</v>
      </c>
      <c r="G592">
        <v>13099</v>
      </c>
      <c r="H592" s="2">
        <f t="shared" si="56"/>
        <v>0.72654587910000001</v>
      </c>
      <c r="I592" s="2">
        <f t="shared" si="57"/>
        <v>0.64293754049999996</v>
      </c>
      <c r="J592" s="2">
        <f t="shared" si="58"/>
        <v>0.75882504780000004</v>
      </c>
      <c r="K592" s="2">
        <f t="shared" si="59"/>
        <v>0.68341296534958418</v>
      </c>
      <c r="L592" s="2">
        <f t="shared" si="60"/>
        <v>0.36795091000000002</v>
      </c>
      <c r="M592" s="2">
        <f t="shared" si="55"/>
        <v>0.1572531070894099</v>
      </c>
      <c r="N592">
        <v>0.72199999999999998</v>
      </c>
      <c r="O592" s="1">
        <v>2.3E-2</v>
      </c>
    </row>
    <row r="593" spans="1:15" x14ac:dyDescent="0.3">
      <c r="A593" t="s">
        <v>779</v>
      </c>
      <c r="B593" t="s">
        <v>808</v>
      </c>
      <c r="C593">
        <v>157.9</v>
      </c>
      <c r="D593">
        <v>126.4</v>
      </c>
      <c r="E593">
        <v>164.9</v>
      </c>
      <c r="F593" s="2">
        <v>141.29091556750001</v>
      </c>
      <c r="G593">
        <v>15679</v>
      </c>
      <c r="H593" s="2">
        <f t="shared" si="56"/>
        <v>0.83555421930000007</v>
      </c>
      <c r="I593" s="2">
        <f t="shared" si="57"/>
        <v>0.66886670879999999</v>
      </c>
      <c r="J593" s="2">
        <f t="shared" si="58"/>
        <v>0.87259588830000001</v>
      </c>
      <c r="K593" s="2">
        <f t="shared" si="59"/>
        <v>0.74766447530832603</v>
      </c>
      <c r="L593" s="2">
        <f t="shared" si="60"/>
        <v>0.44042311000000001</v>
      </c>
      <c r="M593" s="2">
        <f t="shared" si="55"/>
        <v>0.19572775736553</v>
      </c>
      <c r="N593">
        <v>3.4750000000000001</v>
      </c>
      <c r="O593" s="1">
        <v>3.9E-2</v>
      </c>
    </row>
    <row r="594" spans="1:15" x14ac:dyDescent="0.3">
      <c r="A594" t="s">
        <v>780</v>
      </c>
      <c r="B594" t="s">
        <v>808</v>
      </c>
      <c r="C594">
        <v>150.9</v>
      </c>
      <c r="D594">
        <v>132.69999999999999</v>
      </c>
      <c r="E594">
        <v>169.8</v>
      </c>
      <c r="F594" s="2">
        <v>141.498027692828</v>
      </c>
      <c r="G594">
        <v>15725</v>
      </c>
      <c r="H594" s="2">
        <f t="shared" si="56"/>
        <v>0.79851255030000001</v>
      </c>
      <c r="I594" s="2">
        <f t="shared" si="57"/>
        <v>0.70220421089999996</v>
      </c>
      <c r="J594" s="2">
        <f t="shared" si="58"/>
        <v>0.89852505660000004</v>
      </c>
      <c r="K594" s="2">
        <f t="shared" si="59"/>
        <v>0.74876044370722405</v>
      </c>
      <c r="L594" s="2">
        <f t="shared" si="60"/>
        <v>0.44171525</v>
      </c>
      <c r="M594" s="2">
        <f t="shared" si="55"/>
        <v>0.20616133964675179</v>
      </c>
      <c r="N594">
        <v>0.627</v>
      </c>
      <c r="O594" s="1">
        <v>3.6999999999999998E-2</v>
      </c>
    </row>
    <row r="595" spans="1:15" x14ac:dyDescent="0.3">
      <c r="A595" t="s">
        <v>781</v>
      </c>
      <c r="B595" t="s">
        <v>808</v>
      </c>
      <c r="C595">
        <v>159.9</v>
      </c>
      <c r="D595">
        <v>132.19999999999999</v>
      </c>
      <c r="E595">
        <v>163.30000000000001</v>
      </c>
      <c r="F595" s="2">
        <v>145.39462218816001</v>
      </c>
      <c r="G595">
        <v>16603</v>
      </c>
      <c r="H595" s="2">
        <f t="shared" si="56"/>
        <v>0.84613755330000007</v>
      </c>
      <c r="I595" s="2">
        <f t="shared" si="57"/>
        <v>0.69955837739999993</v>
      </c>
      <c r="J595" s="2">
        <f t="shared" si="58"/>
        <v>0.86412922110000001</v>
      </c>
      <c r="K595" s="2">
        <f t="shared" si="59"/>
        <v>0.76937992421055412</v>
      </c>
      <c r="L595" s="2">
        <f t="shared" si="60"/>
        <v>0.46637826999999998</v>
      </c>
      <c r="M595" s="2">
        <f t="shared" si="55"/>
        <v>0.21681409702735027</v>
      </c>
      <c r="N595">
        <v>0.77900000000000003</v>
      </c>
      <c r="O595" s="1">
        <v>2.1999999999999999E-2</v>
      </c>
    </row>
    <row r="596" spans="1:15" x14ac:dyDescent="0.3">
      <c r="A596" t="s">
        <v>782</v>
      </c>
      <c r="B596" t="s">
        <v>808</v>
      </c>
      <c r="C596">
        <v>186.9</v>
      </c>
      <c r="D596">
        <v>132</v>
      </c>
      <c r="E596">
        <v>193.2</v>
      </c>
      <c r="F596" s="2">
        <v>157.04751899047801</v>
      </c>
      <c r="G596">
        <v>19371</v>
      </c>
      <c r="H596" s="2">
        <f t="shared" si="56"/>
        <v>0.98901256230000001</v>
      </c>
      <c r="I596" s="2">
        <f t="shared" si="57"/>
        <v>0.69850004399999999</v>
      </c>
      <c r="J596" s="2">
        <f t="shared" si="58"/>
        <v>1.0223500643999999</v>
      </c>
      <c r="K596" s="2">
        <f t="shared" si="59"/>
        <v>0.83104317367378577</v>
      </c>
      <c r="L596" s="2">
        <f t="shared" si="60"/>
        <v>0.54413138999999999</v>
      </c>
      <c r="M596" s="2">
        <f t="shared" si="55"/>
        <v>0.25265814654300112</v>
      </c>
      <c r="N596">
        <v>0.78900000000000003</v>
      </c>
      <c r="O596" s="1">
        <v>3.3000000000000002E-2</v>
      </c>
    </row>
    <row r="597" spans="1:15" x14ac:dyDescent="0.3">
      <c r="A597" t="s">
        <v>783</v>
      </c>
      <c r="B597" t="s">
        <v>808</v>
      </c>
      <c r="C597">
        <v>167.7</v>
      </c>
      <c r="D597">
        <v>131.9</v>
      </c>
      <c r="E597">
        <v>170</v>
      </c>
      <c r="F597" s="2">
        <v>148.69366057208299</v>
      </c>
      <c r="G597">
        <v>17365</v>
      </c>
      <c r="H597" s="2">
        <f t="shared" si="56"/>
        <v>0.8874125558999999</v>
      </c>
      <c r="I597" s="2">
        <f t="shared" si="57"/>
        <v>0.69797087730000007</v>
      </c>
      <c r="J597" s="2">
        <f t="shared" si="58"/>
        <v>0.89958338999999998</v>
      </c>
      <c r="K597" s="2">
        <f t="shared" si="59"/>
        <v>0.78683733675849266</v>
      </c>
      <c r="L597" s="2">
        <f t="shared" si="60"/>
        <v>0.48778284999999999</v>
      </c>
      <c r="M597" s="2">
        <f t="shared" si="55"/>
        <v>0.22635953640767006</v>
      </c>
      <c r="N597">
        <v>0.89100000000000001</v>
      </c>
      <c r="O597" s="1">
        <v>5.2999999999999999E-2</v>
      </c>
    </row>
    <row r="598" spans="1:15" x14ac:dyDescent="0.3">
      <c r="A598" t="s">
        <v>784</v>
      </c>
      <c r="B598" t="s">
        <v>808</v>
      </c>
      <c r="C598">
        <v>207.6</v>
      </c>
      <c r="D598">
        <v>157.5</v>
      </c>
      <c r="E598">
        <v>217.5</v>
      </c>
      <c r="F598" s="2">
        <v>180.81197911135399</v>
      </c>
      <c r="G598">
        <v>25676</v>
      </c>
      <c r="H598" s="2">
        <f t="shared" si="56"/>
        <v>1.0985500691999999</v>
      </c>
      <c r="I598" s="2">
        <f t="shared" si="57"/>
        <v>0.83343755249999996</v>
      </c>
      <c r="J598" s="2">
        <f t="shared" si="58"/>
        <v>1.1509375725</v>
      </c>
      <c r="K598" s="2">
        <f t="shared" si="59"/>
        <v>0.95679678306824123</v>
      </c>
      <c r="L598" s="2">
        <f t="shared" si="60"/>
        <v>0.72123884000000005</v>
      </c>
      <c r="M598" s="2">
        <f t="shared" si="55"/>
        <v>0.39954399479585045</v>
      </c>
      <c r="N598">
        <v>1.796</v>
      </c>
      <c r="O598" s="1">
        <v>4.2999999999999997E-2</v>
      </c>
    </row>
    <row r="599" spans="1:15" x14ac:dyDescent="0.3">
      <c r="A599" t="s">
        <v>785</v>
      </c>
      <c r="B599" t="s">
        <v>808</v>
      </c>
      <c r="C599">
        <v>158.69999999999999</v>
      </c>
      <c r="D599">
        <v>135.5</v>
      </c>
      <c r="E599">
        <v>170.4</v>
      </c>
      <c r="F599" s="2">
        <v>146.641544833079</v>
      </c>
      <c r="G599">
        <v>16889</v>
      </c>
      <c r="H599" s="2">
        <f t="shared" si="56"/>
        <v>0.83978755289999996</v>
      </c>
      <c r="I599" s="2">
        <f t="shared" si="57"/>
        <v>0.71702087849999996</v>
      </c>
      <c r="J599" s="2">
        <f t="shared" si="58"/>
        <v>0.90170005679999998</v>
      </c>
      <c r="K599" s="2">
        <f t="shared" si="59"/>
        <v>0.77597822362222457</v>
      </c>
      <c r="L599" s="2">
        <f t="shared" si="60"/>
        <v>0.47441201</v>
      </c>
      <c r="M599" s="2">
        <f t="shared" si="55"/>
        <v>0.22606413091682054</v>
      </c>
      <c r="N599">
        <v>1.5229999999999999</v>
      </c>
      <c r="O599" s="1">
        <v>2.1999999999999999E-2</v>
      </c>
    </row>
    <row r="600" spans="1:15" x14ac:dyDescent="0.3">
      <c r="A600" t="s">
        <v>786</v>
      </c>
      <c r="B600" t="s">
        <v>808</v>
      </c>
      <c r="C600">
        <v>131.80000000000001</v>
      </c>
      <c r="D600">
        <v>102.7</v>
      </c>
      <c r="E600">
        <v>135.30000000000001</v>
      </c>
      <c r="F600" s="2">
        <v>116.348970084071</v>
      </c>
      <c r="G600">
        <v>10632</v>
      </c>
      <c r="H600" s="2">
        <f t="shared" si="56"/>
        <v>0.69744171060000004</v>
      </c>
      <c r="I600" s="2">
        <f t="shared" si="57"/>
        <v>0.54345420089999996</v>
      </c>
      <c r="J600" s="2">
        <f t="shared" si="58"/>
        <v>0.71596254510000001</v>
      </c>
      <c r="K600" s="2">
        <f t="shared" si="59"/>
        <v>0.61568000547786572</v>
      </c>
      <c r="L600" s="2">
        <f t="shared" si="60"/>
        <v>0.29865288000000001</v>
      </c>
      <c r="M600" s="2">
        <f t="shared" si="55"/>
        <v>0.10785305209763123</v>
      </c>
      <c r="N600">
        <v>1.601</v>
      </c>
      <c r="O600" s="1">
        <v>2.4E-2</v>
      </c>
    </row>
    <row r="601" spans="1:15" x14ac:dyDescent="0.3">
      <c r="A601" t="s">
        <v>787</v>
      </c>
      <c r="B601" t="s">
        <v>808</v>
      </c>
      <c r="C601">
        <v>144.80000000000001</v>
      </c>
      <c r="D601">
        <v>122.2</v>
      </c>
      <c r="E601">
        <v>151.69999999999999</v>
      </c>
      <c r="F601" s="2">
        <v>133.02915632399501</v>
      </c>
      <c r="G601">
        <v>13899</v>
      </c>
      <c r="H601" s="2">
        <f t="shared" si="56"/>
        <v>0.7662333816000001</v>
      </c>
      <c r="I601" s="2">
        <f t="shared" si="57"/>
        <v>0.64664170740000004</v>
      </c>
      <c r="J601" s="2">
        <f t="shared" si="58"/>
        <v>0.8027458838999999</v>
      </c>
      <c r="K601" s="2">
        <f t="shared" si="59"/>
        <v>0.70394599655752566</v>
      </c>
      <c r="L601" s="2">
        <f t="shared" si="60"/>
        <v>0.39042291000000001</v>
      </c>
      <c r="M601" s="2">
        <f t="shared" si="55"/>
        <v>0.16775949719019995</v>
      </c>
      <c r="N601">
        <v>0.55200000000000005</v>
      </c>
      <c r="O601" s="1">
        <v>3.7999999999999999E-2</v>
      </c>
    </row>
    <row r="602" spans="1:15" x14ac:dyDescent="0.3">
      <c r="A602" t="s">
        <v>788</v>
      </c>
      <c r="B602" t="s">
        <v>808</v>
      </c>
      <c r="C602">
        <v>183.6</v>
      </c>
      <c r="D602">
        <v>138.80000000000001</v>
      </c>
      <c r="E602">
        <v>190.9</v>
      </c>
      <c r="F602" s="2">
        <v>159.65269320012399</v>
      </c>
      <c r="G602">
        <v>20019</v>
      </c>
      <c r="H602" s="2">
        <f t="shared" si="56"/>
        <v>0.97155006119999998</v>
      </c>
      <c r="I602" s="2">
        <f t="shared" si="57"/>
        <v>0.7344833796000001</v>
      </c>
      <c r="J602" s="2">
        <f t="shared" si="58"/>
        <v>1.0101792303000001</v>
      </c>
      <c r="K602" s="2">
        <f t="shared" si="59"/>
        <v>0.84482888806822054</v>
      </c>
      <c r="L602" s="2">
        <f t="shared" si="60"/>
        <v>0.56233370999999999</v>
      </c>
      <c r="M602" s="2">
        <f t="shared" si="55"/>
        <v>0.27442757706147858</v>
      </c>
      <c r="N602">
        <v>2.516</v>
      </c>
      <c r="O602" s="1">
        <v>6.7000000000000004E-2</v>
      </c>
    </row>
    <row r="603" spans="1:15" x14ac:dyDescent="0.3">
      <c r="A603" t="s">
        <v>789</v>
      </c>
      <c r="B603" t="s">
        <v>808</v>
      </c>
      <c r="C603">
        <v>202.5</v>
      </c>
      <c r="D603">
        <v>148.80000000000001</v>
      </c>
      <c r="E603">
        <v>204</v>
      </c>
      <c r="F603" s="2">
        <v>173.59078404468099</v>
      </c>
      <c r="G603">
        <v>23667</v>
      </c>
      <c r="H603" s="2">
        <f t="shared" si="56"/>
        <v>1.0715625675</v>
      </c>
      <c r="I603" s="2">
        <f t="shared" si="57"/>
        <v>0.7874000496000001</v>
      </c>
      <c r="J603" s="2">
        <f t="shared" si="58"/>
        <v>1.079500068</v>
      </c>
      <c r="K603" s="2">
        <f t="shared" si="59"/>
        <v>0.91858462343336489</v>
      </c>
      <c r="L603" s="2">
        <f t="shared" si="60"/>
        <v>0.66480603000000005</v>
      </c>
      <c r="M603" s="2">
        <f t="shared" si="55"/>
        <v>0.3478620340581432</v>
      </c>
      <c r="N603">
        <v>1.9590000000000001</v>
      </c>
      <c r="O603" s="1">
        <v>1.6E-2</v>
      </c>
    </row>
    <row r="604" spans="1:15" x14ac:dyDescent="0.3">
      <c r="A604" t="s">
        <v>790</v>
      </c>
      <c r="B604" t="s">
        <v>808</v>
      </c>
      <c r="C604">
        <v>142.4</v>
      </c>
      <c r="D604">
        <v>105.3</v>
      </c>
      <c r="E604">
        <v>146.69999999999999</v>
      </c>
      <c r="F604" s="2">
        <v>122.443438530843</v>
      </c>
      <c r="G604">
        <v>11775</v>
      </c>
      <c r="H604" s="2">
        <f t="shared" si="56"/>
        <v>0.75353338079999999</v>
      </c>
      <c r="I604" s="2">
        <f t="shared" si="57"/>
        <v>0.55721253510000002</v>
      </c>
      <c r="J604" s="2">
        <f t="shared" si="58"/>
        <v>0.77628754889999996</v>
      </c>
      <c r="K604" s="2">
        <f t="shared" si="59"/>
        <v>0.64792990304019038</v>
      </c>
      <c r="L604" s="2">
        <f t="shared" si="60"/>
        <v>0.33075975000000002</v>
      </c>
      <c r="M604" s="2">
        <f t="shared" si="55"/>
        <v>0.12250191386164615</v>
      </c>
      <c r="N604">
        <v>1.0449999999999999</v>
      </c>
      <c r="O604" s="1">
        <v>5.5E-2</v>
      </c>
    </row>
    <row r="605" spans="1:15" x14ac:dyDescent="0.3">
      <c r="A605" t="s">
        <v>791</v>
      </c>
      <c r="B605" t="s">
        <v>808</v>
      </c>
      <c r="C605">
        <v>189.9</v>
      </c>
      <c r="D605">
        <v>166.6</v>
      </c>
      <c r="E605">
        <v>200.9</v>
      </c>
      <c r="F605" s="2">
        <v>177.86205252523601</v>
      </c>
      <c r="G605">
        <v>24846</v>
      </c>
      <c r="H605" s="2">
        <f t="shared" si="56"/>
        <v>1.0048875633000001</v>
      </c>
      <c r="I605" s="2">
        <f t="shared" si="57"/>
        <v>0.88159172219999993</v>
      </c>
      <c r="J605" s="2">
        <f t="shared" si="58"/>
        <v>1.0630959003</v>
      </c>
      <c r="K605" s="2">
        <f t="shared" si="59"/>
        <v>0.94118675390005802</v>
      </c>
      <c r="L605" s="2">
        <f t="shared" si="60"/>
        <v>0.69792414000000003</v>
      </c>
      <c r="M605" s="2">
        <f t="shared" si="55"/>
        <v>0.40893200417012288</v>
      </c>
      <c r="N605">
        <v>2.35</v>
      </c>
      <c r="O605" s="1">
        <v>2.3E-2</v>
      </c>
    </row>
    <row r="606" spans="1:15" x14ac:dyDescent="0.3">
      <c r="A606" t="s">
        <v>792</v>
      </c>
      <c r="B606" t="s">
        <v>808</v>
      </c>
      <c r="C606">
        <v>156.9</v>
      </c>
      <c r="D606">
        <v>110.8</v>
      </c>
      <c r="E606">
        <v>159.80000000000001</v>
      </c>
      <c r="F606" s="2">
        <v>131.83216521636501</v>
      </c>
      <c r="G606">
        <v>13650</v>
      </c>
      <c r="H606" s="2">
        <f t="shared" si="56"/>
        <v>0.83026255230000001</v>
      </c>
      <c r="I606" s="2">
        <f t="shared" si="57"/>
        <v>0.58631670359999999</v>
      </c>
      <c r="J606" s="2">
        <f t="shared" si="58"/>
        <v>0.84560838660000004</v>
      </c>
      <c r="K606" s="2">
        <f t="shared" si="59"/>
        <v>0.6976119182139866</v>
      </c>
      <c r="L606" s="2">
        <f t="shared" si="60"/>
        <v>0.38342850000000001</v>
      </c>
      <c r="M606" s="2">
        <f t="shared" si="55"/>
        <v>0.14944404238428677</v>
      </c>
      <c r="N606">
        <v>2.2519999999999998</v>
      </c>
      <c r="O606" s="1">
        <v>3.1E-2</v>
      </c>
    </row>
    <row r="607" spans="1:15" x14ac:dyDescent="0.3">
      <c r="A607" t="s">
        <v>793</v>
      </c>
      <c r="B607" t="s">
        <v>808</v>
      </c>
      <c r="C607">
        <v>161.19999999999999</v>
      </c>
      <c r="D607">
        <v>118.7</v>
      </c>
      <c r="E607">
        <v>169.6</v>
      </c>
      <c r="F607" s="2">
        <v>138.31277655967199</v>
      </c>
      <c r="G607">
        <v>15025</v>
      </c>
      <c r="H607" s="2">
        <f t="shared" si="56"/>
        <v>0.85301672039999987</v>
      </c>
      <c r="I607" s="2">
        <f t="shared" si="57"/>
        <v>0.62812087289999996</v>
      </c>
      <c r="J607" s="2">
        <f t="shared" si="58"/>
        <v>0.89746672319999998</v>
      </c>
      <c r="K607" s="2">
        <f t="shared" si="59"/>
        <v>0.73190515539918977</v>
      </c>
      <c r="L607" s="2">
        <f t="shared" si="60"/>
        <v>0.42205225000000002</v>
      </c>
      <c r="M607" s="2">
        <f t="shared" si="55"/>
        <v>0.17621489583176472</v>
      </c>
      <c r="N607">
        <v>0.504</v>
      </c>
      <c r="O607" s="1">
        <v>5.5E-2</v>
      </c>
    </row>
    <row r="608" spans="1:15" x14ac:dyDescent="0.3">
      <c r="A608" t="s">
        <v>794</v>
      </c>
      <c r="B608" t="s">
        <v>808</v>
      </c>
      <c r="C608">
        <v>179.1</v>
      </c>
      <c r="D608">
        <v>166.4</v>
      </c>
      <c r="E608">
        <v>191.1</v>
      </c>
      <c r="F608" s="2">
        <v>172.64570003985</v>
      </c>
      <c r="G608">
        <v>23409</v>
      </c>
      <c r="H608" s="2">
        <f t="shared" si="56"/>
        <v>0.94773755969999995</v>
      </c>
      <c r="I608" s="2">
        <f t="shared" si="57"/>
        <v>0.88053338879999998</v>
      </c>
      <c r="J608" s="2">
        <f t="shared" si="58"/>
        <v>1.0112375637</v>
      </c>
      <c r="K608" s="2">
        <f t="shared" si="59"/>
        <v>0.91358355359277288</v>
      </c>
      <c r="L608" s="2">
        <f t="shared" si="60"/>
        <v>0.65755881000000005</v>
      </c>
      <c r="M608" s="2">
        <f t="shared" si="55"/>
        <v>0.38474977264639576</v>
      </c>
      <c r="N608">
        <v>1.0609999999999999</v>
      </c>
      <c r="O608" s="1">
        <v>4.5999999999999999E-2</v>
      </c>
    </row>
    <row r="609" spans="1:20" x14ac:dyDescent="0.3">
      <c r="A609" t="s">
        <v>795</v>
      </c>
      <c r="B609" t="s">
        <v>808</v>
      </c>
      <c r="C609">
        <v>183.4</v>
      </c>
      <c r="D609">
        <v>142.4</v>
      </c>
      <c r="E609">
        <v>185.2</v>
      </c>
      <c r="F609" s="2">
        <v>161.60264942773301</v>
      </c>
      <c r="G609">
        <v>20511</v>
      </c>
      <c r="H609" s="2">
        <f t="shared" si="56"/>
        <v>0.97049172780000004</v>
      </c>
      <c r="I609" s="2">
        <f t="shared" si="57"/>
        <v>0.75353338079999999</v>
      </c>
      <c r="J609" s="2">
        <f t="shared" si="58"/>
        <v>0.98001672839999987</v>
      </c>
      <c r="K609" s="2">
        <f t="shared" si="59"/>
        <v>0.8551474070893037</v>
      </c>
      <c r="L609" s="2">
        <f t="shared" si="60"/>
        <v>0.57615399</v>
      </c>
      <c r="M609" s="2">
        <f t="shared" si="55"/>
        <v>0.28853297391317789</v>
      </c>
      <c r="N609">
        <v>2.7519999999999998</v>
      </c>
      <c r="O609" s="1">
        <v>3.1E-2</v>
      </c>
    </row>
    <row r="610" spans="1:20" x14ac:dyDescent="0.3">
      <c r="A610" t="s">
        <v>796</v>
      </c>
      <c r="B610" t="s">
        <v>808</v>
      </c>
      <c r="C610">
        <v>142.19999999999999</v>
      </c>
      <c r="D610">
        <v>102.8</v>
      </c>
      <c r="E610">
        <v>142</v>
      </c>
      <c r="F610" s="2">
        <v>120.87885263924601</v>
      </c>
      <c r="G610">
        <v>11476</v>
      </c>
      <c r="H610" s="2">
        <f t="shared" si="56"/>
        <v>0.75247504739999993</v>
      </c>
      <c r="I610" s="2">
        <f t="shared" si="57"/>
        <v>0.54398336759999999</v>
      </c>
      <c r="J610" s="2">
        <f t="shared" si="58"/>
        <v>0.75141671399999999</v>
      </c>
      <c r="K610" s="2">
        <f t="shared" si="59"/>
        <v>0.63965063550896095</v>
      </c>
      <c r="L610" s="2">
        <f t="shared" si="60"/>
        <v>0.32236083999999998</v>
      </c>
      <c r="M610" s="2">
        <f t="shared" si="55"/>
        <v>0.11659017866631963</v>
      </c>
      <c r="N610">
        <v>2.597</v>
      </c>
      <c r="O610" s="1">
        <v>4.5999999999999999E-2</v>
      </c>
    </row>
    <row r="611" spans="1:20" x14ac:dyDescent="0.3">
      <c r="A611" t="s">
        <v>797</v>
      </c>
      <c r="B611" t="s">
        <v>808</v>
      </c>
      <c r="C611">
        <v>164.3</v>
      </c>
      <c r="D611">
        <v>121.3</v>
      </c>
      <c r="E611">
        <v>172.2</v>
      </c>
      <c r="F611" s="2">
        <v>141.16920823676301</v>
      </c>
      <c r="G611">
        <v>15652</v>
      </c>
      <c r="H611" s="2">
        <f t="shared" si="56"/>
        <v>0.86942088810000007</v>
      </c>
      <c r="I611" s="2">
        <f t="shared" si="57"/>
        <v>0.64187920710000002</v>
      </c>
      <c r="J611" s="2">
        <f t="shared" si="58"/>
        <v>0.91122505739999993</v>
      </c>
      <c r="K611" s="2">
        <f t="shared" si="59"/>
        <v>0.74702044064260698</v>
      </c>
      <c r="L611" s="2">
        <f t="shared" si="60"/>
        <v>0.43966468000000003</v>
      </c>
      <c r="M611" s="2">
        <f t="shared" si="55"/>
        <v>0.18755787658659601</v>
      </c>
      <c r="N611">
        <v>1.8160000000000001</v>
      </c>
      <c r="O611" s="1">
        <v>2.1000000000000001E-2</v>
      </c>
    </row>
    <row r="612" spans="1:20" x14ac:dyDescent="0.3">
      <c r="A612" t="s">
        <v>770</v>
      </c>
      <c r="B612" t="s">
        <v>808</v>
      </c>
      <c r="C612">
        <v>184.2</v>
      </c>
      <c r="D612">
        <v>154.30000000000001</v>
      </c>
      <c r="E612">
        <v>195.5</v>
      </c>
      <c r="F612" s="2">
        <v>168.59359298819001</v>
      </c>
      <c r="G612">
        <v>22324</v>
      </c>
      <c r="H612" s="2">
        <f t="shared" si="56"/>
        <v>0.97472506139999993</v>
      </c>
      <c r="I612" s="2">
        <f t="shared" si="57"/>
        <v>0.81650421810000007</v>
      </c>
      <c r="J612" s="2">
        <f t="shared" si="58"/>
        <v>1.0345208985000001</v>
      </c>
      <c r="K612" s="2">
        <f t="shared" si="59"/>
        <v>0.8921411524270364</v>
      </c>
      <c r="L612" s="2">
        <f t="shared" si="60"/>
        <v>0.62708116000000003</v>
      </c>
      <c r="M612" s="2">
        <f t="shared" si="55"/>
        <v>0.34024959748218842</v>
      </c>
      <c r="N612">
        <v>1.2330000000000001</v>
      </c>
      <c r="O612" s="1">
        <v>5.7000000000000002E-2</v>
      </c>
    </row>
    <row r="613" spans="1:20" x14ac:dyDescent="0.3">
      <c r="A613" t="s">
        <v>798</v>
      </c>
      <c r="B613" t="s">
        <v>808</v>
      </c>
      <c r="C613">
        <v>178.6</v>
      </c>
      <c r="D613">
        <v>131.1</v>
      </c>
      <c r="E613">
        <v>191.8</v>
      </c>
      <c r="F613" s="2">
        <v>153.00671720236801</v>
      </c>
      <c r="G613">
        <v>18387</v>
      </c>
      <c r="H613" s="2">
        <f t="shared" si="56"/>
        <v>0.94509172619999993</v>
      </c>
      <c r="I613" s="2">
        <f t="shared" si="57"/>
        <v>0.69373754369999996</v>
      </c>
      <c r="J613" s="2">
        <f t="shared" si="58"/>
        <v>1.0149417306000001</v>
      </c>
      <c r="K613" s="2">
        <f t="shared" si="59"/>
        <v>0.80966059619810304</v>
      </c>
      <c r="L613" s="2">
        <f t="shared" si="60"/>
        <v>0.51649082999999996</v>
      </c>
      <c r="M613" s="2">
        <f t="shared" si="55"/>
        <v>0.23815679658843922</v>
      </c>
      <c r="N613">
        <v>0.47599999999999998</v>
      </c>
      <c r="O613" s="1">
        <v>3.5000000000000003E-2</v>
      </c>
    </row>
    <row r="614" spans="1:20" x14ac:dyDescent="0.3">
      <c r="A614" t="s">
        <v>799</v>
      </c>
      <c r="B614" t="s">
        <v>808</v>
      </c>
      <c r="C614">
        <v>164.3</v>
      </c>
      <c r="D614">
        <v>129.80000000000001</v>
      </c>
      <c r="E614">
        <v>168.6</v>
      </c>
      <c r="F614" s="2">
        <v>146.02813391680499</v>
      </c>
      <c r="G614">
        <v>16748</v>
      </c>
      <c r="H614" s="2">
        <f t="shared" si="56"/>
        <v>0.86942088810000007</v>
      </c>
      <c r="I614" s="2">
        <f t="shared" si="57"/>
        <v>0.68685837660000004</v>
      </c>
      <c r="J614" s="2">
        <f t="shared" si="58"/>
        <v>0.89217505619999993</v>
      </c>
      <c r="K614" s="2">
        <f t="shared" si="59"/>
        <v>0.77273225731913775</v>
      </c>
      <c r="L614" s="2">
        <f t="shared" si="60"/>
        <v>0.47045132000000001</v>
      </c>
      <c r="M614" s="2">
        <f t="shared" si="55"/>
        <v>0.21476479435451157</v>
      </c>
      <c r="N614">
        <v>1.0469999999999999</v>
      </c>
      <c r="O614" s="1">
        <v>3.5999999999999997E-2</v>
      </c>
    </row>
    <row r="615" spans="1:20" x14ac:dyDescent="0.3">
      <c r="A615" s="4" t="s">
        <v>800</v>
      </c>
      <c r="B615" s="4" t="s">
        <v>808</v>
      </c>
      <c r="C615" s="4">
        <v>180.1</v>
      </c>
      <c r="D615" s="4">
        <v>123.5</v>
      </c>
      <c r="E615" s="4">
        <v>183.9</v>
      </c>
      <c r="F615" s="2">
        <v>149.13826338997799</v>
      </c>
      <c r="G615" s="4">
        <v>17469</v>
      </c>
      <c r="H615" s="2">
        <f t="shared" si="56"/>
        <v>0.9530292266999999</v>
      </c>
      <c r="I615" s="2">
        <f t="shared" si="57"/>
        <v>0.65352087449999996</v>
      </c>
      <c r="J615" s="2">
        <f t="shared" si="58"/>
        <v>0.97313756130000006</v>
      </c>
      <c r="K615" s="2">
        <f t="shared" si="59"/>
        <v>0.78919002681805461</v>
      </c>
      <c r="L615" s="2">
        <f t="shared" si="60"/>
        <v>0.49070421000000003</v>
      </c>
      <c r="M615" s="2">
        <f t="shared" si="55"/>
        <v>0.21311978537363302</v>
      </c>
      <c r="N615" s="4">
        <v>1.502</v>
      </c>
      <c r="O615" s="1">
        <v>3.3000000000000002E-2</v>
      </c>
    </row>
    <row r="616" spans="1:20" x14ac:dyDescent="0.3">
      <c r="A616" s="4" t="s">
        <v>801</v>
      </c>
      <c r="B616" s="4" t="s">
        <v>808</v>
      </c>
      <c r="C616" s="4">
        <v>161.30000000000001</v>
      </c>
      <c r="D616" s="4">
        <v>106.8</v>
      </c>
      <c r="E616" s="4">
        <v>161.30000000000001</v>
      </c>
      <c r="F616" s="2">
        <v>131.26110436590201</v>
      </c>
      <c r="G616" s="4">
        <v>13532</v>
      </c>
      <c r="H616" s="2">
        <f t="shared" si="56"/>
        <v>0.85354588710000001</v>
      </c>
      <c r="I616" s="2">
        <f t="shared" si="57"/>
        <v>0.56515003559999999</v>
      </c>
      <c r="J616" s="2">
        <f t="shared" si="58"/>
        <v>0.85354588710000001</v>
      </c>
      <c r="K616" s="2">
        <f t="shared" si="59"/>
        <v>0.6945900543565996</v>
      </c>
      <c r="L616" s="2">
        <f t="shared" si="60"/>
        <v>0.38011388000000002</v>
      </c>
      <c r="M616" s="2">
        <f t="shared" si="55"/>
        <v>0.1427424067031626</v>
      </c>
      <c r="N616" s="4">
        <v>1.2410000000000001</v>
      </c>
      <c r="O616" s="1">
        <v>3.7999999999999999E-2</v>
      </c>
    </row>
    <row r="617" spans="1:20" x14ac:dyDescent="0.3">
      <c r="A617" s="4" t="s">
        <v>802</v>
      </c>
      <c r="B617" s="4" t="s">
        <v>808</v>
      </c>
      <c r="C617" s="4">
        <v>182.8</v>
      </c>
      <c r="D617" s="4">
        <v>147.5</v>
      </c>
      <c r="E617" s="4">
        <v>187.5</v>
      </c>
      <c r="F617" s="2">
        <v>164.189831843137</v>
      </c>
      <c r="G617" s="4">
        <v>21173</v>
      </c>
      <c r="H617" s="2">
        <f t="shared" si="56"/>
        <v>0.96731672760000009</v>
      </c>
      <c r="I617" s="2">
        <f t="shared" si="57"/>
        <v>0.78052088249999996</v>
      </c>
      <c r="J617" s="2">
        <f t="shared" si="58"/>
        <v>0.99218756249999995</v>
      </c>
      <c r="K617" s="2">
        <f t="shared" si="59"/>
        <v>0.86883791489987727</v>
      </c>
      <c r="L617" s="2">
        <f t="shared" si="60"/>
        <v>0.59474957000000006</v>
      </c>
      <c r="M617" s="2">
        <f t="shared" si="55"/>
        <v>0.30855768971045383</v>
      </c>
      <c r="N617" s="4">
        <v>2.294</v>
      </c>
      <c r="O617" s="1">
        <v>4.1000000000000002E-2</v>
      </c>
    </row>
    <row r="618" spans="1:20" x14ac:dyDescent="0.3">
      <c r="A618" s="4" t="s">
        <v>771</v>
      </c>
      <c r="B618" s="4" t="s">
        <v>808</v>
      </c>
      <c r="C618" s="4">
        <v>235.1</v>
      </c>
      <c r="D618" s="4">
        <v>178.8</v>
      </c>
      <c r="E618" s="4">
        <v>240.1</v>
      </c>
      <c r="F618" s="2">
        <v>205.017520838579</v>
      </c>
      <c r="G618" s="4">
        <v>33011</v>
      </c>
      <c r="H618" s="2">
        <f t="shared" si="56"/>
        <v>1.2440709116999999</v>
      </c>
      <c r="I618" s="2">
        <f t="shared" si="57"/>
        <v>0.94615005960000009</v>
      </c>
      <c r="J618" s="2">
        <f t="shared" si="58"/>
        <v>1.2705292467</v>
      </c>
      <c r="K618" s="2">
        <f t="shared" si="59"/>
        <v>1.0848844494433207</v>
      </c>
      <c r="L618" s="2">
        <f t="shared" si="60"/>
        <v>0.92727899000000003</v>
      </c>
      <c r="M618" s="2">
        <f t="shared" si="55"/>
        <v>0.58312787212431416</v>
      </c>
      <c r="N618" s="4">
        <v>1.609</v>
      </c>
      <c r="O618" s="1">
        <v>8.2000000000000003E-2</v>
      </c>
    </row>
    <row r="619" spans="1:20" x14ac:dyDescent="0.3">
      <c r="A619" s="4" t="s">
        <v>772</v>
      </c>
      <c r="B619" s="4" t="s">
        <v>808</v>
      </c>
      <c r="C619" s="4">
        <v>156.1</v>
      </c>
      <c r="D619" s="4">
        <v>127.9</v>
      </c>
      <c r="E619" s="4">
        <v>157.9</v>
      </c>
      <c r="F619" s="2">
        <v>141.313442459046</v>
      </c>
      <c r="G619" s="4">
        <v>15684</v>
      </c>
      <c r="H619" s="2">
        <f t="shared" si="56"/>
        <v>0.8260292186999999</v>
      </c>
      <c r="I619" s="2">
        <f t="shared" si="57"/>
        <v>0.67680420930000007</v>
      </c>
      <c r="J619" s="2">
        <f t="shared" si="58"/>
        <v>0.83555421930000007</v>
      </c>
      <c r="K619" s="2">
        <f t="shared" si="59"/>
        <v>0.74778368011693253</v>
      </c>
      <c r="L619" s="2">
        <f t="shared" si="60"/>
        <v>0.44056356000000002</v>
      </c>
      <c r="M619" s="2">
        <f t="shared" si="55"/>
        <v>0.19811626605493146</v>
      </c>
      <c r="N619" s="4">
        <v>1.6910000000000001</v>
      </c>
      <c r="O619" s="1">
        <v>3.6999999999999998E-2</v>
      </c>
      <c r="Q619">
        <f>INTERCEPT(O$619:O$1048576,M$619:M$1048576)</f>
        <v>8.3701774860539924E-2</v>
      </c>
      <c r="R619">
        <f>SLOPE(O$619:O$1048576,M$619:M$1048576)</f>
        <v>9.3504313721386637E-2</v>
      </c>
      <c r="S619">
        <f>T619^2</f>
        <v>0.52551607801662048</v>
      </c>
      <c r="T619">
        <f>CORREL(O$619:O$1048576,M$619:M$1048576)</f>
        <v>0.72492487749877954</v>
      </c>
    </row>
    <row r="620" spans="1:20" x14ac:dyDescent="0.3">
      <c r="A620" s="4" t="s">
        <v>773</v>
      </c>
      <c r="B620" s="4" t="s">
        <v>808</v>
      </c>
      <c r="C620" s="4">
        <v>186.4</v>
      </c>
      <c r="D620" s="4">
        <v>142.4</v>
      </c>
      <c r="E620" s="4">
        <v>197.5</v>
      </c>
      <c r="F620" s="2">
        <v>162.91310048613099</v>
      </c>
      <c r="G620" s="4">
        <v>20845</v>
      </c>
      <c r="H620" s="2">
        <f t="shared" si="56"/>
        <v>0.98636672879999998</v>
      </c>
      <c r="I620" s="2">
        <f t="shared" si="57"/>
        <v>0.75353338079999999</v>
      </c>
      <c r="J620" s="2">
        <f t="shared" si="58"/>
        <v>1.0451042325</v>
      </c>
      <c r="K620" s="2">
        <f t="shared" si="59"/>
        <v>0.86208187771014333</v>
      </c>
      <c r="L620" s="2">
        <f t="shared" si="60"/>
        <v>0.58553604999999997</v>
      </c>
      <c r="M620" s="2">
        <f t="shared" si="55"/>
        <v>0.29325270631088529</v>
      </c>
      <c r="N620" s="4">
        <v>0.33500000000000002</v>
      </c>
      <c r="O620" s="1">
        <v>3.9E-2</v>
      </c>
    </row>
    <row r="621" spans="1:20" x14ac:dyDescent="0.3">
      <c r="A621" t="s">
        <v>774</v>
      </c>
      <c r="B621" t="s">
        <v>808</v>
      </c>
      <c r="C621">
        <v>184.2</v>
      </c>
      <c r="D621">
        <v>141.6</v>
      </c>
      <c r="E621">
        <v>187</v>
      </c>
      <c r="F621" s="2">
        <v>161.52384192795799</v>
      </c>
      <c r="G621">
        <v>20491</v>
      </c>
      <c r="H621" s="2">
        <f t="shared" si="56"/>
        <v>0.97472506139999993</v>
      </c>
      <c r="I621" s="2">
        <f t="shared" si="57"/>
        <v>0.74930004719999999</v>
      </c>
      <c r="J621" s="2">
        <f t="shared" si="58"/>
        <v>0.98954172899999993</v>
      </c>
      <c r="K621" s="2">
        <f t="shared" si="59"/>
        <v>0.85473038404339163</v>
      </c>
      <c r="L621" s="2">
        <f t="shared" si="60"/>
        <v>0.57559219000000006</v>
      </c>
      <c r="M621" s="2">
        <f t="shared" si="55"/>
        <v>0.28654463047813894</v>
      </c>
      <c r="N621">
        <v>1.669</v>
      </c>
      <c r="O621" s="1">
        <v>4.5999999999999999E-2</v>
      </c>
    </row>
    <row r="622" spans="1:20" x14ac:dyDescent="0.3">
      <c r="A622" t="s">
        <v>767</v>
      </c>
      <c r="B622" t="s">
        <v>808</v>
      </c>
      <c r="C622">
        <v>175.4</v>
      </c>
      <c r="D622">
        <v>111.1</v>
      </c>
      <c r="E622">
        <v>171.8</v>
      </c>
      <c r="F622" s="2">
        <v>139.60471951643001</v>
      </c>
      <c r="G622">
        <v>15305</v>
      </c>
      <c r="H622" s="2">
        <f t="shared" si="56"/>
        <v>0.92815839180000004</v>
      </c>
      <c r="I622" s="2">
        <f t="shared" si="57"/>
        <v>0.58790420369999996</v>
      </c>
      <c r="J622" s="2">
        <f t="shared" si="58"/>
        <v>0.90910839060000004</v>
      </c>
      <c r="K622" s="2">
        <f t="shared" si="59"/>
        <v>0.73874168730934864</v>
      </c>
      <c r="L622" s="2">
        <f t="shared" si="60"/>
        <v>0.42991744999999998</v>
      </c>
      <c r="M622" s="2">
        <f t="shared" si="55"/>
        <v>0.16797082257894005</v>
      </c>
      <c r="N622">
        <v>0.36299999999999999</v>
      </c>
      <c r="O622" s="1">
        <v>2.1999999999999999E-2</v>
      </c>
    </row>
    <row r="623" spans="1:20" x14ac:dyDescent="0.3">
      <c r="A623" t="s">
        <v>768</v>
      </c>
      <c r="B623" t="s">
        <v>808</v>
      </c>
      <c r="C623">
        <v>89.7</v>
      </c>
      <c r="D623">
        <v>76.400000000000006</v>
      </c>
      <c r="E623">
        <v>95.2</v>
      </c>
      <c r="F623" s="2">
        <v>82.772592023084002</v>
      </c>
      <c r="G623">
        <v>5381</v>
      </c>
      <c r="H623" s="2">
        <f t="shared" si="56"/>
        <v>0.47466252990000002</v>
      </c>
      <c r="I623" s="2">
        <f t="shared" si="57"/>
        <v>0.40428335880000005</v>
      </c>
      <c r="J623" s="2">
        <f t="shared" si="58"/>
        <v>0.50376669839999999</v>
      </c>
      <c r="K623" s="2">
        <f t="shared" si="59"/>
        <v>0.43800499371301682</v>
      </c>
      <c r="L623" s="2">
        <f t="shared" si="60"/>
        <v>0.15115228999999999</v>
      </c>
      <c r="M623" s="2">
        <f t="shared" si="55"/>
        <v>4.062143883555433E-2</v>
      </c>
      <c r="N623">
        <v>2.077</v>
      </c>
      <c r="O623" s="1">
        <v>2.5000000000000001E-2</v>
      </c>
    </row>
    <row r="624" spans="1:20" x14ac:dyDescent="0.3">
      <c r="A624" t="s">
        <v>769</v>
      </c>
      <c r="B624" t="s">
        <v>808</v>
      </c>
      <c r="C624">
        <v>137.30000000000001</v>
      </c>
      <c r="D624">
        <v>134.30000000000001</v>
      </c>
      <c r="E624">
        <v>139.5</v>
      </c>
      <c r="F624" s="2">
        <v>135.813921541859</v>
      </c>
      <c r="G624">
        <v>14487</v>
      </c>
      <c r="H624" s="2">
        <f t="shared" si="56"/>
        <v>0.72654587910000001</v>
      </c>
      <c r="I624" s="2">
        <f t="shared" si="57"/>
        <v>0.71067087810000007</v>
      </c>
      <c r="J624" s="2">
        <f t="shared" si="58"/>
        <v>0.73818754649999996</v>
      </c>
      <c r="K624" s="2">
        <f t="shared" si="59"/>
        <v>0.71868204676364444</v>
      </c>
      <c r="L624" s="2">
        <f t="shared" si="60"/>
        <v>0.40693983</v>
      </c>
      <c r="M624" s="2">
        <f t="shared" si="55"/>
        <v>0.19213155809494298</v>
      </c>
      <c r="N624">
        <v>0.31900000000000001</v>
      </c>
      <c r="O624" s="1">
        <v>6.0999999999999999E-2</v>
      </c>
    </row>
    <row r="625" spans="1:15" x14ac:dyDescent="0.3">
      <c r="A625" t="s">
        <v>766</v>
      </c>
      <c r="B625" t="s">
        <v>808</v>
      </c>
      <c r="C625">
        <v>89.1</v>
      </c>
      <c r="D625">
        <v>68.900000000000006</v>
      </c>
      <c r="E625">
        <v>93.4</v>
      </c>
      <c r="F625" s="2">
        <v>78.339100107312206</v>
      </c>
      <c r="G625">
        <v>4820</v>
      </c>
      <c r="H625" s="2">
        <f t="shared" si="56"/>
        <v>0.47148752969999996</v>
      </c>
      <c r="I625" s="2">
        <f t="shared" si="57"/>
        <v>0.36459585630000002</v>
      </c>
      <c r="J625" s="2">
        <f t="shared" si="58"/>
        <v>0.49424169780000005</v>
      </c>
      <c r="K625" s="2">
        <f t="shared" si="59"/>
        <v>0.41454443084756043</v>
      </c>
      <c r="L625" s="2">
        <f t="shared" si="60"/>
        <v>0.13539380000000001</v>
      </c>
      <c r="M625" s="2">
        <f t="shared" si="55"/>
        <v>3.2816502257690075E-2</v>
      </c>
      <c r="N625">
        <v>1.764</v>
      </c>
      <c r="O625" s="1">
        <v>2.3E-2</v>
      </c>
    </row>
    <row r="626" spans="1:15" x14ac:dyDescent="0.3">
      <c r="A626" t="s">
        <v>762</v>
      </c>
      <c r="B626" t="s">
        <v>808</v>
      </c>
      <c r="C626">
        <v>194.5</v>
      </c>
      <c r="D626">
        <v>162.69999999999999</v>
      </c>
      <c r="E626">
        <v>206.5</v>
      </c>
      <c r="F626" s="2">
        <v>177.86563177869499</v>
      </c>
      <c r="G626">
        <v>24846</v>
      </c>
      <c r="H626" s="2">
        <f t="shared" si="56"/>
        <v>1.0292292315</v>
      </c>
      <c r="I626" s="2">
        <f t="shared" si="57"/>
        <v>0.86095422089999996</v>
      </c>
      <c r="J626" s="2">
        <f t="shared" si="58"/>
        <v>1.0927292355</v>
      </c>
      <c r="K626" s="2">
        <f t="shared" si="59"/>
        <v>0.94120569411747157</v>
      </c>
      <c r="L626" s="2">
        <f t="shared" si="60"/>
        <v>0.69792414000000003</v>
      </c>
      <c r="M626" s="2">
        <f t="shared" si="55"/>
        <v>0.3994577520199451</v>
      </c>
      <c r="N626">
        <v>0.47299999999999998</v>
      </c>
      <c r="O626" s="1">
        <v>5.1999999999999998E-2</v>
      </c>
    </row>
    <row r="627" spans="1:15" x14ac:dyDescent="0.3">
      <c r="A627" t="s">
        <v>763</v>
      </c>
      <c r="B627" t="s">
        <v>808</v>
      </c>
      <c r="C627">
        <v>135.30000000000001</v>
      </c>
      <c r="D627">
        <v>95.2</v>
      </c>
      <c r="E627">
        <v>137</v>
      </c>
      <c r="F627" s="2">
        <v>113.518533430733</v>
      </c>
      <c r="G627">
        <v>10121</v>
      </c>
      <c r="H627" s="2">
        <f t="shared" si="56"/>
        <v>0.71596254510000001</v>
      </c>
      <c r="I627" s="2">
        <f t="shared" si="57"/>
        <v>0.50376669839999999</v>
      </c>
      <c r="J627" s="2">
        <f t="shared" si="58"/>
        <v>0.72495837900000004</v>
      </c>
      <c r="K627" s="2">
        <f t="shared" si="59"/>
        <v>0.60070227724380665</v>
      </c>
      <c r="L627" s="2">
        <f t="shared" si="60"/>
        <v>0.28429889000000003</v>
      </c>
      <c r="M627" s="2">
        <f t="shared" si="55"/>
        <v>9.5136645777851067E-2</v>
      </c>
      <c r="N627">
        <v>1.8320000000000001</v>
      </c>
      <c r="O627" s="1">
        <v>1.7999999999999999E-2</v>
      </c>
    </row>
    <row r="628" spans="1:15" x14ac:dyDescent="0.3">
      <c r="A628" t="s">
        <v>764</v>
      </c>
      <c r="B628" t="s">
        <v>808</v>
      </c>
      <c r="C628">
        <v>165.5</v>
      </c>
      <c r="D628">
        <v>105</v>
      </c>
      <c r="E628">
        <v>195.7</v>
      </c>
      <c r="F628" s="2">
        <v>131.85147986963901</v>
      </c>
      <c r="G628">
        <v>13636</v>
      </c>
      <c r="H628" s="2">
        <f t="shared" si="56"/>
        <v>0.87577088849999996</v>
      </c>
      <c r="I628" s="2">
        <f t="shared" si="57"/>
        <v>0.55562503500000004</v>
      </c>
      <c r="J628" s="2">
        <f t="shared" si="58"/>
        <v>1.0355792318999999</v>
      </c>
      <c r="K628" s="2">
        <f t="shared" si="59"/>
        <v>0.69771412492733298</v>
      </c>
      <c r="L628" s="2">
        <f t="shared" si="60"/>
        <v>0.38303524</v>
      </c>
      <c r="M628" s="2">
        <f t="shared" si="55"/>
        <v>0.1415639716093198</v>
      </c>
      <c r="N628">
        <v>2.5110000000000001</v>
      </c>
      <c r="O628" s="1">
        <v>2E-3</v>
      </c>
    </row>
    <row r="629" spans="1:15" x14ac:dyDescent="0.3">
      <c r="A629" t="s">
        <v>765</v>
      </c>
      <c r="B629" t="s">
        <v>808</v>
      </c>
      <c r="C629">
        <v>133.19999999999999</v>
      </c>
      <c r="D629">
        <v>87</v>
      </c>
      <c r="E629">
        <v>134.69999999999999</v>
      </c>
      <c r="F629" s="2">
        <v>107.670079663821</v>
      </c>
      <c r="G629">
        <v>9105</v>
      </c>
      <c r="H629" s="2">
        <f t="shared" si="56"/>
        <v>0.70485004439999988</v>
      </c>
      <c r="I629" s="2">
        <f t="shared" si="57"/>
        <v>0.46037502899999999</v>
      </c>
      <c r="J629" s="2">
        <f t="shared" si="58"/>
        <v>0.71278754489999996</v>
      </c>
      <c r="K629" s="2">
        <f t="shared" si="59"/>
        <v>0.56975420744441263</v>
      </c>
      <c r="L629" s="2">
        <f t="shared" si="60"/>
        <v>0.25575945</v>
      </c>
      <c r="M629" s="2">
        <f t="shared" si="55"/>
        <v>7.8220191017655497E-2</v>
      </c>
      <c r="N629">
        <v>1.786</v>
      </c>
      <c r="O629" s="1">
        <v>1.6E-2</v>
      </c>
    </row>
    <row r="630" spans="1:15" x14ac:dyDescent="0.3">
      <c r="A630" t="s">
        <v>760</v>
      </c>
      <c r="B630" t="s">
        <v>808</v>
      </c>
      <c r="C630">
        <v>112.2</v>
      </c>
      <c r="D630">
        <v>79</v>
      </c>
      <c r="E630">
        <v>113.1</v>
      </c>
      <c r="F630" s="2">
        <v>94.150378174738094</v>
      </c>
      <c r="G630">
        <v>6962</v>
      </c>
      <c r="H630" s="2">
        <f t="shared" si="56"/>
        <v>0.59372503740000004</v>
      </c>
      <c r="I630" s="2">
        <f t="shared" si="57"/>
        <v>0.41804169299999999</v>
      </c>
      <c r="J630" s="2">
        <f t="shared" si="58"/>
        <v>0.59848753769999996</v>
      </c>
      <c r="K630" s="2">
        <f t="shared" si="59"/>
        <v>0.49821244922478181</v>
      </c>
      <c r="L630" s="2">
        <f t="shared" si="60"/>
        <v>0.19556258000000001</v>
      </c>
      <c r="M630" s="2">
        <f t="shared" si="55"/>
        <v>5.4327932968879798E-2</v>
      </c>
      <c r="N630">
        <v>2.875</v>
      </c>
      <c r="O630" s="1">
        <v>1.2999999999999999E-2</v>
      </c>
    </row>
    <row r="631" spans="1:15" x14ac:dyDescent="0.3">
      <c r="A631" t="s">
        <v>761</v>
      </c>
      <c r="B631" t="s">
        <v>808</v>
      </c>
      <c r="C631">
        <v>172.3</v>
      </c>
      <c r="D631">
        <v>134.4</v>
      </c>
      <c r="E631">
        <v>181.6</v>
      </c>
      <c r="F631" s="2">
        <v>152.20576045753401</v>
      </c>
      <c r="G631">
        <v>18195</v>
      </c>
      <c r="H631" s="2">
        <f t="shared" si="56"/>
        <v>0.91175422410000007</v>
      </c>
      <c r="I631" s="2">
        <f t="shared" si="57"/>
        <v>0.71120004479999999</v>
      </c>
      <c r="J631" s="2">
        <f t="shared" si="58"/>
        <v>0.96096672719999998</v>
      </c>
      <c r="K631" s="2">
        <f t="shared" si="59"/>
        <v>0.80542219982303764</v>
      </c>
      <c r="L631" s="2">
        <f t="shared" si="60"/>
        <v>0.51109755000000001</v>
      </c>
      <c r="M631" s="2">
        <f t="shared" si="55"/>
        <v>0.24146820682716288</v>
      </c>
      <c r="N631">
        <v>1.204</v>
      </c>
      <c r="O631" s="1">
        <v>4.0000000000000001E-3</v>
      </c>
    </row>
    <row r="632" spans="1:15" x14ac:dyDescent="0.3">
      <c r="A632" t="s">
        <v>859</v>
      </c>
      <c r="B632" t="s">
        <v>860</v>
      </c>
      <c r="C632">
        <v>532.70000000000005</v>
      </c>
      <c r="D632">
        <v>430.5</v>
      </c>
      <c r="E632">
        <v>591.70000000000005</v>
      </c>
      <c r="F632" s="4">
        <v>478.89028680658902</v>
      </c>
      <c r="G632">
        <v>179886</v>
      </c>
      <c r="H632" s="2">
        <f t="shared" si="56"/>
        <v>2.8188710109000001</v>
      </c>
      <c r="I632" s="2">
        <f t="shared" si="57"/>
        <v>2.2780626434999998</v>
      </c>
      <c r="J632" s="2">
        <f t="shared" si="58"/>
        <v>3.1310793639000001</v>
      </c>
      <c r="K632" s="2">
        <f t="shared" si="59"/>
        <v>2.5341279273149624</v>
      </c>
      <c r="L632" s="2">
        <f t="shared" si="60"/>
        <v>5.0529977400000003</v>
      </c>
      <c r="M632" s="2">
        <f t="shared" ref="M632:M695" si="61">(4/3)*PI()*(H632/2)*(I632/2)*(I632/2)</f>
        <v>7.6595834213797271</v>
      </c>
      <c r="N632" s="1">
        <v>9.2669999999999995</v>
      </c>
      <c r="O632" s="1">
        <v>2.176000000000001</v>
      </c>
    </row>
    <row r="633" spans="1:15" x14ac:dyDescent="0.3">
      <c r="A633" t="s">
        <v>853</v>
      </c>
      <c r="B633" t="s">
        <v>860</v>
      </c>
      <c r="C633">
        <v>1257.0999999999999</v>
      </c>
      <c r="D633">
        <v>201.2</v>
      </c>
      <c r="E633">
        <v>1522.8</v>
      </c>
      <c r="F633" s="4">
        <v>502.93063286898501</v>
      </c>
      <c r="G633">
        <v>198377</v>
      </c>
      <c r="H633" s="2">
        <f t="shared" si="56"/>
        <v>6.6521545856999991</v>
      </c>
      <c r="I633" s="2">
        <f t="shared" si="57"/>
        <v>1.0646834003999999</v>
      </c>
      <c r="J633" s="2">
        <f t="shared" si="58"/>
        <v>8.0581505075999988</v>
      </c>
      <c r="K633" s="2">
        <f t="shared" si="59"/>
        <v>2.6613414332419234</v>
      </c>
      <c r="L633" s="2">
        <f t="shared" si="60"/>
        <v>5.5724099300000001</v>
      </c>
      <c r="M633" s="2">
        <f t="shared" si="61"/>
        <v>3.9482252468683847</v>
      </c>
      <c r="N633" s="1">
        <v>4.1150000000000002</v>
      </c>
      <c r="O633" s="1">
        <v>0.83700000000000063</v>
      </c>
    </row>
    <row r="634" spans="1:15" x14ac:dyDescent="0.3">
      <c r="A634" t="s">
        <v>602</v>
      </c>
      <c r="B634" s="1" t="s">
        <v>860</v>
      </c>
      <c r="C634">
        <v>206.9</v>
      </c>
      <c r="D634">
        <v>147.69999999999999</v>
      </c>
      <c r="E634">
        <v>229.4</v>
      </c>
      <c r="F634" s="2">
        <v>174.80774889473199</v>
      </c>
      <c r="G634">
        <v>24000</v>
      </c>
      <c r="H634" s="2">
        <f t="shared" si="56"/>
        <v>1.0948459023000001</v>
      </c>
      <c r="I634" s="2">
        <f t="shared" si="57"/>
        <v>0.7815792158999999</v>
      </c>
      <c r="J634" s="2">
        <f t="shared" si="58"/>
        <v>1.2139084097999999</v>
      </c>
      <c r="K634" s="2">
        <f t="shared" si="59"/>
        <v>0.92502439617053966</v>
      </c>
      <c r="L634" s="2">
        <f t="shared" si="60"/>
        <v>0.67415999999999998</v>
      </c>
      <c r="M634" s="2">
        <f t="shared" si="61"/>
        <v>0.35018506776927372</v>
      </c>
      <c r="N634">
        <v>9.69</v>
      </c>
      <c r="O634" s="1">
        <v>7.0999999999999994E-2</v>
      </c>
    </row>
    <row r="635" spans="1:15" x14ac:dyDescent="0.3">
      <c r="A635" t="s">
        <v>603</v>
      </c>
      <c r="B635" s="1" t="s">
        <v>860</v>
      </c>
      <c r="C635">
        <v>177.7</v>
      </c>
      <c r="D635">
        <v>131.80000000000001</v>
      </c>
      <c r="E635">
        <v>190</v>
      </c>
      <c r="F635" s="2">
        <v>153.00671720236801</v>
      </c>
      <c r="G635">
        <v>18387</v>
      </c>
      <c r="H635" s="2">
        <f t="shared" si="56"/>
        <v>0.9403292258999999</v>
      </c>
      <c r="I635" s="2">
        <f t="shared" si="57"/>
        <v>0.69744171060000004</v>
      </c>
      <c r="J635" s="2">
        <f t="shared" si="58"/>
        <v>1.0054167299999999</v>
      </c>
      <c r="K635" s="2">
        <f t="shared" si="59"/>
        <v>0.80966059619810304</v>
      </c>
      <c r="L635" s="2">
        <f t="shared" si="60"/>
        <v>0.51649082999999996</v>
      </c>
      <c r="M635" s="2">
        <f t="shared" si="61"/>
        <v>0.23949386370824424</v>
      </c>
      <c r="N635">
        <v>0.49299999999999999</v>
      </c>
      <c r="O635" s="1">
        <v>4.4999999999999998E-2</v>
      </c>
    </row>
    <row r="636" spans="1:15" x14ac:dyDescent="0.3">
      <c r="A636" t="s">
        <v>604</v>
      </c>
      <c r="B636" s="1" t="s">
        <v>860</v>
      </c>
      <c r="C636">
        <v>175.7</v>
      </c>
      <c r="D636">
        <v>131.6</v>
      </c>
      <c r="E636">
        <v>184.7</v>
      </c>
      <c r="F636" s="2">
        <v>152.084415932925</v>
      </c>
      <c r="G636">
        <v>18165</v>
      </c>
      <c r="H636" s="2">
        <f t="shared" si="56"/>
        <v>0.9297458918999999</v>
      </c>
      <c r="I636" s="2">
        <f t="shared" si="57"/>
        <v>0.69638337719999999</v>
      </c>
      <c r="J636" s="2">
        <f t="shared" si="58"/>
        <v>0.97737089489999995</v>
      </c>
      <c r="K636" s="2">
        <f t="shared" si="59"/>
        <v>0.80478008500653342</v>
      </c>
      <c r="L636" s="2">
        <f t="shared" si="60"/>
        <v>0.51025485000000004</v>
      </c>
      <c r="M636" s="2">
        <f t="shared" si="61"/>
        <v>0.23608026400987084</v>
      </c>
      <c r="N636">
        <v>1.1839999999999999</v>
      </c>
      <c r="O636" s="1">
        <v>2.9000000000000001E-2</v>
      </c>
    </row>
    <row r="637" spans="1:15" x14ac:dyDescent="0.3">
      <c r="A637" t="s">
        <v>605</v>
      </c>
      <c r="B637" s="1" t="s">
        <v>860</v>
      </c>
      <c r="C637">
        <v>148.5</v>
      </c>
      <c r="D637">
        <v>105.3</v>
      </c>
      <c r="E637">
        <v>152.4</v>
      </c>
      <c r="F637" s="2">
        <v>125.016060614723</v>
      </c>
      <c r="G637">
        <v>12275</v>
      </c>
      <c r="H637" s="2">
        <f t="shared" si="56"/>
        <v>0.78581254950000001</v>
      </c>
      <c r="I637" s="2">
        <f t="shared" si="57"/>
        <v>0.55721253510000002</v>
      </c>
      <c r="J637" s="2">
        <f t="shared" si="58"/>
        <v>0.80645005079999998</v>
      </c>
      <c r="K637" s="2">
        <f t="shared" si="59"/>
        <v>0.66154336242492939</v>
      </c>
      <c r="L637" s="2">
        <f t="shared" si="60"/>
        <v>0.34480474999999999</v>
      </c>
      <c r="M637" s="2">
        <f t="shared" si="61"/>
        <v>0.12774953798071947</v>
      </c>
      <c r="N637">
        <v>1.2689999999999999</v>
      </c>
      <c r="O637" s="1">
        <v>1.4E-2</v>
      </c>
    </row>
    <row r="638" spans="1:15" x14ac:dyDescent="0.3">
      <c r="A638" t="s">
        <v>606</v>
      </c>
      <c r="B638" s="1" t="s">
        <v>860</v>
      </c>
      <c r="C638">
        <v>147.9</v>
      </c>
      <c r="D638">
        <v>104.4</v>
      </c>
      <c r="E638">
        <v>155.9</v>
      </c>
      <c r="F638" s="2">
        <v>124.28060555526</v>
      </c>
      <c r="G638">
        <v>12131</v>
      </c>
      <c r="H638" s="2">
        <f t="shared" si="56"/>
        <v>0.78263754930000007</v>
      </c>
      <c r="I638" s="2">
        <f t="shared" si="57"/>
        <v>0.55245003479999999</v>
      </c>
      <c r="J638" s="2">
        <f t="shared" si="58"/>
        <v>0.82497088530000007</v>
      </c>
      <c r="K638" s="2">
        <f t="shared" si="59"/>
        <v>0.65765157915678596</v>
      </c>
      <c r="L638" s="2">
        <f t="shared" si="60"/>
        <v>0.34075979000000001</v>
      </c>
      <c r="M638" s="2">
        <f t="shared" si="61"/>
        <v>0.12506774325958106</v>
      </c>
      <c r="N638">
        <v>1.0620000000000001</v>
      </c>
      <c r="O638" s="1">
        <v>1.9E-2</v>
      </c>
    </row>
    <row r="639" spans="1:15" x14ac:dyDescent="0.3">
      <c r="A639" t="s">
        <v>607</v>
      </c>
      <c r="B639" s="1" t="s">
        <v>860</v>
      </c>
      <c r="C639">
        <v>149.80000000000001</v>
      </c>
      <c r="D639">
        <v>107.9</v>
      </c>
      <c r="E639">
        <v>156.5</v>
      </c>
      <c r="F639" s="2">
        <v>127.146854068444</v>
      </c>
      <c r="G639">
        <v>12697</v>
      </c>
      <c r="H639" s="2">
        <f t="shared" si="56"/>
        <v>0.79269171660000004</v>
      </c>
      <c r="I639" s="2">
        <f t="shared" si="57"/>
        <v>0.57097086930000007</v>
      </c>
      <c r="J639" s="2">
        <f t="shared" si="58"/>
        <v>0.82814588550000001</v>
      </c>
      <c r="K639" s="2">
        <f t="shared" si="59"/>
        <v>0.67281881182780079</v>
      </c>
      <c r="L639" s="2">
        <f t="shared" si="60"/>
        <v>0.35665872999999998</v>
      </c>
      <c r="M639" s="2">
        <f t="shared" si="61"/>
        <v>0.1353102962346594</v>
      </c>
      <c r="N639">
        <v>1.046</v>
      </c>
      <c r="O639" s="1">
        <v>2.3E-2</v>
      </c>
    </row>
    <row r="640" spans="1:15" x14ac:dyDescent="0.3">
      <c r="A640" t="s">
        <v>608</v>
      </c>
      <c r="B640" s="1" t="s">
        <v>860</v>
      </c>
      <c r="C640">
        <v>175.5</v>
      </c>
      <c r="D640">
        <v>130.4</v>
      </c>
      <c r="E640">
        <v>190.1</v>
      </c>
      <c r="F640" s="2">
        <v>151.28699235611501</v>
      </c>
      <c r="G640">
        <v>17976</v>
      </c>
      <c r="H640" s="2">
        <f t="shared" si="56"/>
        <v>0.92868755849999995</v>
      </c>
      <c r="I640" s="2">
        <f t="shared" si="57"/>
        <v>0.69003337679999999</v>
      </c>
      <c r="J640" s="2">
        <f t="shared" si="58"/>
        <v>1.0059458966999999</v>
      </c>
      <c r="K640" s="2">
        <f t="shared" si="59"/>
        <v>0.80056038498010607</v>
      </c>
      <c r="L640" s="2">
        <f t="shared" si="60"/>
        <v>0.50494583999999998</v>
      </c>
      <c r="M640" s="2">
        <f t="shared" si="61"/>
        <v>0.23153062584803724</v>
      </c>
      <c r="N640">
        <v>2.8959999999999999</v>
      </c>
      <c r="O640" s="1">
        <v>4.8000000000000001E-2</v>
      </c>
    </row>
    <row r="641" spans="1:15" x14ac:dyDescent="0.3">
      <c r="A641" t="s">
        <v>609</v>
      </c>
      <c r="B641" s="1" t="s">
        <v>860</v>
      </c>
      <c r="C641">
        <v>144.80000000000001</v>
      </c>
      <c r="D641">
        <v>104.2</v>
      </c>
      <c r="E641">
        <v>144.19999999999999</v>
      </c>
      <c r="F641" s="2">
        <v>122.82758389534</v>
      </c>
      <c r="G641">
        <v>11849</v>
      </c>
      <c r="H641" s="2">
        <f t="shared" si="56"/>
        <v>0.7662333816000001</v>
      </c>
      <c r="I641" s="2">
        <f t="shared" si="57"/>
        <v>0.55139170140000004</v>
      </c>
      <c r="J641" s="2">
        <f t="shared" si="58"/>
        <v>0.76305838139999993</v>
      </c>
      <c r="K641" s="2">
        <f t="shared" si="59"/>
        <v>0.64996267238870209</v>
      </c>
      <c r="L641" s="2">
        <f t="shared" si="60"/>
        <v>0.33283841000000003</v>
      </c>
      <c r="M641" s="2">
        <f t="shared" si="61"/>
        <v>0.12197761625197903</v>
      </c>
      <c r="N641">
        <v>0.97599999999999998</v>
      </c>
      <c r="O641" s="1">
        <v>2.3E-2</v>
      </c>
    </row>
    <row r="642" spans="1:15" x14ac:dyDescent="0.3">
      <c r="A642" t="s">
        <v>610</v>
      </c>
      <c r="B642" s="1" t="s">
        <v>860</v>
      </c>
      <c r="C642">
        <v>182.2</v>
      </c>
      <c r="D642">
        <v>125.2</v>
      </c>
      <c r="E642">
        <v>191.3</v>
      </c>
      <c r="F642" s="2">
        <v>151.01743848077999</v>
      </c>
      <c r="G642">
        <v>17912</v>
      </c>
      <c r="H642" s="2">
        <f t="shared" ref="H642:H705" si="62">C642*0.005291667</f>
        <v>0.96414172739999993</v>
      </c>
      <c r="I642" s="2">
        <f t="shared" ref="I642:I705" si="63">D642*0.005291667</f>
        <v>0.66251670839999999</v>
      </c>
      <c r="J642" s="2">
        <f t="shared" ref="J642:J705" si="64">E642*0.005291667</f>
        <v>1.0122958971</v>
      </c>
      <c r="K642" s="2">
        <f t="shared" ref="K642:K705" si="65">F642*0.005291667</f>
        <v>0.79913399563327359</v>
      </c>
      <c r="L642" s="2">
        <f t="shared" ref="L642:L705" si="66">G642*0.00002809</f>
        <v>0.50314808</v>
      </c>
      <c r="M642" s="2">
        <f t="shared" si="61"/>
        <v>0.22158133392241927</v>
      </c>
      <c r="N642">
        <v>1.393</v>
      </c>
      <c r="O642" s="1">
        <v>0.03</v>
      </c>
    </row>
    <row r="643" spans="1:15" x14ac:dyDescent="0.3">
      <c r="A643" t="s">
        <v>611</v>
      </c>
      <c r="B643" s="1" t="s">
        <v>860</v>
      </c>
      <c r="C643">
        <v>180.4</v>
      </c>
      <c r="D643">
        <v>134.19999999999999</v>
      </c>
      <c r="E643">
        <v>196.1</v>
      </c>
      <c r="F643" s="2">
        <v>155.57316769247399</v>
      </c>
      <c r="G643">
        <v>19009</v>
      </c>
      <c r="H643" s="2">
        <f t="shared" si="62"/>
        <v>0.95461672679999998</v>
      </c>
      <c r="I643" s="2">
        <f t="shared" si="63"/>
        <v>0.71014171139999993</v>
      </c>
      <c r="J643" s="2">
        <f t="shared" si="64"/>
        <v>1.0376958987</v>
      </c>
      <c r="K643" s="2">
        <f t="shared" si="65"/>
        <v>0.82324139756373071</v>
      </c>
      <c r="L643" s="2">
        <f t="shared" si="66"/>
        <v>0.53396281000000001</v>
      </c>
      <c r="M643" s="2">
        <f t="shared" si="61"/>
        <v>0.25206799503133859</v>
      </c>
      <c r="N643">
        <v>0.94499999999999995</v>
      </c>
      <c r="O643" s="1">
        <v>3.4000000000000002E-2</v>
      </c>
    </row>
    <row r="644" spans="1:15" x14ac:dyDescent="0.3">
      <c r="A644" t="s">
        <v>612</v>
      </c>
      <c r="B644" s="1" t="s">
        <v>860</v>
      </c>
      <c r="C644">
        <v>147.5</v>
      </c>
      <c r="D644">
        <v>104.9</v>
      </c>
      <c r="E644">
        <v>156.19999999999999</v>
      </c>
      <c r="F644" s="2">
        <v>124.393248157472</v>
      </c>
      <c r="G644">
        <v>12153</v>
      </c>
      <c r="H644" s="2">
        <f t="shared" si="62"/>
        <v>0.78052088249999996</v>
      </c>
      <c r="I644" s="2">
        <f t="shared" si="63"/>
        <v>0.55509586830000002</v>
      </c>
      <c r="J644" s="2">
        <f t="shared" si="64"/>
        <v>0.82655838539999993</v>
      </c>
      <c r="K644" s="2">
        <f t="shared" si="65"/>
        <v>0.65824764629770538</v>
      </c>
      <c r="L644" s="2">
        <f t="shared" si="66"/>
        <v>0.34137777000000002</v>
      </c>
      <c r="M644" s="2">
        <f t="shared" si="61"/>
        <v>0.12592708167306052</v>
      </c>
      <c r="N644">
        <v>1.5349999999999999</v>
      </c>
      <c r="O644" s="1">
        <v>2.5000000000000001E-2</v>
      </c>
    </row>
    <row r="645" spans="1:15" x14ac:dyDescent="0.3">
      <c r="A645" t="s">
        <v>613</v>
      </c>
      <c r="B645" s="1" t="s">
        <v>860</v>
      </c>
      <c r="C645">
        <v>160.5</v>
      </c>
      <c r="D645">
        <v>114.7</v>
      </c>
      <c r="E645">
        <v>167</v>
      </c>
      <c r="F645" s="2">
        <v>135.687301605089</v>
      </c>
      <c r="G645">
        <v>14460</v>
      </c>
      <c r="H645" s="2">
        <f t="shared" si="62"/>
        <v>0.84931255350000001</v>
      </c>
      <c r="I645" s="2">
        <f t="shared" si="63"/>
        <v>0.60695420489999996</v>
      </c>
      <c r="J645" s="2">
        <f t="shared" si="64"/>
        <v>0.88370838899999993</v>
      </c>
      <c r="K645" s="2">
        <f t="shared" si="65"/>
        <v>0.7180120162226965</v>
      </c>
      <c r="L645" s="2">
        <f t="shared" si="66"/>
        <v>0.40618140000000003</v>
      </c>
      <c r="M645" s="2">
        <f t="shared" si="61"/>
        <v>0.16382418446160935</v>
      </c>
      <c r="N645">
        <v>1.3160000000000001</v>
      </c>
      <c r="O645" s="1">
        <v>2.9000000000000001E-2</v>
      </c>
    </row>
    <row r="646" spans="1:15" x14ac:dyDescent="0.3">
      <c r="A646" t="s">
        <v>614</v>
      </c>
      <c r="B646" s="1" t="s">
        <v>860</v>
      </c>
      <c r="C646">
        <v>191.9</v>
      </c>
      <c r="D646">
        <v>141.4</v>
      </c>
      <c r="E646">
        <v>208.4</v>
      </c>
      <c r="F646" s="2">
        <v>164.75108683909801</v>
      </c>
      <c r="G646">
        <v>21318</v>
      </c>
      <c r="H646" s="2">
        <f t="shared" si="62"/>
        <v>1.0154708973</v>
      </c>
      <c r="I646" s="2">
        <f t="shared" si="63"/>
        <v>0.74824171380000004</v>
      </c>
      <c r="J646" s="2">
        <f t="shared" si="64"/>
        <v>1.1027834028000001</v>
      </c>
      <c r="K646" s="2">
        <f t="shared" si="65"/>
        <v>0.87180788944058918</v>
      </c>
      <c r="L646" s="2">
        <f t="shared" si="66"/>
        <v>0.59882261999999997</v>
      </c>
      <c r="M646" s="2">
        <f t="shared" si="61"/>
        <v>0.29768019107061666</v>
      </c>
      <c r="N646">
        <v>0.70399999999999996</v>
      </c>
      <c r="O646" s="1">
        <v>7.8E-2</v>
      </c>
    </row>
    <row r="647" spans="1:15" x14ac:dyDescent="0.3">
      <c r="A647" t="s">
        <v>615</v>
      </c>
      <c r="B647" s="1" t="s">
        <v>860</v>
      </c>
      <c r="C647">
        <v>148.6</v>
      </c>
      <c r="D647">
        <v>111</v>
      </c>
      <c r="E647">
        <v>153.80000000000001</v>
      </c>
      <c r="F647" s="2">
        <v>128.40736779609</v>
      </c>
      <c r="G647">
        <v>12950</v>
      </c>
      <c r="H647" s="2">
        <f t="shared" si="62"/>
        <v>0.78634171619999993</v>
      </c>
      <c r="I647" s="2">
        <f t="shared" si="63"/>
        <v>0.58737503699999993</v>
      </c>
      <c r="J647" s="2">
        <f t="shared" si="64"/>
        <v>0.81385838460000004</v>
      </c>
      <c r="K647" s="2">
        <f t="shared" si="65"/>
        <v>0.67948903072343214</v>
      </c>
      <c r="L647" s="2">
        <f t="shared" si="66"/>
        <v>0.36376550000000002</v>
      </c>
      <c r="M647" s="2">
        <f t="shared" si="61"/>
        <v>0.14204989240760782</v>
      </c>
      <c r="N647">
        <v>0.996</v>
      </c>
      <c r="O647" s="1">
        <v>2.1999999999999999E-2</v>
      </c>
    </row>
    <row r="648" spans="1:15" x14ac:dyDescent="0.3">
      <c r="A648" t="s">
        <v>616</v>
      </c>
      <c r="B648" s="1" t="s">
        <v>860</v>
      </c>
      <c r="C648">
        <v>182.2</v>
      </c>
      <c r="D648">
        <v>132.9</v>
      </c>
      <c r="E648">
        <v>199.7</v>
      </c>
      <c r="F648" s="2">
        <v>155.63453697377599</v>
      </c>
      <c r="G648">
        <v>19024</v>
      </c>
      <c r="H648" s="2">
        <f t="shared" si="62"/>
        <v>0.96414172739999993</v>
      </c>
      <c r="I648" s="2">
        <f t="shared" si="63"/>
        <v>0.70326254430000001</v>
      </c>
      <c r="J648" s="2">
        <f t="shared" si="64"/>
        <v>1.0567458998999999</v>
      </c>
      <c r="K648" s="2">
        <f t="shared" si="65"/>
        <v>0.82356614336441025</v>
      </c>
      <c r="L648" s="2">
        <f t="shared" si="66"/>
        <v>0.53438416</v>
      </c>
      <c r="M648" s="2">
        <f t="shared" si="61"/>
        <v>0.24967466546080119</v>
      </c>
      <c r="N648">
        <v>3.097</v>
      </c>
      <c r="O648" s="1">
        <v>0.04</v>
      </c>
    </row>
    <row r="649" spans="1:15" x14ac:dyDescent="0.3">
      <c r="A649" t="s">
        <v>617</v>
      </c>
      <c r="B649" s="1" t="s">
        <v>860</v>
      </c>
      <c r="C649">
        <v>185</v>
      </c>
      <c r="D649">
        <v>140.30000000000001</v>
      </c>
      <c r="E649">
        <v>193.3</v>
      </c>
      <c r="F649" s="2">
        <v>161.06204544967801</v>
      </c>
      <c r="G649">
        <v>20374</v>
      </c>
      <c r="H649" s="2">
        <f t="shared" si="62"/>
        <v>0.97895839500000004</v>
      </c>
      <c r="I649" s="2">
        <f t="shared" si="63"/>
        <v>0.74242088010000007</v>
      </c>
      <c r="J649" s="2">
        <f t="shared" si="64"/>
        <v>1.0228792311000001</v>
      </c>
      <c r="K649" s="2">
        <f t="shared" si="65"/>
        <v>0.85228671085856123</v>
      </c>
      <c r="L649" s="2">
        <f t="shared" si="66"/>
        <v>0.57230566000000005</v>
      </c>
      <c r="M649" s="2">
        <f t="shared" si="61"/>
        <v>0.28252911727087149</v>
      </c>
      <c r="N649">
        <v>0.80400000000000005</v>
      </c>
      <c r="O649" s="1">
        <v>6.8000000000000005E-2</v>
      </c>
    </row>
    <row r="650" spans="1:15" x14ac:dyDescent="0.3">
      <c r="A650" t="s">
        <v>618</v>
      </c>
      <c r="B650" s="1" t="s">
        <v>860</v>
      </c>
      <c r="C650">
        <v>218.3</v>
      </c>
      <c r="D650">
        <v>180.3</v>
      </c>
      <c r="E650">
        <v>224.1</v>
      </c>
      <c r="F650" s="2">
        <v>198.36058492288899</v>
      </c>
      <c r="G650">
        <v>30903</v>
      </c>
      <c r="H650" s="2">
        <f t="shared" si="62"/>
        <v>1.1551709061</v>
      </c>
      <c r="I650" s="2">
        <f t="shared" si="63"/>
        <v>0.95408756010000006</v>
      </c>
      <c r="J650" s="2">
        <f t="shared" si="64"/>
        <v>1.1858625747</v>
      </c>
      <c r="K650" s="2">
        <f t="shared" si="65"/>
        <v>1.0496581613371492</v>
      </c>
      <c r="L650" s="2">
        <f t="shared" si="66"/>
        <v>0.86806527</v>
      </c>
      <c r="M650" s="2">
        <f t="shared" si="61"/>
        <v>0.55058114074855435</v>
      </c>
      <c r="N650">
        <v>1.3660000000000001</v>
      </c>
      <c r="O650" s="1">
        <v>0.13300000000000001</v>
      </c>
    </row>
    <row r="651" spans="1:15" x14ac:dyDescent="0.3">
      <c r="A651" t="s">
        <v>619</v>
      </c>
      <c r="B651" s="1" t="s">
        <v>860</v>
      </c>
      <c r="C651">
        <v>194.4</v>
      </c>
      <c r="D651">
        <v>145.19999999999999</v>
      </c>
      <c r="E651">
        <v>206.5</v>
      </c>
      <c r="F651" s="2">
        <v>168.03001786735001</v>
      </c>
      <c r="G651">
        <v>22175</v>
      </c>
      <c r="H651" s="2">
        <f t="shared" si="62"/>
        <v>1.0287000648</v>
      </c>
      <c r="I651" s="2">
        <f t="shared" si="63"/>
        <v>0.76835004839999987</v>
      </c>
      <c r="J651" s="2">
        <f t="shared" si="64"/>
        <v>1.0927292355</v>
      </c>
      <c r="K651" s="2">
        <f t="shared" si="65"/>
        <v>0.88915890055806646</v>
      </c>
      <c r="L651" s="2">
        <f t="shared" si="66"/>
        <v>0.62289574999999997</v>
      </c>
      <c r="M651" s="2">
        <f t="shared" si="61"/>
        <v>0.31798426892686404</v>
      </c>
      <c r="N651">
        <v>1.1599999999999999</v>
      </c>
      <c r="O651" s="1">
        <v>6.4000000000000001E-2</v>
      </c>
    </row>
    <row r="652" spans="1:15" x14ac:dyDescent="0.3">
      <c r="A652" t="s">
        <v>620</v>
      </c>
      <c r="B652" s="1" t="s">
        <v>860</v>
      </c>
      <c r="C652">
        <v>181.9</v>
      </c>
      <c r="D652">
        <v>131.30000000000001</v>
      </c>
      <c r="E652">
        <v>192.4</v>
      </c>
      <c r="F652" s="2">
        <v>154.546758683858</v>
      </c>
      <c r="G652">
        <v>18759</v>
      </c>
      <c r="H652" s="2">
        <f t="shared" si="62"/>
        <v>0.96255422730000006</v>
      </c>
      <c r="I652" s="2">
        <f t="shared" si="63"/>
        <v>0.69479587710000001</v>
      </c>
      <c r="J652" s="2">
        <f t="shared" si="64"/>
        <v>1.0181167308000001</v>
      </c>
      <c r="K652" s="2">
        <f t="shared" si="65"/>
        <v>0.81780998288433482</v>
      </c>
      <c r="L652" s="2">
        <f t="shared" si="66"/>
        <v>0.52694030999999997</v>
      </c>
      <c r="M652" s="2">
        <f t="shared" si="61"/>
        <v>0.243297862452833</v>
      </c>
      <c r="N652">
        <v>0.24</v>
      </c>
      <c r="O652" s="1">
        <v>2.7E-2</v>
      </c>
    </row>
    <row r="653" spans="1:15" x14ac:dyDescent="0.3">
      <c r="A653" t="s">
        <v>621</v>
      </c>
      <c r="B653" s="1" t="s">
        <v>860</v>
      </c>
      <c r="C653">
        <v>173.2</v>
      </c>
      <c r="D653">
        <v>132.80000000000001</v>
      </c>
      <c r="E653">
        <v>176.2</v>
      </c>
      <c r="F653" s="2">
        <v>151.64425283360299</v>
      </c>
      <c r="G653">
        <v>18061</v>
      </c>
      <c r="H653" s="2">
        <f t="shared" si="62"/>
        <v>0.91651672439999987</v>
      </c>
      <c r="I653" s="2">
        <f t="shared" si="63"/>
        <v>0.7027333776000001</v>
      </c>
      <c r="J653" s="2">
        <f t="shared" si="64"/>
        <v>0.93239172539999993</v>
      </c>
      <c r="K653" s="2">
        <f t="shared" si="65"/>
        <v>0.8024508884592334</v>
      </c>
      <c r="L653" s="2">
        <f t="shared" si="66"/>
        <v>0.50733349000000005</v>
      </c>
      <c r="M653" s="2">
        <f t="shared" si="61"/>
        <v>0.23698462987367022</v>
      </c>
      <c r="N653">
        <v>0.94</v>
      </c>
      <c r="O653" s="1">
        <v>1.4E-2</v>
      </c>
    </row>
    <row r="654" spans="1:15" x14ac:dyDescent="0.3">
      <c r="A654" t="s">
        <v>622</v>
      </c>
      <c r="B654" s="1" t="s">
        <v>860</v>
      </c>
      <c r="C654">
        <v>196.5</v>
      </c>
      <c r="D654">
        <v>144.19999999999999</v>
      </c>
      <c r="E654">
        <v>213</v>
      </c>
      <c r="F654" s="2">
        <v>168.355533040495</v>
      </c>
      <c r="G654">
        <v>22261</v>
      </c>
      <c r="H654" s="2">
        <f t="shared" si="62"/>
        <v>1.0398125654999999</v>
      </c>
      <c r="I654" s="2">
        <f t="shared" si="63"/>
        <v>0.76305838139999993</v>
      </c>
      <c r="J654" s="2">
        <f t="shared" si="64"/>
        <v>1.127125071</v>
      </c>
      <c r="K654" s="2">
        <f t="shared" si="65"/>
        <v>0.89088141845779711</v>
      </c>
      <c r="L654" s="2">
        <f t="shared" si="66"/>
        <v>0.62531148999999997</v>
      </c>
      <c r="M654" s="2">
        <f t="shared" si="61"/>
        <v>0.31700726670570606</v>
      </c>
      <c r="N654">
        <v>0.66100000000000003</v>
      </c>
      <c r="O654" s="1">
        <v>5.8999999999999997E-2</v>
      </c>
    </row>
    <row r="655" spans="1:15" x14ac:dyDescent="0.3">
      <c r="A655" t="s">
        <v>623</v>
      </c>
      <c r="B655" s="1" t="s">
        <v>860</v>
      </c>
      <c r="C655">
        <v>188.6</v>
      </c>
      <c r="D655">
        <v>135.5</v>
      </c>
      <c r="E655">
        <v>201.5</v>
      </c>
      <c r="F655" s="2">
        <v>159.86787476372101</v>
      </c>
      <c r="G655">
        <v>20073</v>
      </c>
      <c r="H655" s="2">
        <f t="shared" si="62"/>
        <v>0.99800839619999993</v>
      </c>
      <c r="I655" s="2">
        <f t="shared" si="63"/>
        <v>0.71702087849999996</v>
      </c>
      <c r="J655" s="2">
        <f t="shared" si="64"/>
        <v>1.0662709005</v>
      </c>
      <c r="K655" s="2">
        <f t="shared" si="65"/>
        <v>0.8459675572473152</v>
      </c>
      <c r="L655" s="2">
        <f t="shared" si="66"/>
        <v>0.56385057000000005</v>
      </c>
      <c r="M655" s="2">
        <f t="shared" si="61"/>
        <v>0.26865592369825042</v>
      </c>
      <c r="N655">
        <v>0.68300000000000005</v>
      </c>
      <c r="O655" s="1">
        <v>5.0999999999999997E-2</v>
      </c>
    </row>
    <row r="656" spans="1:15" x14ac:dyDescent="0.3">
      <c r="A656" t="s">
        <v>624</v>
      </c>
      <c r="B656" s="1" t="s">
        <v>860</v>
      </c>
      <c r="C656">
        <v>173.2</v>
      </c>
      <c r="D656">
        <v>127.9</v>
      </c>
      <c r="E656">
        <v>180.3</v>
      </c>
      <c r="F656" s="2">
        <v>148.80493581359801</v>
      </c>
      <c r="G656">
        <v>17390</v>
      </c>
      <c r="H656" s="2">
        <f t="shared" si="62"/>
        <v>0.91651672439999987</v>
      </c>
      <c r="I656" s="2">
        <f t="shared" si="63"/>
        <v>0.67680420930000007</v>
      </c>
      <c r="J656" s="2">
        <f t="shared" si="64"/>
        <v>0.95408756010000006</v>
      </c>
      <c r="K656" s="2">
        <f t="shared" si="65"/>
        <v>0.78742616828193468</v>
      </c>
      <c r="L656" s="2">
        <f t="shared" si="66"/>
        <v>0.48848510000000001</v>
      </c>
      <c r="M656" s="2">
        <f t="shared" si="61"/>
        <v>0.21981894478356265</v>
      </c>
      <c r="N656">
        <v>1.6679999999999999</v>
      </c>
      <c r="O656" s="1">
        <v>8.0000000000000002E-3</v>
      </c>
    </row>
    <row r="657" spans="1:15" x14ac:dyDescent="0.3">
      <c r="A657" t="s">
        <v>598</v>
      </c>
      <c r="B657" s="1" t="s">
        <v>860</v>
      </c>
      <c r="C657">
        <v>165</v>
      </c>
      <c r="D657">
        <v>128.5</v>
      </c>
      <c r="E657">
        <v>165.5</v>
      </c>
      <c r="F657" s="2">
        <v>145.574032652022</v>
      </c>
      <c r="G657">
        <v>16644</v>
      </c>
      <c r="H657" s="2">
        <f t="shared" si="62"/>
        <v>0.87312505500000004</v>
      </c>
      <c r="I657" s="2">
        <f t="shared" si="63"/>
        <v>0.67997920950000001</v>
      </c>
      <c r="J657" s="2">
        <f t="shared" si="64"/>
        <v>0.87577088849999996</v>
      </c>
      <c r="K657" s="2">
        <f t="shared" si="65"/>
        <v>0.7703293046416273</v>
      </c>
      <c r="L657" s="2">
        <f t="shared" si="66"/>
        <v>0.46752996000000002</v>
      </c>
      <c r="M657" s="2">
        <f t="shared" si="61"/>
        <v>0.21138119154297141</v>
      </c>
      <c r="N657">
        <v>1.452</v>
      </c>
      <c r="O657" s="1">
        <v>3.5000000000000003E-2</v>
      </c>
    </row>
    <row r="658" spans="1:15" x14ac:dyDescent="0.3">
      <c r="A658" t="s">
        <v>599</v>
      </c>
      <c r="B658" s="1" t="s">
        <v>860</v>
      </c>
      <c r="C658">
        <v>151.4</v>
      </c>
      <c r="D658">
        <v>121.7</v>
      </c>
      <c r="E658">
        <v>151.80000000000001</v>
      </c>
      <c r="F658" s="2">
        <v>135.73421165025999</v>
      </c>
      <c r="G658">
        <v>14470</v>
      </c>
      <c r="H658" s="2">
        <f t="shared" si="62"/>
        <v>0.80115838380000004</v>
      </c>
      <c r="I658" s="2">
        <f t="shared" si="63"/>
        <v>0.64399587390000002</v>
      </c>
      <c r="J658" s="2">
        <f t="shared" si="64"/>
        <v>0.80327505060000004</v>
      </c>
      <c r="K658" s="2">
        <f t="shared" si="65"/>
        <v>0.71826024856069637</v>
      </c>
      <c r="L658" s="2">
        <f t="shared" si="66"/>
        <v>0.4064623</v>
      </c>
      <c r="M658" s="2">
        <f t="shared" si="61"/>
        <v>0.17397352926067236</v>
      </c>
      <c r="N658">
        <v>1.0349999999999999</v>
      </c>
      <c r="O658" s="1">
        <v>0.05</v>
      </c>
    </row>
    <row r="659" spans="1:15" x14ac:dyDescent="0.3">
      <c r="A659" t="s">
        <v>625</v>
      </c>
      <c r="B659" s="1" t="s">
        <v>860</v>
      </c>
      <c r="C659">
        <v>211.1</v>
      </c>
      <c r="D659">
        <v>150.9</v>
      </c>
      <c r="E659">
        <v>219.3</v>
      </c>
      <c r="F659" s="2">
        <v>178.480195455207</v>
      </c>
      <c r="G659">
        <v>25019</v>
      </c>
      <c r="H659" s="2">
        <f t="shared" si="62"/>
        <v>1.1170709037</v>
      </c>
      <c r="I659" s="2">
        <f t="shared" si="63"/>
        <v>0.79851255030000001</v>
      </c>
      <c r="J659" s="2">
        <f t="shared" si="64"/>
        <v>1.1604625731</v>
      </c>
      <c r="K659" s="2">
        <f t="shared" si="65"/>
        <v>0.94445776044386887</v>
      </c>
      <c r="L659" s="2">
        <f t="shared" si="66"/>
        <v>0.70278371000000006</v>
      </c>
      <c r="M659" s="2">
        <f t="shared" si="61"/>
        <v>0.37294333915983446</v>
      </c>
      <c r="N659">
        <v>1.8089999999999999</v>
      </c>
      <c r="O659" s="1">
        <v>4.8000000000000001E-2</v>
      </c>
    </row>
    <row r="660" spans="1:15" x14ac:dyDescent="0.3">
      <c r="A660" t="s">
        <v>626</v>
      </c>
      <c r="B660" s="1" t="s">
        <v>860</v>
      </c>
      <c r="C660">
        <v>183.2</v>
      </c>
      <c r="D660">
        <v>135.69999999999999</v>
      </c>
      <c r="E660">
        <v>197.6</v>
      </c>
      <c r="F660" s="2">
        <v>157.67054928221</v>
      </c>
      <c r="G660">
        <v>19525</v>
      </c>
      <c r="H660" s="2">
        <f t="shared" si="62"/>
        <v>0.96943339439999987</v>
      </c>
      <c r="I660" s="2">
        <f t="shared" si="63"/>
        <v>0.7180792118999999</v>
      </c>
      <c r="J660" s="2">
        <f t="shared" si="64"/>
        <v>1.0456333992</v>
      </c>
      <c r="K660" s="2">
        <f t="shared" si="65"/>
        <v>0.83434004250854432</v>
      </c>
      <c r="L660" s="2">
        <f t="shared" si="66"/>
        <v>0.54845725000000001</v>
      </c>
      <c r="M660" s="2">
        <f t="shared" si="61"/>
        <v>0.26173470171878566</v>
      </c>
      <c r="N660">
        <v>0.92500000000000004</v>
      </c>
      <c r="O660" s="1">
        <v>1.7000000000000001E-2</v>
      </c>
    </row>
    <row r="661" spans="1:15" x14ac:dyDescent="0.3">
      <c r="A661" t="s">
        <v>600</v>
      </c>
      <c r="B661" s="1" t="s">
        <v>860</v>
      </c>
      <c r="C661">
        <v>187.8</v>
      </c>
      <c r="D661">
        <v>140.19999999999999</v>
      </c>
      <c r="E661">
        <v>199.7</v>
      </c>
      <c r="F661" s="2">
        <v>162.24350325314899</v>
      </c>
      <c r="G661">
        <v>20674</v>
      </c>
      <c r="H661" s="2">
        <f t="shared" si="62"/>
        <v>0.99377506260000004</v>
      </c>
      <c r="I661" s="2">
        <f t="shared" si="63"/>
        <v>0.74189171339999993</v>
      </c>
      <c r="J661" s="2">
        <f t="shared" si="64"/>
        <v>1.0567458998999999</v>
      </c>
      <c r="K661" s="2">
        <f t="shared" si="65"/>
        <v>0.85853859212908112</v>
      </c>
      <c r="L661" s="2">
        <f t="shared" si="66"/>
        <v>0.58073266000000001</v>
      </c>
      <c r="M661" s="2">
        <f t="shared" si="61"/>
        <v>0.2863965336799712</v>
      </c>
      <c r="N661">
        <v>0.95199999999999996</v>
      </c>
      <c r="O661" s="1">
        <v>5.8000000000000003E-2</v>
      </c>
    </row>
    <row r="662" spans="1:15" x14ac:dyDescent="0.3">
      <c r="A662" t="s">
        <v>601</v>
      </c>
      <c r="B662" s="1" t="s">
        <v>860</v>
      </c>
      <c r="C662">
        <v>192.2</v>
      </c>
      <c r="D662">
        <v>138.19999999999999</v>
      </c>
      <c r="E662">
        <v>206.3</v>
      </c>
      <c r="F662" s="2">
        <v>162.97170583624401</v>
      </c>
      <c r="G662">
        <v>20860</v>
      </c>
      <c r="H662" s="2">
        <f t="shared" si="62"/>
        <v>1.0170583973999998</v>
      </c>
      <c r="I662" s="2">
        <f t="shared" si="63"/>
        <v>0.73130837939999993</v>
      </c>
      <c r="J662" s="2">
        <f t="shared" si="64"/>
        <v>1.0916709021</v>
      </c>
      <c r="K662" s="2">
        <f t="shared" si="65"/>
        <v>0.86239199770735986</v>
      </c>
      <c r="L662" s="2">
        <f t="shared" si="66"/>
        <v>0.58595739999999996</v>
      </c>
      <c r="M662" s="2">
        <f t="shared" si="61"/>
        <v>0.2848036897875792</v>
      </c>
      <c r="N662">
        <v>1.3660000000000001</v>
      </c>
      <c r="O662" s="1">
        <v>7.1999999999999995E-2</v>
      </c>
    </row>
    <row r="663" spans="1:15" x14ac:dyDescent="0.3">
      <c r="A663" s="1" t="s">
        <v>592</v>
      </c>
      <c r="B663" s="1" t="s">
        <v>860</v>
      </c>
      <c r="C663" s="1">
        <v>108.6</v>
      </c>
      <c r="D663" s="1">
        <v>89.3</v>
      </c>
      <c r="E663" s="1">
        <v>111.1</v>
      </c>
      <c r="F663" s="3">
        <v>98.525013519719295</v>
      </c>
      <c r="G663" s="1">
        <v>7624</v>
      </c>
      <c r="H663" s="2">
        <f t="shared" si="62"/>
        <v>0.57467503619999993</v>
      </c>
      <c r="I663" s="2">
        <f t="shared" si="63"/>
        <v>0.47254586309999996</v>
      </c>
      <c r="J663" s="2">
        <f t="shared" si="64"/>
        <v>0.58790420369999996</v>
      </c>
      <c r="K663" s="2">
        <f t="shared" si="65"/>
        <v>0.52136156271685241</v>
      </c>
      <c r="L663" s="2">
        <f t="shared" si="66"/>
        <v>0.21415816000000001</v>
      </c>
      <c r="M663" s="2">
        <f t="shared" si="61"/>
        <v>6.71906566039151E-2</v>
      </c>
      <c r="N663" s="1">
        <v>0.63</v>
      </c>
      <c r="O663" s="1">
        <v>0.01</v>
      </c>
    </row>
    <row r="664" spans="1:15" x14ac:dyDescent="0.3">
      <c r="A664" s="1" t="s">
        <v>593</v>
      </c>
      <c r="B664" s="1" t="s">
        <v>860</v>
      </c>
      <c r="C664" s="1">
        <v>412.3</v>
      </c>
      <c r="D664" s="1">
        <v>29.7</v>
      </c>
      <c r="E664" s="1">
        <v>386.9</v>
      </c>
      <c r="F664" s="3">
        <v>110.719241041068</v>
      </c>
      <c r="G664" s="1">
        <v>9628</v>
      </c>
      <c r="H664" s="2">
        <f t="shared" si="62"/>
        <v>2.1817543041</v>
      </c>
      <c r="I664" s="2">
        <f t="shared" si="63"/>
        <v>0.1571625099</v>
      </c>
      <c r="J664" s="2">
        <f t="shared" si="64"/>
        <v>2.0473459622999997</v>
      </c>
      <c r="K664" s="2">
        <f t="shared" si="65"/>
        <v>0.58588935408206522</v>
      </c>
      <c r="L664" s="2">
        <f t="shared" si="66"/>
        <v>0.27045052000000003</v>
      </c>
      <c r="M664" s="2">
        <f t="shared" si="61"/>
        <v>2.8216450171863399E-2</v>
      </c>
      <c r="N664" s="1">
        <v>1.3779999999999999</v>
      </c>
      <c r="O664" s="1">
        <v>1.2999999999999999E-2</v>
      </c>
    </row>
    <row r="665" spans="1:15" x14ac:dyDescent="0.3">
      <c r="A665" s="1" t="s">
        <v>594</v>
      </c>
      <c r="B665" s="1" t="s">
        <v>860</v>
      </c>
      <c r="C665" s="1">
        <v>297</v>
      </c>
      <c r="D665" s="1">
        <v>204</v>
      </c>
      <c r="E665" s="1">
        <v>302.2</v>
      </c>
      <c r="F665" s="3">
        <v>246.108265571468</v>
      </c>
      <c r="G665" s="1">
        <v>47571</v>
      </c>
      <c r="H665" s="2">
        <f t="shared" si="62"/>
        <v>1.571625099</v>
      </c>
      <c r="I665" s="2">
        <f t="shared" si="63"/>
        <v>1.079500068</v>
      </c>
      <c r="J665" s="2">
        <f t="shared" si="64"/>
        <v>1.5991417673999999</v>
      </c>
      <c r="K665" s="2">
        <f t="shared" si="65"/>
        <v>1.3023229873517732</v>
      </c>
      <c r="L665" s="2">
        <f t="shared" si="66"/>
        <v>1.33626939</v>
      </c>
      <c r="M665" s="2">
        <f t="shared" si="61"/>
        <v>0.95894329367918574</v>
      </c>
      <c r="N665" s="1">
        <v>1.988</v>
      </c>
      <c r="O665" s="1">
        <v>9.6000000000000002E-2</v>
      </c>
    </row>
    <row r="666" spans="1:15" x14ac:dyDescent="0.3">
      <c r="A666" s="1" t="s">
        <v>595</v>
      </c>
      <c r="B666" s="1" t="s">
        <v>860</v>
      </c>
      <c r="C666" s="1">
        <v>160.6</v>
      </c>
      <c r="D666" s="1">
        <v>114.5</v>
      </c>
      <c r="E666" s="1">
        <v>164.2</v>
      </c>
      <c r="F666" s="3">
        <v>135.61690611313699</v>
      </c>
      <c r="G666" s="1">
        <v>14445</v>
      </c>
      <c r="H666" s="2">
        <f t="shared" si="62"/>
        <v>0.84984172019999993</v>
      </c>
      <c r="I666" s="2">
        <f t="shared" si="63"/>
        <v>0.60589587150000002</v>
      </c>
      <c r="J666" s="2">
        <f t="shared" si="64"/>
        <v>0.86889172139999993</v>
      </c>
      <c r="K666" s="2">
        <f t="shared" si="65"/>
        <v>0.71763950672098531</v>
      </c>
      <c r="L666" s="2">
        <f t="shared" si="66"/>
        <v>0.40576004999999998</v>
      </c>
      <c r="M666" s="2">
        <f t="shared" si="61"/>
        <v>0.1633550844164105</v>
      </c>
      <c r="N666" s="1">
        <v>0.63300000000000001</v>
      </c>
      <c r="O666" s="1">
        <v>7.0000000000000001E-3</v>
      </c>
    </row>
    <row r="667" spans="1:15" x14ac:dyDescent="0.3">
      <c r="A667" s="1" t="s">
        <v>596</v>
      </c>
      <c r="B667" s="1" t="s">
        <v>860</v>
      </c>
      <c r="C667" s="1">
        <v>766.1</v>
      </c>
      <c r="D667" s="1">
        <v>57.4</v>
      </c>
      <c r="E667" s="1">
        <v>755.9</v>
      </c>
      <c r="F667" s="3">
        <v>209.702521196248</v>
      </c>
      <c r="G667" s="1">
        <v>34538</v>
      </c>
      <c r="H667" s="2">
        <f t="shared" si="62"/>
        <v>4.0539460887000001</v>
      </c>
      <c r="I667" s="2">
        <f t="shared" si="63"/>
        <v>0.30374168579999999</v>
      </c>
      <c r="J667" s="2">
        <f t="shared" si="64"/>
        <v>3.9999710852999999</v>
      </c>
      <c r="K667" s="2">
        <f t="shared" si="65"/>
        <v>1.109675911230986</v>
      </c>
      <c r="L667" s="2">
        <f t="shared" si="66"/>
        <v>0.97017242000000004</v>
      </c>
      <c r="M667" s="2">
        <f t="shared" si="61"/>
        <v>0.19583278006362589</v>
      </c>
      <c r="N667" s="1">
        <v>1.5209999999999999</v>
      </c>
      <c r="O667" s="1">
        <v>5.5E-2</v>
      </c>
    </row>
    <row r="668" spans="1:15" x14ac:dyDescent="0.3">
      <c r="A668" s="1" t="s">
        <v>597</v>
      </c>
      <c r="B668" s="1" t="s">
        <v>860</v>
      </c>
      <c r="C668" s="1">
        <v>184.3</v>
      </c>
      <c r="D668" s="1">
        <v>138.19999999999999</v>
      </c>
      <c r="E668" s="1">
        <v>197</v>
      </c>
      <c r="F668" s="3">
        <v>159.59685802805399</v>
      </c>
      <c r="G668" s="1">
        <v>20005</v>
      </c>
      <c r="H668" s="2">
        <f t="shared" si="62"/>
        <v>0.97525422810000006</v>
      </c>
      <c r="I668" s="2">
        <f t="shared" si="63"/>
        <v>0.73130837939999993</v>
      </c>
      <c r="J668" s="2">
        <f t="shared" si="64"/>
        <v>1.042458399</v>
      </c>
      <c r="K668" s="2">
        <f t="shared" si="65"/>
        <v>0.8445334269307383</v>
      </c>
      <c r="L668" s="2">
        <f t="shared" si="66"/>
        <v>0.56194045000000004</v>
      </c>
      <c r="M668" s="2">
        <f t="shared" si="61"/>
        <v>0.2730973986880898</v>
      </c>
      <c r="N668" s="1">
        <v>0.38100000000000001</v>
      </c>
      <c r="O668" s="1">
        <v>1.2E-2</v>
      </c>
    </row>
    <row r="669" spans="1:15" x14ac:dyDescent="0.3">
      <c r="A669" s="1" t="s">
        <v>564</v>
      </c>
      <c r="B669" s="1" t="s">
        <v>860</v>
      </c>
      <c r="C669" s="1">
        <v>204</v>
      </c>
      <c r="D669" s="1">
        <v>150.80000000000001</v>
      </c>
      <c r="E669" s="1">
        <v>217.7</v>
      </c>
      <c r="F669" s="3">
        <v>175.367693614112</v>
      </c>
      <c r="G669" s="1">
        <v>24154</v>
      </c>
      <c r="H669" s="2">
        <f t="shared" si="62"/>
        <v>1.079500068</v>
      </c>
      <c r="I669" s="2">
        <f t="shared" si="63"/>
        <v>0.7979833836000001</v>
      </c>
      <c r="J669" s="2">
        <f t="shared" si="64"/>
        <v>1.1519959059</v>
      </c>
      <c r="K669" s="2">
        <f t="shared" si="65"/>
        <v>0.92798743716390719</v>
      </c>
      <c r="L669" s="2">
        <f t="shared" si="66"/>
        <v>0.67848586</v>
      </c>
      <c r="M669" s="2">
        <f t="shared" si="61"/>
        <v>0.35992249656652542</v>
      </c>
      <c r="N669" s="1">
        <v>0.60499999999999998</v>
      </c>
      <c r="O669" s="1">
        <v>0.182</v>
      </c>
    </row>
    <row r="670" spans="1:15" x14ac:dyDescent="0.3">
      <c r="A670" s="1" t="s">
        <v>565</v>
      </c>
      <c r="B670" s="1" t="s">
        <v>860</v>
      </c>
      <c r="C670" s="1">
        <v>177.5</v>
      </c>
      <c r="D670" s="1">
        <v>117.6</v>
      </c>
      <c r="E670" s="1">
        <v>174.9</v>
      </c>
      <c r="F670" s="3">
        <v>144.49422844725299</v>
      </c>
      <c r="G670" s="1">
        <v>16398</v>
      </c>
      <c r="H670" s="2">
        <f t="shared" si="62"/>
        <v>0.93927089249999995</v>
      </c>
      <c r="I670" s="2">
        <f t="shared" si="63"/>
        <v>0.62230003919999999</v>
      </c>
      <c r="J670" s="2">
        <f t="shared" si="64"/>
        <v>0.92551255830000001</v>
      </c>
      <c r="K670" s="2">
        <f t="shared" si="65"/>
        <v>0.76461534036478984</v>
      </c>
      <c r="L670" s="2">
        <f t="shared" si="66"/>
        <v>0.46061982000000001</v>
      </c>
      <c r="M670" s="2">
        <f t="shared" si="61"/>
        <v>0.19045358104317042</v>
      </c>
      <c r="N670" s="1">
        <v>0.42099999999999999</v>
      </c>
      <c r="O670" s="1">
        <v>0.13700000000000001</v>
      </c>
    </row>
    <row r="671" spans="1:15" x14ac:dyDescent="0.3">
      <c r="A671" s="1" t="s">
        <v>566</v>
      </c>
      <c r="B671" s="1" t="s">
        <v>860</v>
      </c>
      <c r="C671" s="1">
        <v>156.1</v>
      </c>
      <c r="D671" s="1">
        <v>108.3</v>
      </c>
      <c r="E671" s="1">
        <v>157.5</v>
      </c>
      <c r="F671" s="3">
        <v>130.03804979169601</v>
      </c>
      <c r="G671" s="1">
        <v>13281</v>
      </c>
      <c r="H671" s="2">
        <f t="shared" si="62"/>
        <v>0.8260292186999999</v>
      </c>
      <c r="I671" s="2">
        <f t="shared" si="63"/>
        <v>0.57308753609999996</v>
      </c>
      <c r="J671" s="2">
        <f t="shared" si="64"/>
        <v>0.83343755249999996</v>
      </c>
      <c r="K671" s="2">
        <f t="shared" si="65"/>
        <v>0.68811805682707461</v>
      </c>
      <c r="L671" s="2">
        <f t="shared" si="66"/>
        <v>0.37306328999999999</v>
      </c>
      <c r="M671" s="2">
        <f t="shared" si="61"/>
        <v>0.14204827313712176</v>
      </c>
      <c r="N671" s="1">
        <v>0.99199999999999999</v>
      </c>
      <c r="O671" s="1">
        <v>0.127</v>
      </c>
    </row>
    <row r="672" spans="1:15" x14ac:dyDescent="0.3">
      <c r="A672" s="1" t="s">
        <v>567</v>
      </c>
      <c r="B672" s="1" t="s">
        <v>860</v>
      </c>
      <c r="C672" s="1">
        <v>131.19999999999999</v>
      </c>
      <c r="D672" s="1">
        <v>127.4</v>
      </c>
      <c r="E672" s="1">
        <v>134.19999999999999</v>
      </c>
      <c r="F672" s="3">
        <v>129.31146484750201</v>
      </c>
      <c r="G672" s="1">
        <v>13133</v>
      </c>
      <c r="H672" s="2">
        <f t="shared" si="62"/>
        <v>0.69426671039999988</v>
      </c>
      <c r="I672" s="2">
        <f t="shared" si="63"/>
        <v>0.67415837580000004</v>
      </c>
      <c r="J672" s="2">
        <f t="shared" si="64"/>
        <v>0.71014171139999993</v>
      </c>
      <c r="K672" s="2">
        <f t="shared" si="65"/>
        <v>0.68427321125518636</v>
      </c>
      <c r="L672" s="2">
        <f t="shared" si="66"/>
        <v>0.36890597000000003</v>
      </c>
      <c r="M672" s="2">
        <f t="shared" si="61"/>
        <v>0.16521475593716783</v>
      </c>
      <c r="N672" s="1">
        <v>0.69199999999999995</v>
      </c>
      <c r="O672" s="1">
        <v>0.26300000000000001</v>
      </c>
    </row>
    <row r="673" spans="1:15" x14ac:dyDescent="0.3">
      <c r="A673" s="1" t="s">
        <v>568</v>
      </c>
      <c r="B673" s="1" t="s">
        <v>860</v>
      </c>
      <c r="C673" s="1">
        <v>151.80000000000001</v>
      </c>
      <c r="D673" s="1">
        <v>122.8</v>
      </c>
      <c r="E673" s="1">
        <v>156.80000000000001</v>
      </c>
      <c r="F673" s="3">
        <v>136.52455345240301</v>
      </c>
      <c r="G673" s="1">
        <v>14639</v>
      </c>
      <c r="H673" s="2">
        <f t="shared" si="62"/>
        <v>0.80327505060000004</v>
      </c>
      <c r="I673" s="2">
        <f t="shared" si="63"/>
        <v>0.64981670759999999</v>
      </c>
      <c r="J673" s="2">
        <f t="shared" si="64"/>
        <v>0.8297333856000001</v>
      </c>
      <c r="K673" s="2">
        <f t="shared" si="65"/>
        <v>0.72244247419381713</v>
      </c>
      <c r="L673" s="2">
        <f t="shared" si="66"/>
        <v>0.41120951</v>
      </c>
      <c r="M673" s="2">
        <f t="shared" si="61"/>
        <v>0.17760068940811657</v>
      </c>
      <c r="N673" s="1">
        <v>1.41</v>
      </c>
      <c r="O673" s="1">
        <v>0.11899999999999999</v>
      </c>
    </row>
    <row r="674" spans="1:15" x14ac:dyDescent="0.3">
      <c r="A674" s="1" t="s">
        <v>569</v>
      </c>
      <c r="B674" s="1" t="s">
        <v>860</v>
      </c>
      <c r="C674" s="1">
        <v>149.1</v>
      </c>
      <c r="D674" s="1">
        <v>112.1</v>
      </c>
      <c r="E674" s="1">
        <v>155.1</v>
      </c>
      <c r="F674" s="3">
        <v>129.29177074674101</v>
      </c>
      <c r="G674" s="1">
        <v>13129</v>
      </c>
      <c r="H674" s="2">
        <f t="shared" si="62"/>
        <v>0.78898754969999996</v>
      </c>
      <c r="I674" s="2">
        <f t="shared" si="63"/>
        <v>0.59319587069999991</v>
      </c>
      <c r="J674" s="2">
        <f t="shared" si="64"/>
        <v>0.82073755169999996</v>
      </c>
      <c r="K674" s="2">
        <f t="shared" si="65"/>
        <v>0.68416899663209474</v>
      </c>
      <c r="L674" s="2">
        <f t="shared" si="66"/>
        <v>0.36879360999999999</v>
      </c>
      <c r="M674" s="2">
        <f t="shared" si="61"/>
        <v>0.14536672651583493</v>
      </c>
      <c r="N674" s="1">
        <v>0.9</v>
      </c>
      <c r="O674" s="1">
        <v>0.114</v>
      </c>
    </row>
    <row r="675" spans="1:15" x14ac:dyDescent="0.3">
      <c r="A675" s="1" t="s">
        <v>570</v>
      </c>
      <c r="B675" s="1" t="s">
        <v>860</v>
      </c>
      <c r="C675" s="1">
        <v>135.6</v>
      </c>
      <c r="D675" s="1">
        <v>91.7</v>
      </c>
      <c r="E675" s="1">
        <v>136.6</v>
      </c>
      <c r="F675" s="3">
        <v>111.549854642203</v>
      </c>
      <c r="G675" s="1">
        <v>9773</v>
      </c>
      <c r="H675" s="2">
        <f t="shared" si="62"/>
        <v>0.71755004519999999</v>
      </c>
      <c r="I675" s="2">
        <f t="shared" si="63"/>
        <v>0.48524586390000002</v>
      </c>
      <c r="J675" s="2">
        <f t="shared" si="64"/>
        <v>0.72284171219999993</v>
      </c>
      <c r="K675" s="2">
        <f t="shared" si="65"/>
        <v>0.59028468466494244</v>
      </c>
      <c r="L675" s="2">
        <f t="shared" si="66"/>
        <v>0.27452356999999999</v>
      </c>
      <c r="M675" s="2">
        <f t="shared" si="61"/>
        <v>8.8465615402857342E-2</v>
      </c>
      <c r="N675" s="1">
        <v>0.496</v>
      </c>
      <c r="O675" s="1">
        <v>0.107</v>
      </c>
    </row>
    <row r="676" spans="1:15" x14ac:dyDescent="0.3">
      <c r="A676" s="1" t="s">
        <v>571</v>
      </c>
      <c r="B676" s="1" t="s">
        <v>860</v>
      </c>
      <c r="C676" s="1">
        <v>199.7</v>
      </c>
      <c r="D676" s="1">
        <v>141.4</v>
      </c>
      <c r="E676" s="1">
        <v>216</v>
      </c>
      <c r="F676" s="3">
        <v>168.045172089772</v>
      </c>
      <c r="G676" s="1">
        <v>22179</v>
      </c>
      <c r="H676" s="2">
        <f t="shared" si="62"/>
        <v>1.0567458998999999</v>
      </c>
      <c r="I676" s="2">
        <f t="shared" si="63"/>
        <v>0.74824171380000004</v>
      </c>
      <c r="J676" s="2">
        <f t="shared" si="64"/>
        <v>1.143000072</v>
      </c>
      <c r="K676" s="2">
        <f t="shared" si="65"/>
        <v>0.88923909165676751</v>
      </c>
      <c r="L676" s="2">
        <f t="shared" si="66"/>
        <v>0.62300811</v>
      </c>
      <c r="M676" s="2">
        <f t="shared" si="61"/>
        <v>0.30977975068682723</v>
      </c>
      <c r="N676" s="1">
        <v>1.0309999999999999</v>
      </c>
      <c r="O676" s="1">
        <v>0.17899999999999999</v>
      </c>
    </row>
    <row r="677" spans="1:15" x14ac:dyDescent="0.3">
      <c r="A677" s="1" t="s">
        <v>572</v>
      </c>
      <c r="B677" s="1" t="s">
        <v>860</v>
      </c>
      <c r="C677" s="1">
        <v>184.5</v>
      </c>
      <c r="D677" s="1">
        <v>135.4</v>
      </c>
      <c r="E677" s="1">
        <v>200</v>
      </c>
      <c r="F677" s="3">
        <v>158.033520716271</v>
      </c>
      <c r="G677" s="1">
        <v>19615</v>
      </c>
      <c r="H677" s="2">
        <f t="shared" si="62"/>
        <v>0.97631256150000001</v>
      </c>
      <c r="I677" s="2">
        <f t="shared" si="63"/>
        <v>0.71649171180000004</v>
      </c>
      <c r="J677" s="2">
        <f t="shared" si="64"/>
        <v>1.0583334</v>
      </c>
      <c r="K677" s="2">
        <f t="shared" si="65"/>
        <v>0.83626076646810754</v>
      </c>
      <c r="L677" s="2">
        <f t="shared" si="66"/>
        <v>0.55098535000000004</v>
      </c>
      <c r="M677" s="2">
        <f t="shared" si="61"/>
        <v>0.26242780100305524</v>
      </c>
      <c r="N677" s="1">
        <v>0.67200000000000004</v>
      </c>
      <c r="O677" s="1">
        <v>0.14499999999999999</v>
      </c>
    </row>
    <row r="678" spans="1:15" x14ac:dyDescent="0.3">
      <c r="A678" s="1" t="s">
        <v>573</v>
      </c>
      <c r="B678" s="1" t="s">
        <v>860</v>
      </c>
      <c r="C678" s="1">
        <v>176.1</v>
      </c>
      <c r="D678" s="1">
        <v>139.1</v>
      </c>
      <c r="E678" s="1">
        <v>184.6</v>
      </c>
      <c r="F678" s="3">
        <v>156.50745145715899</v>
      </c>
      <c r="G678" s="1">
        <v>19238</v>
      </c>
      <c r="H678" s="2">
        <f t="shared" si="62"/>
        <v>0.9318625586999999</v>
      </c>
      <c r="I678" s="2">
        <f t="shared" si="63"/>
        <v>0.73607087969999996</v>
      </c>
      <c r="J678" s="2">
        <f t="shared" si="64"/>
        <v>0.97684172819999993</v>
      </c>
      <c r="K678" s="2">
        <f t="shared" si="65"/>
        <v>0.82818531612995017</v>
      </c>
      <c r="L678" s="2">
        <f t="shared" si="66"/>
        <v>0.54039541999999996</v>
      </c>
      <c r="M678" s="2">
        <f t="shared" si="61"/>
        <v>0.26435635680700242</v>
      </c>
      <c r="N678" s="1">
        <v>1.4870000000000001</v>
      </c>
      <c r="O678" s="1">
        <v>0.12</v>
      </c>
    </row>
    <row r="679" spans="1:15" x14ac:dyDescent="0.3">
      <c r="A679" s="1" t="s">
        <v>574</v>
      </c>
      <c r="B679" s="1" t="s">
        <v>860</v>
      </c>
      <c r="C679" s="1">
        <v>201.1</v>
      </c>
      <c r="D679" s="1">
        <v>143.69999999999999</v>
      </c>
      <c r="E679" s="1">
        <v>201.9</v>
      </c>
      <c r="F679" s="3">
        <v>170.01869716040699</v>
      </c>
      <c r="G679" s="1">
        <v>22703</v>
      </c>
      <c r="H679" s="2">
        <f t="shared" si="62"/>
        <v>1.0641542336999998</v>
      </c>
      <c r="I679" s="2">
        <f t="shared" si="63"/>
        <v>0.7604125478999999</v>
      </c>
      <c r="J679" s="2">
        <f t="shared" si="64"/>
        <v>1.0683875673000001</v>
      </c>
      <c r="K679" s="2">
        <f t="shared" si="65"/>
        <v>0.89968232914671931</v>
      </c>
      <c r="L679" s="2">
        <f t="shared" si="66"/>
        <v>0.63772726999999996</v>
      </c>
      <c r="M679" s="2">
        <f t="shared" si="61"/>
        <v>0.32218235300000253</v>
      </c>
      <c r="N679" s="1">
        <v>0.7</v>
      </c>
      <c r="O679" s="1">
        <v>0.193</v>
      </c>
    </row>
    <row r="680" spans="1:15" x14ac:dyDescent="0.3">
      <c r="A680" s="1" t="s">
        <v>575</v>
      </c>
      <c r="B680" s="1" t="s">
        <v>860</v>
      </c>
      <c r="C680" s="1">
        <v>225.6</v>
      </c>
      <c r="D680" s="1">
        <v>205.4</v>
      </c>
      <c r="E680" s="1">
        <v>289.10000000000002</v>
      </c>
      <c r="F680" s="3">
        <v>215.26032321713799</v>
      </c>
      <c r="G680" s="1">
        <v>36392</v>
      </c>
      <c r="H680" s="2">
        <f t="shared" si="62"/>
        <v>1.1938000752</v>
      </c>
      <c r="I680" s="2">
        <f t="shared" si="63"/>
        <v>1.0869084017999999</v>
      </c>
      <c r="J680" s="2">
        <f t="shared" si="64"/>
        <v>1.5298209297000001</v>
      </c>
      <c r="K680" s="2">
        <f t="shared" si="65"/>
        <v>1.1390859487774629</v>
      </c>
      <c r="L680" s="2">
        <f t="shared" si="66"/>
        <v>1.0222512800000001</v>
      </c>
      <c r="M680" s="2">
        <f t="shared" si="61"/>
        <v>0.73844153424053427</v>
      </c>
      <c r="N680" s="1">
        <v>0.64100000000000001</v>
      </c>
      <c r="O680" s="1">
        <v>0.161</v>
      </c>
    </row>
    <row r="681" spans="1:15" x14ac:dyDescent="0.3">
      <c r="A681" s="1" t="s">
        <v>576</v>
      </c>
      <c r="B681" s="1" t="s">
        <v>860</v>
      </c>
      <c r="C681" s="1">
        <v>143.1</v>
      </c>
      <c r="D681" s="1">
        <v>141.19999999999999</v>
      </c>
      <c r="E681" s="1">
        <v>146.19999999999999</v>
      </c>
      <c r="F681" s="3">
        <v>142.148906344533</v>
      </c>
      <c r="G681" s="1">
        <v>15870</v>
      </c>
      <c r="H681" s="2">
        <f t="shared" si="62"/>
        <v>0.75723754769999996</v>
      </c>
      <c r="I681" s="2">
        <f t="shared" si="63"/>
        <v>0.74718338039999987</v>
      </c>
      <c r="J681" s="2">
        <f t="shared" si="64"/>
        <v>0.77364171539999993</v>
      </c>
      <c r="K681" s="2">
        <f t="shared" si="65"/>
        <v>0.75220467678945591</v>
      </c>
      <c r="L681" s="2">
        <f t="shared" si="66"/>
        <v>0.44578830000000003</v>
      </c>
      <c r="M681" s="2">
        <f t="shared" si="61"/>
        <v>0.22135287612280907</v>
      </c>
      <c r="N681" s="1">
        <v>0.28799999999999998</v>
      </c>
      <c r="O681" s="1">
        <v>5.3999999999999999E-2</v>
      </c>
    </row>
    <row r="682" spans="1:15" x14ac:dyDescent="0.3">
      <c r="A682" s="1" t="s">
        <v>577</v>
      </c>
      <c r="B682" s="1" t="s">
        <v>860</v>
      </c>
      <c r="C682" s="1">
        <v>121.8</v>
      </c>
      <c r="D682" s="1">
        <v>108.7</v>
      </c>
      <c r="E682" s="1">
        <v>182.3</v>
      </c>
      <c r="F682" s="3">
        <v>115.055949635868</v>
      </c>
      <c r="G682" s="1">
        <v>10397</v>
      </c>
      <c r="H682" s="2">
        <f t="shared" si="62"/>
        <v>0.64452504059999993</v>
      </c>
      <c r="I682" s="2">
        <f t="shared" si="63"/>
        <v>0.57520420289999996</v>
      </c>
      <c r="J682" s="2">
        <f t="shared" si="64"/>
        <v>0.96467089410000006</v>
      </c>
      <c r="K682" s="2">
        <f t="shared" si="65"/>
        <v>0.60883777184178467</v>
      </c>
      <c r="L682" s="2">
        <f t="shared" si="66"/>
        <v>0.29205173000000001</v>
      </c>
      <c r="M682" s="2">
        <f t="shared" si="61"/>
        <v>0.1116561164895553</v>
      </c>
      <c r="N682" s="1">
        <v>0.71199999999999997</v>
      </c>
      <c r="O682" s="1">
        <v>9.7000000000000003E-2</v>
      </c>
    </row>
    <row r="683" spans="1:15" x14ac:dyDescent="0.3">
      <c r="A683" s="1" t="s">
        <v>578</v>
      </c>
      <c r="B683" s="1" t="s">
        <v>860</v>
      </c>
      <c r="C683" s="1">
        <v>122.7</v>
      </c>
      <c r="D683" s="1">
        <v>92.8</v>
      </c>
      <c r="E683" s="1">
        <v>123.3</v>
      </c>
      <c r="F683" s="3">
        <v>106.666154762199</v>
      </c>
      <c r="G683" s="1">
        <v>8936</v>
      </c>
      <c r="H683" s="2">
        <f t="shared" si="62"/>
        <v>0.64928754089999996</v>
      </c>
      <c r="I683" s="2">
        <f t="shared" si="63"/>
        <v>0.49106669759999999</v>
      </c>
      <c r="J683" s="2">
        <f t="shared" si="64"/>
        <v>0.65246254110000002</v>
      </c>
      <c r="K683" s="2">
        <f t="shared" si="65"/>
        <v>0.56444177117202132</v>
      </c>
      <c r="L683" s="2">
        <f t="shared" si="66"/>
        <v>0.25101224</v>
      </c>
      <c r="M683" s="2">
        <f t="shared" si="61"/>
        <v>8.1981650453579594E-2</v>
      </c>
      <c r="N683" s="1">
        <v>0.876</v>
      </c>
      <c r="O683" s="1">
        <v>0.122</v>
      </c>
    </row>
    <row r="684" spans="1:15" x14ac:dyDescent="0.3">
      <c r="A684" s="1" t="s">
        <v>579</v>
      </c>
      <c r="B684" s="1" t="s">
        <v>860</v>
      </c>
      <c r="C684" s="1">
        <v>155.19999999999999</v>
      </c>
      <c r="D684" s="1">
        <v>103.8</v>
      </c>
      <c r="E684" s="1">
        <v>150.1</v>
      </c>
      <c r="F684" s="3">
        <v>126.926356441576</v>
      </c>
      <c r="G684" s="1">
        <v>12653</v>
      </c>
      <c r="H684" s="2">
        <f t="shared" si="62"/>
        <v>0.82126671839999987</v>
      </c>
      <c r="I684" s="2">
        <f t="shared" si="63"/>
        <v>0.54927503459999993</v>
      </c>
      <c r="J684" s="2">
        <f t="shared" si="64"/>
        <v>0.7942792166999999</v>
      </c>
      <c r="K684" s="2">
        <f t="shared" si="65"/>
        <v>0.67165201181212519</v>
      </c>
      <c r="L684" s="2">
        <f t="shared" si="66"/>
        <v>0.35542277</v>
      </c>
      <c r="M684" s="2">
        <f t="shared" si="61"/>
        <v>0.12973661608672007</v>
      </c>
      <c r="N684" s="1">
        <v>1.579</v>
      </c>
      <c r="O684" s="1">
        <v>0.114</v>
      </c>
    </row>
    <row r="685" spans="1:15" x14ac:dyDescent="0.3">
      <c r="A685" s="1" t="s">
        <v>580</v>
      </c>
      <c r="B685" s="1" t="s">
        <v>860</v>
      </c>
      <c r="C685" s="1">
        <v>174.2</v>
      </c>
      <c r="D685" s="1">
        <v>137.19999999999999</v>
      </c>
      <c r="E685" s="1">
        <v>181</v>
      </c>
      <c r="F685" s="3">
        <v>154.60029991487201</v>
      </c>
      <c r="G685" s="1">
        <v>18771</v>
      </c>
      <c r="H685" s="2">
        <f t="shared" si="62"/>
        <v>0.92180839139999993</v>
      </c>
      <c r="I685" s="2">
        <f t="shared" si="63"/>
        <v>0.72601671239999988</v>
      </c>
      <c r="J685" s="2">
        <f t="shared" si="64"/>
        <v>0.95779172700000004</v>
      </c>
      <c r="K685" s="2">
        <f t="shared" si="65"/>
        <v>0.81809330524963098</v>
      </c>
      <c r="L685" s="2">
        <f t="shared" si="66"/>
        <v>0.52727738999999996</v>
      </c>
      <c r="M685" s="2">
        <f t="shared" si="61"/>
        <v>0.25440902614527283</v>
      </c>
      <c r="N685" s="1">
        <v>0.71399999999999997</v>
      </c>
      <c r="O685" s="1">
        <v>0.128</v>
      </c>
    </row>
    <row r="686" spans="1:15" x14ac:dyDescent="0.3">
      <c r="A686" s="1" t="s">
        <v>581</v>
      </c>
      <c r="B686" s="1" t="s">
        <v>860</v>
      </c>
      <c r="C686" s="1">
        <v>176.8</v>
      </c>
      <c r="D686" s="1">
        <v>171.6</v>
      </c>
      <c r="E686" s="1">
        <v>179.1</v>
      </c>
      <c r="F686" s="3">
        <v>174.14001905638199</v>
      </c>
      <c r="G686" s="1">
        <v>23817</v>
      </c>
      <c r="H686" s="2">
        <f t="shared" si="62"/>
        <v>0.93556672560000009</v>
      </c>
      <c r="I686" s="2">
        <f t="shared" si="63"/>
        <v>0.90805005719999998</v>
      </c>
      <c r="J686" s="2">
        <f t="shared" si="64"/>
        <v>0.94773755969999995</v>
      </c>
      <c r="K686" s="2">
        <f t="shared" si="65"/>
        <v>0.92149099222002773</v>
      </c>
      <c r="L686" s="2">
        <f t="shared" si="66"/>
        <v>0.66901953000000003</v>
      </c>
      <c r="M686" s="2">
        <f t="shared" si="61"/>
        <v>0.40391777914326593</v>
      </c>
      <c r="N686" s="1">
        <v>1.272</v>
      </c>
      <c r="O686" s="1">
        <v>0.124</v>
      </c>
    </row>
    <row r="687" spans="1:15" x14ac:dyDescent="0.3">
      <c r="A687" s="1" t="s">
        <v>582</v>
      </c>
      <c r="B687" s="1" t="s">
        <v>860</v>
      </c>
      <c r="C687" s="1">
        <v>181.1</v>
      </c>
      <c r="D687" s="1">
        <v>125.9</v>
      </c>
      <c r="E687" s="1">
        <v>185.2</v>
      </c>
      <c r="F687" s="3">
        <v>151.01743848077999</v>
      </c>
      <c r="G687" s="1">
        <v>17912</v>
      </c>
      <c r="H687" s="2">
        <f t="shared" si="62"/>
        <v>0.95832089369999995</v>
      </c>
      <c r="I687" s="2">
        <f t="shared" si="63"/>
        <v>0.66622087530000007</v>
      </c>
      <c r="J687" s="2">
        <f t="shared" si="64"/>
        <v>0.98001672839999987</v>
      </c>
      <c r="K687" s="2">
        <f t="shared" si="65"/>
        <v>0.79913399563327359</v>
      </c>
      <c r="L687" s="2">
        <f t="shared" si="66"/>
        <v>0.50314808</v>
      </c>
      <c r="M687" s="2">
        <f t="shared" si="61"/>
        <v>0.22271324852577964</v>
      </c>
      <c r="N687" s="1">
        <v>1.1859999999999999</v>
      </c>
      <c r="O687" s="1">
        <v>0.122</v>
      </c>
    </row>
    <row r="688" spans="1:15" x14ac:dyDescent="0.3">
      <c r="A688" s="1" t="s">
        <v>583</v>
      </c>
      <c r="B688" s="1" t="s">
        <v>860</v>
      </c>
      <c r="C688" s="1">
        <v>185.8</v>
      </c>
      <c r="D688" s="1">
        <v>136</v>
      </c>
      <c r="E688" s="1">
        <v>198.4</v>
      </c>
      <c r="F688" s="3">
        <v>158.95734888727</v>
      </c>
      <c r="G688" s="1">
        <v>19845</v>
      </c>
      <c r="H688" s="2">
        <f t="shared" si="62"/>
        <v>0.98319172860000004</v>
      </c>
      <c r="I688" s="2">
        <f t="shared" si="63"/>
        <v>0.71966671199999999</v>
      </c>
      <c r="J688" s="2">
        <f t="shared" si="64"/>
        <v>1.0498667328</v>
      </c>
      <c r="K688" s="2">
        <f t="shared" si="65"/>
        <v>0.84114935751425335</v>
      </c>
      <c r="L688" s="2">
        <f t="shared" si="66"/>
        <v>0.55744605000000003</v>
      </c>
      <c r="M688" s="2">
        <f t="shared" si="61"/>
        <v>0.26662426332299699</v>
      </c>
      <c r="N688" s="1">
        <v>1.0229999999999999</v>
      </c>
      <c r="O688" s="1">
        <v>0.16200000000000001</v>
      </c>
    </row>
    <row r="689" spans="1:15" x14ac:dyDescent="0.3">
      <c r="A689" s="1" t="s">
        <v>584</v>
      </c>
      <c r="B689" s="1" t="s">
        <v>860</v>
      </c>
      <c r="C689" s="1">
        <v>200.4</v>
      </c>
      <c r="D689" s="1">
        <v>136.80000000000001</v>
      </c>
      <c r="E689" s="1">
        <v>248.5</v>
      </c>
      <c r="F689" s="3">
        <v>165.545184046168</v>
      </c>
      <c r="G689" s="1">
        <v>21524</v>
      </c>
      <c r="H689" s="2">
        <f t="shared" si="62"/>
        <v>1.0604500668000001</v>
      </c>
      <c r="I689" s="2">
        <f t="shared" si="63"/>
        <v>0.7239000456000001</v>
      </c>
      <c r="J689" s="2">
        <f t="shared" si="64"/>
        <v>1.3149792494999999</v>
      </c>
      <c r="K689" s="2">
        <f t="shared" si="65"/>
        <v>0.87600998742603364</v>
      </c>
      <c r="L689" s="2">
        <f t="shared" si="66"/>
        <v>0.60460915999999998</v>
      </c>
      <c r="M689" s="2">
        <f t="shared" si="61"/>
        <v>0.29096855285831813</v>
      </c>
      <c r="N689" s="1">
        <v>1.1439999999999999</v>
      </c>
      <c r="O689" s="1">
        <v>0.12</v>
      </c>
    </row>
    <row r="690" spans="1:15" x14ac:dyDescent="0.3">
      <c r="A690" s="1" t="s">
        <v>585</v>
      </c>
      <c r="B690" s="1" t="s">
        <v>860</v>
      </c>
      <c r="C690" s="1">
        <v>193.1</v>
      </c>
      <c r="D690" s="1">
        <v>141.6</v>
      </c>
      <c r="E690" s="1">
        <v>201.3</v>
      </c>
      <c r="F690" s="3">
        <v>165.36049244826299</v>
      </c>
      <c r="G690" s="1">
        <v>21476</v>
      </c>
      <c r="H690" s="2">
        <f t="shared" si="62"/>
        <v>1.0218208976999998</v>
      </c>
      <c r="I690" s="2">
        <f t="shared" si="63"/>
        <v>0.74930004719999999</v>
      </c>
      <c r="J690" s="2">
        <f t="shared" si="64"/>
        <v>1.0652125671000001</v>
      </c>
      <c r="K690" s="2">
        <f t="shared" si="65"/>
        <v>0.87503266099222243</v>
      </c>
      <c r="L690" s="2">
        <f t="shared" si="66"/>
        <v>0.60326084000000002</v>
      </c>
      <c r="M690" s="2">
        <f t="shared" si="61"/>
        <v>0.30038962076725645</v>
      </c>
      <c r="N690" s="1">
        <v>11.345000000000001</v>
      </c>
      <c r="O690" s="1">
        <v>0.14799999999999999</v>
      </c>
    </row>
    <row r="691" spans="1:15" x14ac:dyDescent="0.3">
      <c r="A691" s="1" t="s">
        <v>561</v>
      </c>
      <c r="B691" s="1" t="s">
        <v>860</v>
      </c>
      <c r="C691" s="1">
        <v>177.8</v>
      </c>
      <c r="D691" s="1">
        <v>129.30000000000001</v>
      </c>
      <c r="E691" s="1">
        <v>196</v>
      </c>
      <c r="F691" s="3">
        <v>151.619062060788</v>
      </c>
      <c r="G691" s="1">
        <v>18055</v>
      </c>
      <c r="H691" s="2">
        <f t="shared" si="62"/>
        <v>0.94085839260000004</v>
      </c>
      <c r="I691" s="2">
        <f t="shared" si="63"/>
        <v>0.68421254310000001</v>
      </c>
      <c r="J691" s="2">
        <f t="shared" si="64"/>
        <v>1.037166732</v>
      </c>
      <c r="K691" s="2">
        <f t="shared" si="65"/>
        <v>0.80231758727802382</v>
      </c>
      <c r="L691" s="2">
        <f t="shared" si="66"/>
        <v>0.50716495000000006</v>
      </c>
      <c r="M691" s="2">
        <f t="shared" si="61"/>
        <v>0.23062423797152143</v>
      </c>
      <c r="N691" s="1">
        <v>0.4</v>
      </c>
      <c r="O691" s="1">
        <v>0.14099999999999999</v>
      </c>
    </row>
    <row r="692" spans="1:15" x14ac:dyDescent="0.3">
      <c r="A692" s="1" t="s">
        <v>586</v>
      </c>
      <c r="B692" s="1" t="s">
        <v>860</v>
      </c>
      <c r="C692" s="1">
        <v>192.4</v>
      </c>
      <c r="D692" s="1">
        <v>148.1</v>
      </c>
      <c r="E692" s="1">
        <v>197.4</v>
      </c>
      <c r="F692" s="3">
        <v>168.778518580889</v>
      </c>
      <c r="G692" s="1">
        <v>22373</v>
      </c>
      <c r="H692" s="2">
        <f t="shared" si="62"/>
        <v>1.0181167308000001</v>
      </c>
      <c r="I692" s="2">
        <f t="shared" si="63"/>
        <v>0.7836958826999999</v>
      </c>
      <c r="J692" s="2">
        <f t="shared" si="64"/>
        <v>1.0445750657999999</v>
      </c>
      <c r="K692" s="2">
        <f t="shared" si="65"/>
        <v>0.89311971708337712</v>
      </c>
      <c r="L692" s="2">
        <f t="shared" si="66"/>
        <v>0.62845757000000002</v>
      </c>
      <c r="M692" s="2">
        <f t="shared" si="61"/>
        <v>0.32740953789268895</v>
      </c>
      <c r="N692" s="1">
        <v>1.323</v>
      </c>
      <c r="O692" s="1">
        <v>0.16</v>
      </c>
    </row>
    <row r="693" spans="1:15" x14ac:dyDescent="0.3">
      <c r="A693" s="1" t="s">
        <v>587</v>
      </c>
      <c r="B693" s="1" t="s">
        <v>860</v>
      </c>
      <c r="C693" s="1">
        <v>159</v>
      </c>
      <c r="D693" s="1">
        <v>120.9</v>
      </c>
      <c r="E693" s="1">
        <v>167.7</v>
      </c>
      <c r="F693" s="3">
        <v>138.62541054470401</v>
      </c>
      <c r="G693" s="1">
        <v>15093</v>
      </c>
      <c r="H693" s="2">
        <f t="shared" si="62"/>
        <v>0.84137505299999993</v>
      </c>
      <c r="I693" s="2">
        <f t="shared" si="63"/>
        <v>0.63976254030000002</v>
      </c>
      <c r="J693" s="2">
        <f t="shared" si="64"/>
        <v>0.8874125558999999</v>
      </c>
      <c r="K693" s="2">
        <f t="shared" si="65"/>
        <v>0.7335595103408622</v>
      </c>
      <c r="L693" s="2">
        <f t="shared" si="66"/>
        <v>0.42396237000000003</v>
      </c>
      <c r="M693" s="2">
        <f t="shared" si="61"/>
        <v>0.18031251383442062</v>
      </c>
      <c r="N693" s="1">
        <v>0.54900000000000004</v>
      </c>
      <c r="O693" s="1">
        <v>0.125</v>
      </c>
    </row>
    <row r="694" spans="1:15" x14ac:dyDescent="0.3">
      <c r="A694" s="1" t="s">
        <v>588</v>
      </c>
      <c r="B694" s="1" t="s">
        <v>860</v>
      </c>
      <c r="C694" s="1">
        <v>177.8</v>
      </c>
      <c r="D694" s="1">
        <v>133.80000000000001</v>
      </c>
      <c r="E694" s="1">
        <v>189.6</v>
      </c>
      <c r="F694" s="3">
        <v>154.262267230519</v>
      </c>
      <c r="G694" s="1">
        <v>18690</v>
      </c>
      <c r="H694" s="2">
        <f t="shared" si="62"/>
        <v>0.94085839260000004</v>
      </c>
      <c r="I694" s="2">
        <f t="shared" si="63"/>
        <v>0.70802504460000004</v>
      </c>
      <c r="J694" s="2">
        <f t="shared" si="64"/>
        <v>1.0033000632</v>
      </c>
      <c r="K694" s="2">
        <f t="shared" si="65"/>
        <v>0.81630454884891879</v>
      </c>
      <c r="L694" s="2">
        <f t="shared" si="66"/>
        <v>0.52500210000000003</v>
      </c>
      <c r="M694" s="2">
        <f t="shared" si="61"/>
        <v>0.24695630902257826</v>
      </c>
      <c r="N694" s="1">
        <v>1.0580000000000001</v>
      </c>
      <c r="O694" s="1">
        <v>0.14499999999999999</v>
      </c>
    </row>
    <row r="695" spans="1:15" x14ac:dyDescent="0.3">
      <c r="A695" s="1" t="s">
        <v>589</v>
      </c>
      <c r="B695" s="1" t="s">
        <v>860</v>
      </c>
      <c r="C695" s="1">
        <v>152</v>
      </c>
      <c r="D695" s="1">
        <v>113</v>
      </c>
      <c r="E695" s="1">
        <v>157.80000000000001</v>
      </c>
      <c r="F695" s="3">
        <v>131.023237563663</v>
      </c>
      <c r="G695" s="1">
        <v>13483</v>
      </c>
      <c r="H695" s="2">
        <f t="shared" si="62"/>
        <v>0.80433338399999998</v>
      </c>
      <c r="I695" s="2">
        <f t="shared" si="63"/>
        <v>0.59795837100000004</v>
      </c>
      <c r="J695" s="2">
        <f t="shared" si="64"/>
        <v>0.83502505260000004</v>
      </c>
      <c r="K695" s="2">
        <f t="shared" si="65"/>
        <v>0.69333134244879591</v>
      </c>
      <c r="L695" s="2">
        <f t="shared" si="66"/>
        <v>0.37873747000000002</v>
      </c>
      <c r="M695" s="2">
        <f t="shared" si="61"/>
        <v>0.15058323295935191</v>
      </c>
      <c r="N695" s="1">
        <v>1.276</v>
      </c>
      <c r="O695" s="1">
        <v>0.11799999999999999</v>
      </c>
    </row>
    <row r="696" spans="1:15" x14ac:dyDescent="0.3">
      <c r="A696" s="1" t="s">
        <v>590</v>
      </c>
      <c r="B696" s="1" t="s">
        <v>860</v>
      </c>
      <c r="C696" s="1">
        <v>190</v>
      </c>
      <c r="D696" s="1">
        <v>149.30000000000001</v>
      </c>
      <c r="E696" s="1">
        <v>196.8</v>
      </c>
      <c r="F696" s="3">
        <v>168.46515797679501</v>
      </c>
      <c r="G696" s="1">
        <v>22290</v>
      </c>
      <c r="H696" s="2">
        <f t="shared" si="62"/>
        <v>1.0054167299999999</v>
      </c>
      <c r="I696" s="2">
        <f t="shared" si="63"/>
        <v>0.79004588310000001</v>
      </c>
      <c r="J696" s="2">
        <f t="shared" si="64"/>
        <v>1.0414000656</v>
      </c>
      <c r="K696" s="2">
        <f t="shared" si="65"/>
        <v>0.89146151711559296</v>
      </c>
      <c r="L696" s="2">
        <f t="shared" si="66"/>
        <v>0.62612610000000002</v>
      </c>
      <c r="M696" s="2">
        <f t="shared" ref="M696:M759" si="67">(4/3)*PI()*(H696/2)*(I696/2)*(I696/2)</f>
        <v>0.3285862291925859</v>
      </c>
      <c r="N696" s="1">
        <v>0.63100000000000001</v>
      </c>
      <c r="O696" s="1">
        <v>0.16300000000000001</v>
      </c>
    </row>
    <row r="697" spans="1:15" x14ac:dyDescent="0.3">
      <c r="A697" s="1" t="s">
        <v>591</v>
      </c>
      <c r="B697" s="1" t="s">
        <v>860</v>
      </c>
      <c r="C697" s="1">
        <v>158</v>
      </c>
      <c r="D697" s="1">
        <v>126.2</v>
      </c>
      <c r="E697" s="1">
        <v>171.3</v>
      </c>
      <c r="F697" s="3">
        <v>141.22331333293201</v>
      </c>
      <c r="G697" s="1">
        <v>15664</v>
      </c>
      <c r="H697" s="2">
        <f t="shared" si="62"/>
        <v>0.83608338599999998</v>
      </c>
      <c r="I697" s="2">
        <f t="shared" si="63"/>
        <v>0.66780837540000004</v>
      </c>
      <c r="J697" s="2">
        <f t="shared" si="64"/>
        <v>0.90646255710000001</v>
      </c>
      <c r="K697" s="2">
        <f t="shared" si="65"/>
        <v>0.74730674679453635</v>
      </c>
      <c r="L697" s="2">
        <f t="shared" si="66"/>
        <v>0.44000176000000002</v>
      </c>
      <c r="M697" s="2">
        <f t="shared" si="67"/>
        <v>0.19523242057647644</v>
      </c>
      <c r="N697" s="1">
        <v>1.1839999999999999</v>
      </c>
      <c r="O697" s="1">
        <v>0.126</v>
      </c>
    </row>
    <row r="698" spans="1:15" x14ac:dyDescent="0.3">
      <c r="A698" s="1" t="s">
        <v>562</v>
      </c>
      <c r="B698" s="1" t="s">
        <v>860</v>
      </c>
      <c r="C698" s="1">
        <v>163</v>
      </c>
      <c r="D698" s="1">
        <v>117.6</v>
      </c>
      <c r="E698" s="1">
        <v>177.1</v>
      </c>
      <c r="F698" s="3">
        <v>138.432396453319</v>
      </c>
      <c r="G698" s="1">
        <v>15038</v>
      </c>
      <c r="H698" s="2">
        <f t="shared" si="62"/>
        <v>0.86254172099999993</v>
      </c>
      <c r="I698" s="2">
        <f t="shared" si="63"/>
        <v>0.62230003919999999</v>
      </c>
      <c r="J698" s="2">
        <f t="shared" si="64"/>
        <v>0.93715422569999995</v>
      </c>
      <c r="K698" s="2">
        <f t="shared" si="65"/>
        <v>0.73253814404294515</v>
      </c>
      <c r="L698" s="2">
        <f t="shared" si="66"/>
        <v>0.42241741999999999</v>
      </c>
      <c r="M698" s="2">
        <f t="shared" si="67"/>
        <v>0.17489540118330579</v>
      </c>
      <c r="N698" s="1">
        <v>0.82899999999999996</v>
      </c>
      <c r="O698" s="1">
        <v>0.129</v>
      </c>
    </row>
    <row r="699" spans="1:15" x14ac:dyDescent="0.3">
      <c r="A699" s="1" t="s">
        <v>563</v>
      </c>
      <c r="B699" s="1" t="s">
        <v>860</v>
      </c>
      <c r="C699" s="1">
        <v>165.8</v>
      </c>
      <c r="D699" s="1">
        <v>123.4</v>
      </c>
      <c r="E699" s="1">
        <v>162.5</v>
      </c>
      <c r="F699" s="3">
        <v>143.006201150636</v>
      </c>
      <c r="G699" s="1">
        <v>16062</v>
      </c>
      <c r="H699" s="2">
        <f t="shared" si="62"/>
        <v>0.87735838860000004</v>
      </c>
      <c r="I699" s="2">
        <f t="shared" si="63"/>
        <v>0.65299170780000004</v>
      </c>
      <c r="J699" s="2">
        <f t="shared" si="64"/>
        <v>0.85989588750000001</v>
      </c>
      <c r="K699" s="2">
        <f t="shared" si="65"/>
        <v>0.7567411954241825</v>
      </c>
      <c r="L699" s="2">
        <f t="shared" si="66"/>
        <v>0.45118158000000003</v>
      </c>
      <c r="M699" s="2">
        <f t="shared" si="67"/>
        <v>0.19588040248974697</v>
      </c>
      <c r="N699" s="1">
        <v>0.23400000000000001</v>
      </c>
      <c r="O699" s="1">
        <v>0.14299999999999999</v>
      </c>
    </row>
    <row r="700" spans="1:15" x14ac:dyDescent="0.3">
      <c r="A700" t="s">
        <v>864</v>
      </c>
      <c r="B700" s="1" t="s">
        <v>860</v>
      </c>
      <c r="C700" s="1">
        <v>1163</v>
      </c>
      <c r="D700">
        <v>630.20000000000005</v>
      </c>
      <c r="E700">
        <v>1541.7</v>
      </c>
      <c r="F700" s="2">
        <v>856.12530031716403</v>
      </c>
      <c r="G700">
        <v>571572</v>
      </c>
      <c r="H700" s="2">
        <f t="shared" si="62"/>
        <v>6.1542087209999998</v>
      </c>
      <c r="I700" s="2">
        <f t="shared" si="63"/>
        <v>3.3348085434000003</v>
      </c>
      <c r="J700" s="2">
        <f t="shared" si="64"/>
        <v>8.1581630138999994</v>
      </c>
      <c r="K700" s="2">
        <f t="shared" si="65"/>
        <v>4.5303299995534267</v>
      </c>
      <c r="L700" s="2">
        <f t="shared" si="66"/>
        <v>16.055457480000001</v>
      </c>
      <c r="M700" s="2">
        <f t="shared" si="67"/>
        <v>35.835432842913633</v>
      </c>
      <c r="N700">
        <v>19.734000000000002</v>
      </c>
      <c r="O700" s="1">
        <v>2.3180000000000001</v>
      </c>
    </row>
    <row r="701" spans="1:15" x14ac:dyDescent="0.3">
      <c r="A701" t="s">
        <v>865</v>
      </c>
      <c r="B701" s="1" t="s">
        <v>860</v>
      </c>
      <c r="C701" s="1">
        <v>1043</v>
      </c>
      <c r="D701">
        <v>457.4</v>
      </c>
      <c r="E701">
        <v>1323.3</v>
      </c>
      <c r="F701" s="2">
        <v>690.71277000777297</v>
      </c>
      <c r="G701">
        <v>365377</v>
      </c>
      <c r="H701" s="2">
        <f t="shared" si="62"/>
        <v>5.5192086810000003</v>
      </c>
      <c r="I701" s="2">
        <f t="shared" si="63"/>
        <v>2.4204084857999999</v>
      </c>
      <c r="J701" s="2">
        <f t="shared" si="64"/>
        <v>7.0024629410999992</v>
      </c>
      <c r="K701" s="2">
        <f t="shared" si="65"/>
        <v>3.655021971528722</v>
      </c>
      <c r="L701" s="2">
        <f t="shared" si="66"/>
        <v>10.263439930000001</v>
      </c>
      <c r="M701" s="2">
        <f t="shared" si="67"/>
        <v>16.929836778933321</v>
      </c>
      <c r="N701">
        <v>9.1769999999999996</v>
      </c>
      <c r="O701" s="1">
        <v>1.0940000000000001</v>
      </c>
    </row>
    <row r="702" spans="1:15" x14ac:dyDescent="0.3">
      <c r="A702" s="1" t="s">
        <v>917</v>
      </c>
      <c r="B702" s="1" t="s">
        <v>860</v>
      </c>
      <c r="C702" s="1">
        <v>850</v>
      </c>
      <c r="D702" s="1">
        <v>215</v>
      </c>
      <c r="E702" s="1">
        <v>1087.9000000000001</v>
      </c>
      <c r="F702" s="3">
        <v>427.53808663237203</v>
      </c>
      <c r="G702" s="1">
        <v>142816</v>
      </c>
      <c r="H702" s="2">
        <f t="shared" si="62"/>
        <v>4.4979169499999996</v>
      </c>
      <c r="I702" s="2">
        <f t="shared" si="63"/>
        <v>1.1377084049999999</v>
      </c>
      <c r="J702" s="2">
        <f t="shared" si="64"/>
        <v>5.7568045293000001</v>
      </c>
      <c r="K702" s="2">
        <f t="shared" si="65"/>
        <v>2.2623891842756643</v>
      </c>
      <c r="L702" s="2">
        <f t="shared" si="66"/>
        <v>4.0117014400000004</v>
      </c>
      <c r="M702" s="2">
        <f t="shared" si="67"/>
        <v>3.0484002436071194</v>
      </c>
      <c r="N702" s="1">
        <v>4.6779999999999999</v>
      </c>
      <c r="O702" s="1">
        <v>0.59299999999999997</v>
      </c>
    </row>
    <row r="703" spans="1:15" x14ac:dyDescent="0.3">
      <c r="A703" t="s">
        <v>918</v>
      </c>
      <c r="B703" s="1" t="s">
        <v>860</v>
      </c>
      <c r="C703" s="1">
        <v>606.6</v>
      </c>
      <c r="D703">
        <v>121.3</v>
      </c>
      <c r="E703">
        <v>732.6</v>
      </c>
      <c r="F703" s="2">
        <v>271.23850643647</v>
      </c>
      <c r="G703">
        <v>53117</v>
      </c>
      <c r="H703" s="2">
        <f t="shared" si="62"/>
        <v>3.2099252022</v>
      </c>
      <c r="I703" s="2">
        <f t="shared" si="63"/>
        <v>0.64187920710000002</v>
      </c>
      <c r="J703" s="2">
        <f t="shared" si="64"/>
        <v>3.8766752441999999</v>
      </c>
      <c r="K703" s="2">
        <f t="shared" si="65"/>
        <v>1.4353038536391558</v>
      </c>
      <c r="L703" s="2">
        <f t="shared" si="66"/>
        <v>1.4920565299999999</v>
      </c>
      <c r="M703" s="2">
        <f t="shared" si="67"/>
        <v>0.69246870321015896</v>
      </c>
      <c r="N703">
        <v>7.0750000000000002</v>
      </c>
      <c r="O703" s="1">
        <v>0.78300000000000003</v>
      </c>
    </row>
    <row r="704" spans="1:15" x14ac:dyDescent="0.3">
      <c r="A704" t="s">
        <v>890</v>
      </c>
      <c r="B704" s="1" t="s">
        <v>860</v>
      </c>
      <c r="C704">
        <v>1563.3</v>
      </c>
      <c r="D704">
        <v>408.7</v>
      </c>
      <c r="E704">
        <v>1500.8</v>
      </c>
      <c r="F704" s="2">
        <v>799.28441809416995</v>
      </c>
      <c r="G704">
        <v>501739</v>
      </c>
      <c r="H704" s="2">
        <f t="shared" si="62"/>
        <v>8.2724630211000001</v>
      </c>
      <c r="I704" s="2">
        <f t="shared" si="63"/>
        <v>2.1627043028999999</v>
      </c>
      <c r="J704" s="2">
        <f t="shared" si="64"/>
        <v>7.9417338335999998</v>
      </c>
      <c r="K704" s="2">
        <f t="shared" si="65"/>
        <v>4.2295469788431221</v>
      </c>
      <c r="L704" s="2">
        <f t="shared" si="66"/>
        <v>14.093848510000001</v>
      </c>
      <c r="M704" s="2">
        <f t="shared" si="67"/>
        <v>20.259454403245947</v>
      </c>
      <c r="N704">
        <v>28.251999999999999</v>
      </c>
      <c r="O704" s="1">
        <v>5.806</v>
      </c>
    </row>
    <row r="705" spans="1:15" x14ac:dyDescent="0.3">
      <c r="A705" t="s">
        <v>891</v>
      </c>
      <c r="B705" s="1" t="s">
        <v>860</v>
      </c>
      <c r="C705">
        <v>1534.9</v>
      </c>
      <c r="D705">
        <v>397.4</v>
      </c>
      <c r="E705">
        <v>1472.7</v>
      </c>
      <c r="F705" s="2">
        <v>781.02751099077</v>
      </c>
      <c r="G705">
        <v>475661</v>
      </c>
      <c r="H705" s="2">
        <f t="shared" si="62"/>
        <v>8.1221796783000002</v>
      </c>
      <c r="I705" s="2">
        <f t="shared" si="63"/>
        <v>2.1029084657999997</v>
      </c>
      <c r="J705" s="2">
        <f t="shared" si="64"/>
        <v>7.7930379909000003</v>
      </c>
      <c r="K705" s="2">
        <f t="shared" si="65"/>
        <v>4.1329375060019951</v>
      </c>
      <c r="L705" s="2">
        <f t="shared" si="66"/>
        <v>13.361317489999999</v>
      </c>
      <c r="M705" s="2">
        <f t="shared" si="67"/>
        <v>18.806672151298873</v>
      </c>
      <c r="N705">
        <v>22.655000000000001</v>
      </c>
      <c r="O705" s="1">
        <v>5.97</v>
      </c>
    </row>
    <row r="706" spans="1:15" x14ac:dyDescent="0.3">
      <c r="A706" t="s">
        <v>863</v>
      </c>
      <c r="B706" s="1" t="s">
        <v>860</v>
      </c>
      <c r="C706">
        <v>973.2</v>
      </c>
      <c r="D706">
        <v>762.3</v>
      </c>
      <c r="E706">
        <v>1096.0999999999999</v>
      </c>
      <c r="F706" s="2">
        <v>861.34068175163202</v>
      </c>
      <c r="G706">
        <v>543070</v>
      </c>
      <c r="H706" s="2">
        <f t="shared" ref="H706:H769" si="68">C706*0.005291667</f>
        <v>5.1498503244</v>
      </c>
      <c r="I706" s="2">
        <f t="shared" ref="I706:I769" si="69">D706*0.005291667</f>
        <v>4.0338377540999995</v>
      </c>
      <c r="J706" s="2">
        <f t="shared" ref="J706:J769" si="70">E706*0.005291667</f>
        <v>5.8001961986999993</v>
      </c>
      <c r="K706" s="2">
        <f t="shared" ref="K706:K769" si="71">F706*0.005291667</f>
        <v>4.5579280613826132</v>
      </c>
      <c r="L706" s="2">
        <f t="shared" ref="L706:L769" si="72">G706*0.00002809</f>
        <v>15.254836300000001</v>
      </c>
      <c r="M706" s="2">
        <f t="shared" si="67"/>
        <v>43.876308551682811</v>
      </c>
      <c r="N706">
        <v>34.9</v>
      </c>
      <c r="O706" s="1">
        <v>2.7839999999999998</v>
      </c>
    </row>
    <row r="707" spans="1:15" x14ac:dyDescent="0.3">
      <c r="A707" t="s">
        <v>930</v>
      </c>
      <c r="B707" s="1" t="s">
        <v>860</v>
      </c>
      <c r="C707">
        <v>459.1</v>
      </c>
      <c r="D707">
        <v>97</v>
      </c>
      <c r="E707">
        <v>540.4</v>
      </c>
      <c r="F707" s="2">
        <v>211.00690424685999</v>
      </c>
      <c r="G707">
        <v>34763</v>
      </c>
      <c r="H707" s="2">
        <f t="shared" si="68"/>
        <v>2.4294043197000001</v>
      </c>
      <c r="I707" s="2">
        <f t="shared" si="69"/>
        <v>0.51329169900000005</v>
      </c>
      <c r="J707" s="2">
        <f t="shared" si="70"/>
        <v>2.8596168467999998</v>
      </c>
      <c r="K707" s="2">
        <f t="shared" si="71"/>
        <v>1.1165782719752688</v>
      </c>
      <c r="L707" s="2">
        <f t="shared" si="72"/>
        <v>0.97649267000000006</v>
      </c>
      <c r="M707" s="2">
        <f t="shared" si="67"/>
        <v>0.33514049240639671</v>
      </c>
      <c r="N707">
        <v>1.3240000000000001</v>
      </c>
      <c r="O707" s="1">
        <v>6.2E-2</v>
      </c>
    </row>
    <row r="708" spans="1:15" x14ac:dyDescent="0.3">
      <c r="A708" t="s">
        <v>894</v>
      </c>
      <c r="B708" s="1" t="s">
        <v>860</v>
      </c>
      <c r="C708">
        <v>469.7</v>
      </c>
      <c r="D708">
        <v>420.5</v>
      </c>
      <c r="E708">
        <v>550.1</v>
      </c>
      <c r="F708" s="2">
        <v>444.41382172449698</v>
      </c>
      <c r="G708">
        <v>155117</v>
      </c>
      <c r="H708" s="2">
        <f t="shared" si="68"/>
        <v>2.4854959899</v>
      </c>
      <c r="I708" s="2">
        <f t="shared" si="69"/>
        <v>2.2251459735000001</v>
      </c>
      <c r="J708" s="2">
        <f t="shared" si="70"/>
        <v>2.9109460167000001</v>
      </c>
      <c r="K708" s="2">
        <f t="shared" si="71"/>
        <v>2.3516899547634038</v>
      </c>
      <c r="L708" s="2">
        <f t="shared" si="72"/>
        <v>4.3572365299999998</v>
      </c>
      <c r="M708" s="2">
        <f t="shared" si="67"/>
        <v>6.4436019247069867</v>
      </c>
      <c r="N708">
        <v>6.6020000000000003</v>
      </c>
      <c r="O708" s="1">
        <v>1.431</v>
      </c>
    </row>
    <row r="709" spans="1:15" x14ac:dyDescent="0.3">
      <c r="A709" t="s">
        <v>931</v>
      </c>
      <c r="B709" s="1" t="s">
        <v>860</v>
      </c>
      <c r="C709">
        <v>419.5</v>
      </c>
      <c r="D709">
        <v>87.2</v>
      </c>
      <c r="E709">
        <v>476.2</v>
      </c>
      <c r="F709" s="2">
        <v>191.22281894493901</v>
      </c>
      <c r="G709">
        <v>26366</v>
      </c>
      <c r="H709" s="2">
        <f t="shared" si="68"/>
        <v>2.2198543064999998</v>
      </c>
      <c r="I709" s="2">
        <f t="shared" si="69"/>
        <v>0.46143336239999999</v>
      </c>
      <c r="J709" s="2">
        <f t="shared" si="70"/>
        <v>2.5198918253999998</v>
      </c>
      <c r="K709" s="2">
        <f t="shared" si="71"/>
        <v>1.0118874806579086</v>
      </c>
      <c r="L709" s="2">
        <f t="shared" si="72"/>
        <v>0.74062094000000001</v>
      </c>
      <c r="M709" s="2">
        <f t="shared" si="67"/>
        <v>0.24748055263328705</v>
      </c>
      <c r="N709">
        <v>0.79400000000000004</v>
      </c>
      <c r="O709" s="1">
        <v>4.9000000000000002E-2</v>
      </c>
    </row>
    <row r="710" spans="1:15" x14ac:dyDescent="0.3">
      <c r="A710" t="s">
        <v>932</v>
      </c>
      <c r="B710" s="1" t="s">
        <v>860</v>
      </c>
      <c r="C710">
        <v>349.3</v>
      </c>
      <c r="D710">
        <v>72.599999999999994</v>
      </c>
      <c r="E710">
        <v>422.2</v>
      </c>
      <c r="F710" s="2">
        <v>159.29341131078499</v>
      </c>
      <c r="G710">
        <v>19799</v>
      </c>
      <c r="H710" s="2">
        <f t="shared" si="68"/>
        <v>1.8483792831000001</v>
      </c>
      <c r="I710" s="2">
        <f t="shared" si="69"/>
        <v>0.38417502419999994</v>
      </c>
      <c r="J710" s="2">
        <f t="shared" si="70"/>
        <v>2.2341418073999999</v>
      </c>
      <c r="K710" s="2">
        <f t="shared" si="71"/>
        <v>0.8429276879507076</v>
      </c>
      <c r="L710" s="2">
        <f t="shared" si="72"/>
        <v>0.55615391000000003</v>
      </c>
      <c r="M710" s="2">
        <f t="shared" si="67"/>
        <v>0.14283938417715225</v>
      </c>
      <c r="N710">
        <v>1.7</v>
      </c>
      <c r="O710" s="1">
        <v>0.03</v>
      </c>
    </row>
    <row r="711" spans="1:15" x14ac:dyDescent="0.3">
      <c r="A711" t="s">
        <v>877</v>
      </c>
      <c r="B711" s="1" t="s">
        <v>860</v>
      </c>
      <c r="C711">
        <v>1370.4</v>
      </c>
      <c r="D711">
        <v>76.5</v>
      </c>
      <c r="E711">
        <v>1359.5</v>
      </c>
      <c r="F711" s="2">
        <v>323.82909403562297</v>
      </c>
      <c r="G711">
        <v>82361</v>
      </c>
      <c r="H711" s="2">
        <f t="shared" si="68"/>
        <v>7.2517004568000001</v>
      </c>
      <c r="I711" s="2">
        <f t="shared" si="69"/>
        <v>0.40481252550000002</v>
      </c>
      <c r="J711" s="2">
        <f t="shared" si="70"/>
        <v>7.1940212864999999</v>
      </c>
      <c r="K711" s="2">
        <f t="shared" si="71"/>
        <v>1.7135957305482028</v>
      </c>
      <c r="L711" s="2">
        <f t="shared" si="72"/>
        <v>2.3135204900000002</v>
      </c>
      <c r="M711" s="2">
        <f t="shared" si="67"/>
        <v>0.62222343260319901</v>
      </c>
      <c r="N711">
        <v>1.0629999999999999</v>
      </c>
      <c r="O711" s="1">
        <v>0.24299999999999999</v>
      </c>
    </row>
    <row r="712" spans="1:15" x14ac:dyDescent="0.3">
      <c r="A712" t="s">
        <v>913</v>
      </c>
      <c r="B712" s="1" t="s">
        <v>860</v>
      </c>
      <c r="C712">
        <v>204.8</v>
      </c>
      <c r="D712">
        <v>186.6</v>
      </c>
      <c r="E712">
        <v>209.7</v>
      </c>
      <c r="F712" s="2">
        <v>195.48008905408099</v>
      </c>
      <c r="G712">
        <v>29508</v>
      </c>
      <c r="H712" s="2">
        <f t="shared" si="68"/>
        <v>1.0837334016</v>
      </c>
      <c r="I712" s="2">
        <f t="shared" si="69"/>
        <v>0.98742506219999993</v>
      </c>
      <c r="J712" s="2">
        <f t="shared" si="70"/>
        <v>1.1096625699</v>
      </c>
      <c r="K712" s="2">
        <f t="shared" si="71"/>
        <v>1.0344155364045415</v>
      </c>
      <c r="L712" s="2">
        <f t="shared" si="72"/>
        <v>0.82887971999999999</v>
      </c>
      <c r="M712" s="2">
        <f t="shared" si="67"/>
        <v>0.5532601284548786</v>
      </c>
      <c r="N712">
        <v>0.70699999999999996</v>
      </c>
      <c r="O712" s="1">
        <v>0.14599999999999999</v>
      </c>
    </row>
    <row r="713" spans="1:15" x14ac:dyDescent="0.3">
      <c r="A713" t="s">
        <v>895</v>
      </c>
      <c r="B713" s="1" t="s">
        <v>860</v>
      </c>
      <c r="C713">
        <v>199.7</v>
      </c>
      <c r="D713">
        <v>148.69999999999999</v>
      </c>
      <c r="E713">
        <v>218.4</v>
      </c>
      <c r="F713" s="2">
        <v>172.30612207386699</v>
      </c>
      <c r="G713">
        <v>23318</v>
      </c>
      <c r="H713" s="2">
        <f t="shared" si="68"/>
        <v>1.0567458998999999</v>
      </c>
      <c r="I713" s="2">
        <f t="shared" si="69"/>
        <v>0.78687088289999996</v>
      </c>
      <c r="J713" s="2">
        <f t="shared" si="70"/>
        <v>1.1557000728</v>
      </c>
      <c r="K713" s="2">
        <f t="shared" si="71"/>
        <v>0.91178662007625344</v>
      </c>
      <c r="L713" s="2">
        <f t="shared" si="72"/>
        <v>0.65500261999999998</v>
      </c>
      <c r="M713" s="2">
        <f t="shared" si="67"/>
        <v>0.34259115330151751</v>
      </c>
      <c r="N713">
        <v>0.51700000000000002</v>
      </c>
      <c r="O713" s="1">
        <v>0.105</v>
      </c>
    </row>
    <row r="714" spans="1:15" x14ac:dyDescent="0.3">
      <c r="A714" t="s">
        <v>896</v>
      </c>
      <c r="B714" s="1" t="s">
        <v>860</v>
      </c>
      <c r="C714">
        <v>215.2</v>
      </c>
      <c r="D714">
        <v>159.30000000000001</v>
      </c>
      <c r="E714">
        <v>220.8</v>
      </c>
      <c r="F714" s="2">
        <v>185.17111259512899</v>
      </c>
      <c r="G714">
        <v>26929</v>
      </c>
      <c r="H714" s="2">
        <f t="shared" si="68"/>
        <v>1.1387667384</v>
      </c>
      <c r="I714" s="2">
        <f t="shared" si="69"/>
        <v>0.84296255310000001</v>
      </c>
      <c r="J714" s="2">
        <f t="shared" si="70"/>
        <v>1.1684000736</v>
      </c>
      <c r="K714" s="2">
        <f t="shared" si="71"/>
        <v>0.9798638658729284</v>
      </c>
      <c r="L714" s="2">
        <f t="shared" si="72"/>
        <v>0.75643561000000004</v>
      </c>
      <c r="M714" s="2">
        <f t="shared" si="67"/>
        <v>0.42369170422693891</v>
      </c>
      <c r="N714">
        <v>1.099</v>
      </c>
      <c r="O714" s="1">
        <v>0.108</v>
      </c>
    </row>
    <row r="715" spans="1:15" x14ac:dyDescent="0.3">
      <c r="A715" t="s">
        <v>914</v>
      </c>
      <c r="B715" s="1" t="s">
        <v>860</v>
      </c>
      <c r="C715">
        <v>198.8</v>
      </c>
      <c r="D715">
        <v>170.2</v>
      </c>
      <c r="E715">
        <v>201.2</v>
      </c>
      <c r="F715" s="2">
        <v>183.95695317103699</v>
      </c>
      <c r="G715">
        <v>26177</v>
      </c>
      <c r="H715" s="2">
        <f t="shared" si="68"/>
        <v>1.0519833996000001</v>
      </c>
      <c r="I715" s="2">
        <f t="shared" si="69"/>
        <v>0.90064172339999993</v>
      </c>
      <c r="J715" s="2">
        <f t="shared" si="70"/>
        <v>1.0646834003999999</v>
      </c>
      <c r="K715" s="2">
        <f t="shared" si="71"/>
        <v>0.97343893851572172</v>
      </c>
      <c r="L715" s="2">
        <f t="shared" si="72"/>
        <v>0.73531193000000006</v>
      </c>
      <c r="M715" s="2">
        <f t="shared" si="67"/>
        <v>0.44679842515401708</v>
      </c>
      <c r="N715">
        <v>1.6220000000000001</v>
      </c>
      <c r="O715" s="1">
        <v>0.126</v>
      </c>
    </row>
    <row r="716" spans="1:15" x14ac:dyDescent="0.3">
      <c r="A716" t="s">
        <v>897</v>
      </c>
      <c r="B716" s="1" t="s">
        <v>860</v>
      </c>
      <c r="C716">
        <v>194.8</v>
      </c>
      <c r="D716">
        <v>143.5</v>
      </c>
      <c r="E716">
        <v>207.1</v>
      </c>
      <c r="F716" s="2">
        <v>167.18299700037099</v>
      </c>
      <c r="G716">
        <v>21949</v>
      </c>
      <c r="H716" s="2">
        <f t="shared" si="68"/>
        <v>1.0308167316000001</v>
      </c>
      <c r="I716" s="2">
        <f t="shared" si="69"/>
        <v>0.75935421449999996</v>
      </c>
      <c r="J716" s="2">
        <f t="shared" si="70"/>
        <v>1.0959042357</v>
      </c>
      <c r="K716" s="2">
        <f t="shared" si="71"/>
        <v>0.88467674818796216</v>
      </c>
      <c r="L716" s="2">
        <f t="shared" si="72"/>
        <v>0.61654741000000002</v>
      </c>
      <c r="M716" s="2">
        <f t="shared" si="67"/>
        <v>0.31122100212434994</v>
      </c>
      <c r="N716">
        <v>0.96399999999999997</v>
      </c>
      <c r="O716" s="1">
        <v>8.5000000000000006E-2</v>
      </c>
    </row>
    <row r="717" spans="1:15" x14ac:dyDescent="0.3">
      <c r="A717" t="s">
        <v>898</v>
      </c>
      <c r="B717" s="1" t="s">
        <v>860</v>
      </c>
      <c r="C717">
        <v>211.7</v>
      </c>
      <c r="D717">
        <v>158.9</v>
      </c>
      <c r="E717">
        <v>217.9</v>
      </c>
      <c r="F717" s="2">
        <v>183.37463395043301</v>
      </c>
      <c r="G717">
        <v>26408</v>
      </c>
      <c r="H717" s="2">
        <f t="shared" si="68"/>
        <v>1.1202459038999999</v>
      </c>
      <c r="I717" s="2">
        <f t="shared" si="69"/>
        <v>0.84084588630000001</v>
      </c>
      <c r="J717" s="2">
        <f t="shared" si="70"/>
        <v>1.1530542393000001</v>
      </c>
      <c r="K717" s="2">
        <f t="shared" si="71"/>
        <v>0.97035749911258595</v>
      </c>
      <c r="L717" s="2">
        <f t="shared" si="72"/>
        <v>0.74180071999999997</v>
      </c>
      <c r="M717" s="2">
        <f t="shared" si="67"/>
        <v>0.41471027387984971</v>
      </c>
      <c r="N717">
        <v>0.38800000000000001</v>
      </c>
      <c r="O717" s="1">
        <v>0.09</v>
      </c>
    </row>
    <row r="718" spans="1:15" x14ac:dyDescent="0.3">
      <c r="A718" t="s">
        <v>915</v>
      </c>
      <c r="B718" s="1" t="s">
        <v>860</v>
      </c>
      <c r="C718">
        <v>227</v>
      </c>
      <c r="D718">
        <v>180</v>
      </c>
      <c r="E718">
        <v>229.5</v>
      </c>
      <c r="F718" s="2">
        <v>202.13740433204299</v>
      </c>
      <c r="G718">
        <v>32090</v>
      </c>
      <c r="H718" s="2">
        <f t="shared" si="68"/>
        <v>1.2012084089999999</v>
      </c>
      <c r="I718" s="2">
        <f t="shared" si="69"/>
        <v>0.95250005999999998</v>
      </c>
      <c r="J718" s="2">
        <f t="shared" si="70"/>
        <v>1.2144375764999999</v>
      </c>
      <c r="K718" s="2">
        <f t="shared" si="71"/>
        <v>1.0696438319695289</v>
      </c>
      <c r="L718" s="2">
        <f t="shared" si="72"/>
        <v>0.90140810000000005</v>
      </c>
      <c r="M718" s="2">
        <f t="shared" si="67"/>
        <v>0.57062002638454212</v>
      </c>
      <c r="N718">
        <v>0.92800000000000005</v>
      </c>
      <c r="O718" s="1">
        <v>0.187</v>
      </c>
    </row>
    <row r="719" spans="1:15" x14ac:dyDescent="0.3">
      <c r="A719" t="s">
        <v>903</v>
      </c>
      <c r="B719" s="1" t="s">
        <v>860</v>
      </c>
      <c r="C719">
        <v>238.2</v>
      </c>
      <c r="D719">
        <v>131.30000000000001</v>
      </c>
      <c r="E719">
        <v>249.7</v>
      </c>
      <c r="F719" s="2">
        <v>176.89300452932301</v>
      </c>
      <c r="G719">
        <v>24358</v>
      </c>
      <c r="H719" s="2">
        <f t="shared" si="68"/>
        <v>1.2604750793999999</v>
      </c>
      <c r="I719" s="2">
        <f t="shared" si="69"/>
        <v>0.69479587710000001</v>
      </c>
      <c r="J719" s="2">
        <f t="shared" si="70"/>
        <v>1.3213292499</v>
      </c>
      <c r="K719" s="2">
        <f t="shared" si="71"/>
        <v>0.9360588745986691</v>
      </c>
      <c r="L719" s="2">
        <f t="shared" si="72"/>
        <v>0.68421622000000004</v>
      </c>
      <c r="M719" s="2">
        <f t="shared" si="67"/>
        <v>0.31860115907787134</v>
      </c>
      <c r="N719">
        <v>1.034</v>
      </c>
      <c r="O719" s="1">
        <v>0.112</v>
      </c>
    </row>
    <row r="720" spans="1:15" x14ac:dyDescent="0.3">
      <c r="A720" t="s">
        <v>904</v>
      </c>
      <c r="B720" s="1" t="s">
        <v>860</v>
      </c>
      <c r="C720">
        <v>243.4</v>
      </c>
      <c r="D720">
        <v>137.4</v>
      </c>
      <c r="E720">
        <v>256.10000000000002</v>
      </c>
      <c r="F720" s="2">
        <v>182.87054613159799</v>
      </c>
      <c r="G720">
        <v>26264</v>
      </c>
      <c r="H720" s="2">
        <f t="shared" si="68"/>
        <v>1.2879917478</v>
      </c>
      <c r="I720" s="2">
        <f t="shared" si="69"/>
        <v>0.72707504580000004</v>
      </c>
      <c r="J720" s="2">
        <f t="shared" si="70"/>
        <v>1.3551959187</v>
      </c>
      <c r="K720" s="2">
        <f t="shared" si="71"/>
        <v>0.96769003423655475</v>
      </c>
      <c r="L720" s="2">
        <f t="shared" si="72"/>
        <v>0.73775575999999998</v>
      </c>
      <c r="M720" s="2">
        <f t="shared" si="67"/>
        <v>0.35650874014703754</v>
      </c>
      <c r="N720">
        <v>0.64300000000000002</v>
      </c>
      <c r="O720" s="1">
        <v>0.12</v>
      </c>
    </row>
    <row r="721" spans="1:15" x14ac:dyDescent="0.3">
      <c r="A721" t="s">
        <v>905</v>
      </c>
      <c r="B721" s="1" t="s">
        <v>860</v>
      </c>
      <c r="C721">
        <v>202.5</v>
      </c>
      <c r="D721">
        <v>122.5</v>
      </c>
      <c r="E721">
        <v>215.1</v>
      </c>
      <c r="F721" s="2">
        <v>157.48874985674601</v>
      </c>
      <c r="G721">
        <v>19465</v>
      </c>
      <c r="H721" s="2">
        <f t="shared" si="68"/>
        <v>1.0715625675</v>
      </c>
      <c r="I721" s="2">
        <f t="shared" si="69"/>
        <v>0.64822920750000002</v>
      </c>
      <c r="J721" s="2">
        <f t="shared" si="70"/>
        <v>1.1382375717</v>
      </c>
      <c r="K721" s="2">
        <f t="shared" si="71"/>
        <v>0.83337802048819754</v>
      </c>
      <c r="L721" s="2">
        <f t="shared" si="72"/>
        <v>0.54677185000000006</v>
      </c>
      <c r="M721" s="2">
        <f t="shared" si="67"/>
        <v>0.23576175030101976</v>
      </c>
      <c r="N721">
        <v>1.546</v>
      </c>
      <c r="O721" s="1">
        <v>9.0999999999999998E-2</v>
      </c>
    </row>
    <row r="722" spans="1:15" x14ac:dyDescent="0.3">
      <c r="A722" t="s">
        <v>906</v>
      </c>
      <c r="B722" s="1" t="s">
        <v>860</v>
      </c>
      <c r="C722">
        <v>246.9</v>
      </c>
      <c r="D722">
        <v>133.4</v>
      </c>
      <c r="E722">
        <v>257.39999999999998</v>
      </c>
      <c r="F722" s="2">
        <v>181.46568365805501</v>
      </c>
      <c r="G722">
        <v>25855</v>
      </c>
      <c r="H722" s="2">
        <f t="shared" si="68"/>
        <v>1.3065125823000001</v>
      </c>
      <c r="I722" s="2">
        <f t="shared" si="69"/>
        <v>0.70590837780000004</v>
      </c>
      <c r="J722" s="2">
        <f t="shared" si="70"/>
        <v>1.3620750857999999</v>
      </c>
      <c r="K722" s="2">
        <f t="shared" si="71"/>
        <v>0.960255969845769</v>
      </c>
      <c r="L722" s="2">
        <f t="shared" si="72"/>
        <v>0.72626694999999997</v>
      </c>
      <c r="M722" s="2">
        <f t="shared" si="67"/>
        <v>0.34088578481264897</v>
      </c>
      <c r="N722">
        <v>0.45700000000000002</v>
      </c>
      <c r="O722" s="1">
        <v>0.13400000000000001</v>
      </c>
    </row>
    <row r="723" spans="1:15" x14ac:dyDescent="0.3">
      <c r="A723" t="s">
        <v>907</v>
      </c>
      <c r="B723" s="1" t="s">
        <v>860</v>
      </c>
      <c r="C723">
        <v>210.2</v>
      </c>
      <c r="D723">
        <v>127.1</v>
      </c>
      <c r="E723">
        <v>223.4</v>
      </c>
      <c r="F723" s="2">
        <v>163.490421011829</v>
      </c>
      <c r="G723">
        <v>20879</v>
      </c>
      <c r="H723" s="2">
        <f t="shared" si="68"/>
        <v>1.1123084033999999</v>
      </c>
      <c r="I723" s="2">
        <f t="shared" si="69"/>
        <v>0.67257087569999996</v>
      </c>
      <c r="J723" s="2">
        <f t="shared" si="70"/>
        <v>1.1821584078</v>
      </c>
      <c r="K723" s="2">
        <f t="shared" si="71"/>
        <v>0.86513686568440207</v>
      </c>
      <c r="L723" s="2">
        <f t="shared" si="72"/>
        <v>0.58649110999999998</v>
      </c>
      <c r="M723" s="2">
        <f t="shared" si="67"/>
        <v>0.26345106279731528</v>
      </c>
      <c r="N723">
        <v>0.78900000000000003</v>
      </c>
      <c r="O723" s="1">
        <v>0.107</v>
      </c>
    </row>
    <row r="724" spans="1:15" x14ac:dyDescent="0.3">
      <c r="A724" t="s">
        <v>908</v>
      </c>
      <c r="B724" s="1" t="s">
        <v>860</v>
      </c>
      <c r="C724">
        <v>219.4</v>
      </c>
      <c r="D724">
        <v>132.19999999999999</v>
      </c>
      <c r="E724">
        <v>234.8</v>
      </c>
      <c r="F724" s="2">
        <v>170.31051074026999</v>
      </c>
      <c r="G724">
        <v>22746</v>
      </c>
      <c r="H724" s="2">
        <f t="shared" si="68"/>
        <v>1.1609917398</v>
      </c>
      <c r="I724" s="2">
        <f t="shared" si="69"/>
        <v>0.69955837739999993</v>
      </c>
      <c r="J724" s="2">
        <f t="shared" si="70"/>
        <v>1.2424834116000001</v>
      </c>
      <c r="K724" s="2">
        <f t="shared" si="71"/>
        <v>0.90122650943743221</v>
      </c>
      <c r="L724" s="2">
        <f t="shared" si="72"/>
        <v>0.63893513999999996</v>
      </c>
      <c r="M724" s="2">
        <f t="shared" si="67"/>
        <v>0.29749226321326228</v>
      </c>
      <c r="N724">
        <v>0.73199999999999998</v>
      </c>
      <c r="O724" s="1">
        <v>0.11600000000000001</v>
      </c>
    </row>
    <row r="725" spans="1:15" x14ac:dyDescent="0.3">
      <c r="A725" t="s">
        <v>909</v>
      </c>
      <c r="B725" s="1" t="s">
        <v>860</v>
      </c>
      <c r="C725">
        <v>235.9</v>
      </c>
      <c r="D725">
        <v>137.80000000000001</v>
      </c>
      <c r="E725">
        <v>246.7</v>
      </c>
      <c r="F725" s="2">
        <v>180.276008884612</v>
      </c>
      <c r="G725">
        <v>25525</v>
      </c>
      <c r="H725" s="2">
        <f t="shared" si="68"/>
        <v>1.2483042452999999</v>
      </c>
      <c r="I725" s="2">
        <f t="shared" si="69"/>
        <v>0.72919171260000004</v>
      </c>
      <c r="J725" s="2">
        <f t="shared" si="70"/>
        <v>1.3054542488999998</v>
      </c>
      <c r="K725" s="2">
        <f t="shared" si="71"/>
        <v>0.95396060710640807</v>
      </c>
      <c r="L725" s="2">
        <f t="shared" si="72"/>
        <v>0.71699725000000003</v>
      </c>
      <c r="M725" s="2">
        <f t="shared" si="67"/>
        <v>0.34753817654720942</v>
      </c>
      <c r="N725">
        <v>0.83899999999999997</v>
      </c>
      <c r="O725" s="1">
        <v>0.128</v>
      </c>
    </row>
    <row r="726" spans="1:15" x14ac:dyDescent="0.3">
      <c r="A726" t="s">
        <v>910</v>
      </c>
      <c r="B726" s="1" t="s">
        <v>860</v>
      </c>
      <c r="C726">
        <v>240.1</v>
      </c>
      <c r="D726">
        <v>129</v>
      </c>
      <c r="E726">
        <v>261.89999999999998</v>
      </c>
      <c r="F726" s="2">
        <v>176.009066138512</v>
      </c>
      <c r="G726">
        <v>24331</v>
      </c>
      <c r="H726" s="2">
        <f t="shared" si="68"/>
        <v>1.2705292467</v>
      </c>
      <c r="I726" s="2">
        <f t="shared" si="69"/>
        <v>0.68262504300000004</v>
      </c>
      <c r="J726" s="2">
        <f t="shared" si="70"/>
        <v>1.3858875872999998</v>
      </c>
      <c r="K726" s="2">
        <f t="shared" si="71"/>
        <v>0.9313813669859814</v>
      </c>
      <c r="L726" s="2">
        <f t="shared" si="72"/>
        <v>0.68345779000000006</v>
      </c>
      <c r="M726" s="2">
        <f t="shared" si="67"/>
        <v>0.30999002759579419</v>
      </c>
      <c r="N726">
        <v>0.80300000000000005</v>
      </c>
      <c r="O726" s="1">
        <v>0.14399999999999999</v>
      </c>
    </row>
    <row r="727" spans="1:15" x14ac:dyDescent="0.3">
      <c r="A727" t="s">
        <v>911</v>
      </c>
      <c r="B727" s="1" t="s">
        <v>860</v>
      </c>
      <c r="C727">
        <v>223.6</v>
      </c>
      <c r="D727">
        <v>132.4</v>
      </c>
      <c r="E727">
        <v>232.7</v>
      </c>
      <c r="F727" s="2">
        <v>172.084297166971</v>
      </c>
      <c r="G727">
        <v>23255</v>
      </c>
      <c r="H727" s="2">
        <f t="shared" si="68"/>
        <v>1.1832167411999999</v>
      </c>
      <c r="I727" s="2">
        <f t="shared" si="69"/>
        <v>0.70061671079999999</v>
      </c>
      <c r="J727" s="2">
        <f t="shared" si="70"/>
        <v>1.2313709108999999</v>
      </c>
      <c r="K727" s="2">
        <f t="shared" si="71"/>
        <v>0.91061279653665395</v>
      </c>
      <c r="L727" s="2">
        <f t="shared" si="72"/>
        <v>0.65323295000000003</v>
      </c>
      <c r="M727" s="2">
        <f t="shared" si="67"/>
        <v>0.30410524563912072</v>
      </c>
      <c r="N727">
        <v>0.69899999999999995</v>
      </c>
      <c r="O727" s="1">
        <v>0.122</v>
      </c>
    </row>
    <row r="728" spans="1:15" x14ac:dyDescent="0.3">
      <c r="A728" t="s">
        <v>912</v>
      </c>
      <c r="B728" s="1" t="s">
        <v>860</v>
      </c>
      <c r="C728">
        <v>234.1</v>
      </c>
      <c r="D728">
        <v>130.30000000000001</v>
      </c>
      <c r="E728">
        <v>246.3</v>
      </c>
      <c r="F728" s="2">
        <v>174.65837011809501</v>
      </c>
      <c r="G728">
        <v>23959</v>
      </c>
      <c r="H728" s="2">
        <f t="shared" si="68"/>
        <v>1.2387792446999999</v>
      </c>
      <c r="I728" s="2">
        <f t="shared" si="69"/>
        <v>0.68950421010000007</v>
      </c>
      <c r="J728" s="2">
        <f t="shared" si="70"/>
        <v>1.3033375820999999</v>
      </c>
      <c r="K728" s="2">
        <f t="shared" si="71"/>
        <v>0.92423393342770943</v>
      </c>
      <c r="L728" s="2">
        <f t="shared" si="72"/>
        <v>0.67300831000000005</v>
      </c>
      <c r="M728" s="2">
        <f t="shared" si="67"/>
        <v>0.30836592893566289</v>
      </c>
      <c r="N728">
        <v>0.625</v>
      </c>
      <c r="O728" s="1">
        <v>0.107</v>
      </c>
    </row>
    <row r="729" spans="1:15" x14ac:dyDescent="0.3">
      <c r="A729" t="s">
        <v>872</v>
      </c>
      <c r="B729" s="1" t="s">
        <v>860</v>
      </c>
      <c r="C729">
        <v>1330.7</v>
      </c>
      <c r="D729">
        <v>801.5</v>
      </c>
      <c r="E729">
        <v>1592.4</v>
      </c>
      <c r="F729" s="2">
        <v>1032.7431380343</v>
      </c>
      <c r="G729">
        <v>837577</v>
      </c>
      <c r="H729" s="2">
        <f t="shared" si="68"/>
        <v>7.0416212768999999</v>
      </c>
      <c r="I729" s="2">
        <f t="shared" si="69"/>
        <v>4.2412711004999997</v>
      </c>
      <c r="J729" s="2">
        <f t="shared" si="70"/>
        <v>8.4264505308000004</v>
      </c>
      <c r="K729" s="2">
        <f t="shared" si="71"/>
        <v>5.46493278301255</v>
      </c>
      <c r="L729" s="2">
        <f t="shared" si="72"/>
        <v>23.527537930000001</v>
      </c>
      <c r="M729" s="2">
        <f t="shared" si="67"/>
        <v>66.32287628152524</v>
      </c>
      <c r="N729">
        <v>27.327999999999999</v>
      </c>
      <c r="O729" s="1">
        <v>4.8979999999999997</v>
      </c>
    </row>
    <row r="730" spans="1:15" x14ac:dyDescent="0.3">
      <c r="A730" t="s">
        <v>889</v>
      </c>
      <c r="B730" s="1" t="s">
        <v>860</v>
      </c>
      <c r="C730">
        <v>1468</v>
      </c>
      <c r="D730">
        <v>398.9</v>
      </c>
      <c r="E730">
        <v>1386.5</v>
      </c>
      <c r="F730" s="2">
        <v>765.20249303940204</v>
      </c>
      <c r="G730">
        <v>457163</v>
      </c>
      <c r="H730" s="2">
        <f t="shared" si="68"/>
        <v>7.7681671559999996</v>
      </c>
      <c r="I730" s="2">
        <f t="shared" si="69"/>
        <v>2.1108459662999999</v>
      </c>
      <c r="J730" s="2">
        <f t="shared" si="70"/>
        <v>7.3368962954999999</v>
      </c>
      <c r="K730" s="2">
        <f t="shared" si="71"/>
        <v>4.0491967807343334</v>
      </c>
      <c r="L730" s="2">
        <f t="shared" si="72"/>
        <v>12.841708670000001</v>
      </c>
      <c r="M730" s="2">
        <f t="shared" si="67"/>
        <v>18.123007505745516</v>
      </c>
      <c r="N730">
        <v>25.314</v>
      </c>
      <c r="O730" s="1">
        <v>6.3250000000000002</v>
      </c>
    </row>
    <row r="731" spans="1:15" x14ac:dyDescent="0.3">
      <c r="A731" t="s">
        <v>892</v>
      </c>
      <c r="B731" s="1" t="s">
        <v>860</v>
      </c>
      <c r="C731">
        <v>509.1</v>
      </c>
      <c r="D731">
        <v>416.2</v>
      </c>
      <c r="E731">
        <v>569.5</v>
      </c>
      <c r="F731" s="2">
        <v>460.31923517746998</v>
      </c>
      <c r="G731">
        <v>166417</v>
      </c>
      <c r="H731" s="2">
        <f t="shared" si="68"/>
        <v>2.6939876697000003</v>
      </c>
      <c r="I731" s="2">
        <f t="shared" si="69"/>
        <v>2.2023918054</v>
      </c>
      <c r="J731" s="2">
        <f t="shared" si="70"/>
        <v>3.0136043565000001</v>
      </c>
      <c r="K731" s="2">
        <f t="shared" si="71"/>
        <v>2.4358561062538571</v>
      </c>
      <c r="L731" s="2">
        <f t="shared" si="72"/>
        <v>4.6746535300000005</v>
      </c>
      <c r="M731" s="2">
        <f t="shared" si="67"/>
        <v>6.8420050579858698</v>
      </c>
      <c r="N731">
        <v>5.3800000000000008</v>
      </c>
      <c r="O731" s="1">
        <v>1.8090000000000011</v>
      </c>
    </row>
    <row r="732" spans="1:15" x14ac:dyDescent="0.3">
      <c r="A732" t="s">
        <v>878</v>
      </c>
      <c r="B732" s="1" t="s">
        <v>860</v>
      </c>
      <c r="C732">
        <v>1374.5</v>
      </c>
      <c r="D732">
        <v>73.2</v>
      </c>
      <c r="E732">
        <v>1447.8</v>
      </c>
      <c r="F732" s="2">
        <v>317.16889814487803</v>
      </c>
      <c r="G732">
        <v>69375</v>
      </c>
      <c r="H732" s="2">
        <f t="shared" si="68"/>
        <v>7.2733962915000001</v>
      </c>
      <c r="I732" s="2">
        <f t="shared" si="69"/>
        <v>0.38735002439999999</v>
      </c>
      <c r="J732" s="2">
        <f t="shared" si="70"/>
        <v>7.6612754825999998</v>
      </c>
      <c r="K732" s="2">
        <f t="shared" si="71"/>
        <v>1.6783521917396123</v>
      </c>
      <c r="L732" s="2">
        <f t="shared" si="72"/>
        <v>1.94874375</v>
      </c>
      <c r="M732" s="2">
        <f t="shared" si="67"/>
        <v>0.57140370023184028</v>
      </c>
      <c r="N732">
        <v>1.8710000000000004</v>
      </c>
      <c r="O732" s="1">
        <v>6.8000000000001393E-2</v>
      </c>
    </row>
    <row r="733" spans="1:15" x14ac:dyDescent="0.3">
      <c r="A733" t="s">
        <v>916</v>
      </c>
      <c r="B733" s="1" t="s">
        <v>860</v>
      </c>
      <c r="C733">
        <v>72.3</v>
      </c>
      <c r="D733">
        <v>56.6</v>
      </c>
      <c r="E733">
        <v>76.8</v>
      </c>
      <c r="F733" s="2">
        <v>63.950335555721203</v>
      </c>
      <c r="G733">
        <v>3212</v>
      </c>
      <c r="H733" s="2">
        <f t="shared" si="68"/>
        <v>0.38258752409999996</v>
      </c>
      <c r="I733" s="2">
        <f t="shared" si="69"/>
        <v>0.29950835219999999</v>
      </c>
      <c r="J733" s="2">
        <f t="shared" si="70"/>
        <v>0.40640002559999999</v>
      </c>
      <c r="K733" s="2">
        <f t="shared" si="71"/>
        <v>0.33840388029913654</v>
      </c>
      <c r="L733" s="2">
        <f t="shared" si="72"/>
        <v>9.0225079999999999E-2</v>
      </c>
      <c r="M733" s="2">
        <f t="shared" si="67"/>
        <v>1.7969967919138349E-2</v>
      </c>
      <c r="N733">
        <v>0.83899999999999864</v>
      </c>
      <c r="O733" s="1">
        <v>2.7999999999998693E-2</v>
      </c>
    </row>
    <row r="734" spans="1:15" x14ac:dyDescent="0.3">
      <c r="A734" t="s">
        <v>873</v>
      </c>
      <c r="B734" s="1" t="s">
        <v>860</v>
      </c>
      <c r="C734">
        <v>660.6</v>
      </c>
      <c r="D734">
        <v>163.30000000000001</v>
      </c>
      <c r="E734">
        <v>903.3</v>
      </c>
      <c r="F734" s="2">
        <v>328.42618846825201</v>
      </c>
      <c r="G734">
        <v>84716</v>
      </c>
      <c r="H734" s="2">
        <f t="shared" si="68"/>
        <v>3.4956752201999999</v>
      </c>
      <c r="I734" s="2">
        <f t="shared" si="69"/>
        <v>0.86412922110000001</v>
      </c>
      <c r="J734" s="2">
        <f t="shared" si="70"/>
        <v>4.7799628010999999</v>
      </c>
      <c r="K734" s="2">
        <f t="shared" si="71"/>
        <v>1.7379220234532298</v>
      </c>
      <c r="L734" s="2">
        <f t="shared" si="72"/>
        <v>2.3796724400000002</v>
      </c>
      <c r="M734" s="2">
        <f t="shared" si="67"/>
        <v>1.366743700800167</v>
      </c>
      <c r="N734">
        <v>2.9269999999999996</v>
      </c>
      <c r="O734" s="1">
        <v>3.700000000000081E-2</v>
      </c>
    </row>
    <row r="735" spans="1:15" x14ac:dyDescent="0.3">
      <c r="A735" t="s">
        <v>879</v>
      </c>
      <c r="B735" s="1" t="s">
        <v>860</v>
      </c>
      <c r="C735">
        <v>1258</v>
      </c>
      <c r="D735">
        <v>64.400000000000006</v>
      </c>
      <c r="E735">
        <v>1278.3</v>
      </c>
      <c r="F735" s="2">
        <v>284.68270671307499</v>
      </c>
      <c r="G735">
        <v>63452</v>
      </c>
      <c r="H735" s="2">
        <f t="shared" si="68"/>
        <v>6.656917086</v>
      </c>
      <c r="I735" s="2">
        <f t="shared" si="69"/>
        <v>0.34078335480000005</v>
      </c>
      <c r="J735" s="2">
        <f t="shared" si="70"/>
        <v>6.7643379260999996</v>
      </c>
      <c r="K735" s="2">
        <f t="shared" si="71"/>
        <v>1.5064460845842573</v>
      </c>
      <c r="L735" s="2">
        <f t="shared" si="72"/>
        <v>1.78236668</v>
      </c>
      <c r="M735" s="2">
        <f t="shared" si="67"/>
        <v>0.40478882827048379</v>
      </c>
      <c r="N735">
        <v>2.2699999999999996</v>
      </c>
      <c r="O735" s="1">
        <v>0.1379999999999999</v>
      </c>
    </row>
    <row r="736" spans="1:15" x14ac:dyDescent="0.3">
      <c r="A736" t="s">
        <v>885</v>
      </c>
      <c r="B736" s="1" t="s">
        <v>860</v>
      </c>
      <c r="C736">
        <v>583.29999999999995</v>
      </c>
      <c r="D736">
        <v>143.1</v>
      </c>
      <c r="E736">
        <v>805.7</v>
      </c>
      <c r="F736" s="2">
        <v>288.95100474995502</v>
      </c>
      <c r="G736">
        <v>65574</v>
      </c>
      <c r="H736" s="2">
        <f t="shared" si="68"/>
        <v>3.0866293610999995</v>
      </c>
      <c r="I736" s="2">
        <f t="shared" si="69"/>
        <v>0.75723754769999996</v>
      </c>
      <c r="J736" s="2">
        <f t="shared" si="70"/>
        <v>4.2634961019000004</v>
      </c>
      <c r="K736" s="2">
        <f t="shared" si="71"/>
        <v>1.5290324964521802</v>
      </c>
      <c r="L736" s="2">
        <f t="shared" si="72"/>
        <v>1.8419736600000001</v>
      </c>
      <c r="M736" s="2">
        <f t="shared" si="67"/>
        <v>0.92671754654220306</v>
      </c>
      <c r="N736">
        <v>4.6180000000000003</v>
      </c>
      <c r="O736" s="1">
        <v>2.7000000000001023E-2</v>
      </c>
    </row>
    <row r="737" spans="1:15" x14ac:dyDescent="0.3">
      <c r="A737" t="s">
        <v>880</v>
      </c>
      <c r="B737" s="1" t="s">
        <v>860</v>
      </c>
      <c r="C737">
        <v>1302.5</v>
      </c>
      <c r="D737">
        <v>80.099999999999994</v>
      </c>
      <c r="E737">
        <v>1330.1</v>
      </c>
      <c r="F737" s="2">
        <v>323.00826808888098</v>
      </c>
      <c r="G737">
        <v>69392</v>
      </c>
      <c r="H737" s="2">
        <f t="shared" si="68"/>
        <v>6.8923962674999997</v>
      </c>
      <c r="I737" s="2">
        <f t="shared" si="69"/>
        <v>0.42386252669999996</v>
      </c>
      <c r="J737" s="2">
        <f t="shared" si="70"/>
        <v>7.0384462766999993</v>
      </c>
      <c r="K737" s="2">
        <f t="shared" si="71"/>
        <v>1.7092521929730846</v>
      </c>
      <c r="L737" s="2">
        <f t="shared" si="72"/>
        <v>1.9492212799999999</v>
      </c>
      <c r="M737" s="2">
        <f t="shared" si="67"/>
        <v>0.64836401990771197</v>
      </c>
      <c r="N737">
        <v>3.7490000000000006</v>
      </c>
      <c r="O737" s="1">
        <v>0.13900000000000112</v>
      </c>
    </row>
    <row r="738" spans="1:15" x14ac:dyDescent="0.3">
      <c r="A738" t="s">
        <v>881</v>
      </c>
      <c r="B738" s="1" t="s">
        <v>860</v>
      </c>
      <c r="C738" s="1">
        <v>1230.9000000000001</v>
      </c>
      <c r="D738">
        <v>73.400000000000006</v>
      </c>
      <c r="E738">
        <v>1296.2</v>
      </c>
      <c r="F738" s="2">
        <v>300.49226617922801</v>
      </c>
      <c r="G738">
        <v>70091</v>
      </c>
      <c r="H738" s="2">
        <f t="shared" si="68"/>
        <v>6.5135129103000002</v>
      </c>
      <c r="I738" s="2">
        <f t="shared" si="69"/>
        <v>0.38840835780000005</v>
      </c>
      <c r="J738" s="2">
        <f t="shared" si="70"/>
        <v>6.8590587654000004</v>
      </c>
      <c r="K738" s="2">
        <f t="shared" si="71"/>
        <v>1.5901050086958368</v>
      </c>
      <c r="L738" s="2">
        <f t="shared" si="72"/>
        <v>1.9688561900000001</v>
      </c>
      <c r="M738" s="2">
        <f t="shared" si="67"/>
        <v>0.51450669885854527</v>
      </c>
      <c r="N738">
        <v>1.3640000000000001</v>
      </c>
      <c r="O738" s="1">
        <v>7.0999999999999994E-2</v>
      </c>
    </row>
    <row r="739" spans="1:15" x14ac:dyDescent="0.3">
      <c r="A739" t="s">
        <v>886</v>
      </c>
      <c r="B739" s="1" t="s">
        <v>860</v>
      </c>
      <c r="C739" s="1">
        <v>433.7</v>
      </c>
      <c r="D739">
        <v>65.2</v>
      </c>
      <c r="E739">
        <v>514.20000000000005</v>
      </c>
      <c r="F739" s="2">
        <v>168.139855035323</v>
      </c>
      <c r="G739">
        <v>22203</v>
      </c>
      <c r="H739" s="2">
        <f t="shared" si="68"/>
        <v>2.2949959778999998</v>
      </c>
      <c r="I739" s="2">
        <f t="shared" si="69"/>
        <v>0.34501668839999999</v>
      </c>
      <c r="J739" s="2">
        <f t="shared" si="70"/>
        <v>2.7209751714000001</v>
      </c>
      <c r="K739" s="2">
        <f t="shared" si="71"/>
        <v>0.88974012227520249</v>
      </c>
      <c r="L739" s="2">
        <f t="shared" si="72"/>
        <v>0.62368226999999998</v>
      </c>
      <c r="M739" s="2">
        <f t="shared" si="67"/>
        <v>0.14304107183802531</v>
      </c>
      <c r="N739">
        <v>2.5670000000000002</v>
      </c>
      <c r="O739" s="1">
        <v>0.105</v>
      </c>
    </row>
    <row r="740" spans="1:15" x14ac:dyDescent="0.3">
      <c r="A740" t="s">
        <v>882</v>
      </c>
      <c r="B740" s="1" t="s">
        <v>860</v>
      </c>
      <c r="C740" s="1">
        <v>1185</v>
      </c>
      <c r="D740">
        <v>85.9</v>
      </c>
      <c r="E740">
        <v>1387.8</v>
      </c>
      <c r="F740" s="2">
        <v>319.07203067250998</v>
      </c>
      <c r="G740">
        <v>79256</v>
      </c>
      <c r="H740" s="2">
        <f t="shared" si="68"/>
        <v>6.2706253949999997</v>
      </c>
      <c r="I740" s="2">
        <f t="shared" si="69"/>
        <v>0.45455419530000002</v>
      </c>
      <c r="J740" s="2">
        <f t="shared" si="70"/>
        <v>7.3437754626</v>
      </c>
      <c r="K740" s="2">
        <f t="shared" si="71"/>
        <v>1.6884229353327089</v>
      </c>
      <c r="L740" s="2">
        <f t="shared" si="72"/>
        <v>2.2263010400000001</v>
      </c>
      <c r="M740" s="2">
        <f t="shared" si="67"/>
        <v>0.67839215980183432</v>
      </c>
      <c r="N740">
        <v>1.2830000000000013</v>
      </c>
      <c r="O740" s="1">
        <v>0.16600000000000001</v>
      </c>
    </row>
    <row r="741" spans="1:15" x14ac:dyDescent="0.3">
      <c r="A741" t="s">
        <v>883</v>
      </c>
      <c r="B741" s="1" t="s">
        <v>860</v>
      </c>
      <c r="C741" s="1">
        <v>1164.4000000000001</v>
      </c>
      <c r="D741">
        <v>72.400000000000006</v>
      </c>
      <c r="E741">
        <v>1142.0999999999999</v>
      </c>
      <c r="F741" s="2">
        <v>290.35763543368199</v>
      </c>
      <c r="G741">
        <v>66211</v>
      </c>
      <c r="H741" s="2">
        <f t="shared" si="68"/>
        <v>6.1616170548000007</v>
      </c>
      <c r="I741" s="2">
        <f t="shared" si="69"/>
        <v>0.38311669080000005</v>
      </c>
      <c r="J741" s="2">
        <f t="shared" si="70"/>
        <v>6.0436128806999996</v>
      </c>
      <c r="K741" s="2">
        <f t="shared" si="71"/>
        <v>1.5364759176224456</v>
      </c>
      <c r="L741" s="2">
        <f t="shared" si="72"/>
        <v>1.85986699</v>
      </c>
      <c r="M741" s="2">
        <f t="shared" si="67"/>
        <v>0.47353869315705055</v>
      </c>
      <c r="N741">
        <v>0.96</v>
      </c>
      <c r="O741" s="1">
        <v>0.14599999999999999</v>
      </c>
    </row>
    <row r="742" spans="1:15" x14ac:dyDescent="0.3">
      <c r="A742" t="s">
        <v>866</v>
      </c>
      <c r="B742" s="1" t="s">
        <v>860</v>
      </c>
      <c r="C742" s="1">
        <v>633.70000000000005</v>
      </c>
      <c r="D742">
        <v>296.2</v>
      </c>
      <c r="E742">
        <v>789.8</v>
      </c>
      <c r="F742" s="2">
        <v>433.213845178589</v>
      </c>
      <c r="G742">
        <v>144068</v>
      </c>
      <c r="H742" s="2">
        <f t="shared" si="68"/>
        <v>3.3533293779000002</v>
      </c>
      <c r="I742" s="2">
        <f t="shared" si="69"/>
        <v>1.5673917653999998</v>
      </c>
      <c r="J742" s="2">
        <f t="shared" si="70"/>
        <v>4.1793585965999993</v>
      </c>
      <c r="K742" s="2">
        <f t="shared" si="71"/>
        <v>2.2924234084746486</v>
      </c>
      <c r="L742" s="2">
        <f t="shared" si="72"/>
        <v>4.0468701200000003</v>
      </c>
      <c r="M742" s="2">
        <f t="shared" si="67"/>
        <v>4.3135015418419336</v>
      </c>
      <c r="N742">
        <v>3.6779999999999999</v>
      </c>
      <c r="O742" s="1">
        <v>0.42199999999999999</v>
      </c>
    </row>
    <row r="743" spans="1:15" x14ac:dyDescent="0.3">
      <c r="A743" t="s">
        <v>867</v>
      </c>
      <c r="B743" s="1" t="s">
        <v>860</v>
      </c>
      <c r="C743" s="1">
        <v>468.4</v>
      </c>
      <c r="D743">
        <v>193.4</v>
      </c>
      <c r="E743">
        <v>569.6</v>
      </c>
      <c r="F743" s="2">
        <v>300.98337762724799</v>
      </c>
      <c r="G743">
        <v>70353</v>
      </c>
      <c r="H743" s="2">
        <f t="shared" si="68"/>
        <v>2.4786168227999998</v>
      </c>
      <c r="I743" s="2">
        <f t="shared" si="69"/>
        <v>1.0234083977999999</v>
      </c>
      <c r="J743" s="2">
        <f t="shared" si="70"/>
        <v>3.0141335231999999</v>
      </c>
      <c r="K743" s="2">
        <f t="shared" si="71"/>
        <v>1.5927038069386465</v>
      </c>
      <c r="L743" s="2">
        <f t="shared" si="72"/>
        <v>1.97621577</v>
      </c>
      <c r="M743" s="2">
        <f t="shared" si="67"/>
        <v>1.3592707391887076</v>
      </c>
      <c r="N743">
        <v>2.9079999999999999</v>
      </c>
      <c r="O743" s="1">
        <v>0.21099999999999999</v>
      </c>
    </row>
    <row r="744" spans="1:15" x14ac:dyDescent="0.3">
      <c r="A744" t="s">
        <v>868</v>
      </c>
      <c r="B744" s="1" t="s">
        <v>860</v>
      </c>
      <c r="C744" s="1">
        <v>1017.8</v>
      </c>
      <c r="D744">
        <v>571.1</v>
      </c>
      <c r="E744">
        <v>1285.3</v>
      </c>
      <c r="F744" s="2">
        <v>762.38276867586501</v>
      </c>
      <c r="G744">
        <v>423303</v>
      </c>
      <c r="H744" s="2">
        <f t="shared" si="68"/>
        <v>5.3858586725999995</v>
      </c>
      <c r="I744" s="2">
        <f t="shared" si="69"/>
        <v>3.0220710237000001</v>
      </c>
      <c r="J744" s="2">
        <f t="shared" si="70"/>
        <v>6.8013795950999993</v>
      </c>
      <c r="K744" s="2">
        <f t="shared" si="71"/>
        <v>4.0342757383707086</v>
      </c>
      <c r="L744" s="2">
        <f t="shared" si="72"/>
        <v>11.89058127</v>
      </c>
      <c r="M744" s="2">
        <f t="shared" si="67"/>
        <v>25.755080341870698</v>
      </c>
      <c r="N744">
        <v>18.492999999999999</v>
      </c>
      <c r="O744" s="1">
        <v>0.63</v>
      </c>
    </row>
    <row r="745" spans="1:15" x14ac:dyDescent="0.3">
      <c r="A745" t="s">
        <v>874</v>
      </c>
      <c r="B745" s="1" t="s">
        <v>860</v>
      </c>
      <c r="C745" s="1">
        <v>881</v>
      </c>
      <c r="D745">
        <v>166.3</v>
      </c>
      <c r="E745">
        <v>977.2</v>
      </c>
      <c r="F745" s="2">
        <v>382.75679188730498</v>
      </c>
      <c r="G745">
        <v>54690</v>
      </c>
      <c r="H745" s="2">
        <f t="shared" si="68"/>
        <v>4.6619586269999997</v>
      </c>
      <c r="I745" s="2">
        <f t="shared" si="69"/>
        <v>0.88000422210000007</v>
      </c>
      <c r="J745" s="2">
        <f t="shared" si="70"/>
        <v>5.1710169924000002</v>
      </c>
      <c r="K745" s="2">
        <f t="shared" si="71"/>
        <v>2.0254214846559195</v>
      </c>
      <c r="L745" s="2">
        <f t="shared" si="72"/>
        <v>1.5362420999999999</v>
      </c>
      <c r="M745" s="2">
        <f t="shared" si="67"/>
        <v>1.890325308797286</v>
      </c>
      <c r="N745">
        <v>1.4269999999999996</v>
      </c>
      <c r="O745" s="1">
        <v>0.185</v>
      </c>
    </row>
    <row r="746" spans="1:15" x14ac:dyDescent="0.3">
      <c r="A746" t="s">
        <v>919</v>
      </c>
      <c r="B746" s="1" t="s">
        <v>860</v>
      </c>
      <c r="C746" s="1">
        <v>956.9</v>
      </c>
      <c r="D746">
        <v>197.4</v>
      </c>
      <c r="E746">
        <v>1151.9000000000001</v>
      </c>
      <c r="F746" s="2">
        <v>434.58128688441201</v>
      </c>
      <c r="G746">
        <v>148222</v>
      </c>
      <c r="H746" s="2">
        <f t="shared" si="68"/>
        <v>5.0635961522999997</v>
      </c>
      <c r="I746" s="2">
        <f t="shared" si="69"/>
        <v>1.0445750657999999</v>
      </c>
      <c r="J746" s="2">
        <f t="shared" si="70"/>
        <v>6.0954712173000001</v>
      </c>
      <c r="K746" s="2">
        <f t="shared" si="71"/>
        <v>2.2996594546237756</v>
      </c>
      <c r="L746" s="2">
        <f t="shared" si="72"/>
        <v>4.1635559799999999</v>
      </c>
      <c r="M746" s="2">
        <f t="shared" si="67"/>
        <v>2.8929237929416738</v>
      </c>
      <c r="N746">
        <v>3.5729999999999995</v>
      </c>
      <c r="O746" s="1">
        <v>0.64100000000000001</v>
      </c>
    </row>
    <row r="747" spans="1:15" x14ac:dyDescent="0.3">
      <c r="A747" t="s">
        <v>920</v>
      </c>
      <c r="B747" s="1" t="s">
        <v>860</v>
      </c>
      <c r="C747" s="1">
        <v>919.4</v>
      </c>
      <c r="D747">
        <v>172.7</v>
      </c>
      <c r="E747">
        <v>1155.5</v>
      </c>
      <c r="F747" s="2">
        <v>398.49201941855802</v>
      </c>
      <c r="G747">
        <v>119177</v>
      </c>
      <c r="H747" s="2">
        <f t="shared" si="68"/>
        <v>4.8651586397999997</v>
      </c>
      <c r="I747" s="2">
        <f t="shared" si="69"/>
        <v>0.91387089089999995</v>
      </c>
      <c r="J747" s="2">
        <f t="shared" si="70"/>
        <v>6.1145212185000002</v>
      </c>
      <c r="K747" s="2">
        <f t="shared" si="71"/>
        <v>2.1086870689205428</v>
      </c>
      <c r="L747" s="2">
        <f t="shared" si="72"/>
        <v>3.3476819300000002</v>
      </c>
      <c r="M747" s="2">
        <f t="shared" si="67"/>
        <v>2.1274791701648521</v>
      </c>
      <c r="N747">
        <v>3.4209999999999998</v>
      </c>
      <c r="O747" s="1">
        <v>0.48299999999999998</v>
      </c>
    </row>
    <row r="748" spans="1:15" x14ac:dyDescent="0.3">
      <c r="A748" t="s">
        <v>921</v>
      </c>
      <c r="B748" s="1" t="s">
        <v>860</v>
      </c>
      <c r="C748" s="1">
        <v>1081.0999999999999</v>
      </c>
      <c r="D748">
        <v>206.1</v>
      </c>
      <c r="E748">
        <v>1210.7</v>
      </c>
      <c r="F748" s="2">
        <v>472.04026659473902</v>
      </c>
      <c r="G748">
        <v>174895</v>
      </c>
      <c r="H748" s="2">
        <f t="shared" si="68"/>
        <v>5.7208211936999991</v>
      </c>
      <c r="I748" s="2">
        <f t="shared" si="69"/>
        <v>1.0906125686999999</v>
      </c>
      <c r="J748" s="2">
        <f t="shared" si="70"/>
        <v>6.4066212369000004</v>
      </c>
      <c r="K748" s="2">
        <f t="shared" si="71"/>
        <v>2.4978799014105828</v>
      </c>
      <c r="L748" s="2">
        <f t="shared" si="72"/>
        <v>4.91280055</v>
      </c>
      <c r="M748" s="2">
        <f t="shared" si="67"/>
        <v>3.5628537292077431</v>
      </c>
      <c r="N748">
        <v>4.173</v>
      </c>
      <c r="O748" s="1">
        <v>0.64400000000000002</v>
      </c>
    </row>
    <row r="749" spans="1:15" x14ac:dyDescent="0.3">
      <c r="A749" t="s">
        <v>869</v>
      </c>
      <c r="B749" s="1" t="s">
        <v>860</v>
      </c>
      <c r="C749" s="1">
        <v>1067.3</v>
      </c>
      <c r="D749">
        <v>613.4</v>
      </c>
      <c r="E749">
        <v>1414.7</v>
      </c>
      <c r="F749" s="2">
        <v>809.08720561543396</v>
      </c>
      <c r="G749">
        <v>498579</v>
      </c>
      <c r="H749" s="2">
        <f t="shared" si="68"/>
        <v>5.6477961890999993</v>
      </c>
      <c r="I749" s="2">
        <f t="shared" si="69"/>
        <v>3.2459085377999997</v>
      </c>
      <c r="J749" s="2">
        <f t="shared" si="70"/>
        <v>7.4861213049000002</v>
      </c>
      <c r="K749" s="2">
        <f t="shared" si="71"/>
        <v>4.2814200660774064</v>
      </c>
      <c r="L749" s="2">
        <f t="shared" si="72"/>
        <v>14.00508411</v>
      </c>
      <c r="M749" s="2">
        <f t="shared" si="67"/>
        <v>31.156609766453638</v>
      </c>
      <c r="N749">
        <v>14.544</v>
      </c>
      <c r="O749" s="1">
        <v>2.2309999999999999</v>
      </c>
    </row>
    <row r="750" spans="1:15" x14ac:dyDescent="0.3">
      <c r="A750" t="s">
        <v>922</v>
      </c>
      <c r="B750" s="1" t="s">
        <v>860</v>
      </c>
      <c r="C750" s="1">
        <v>744.4</v>
      </c>
      <c r="D750">
        <v>140.19999999999999</v>
      </c>
      <c r="E750">
        <v>867.2</v>
      </c>
      <c r="F750" s="2">
        <v>323.10285785168401</v>
      </c>
      <c r="G750">
        <v>76829</v>
      </c>
      <c r="H750" s="2">
        <f t="shared" si="68"/>
        <v>3.9391169147999996</v>
      </c>
      <c r="I750" s="2">
        <f t="shared" si="69"/>
        <v>0.74189171339999993</v>
      </c>
      <c r="J750" s="2">
        <f t="shared" si="70"/>
        <v>4.5889336223999999</v>
      </c>
      <c r="K750" s="2">
        <f t="shared" si="71"/>
        <v>1.7097527304994471</v>
      </c>
      <c r="L750" s="2">
        <f t="shared" si="72"/>
        <v>2.1581266100000001</v>
      </c>
      <c r="M750" s="2">
        <f t="shared" si="67"/>
        <v>1.135216079187277</v>
      </c>
      <c r="N750">
        <v>1.2500000000000009</v>
      </c>
      <c r="O750" s="1">
        <v>0.13500000000000001</v>
      </c>
    </row>
    <row r="751" spans="1:15" x14ac:dyDescent="0.3">
      <c r="A751" t="s">
        <v>923</v>
      </c>
      <c r="B751" s="1" t="s">
        <v>860</v>
      </c>
      <c r="C751" s="1">
        <v>605.79999999999995</v>
      </c>
      <c r="D751">
        <v>100.8</v>
      </c>
      <c r="E751">
        <v>731.4</v>
      </c>
      <c r="F751" s="2">
        <v>247.12534221164401</v>
      </c>
      <c r="G751">
        <v>45430</v>
      </c>
      <c r="H751" s="2">
        <f t="shared" si="68"/>
        <v>3.2056918685999998</v>
      </c>
      <c r="I751" s="2">
        <f t="shared" si="69"/>
        <v>0.53340003359999999</v>
      </c>
      <c r="J751" s="2">
        <f t="shared" si="70"/>
        <v>3.8703252438</v>
      </c>
      <c r="K751" s="2">
        <f t="shared" si="71"/>
        <v>1.3077050182450636</v>
      </c>
      <c r="L751" s="2">
        <f t="shared" si="72"/>
        <v>1.2761287000000001</v>
      </c>
      <c r="M751" s="2">
        <f t="shared" si="67"/>
        <v>0.47755838554231611</v>
      </c>
      <c r="N751">
        <v>0.70300000000000029</v>
      </c>
      <c r="O751" s="1">
        <v>7.3999999999999996E-2</v>
      </c>
    </row>
    <row r="752" spans="1:15" x14ac:dyDescent="0.3">
      <c r="A752" t="s">
        <v>901</v>
      </c>
      <c r="B752" s="1" t="s">
        <v>860</v>
      </c>
      <c r="C752" s="1">
        <v>787.1</v>
      </c>
      <c r="D752">
        <v>299.3</v>
      </c>
      <c r="E752">
        <v>899.1</v>
      </c>
      <c r="F752" s="2">
        <v>485.37620403295102</v>
      </c>
      <c r="G752">
        <v>184855</v>
      </c>
      <c r="H752" s="2">
        <f t="shared" si="68"/>
        <v>4.1650710957000001</v>
      </c>
      <c r="I752" s="2">
        <f t="shared" si="69"/>
        <v>1.5837959331</v>
      </c>
      <c r="J752" s="2">
        <f t="shared" si="70"/>
        <v>4.7577377997000001</v>
      </c>
      <c r="K752" s="2">
        <f t="shared" si="71"/>
        <v>2.5684492414664337</v>
      </c>
      <c r="L752" s="2">
        <f t="shared" si="72"/>
        <v>5.1925769500000003</v>
      </c>
      <c r="M752" s="2">
        <f t="shared" si="67"/>
        <v>5.4704050981200689</v>
      </c>
      <c r="N752">
        <v>6.915</v>
      </c>
      <c r="O752" s="1">
        <v>0.123</v>
      </c>
    </row>
    <row r="753" spans="1:15" x14ac:dyDescent="0.3">
      <c r="A753" t="s">
        <v>924</v>
      </c>
      <c r="B753" s="1" t="s">
        <v>860</v>
      </c>
      <c r="C753" s="1">
        <v>867.3</v>
      </c>
      <c r="D753">
        <v>171.7</v>
      </c>
      <c r="E753">
        <v>1084.4000000000001</v>
      </c>
      <c r="F753" s="2">
        <v>385.87597981553398</v>
      </c>
      <c r="G753">
        <v>116904</v>
      </c>
      <c r="H753" s="2">
        <f t="shared" si="68"/>
        <v>4.5894627890999997</v>
      </c>
      <c r="I753" s="2">
        <f t="shared" si="69"/>
        <v>0.9085792238999999</v>
      </c>
      <c r="J753" s="2">
        <f t="shared" si="70"/>
        <v>5.7382836948000007</v>
      </c>
      <c r="K753" s="2">
        <f t="shared" si="71"/>
        <v>2.0419271884825272</v>
      </c>
      <c r="L753" s="2">
        <f t="shared" si="72"/>
        <v>3.28383336</v>
      </c>
      <c r="M753" s="2">
        <f t="shared" si="67"/>
        <v>1.983746067461601</v>
      </c>
      <c r="N753">
        <v>3.4620000000000006</v>
      </c>
      <c r="O753" s="1">
        <v>0.32200000000000001</v>
      </c>
    </row>
    <row r="754" spans="1:15" x14ac:dyDescent="0.3">
      <c r="A754" t="s">
        <v>925</v>
      </c>
      <c r="B754" s="1" t="s">
        <v>860</v>
      </c>
      <c r="C754" s="1">
        <v>693.1</v>
      </c>
      <c r="D754">
        <v>139.9</v>
      </c>
      <c r="E754">
        <v>872.9</v>
      </c>
      <c r="F754" s="2">
        <v>311.38563077029897</v>
      </c>
      <c r="G754">
        <v>68058</v>
      </c>
      <c r="H754" s="2">
        <f t="shared" si="68"/>
        <v>3.6676543977000002</v>
      </c>
      <c r="I754" s="2">
        <f t="shared" si="69"/>
        <v>0.74030421330000007</v>
      </c>
      <c r="J754" s="2">
        <f t="shared" si="70"/>
        <v>4.6190961242999995</v>
      </c>
      <c r="K754" s="2">
        <f t="shared" si="71"/>
        <v>1.6477490666213757</v>
      </c>
      <c r="L754" s="2">
        <f t="shared" si="72"/>
        <v>1.9117492200000001</v>
      </c>
      <c r="M754" s="2">
        <f t="shared" si="67"/>
        <v>1.0524645341636807</v>
      </c>
      <c r="N754">
        <v>2.3920000000000012</v>
      </c>
      <c r="O754" s="1">
        <v>0.19900000000000001</v>
      </c>
    </row>
    <row r="755" spans="1:15" x14ac:dyDescent="0.3">
      <c r="A755" t="s">
        <v>926</v>
      </c>
      <c r="B755" s="1" t="s">
        <v>860</v>
      </c>
      <c r="C755" s="1">
        <v>577.20000000000005</v>
      </c>
      <c r="D755">
        <v>130.4</v>
      </c>
      <c r="E755">
        <v>662</v>
      </c>
      <c r="F755" s="2">
        <v>274.347011005176</v>
      </c>
      <c r="G755">
        <v>54826</v>
      </c>
      <c r="H755" s="2">
        <f t="shared" si="68"/>
        <v>3.0543501924000003</v>
      </c>
      <c r="I755" s="2">
        <f t="shared" si="69"/>
        <v>0.69003337679999999</v>
      </c>
      <c r="J755" s="2">
        <f t="shared" si="70"/>
        <v>3.5030835539999998</v>
      </c>
      <c r="K755" s="2">
        <f t="shared" si="71"/>
        <v>1.4517530246847266</v>
      </c>
      <c r="L755" s="2">
        <f t="shared" si="72"/>
        <v>1.54006234</v>
      </c>
      <c r="M755" s="2">
        <f t="shared" si="67"/>
        <v>0.76147850278910045</v>
      </c>
      <c r="N755">
        <v>1.3390000000000004</v>
      </c>
      <c r="O755" s="1">
        <v>0.129</v>
      </c>
    </row>
    <row r="756" spans="1:15" x14ac:dyDescent="0.3">
      <c r="A756" t="s">
        <v>927</v>
      </c>
      <c r="B756" s="1" t="s">
        <v>860</v>
      </c>
      <c r="C756" s="1">
        <v>1046.0999999999999</v>
      </c>
      <c r="D756">
        <v>186.6</v>
      </c>
      <c r="E756">
        <v>1264.8</v>
      </c>
      <c r="F756" s="2">
        <v>441.80475543675902</v>
      </c>
      <c r="G756">
        <v>153230</v>
      </c>
      <c r="H756" s="2">
        <f t="shared" si="68"/>
        <v>5.5356128486999996</v>
      </c>
      <c r="I756" s="2">
        <f t="shared" si="69"/>
        <v>0.98742506219999993</v>
      </c>
      <c r="J756" s="2">
        <f t="shared" si="70"/>
        <v>6.6929004215999992</v>
      </c>
      <c r="K756" s="2">
        <f t="shared" si="71"/>
        <v>2.3378836447877682</v>
      </c>
      <c r="L756" s="2">
        <f t="shared" si="72"/>
        <v>4.3042306999999997</v>
      </c>
      <c r="M756" s="2">
        <f t="shared" si="67"/>
        <v>2.8260030291828535</v>
      </c>
      <c r="N756">
        <v>3.7919999999999998</v>
      </c>
      <c r="O756" s="1">
        <v>0.66600000000000004</v>
      </c>
    </row>
    <row r="757" spans="1:15" x14ac:dyDescent="0.3">
      <c r="A757" t="s">
        <v>928</v>
      </c>
      <c r="B757" s="1" t="s">
        <v>860</v>
      </c>
      <c r="C757" s="1">
        <v>1018.6</v>
      </c>
      <c r="D757">
        <v>193.9</v>
      </c>
      <c r="E757">
        <v>1290.0999999999999</v>
      </c>
      <c r="F757" s="2">
        <v>444.40522668225401</v>
      </c>
      <c r="G757">
        <v>149537</v>
      </c>
      <c r="H757" s="2">
        <f t="shared" si="68"/>
        <v>5.3900920061999997</v>
      </c>
      <c r="I757" s="2">
        <f t="shared" si="69"/>
        <v>1.0260542313000001</v>
      </c>
      <c r="J757" s="2">
        <f t="shared" si="70"/>
        <v>6.8267795966999998</v>
      </c>
      <c r="K757" s="2">
        <f t="shared" si="71"/>
        <v>2.3516444726620032</v>
      </c>
      <c r="L757" s="2">
        <f t="shared" si="72"/>
        <v>4.2004943299999997</v>
      </c>
      <c r="M757" s="2">
        <f t="shared" si="67"/>
        <v>2.9712242579107278</v>
      </c>
      <c r="N757">
        <v>5.0990000000000002</v>
      </c>
      <c r="O757" s="1">
        <v>0.73499999999999999</v>
      </c>
    </row>
    <row r="758" spans="1:15" x14ac:dyDescent="0.3">
      <c r="A758" t="s">
        <v>870</v>
      </c>
      <c r="B758" s="1" t="s">
        <v>860</v>
      </c>
      <c r="C758" s="1">
        <v>1268.3</v>
      </c>
      <c r="D758">
        <v>744</v>
      </c>
      <c r="E758">
        <v>1647.1</v>
      </c>
      <c r="F758" s="2">
        <v>971.44796305448597</v>
      </c>
      <c r="G758">
        <v>719997</v>
      </c>
      <c r="H758" s="2">
        <f t="shared" si="68"/>
        <v>6.7114212560999995</v>
      </c>
      <c r="I758" s="2">
        <f t="shared" si="69"/>
        <v>3.9370002479999999</v>
      </c>
      <c r="J758" s="2">
        <f t="shared" si="70"/>
        <v>8.7159047156999989</v>
      </c>
      <c r="K758" s="2">
        <f t="shared" si="71"/>
        <v>5.1405791283126421</v>
      </c>
      <c r="L758" s="2">
        <f t="shared" si="72"/>
        <v>20.22471573</v>
      </c>
      <c r="M758" s="2">
        <f t="shared" si="67"/>
        <v>54.468323184684309</v>
      </c>
      <c r="N758">
        <v>24.209</v>
      </c>
      <c r="O758" s="1">
        <v>4.282</v>
      </c>
    </row>
    <row r="759" spans="1:15" x14ac:dyDescent="0.3">
      <c r="A759" t="s">
        <v>875</v>
      </c>
      <c r="B759" s="1" t="s">
        <v>860</v>
      </c>
      <c r="C759" s="1">
        <v>552.6</v>
      </c>
      <c r="D759">
        <v>135</v>
      </c>
      <c r="E759">
        <v>647.29999999999995</v>
      </c>
      <c r="F759" s="2">
        <v>273.13069795535199</v>
      </c>
      <c r="G759">
        <v>56373</v>
      </c>
      <c r="H759" s="2">
        <f t="shared" si="68"/>
        <v>2.9241751842000001</v>
      </c>
      <c r="I759" s="2">
        <f t="shared" si="69"/>
        <v>0.71437504499999993</v>
      </c>
      <c r="J759" s="2">
        <f t="shared" si="70"/>
        <v>3.4252960490999995</v>
      </c>
      <c r="K759" s="2">
        <f t="shared" si="71"/>
        <v>1.4453167010573036</v>
      </c>
      <c r="L759" s="2">
        <f t="shared" si="72"/>
        <v>1.5835175699999999</v>
      </c>
      <c r="M759" s="2">
        <f t="shared" si="67"/>
        <v>0.78136609009385516</v>
      </c>
      <c r="N759">
        <v>1.022</v>
      </c>
      <c r="O759" s="1">
        <v>0.126</v>
      </c>
    </row>
    <row r="760" spans="1:15" x14ac:dyDescent="0.3">
      <c r="A760" t="s">
        <v>884</v>
      </c>
      <c r="B760" s="1" t="s">
        <v>860</v>
      </c>
      <c r="C760" s="1">
        <v>1057.7</v>
      </c>
      <c r="D760">
        <v>71</v>
      </c>
      <c r="E760">
        <v>1010.7</v>
      </c>
      <c r="F760" s="2">
        <v>274.06841062425701</v>
      </c>
      <c r="G760">
        <v>53019</v>
      </c>
      <c r="H760" s="2">
        <f t="shared" si="68"/>
        <v>5.5969961859000001</v>
      </c>
      <c r="I760" s="2">
        <f t="shared" si="69"/>
        <v>0.37570835699999999</v>
      </c>
      <c r="J760" s="2">
        <f t="shared" si="70"/>
        <v>5.3482878369</v>
      </c>
      <c r="K760" s="2">
        <f t="shared" si="71"/>
        <v>1.4502787642428303</v>
      </c>
      <c r="L760" s="2">
        <f t="shared" si="72"/>
        <v>1.4893037099999999</v>
      </c>
      <c r="M760" s="2">
        <f t="shared" ref="M760:M823" si="73">(4/3)*PI()*(H760/2)*(I760/2)*(I760/2)</f>
        <v>0.41367125501887692</v>
      </c>
      <c r="N760">
        <v>5.0989999999999993</v>
      </c>
      <c r="O760" s="1">
        <v>0.159</v>
      </c>
    </row>
    <row r="761" spans="1:15" x14ac:dyDescent="0.3">
      <c r="A761" t="s">
        <v>876</v>
      </c>
      <c r="B761" s="1" t="s">
        <v>860</v>
      </c>
      <c r="C761" s="1">
        <v>490.3</v>
      </c>
      <c r="D761">
        <v>86.6</v>
      </c>
      <c r="E761">
        <v>515.4</v>
      </c>
      <c r="F761" s="2">
        <v>206.086029351169</v>
      </c>
      <c r="G761">
        <v>29289</v>
      </c>
      <c r="H761" s="2">
        <f t="shared" si="68"/>
        <v>2.5945043300999999</v>
      </c>
      <c r="I761" s="2">
        <f t="shared" si="69"/>
        <v>0.45825836219999994</v>
      </c>
      <c r="J761" s="2">
        <f t="shared" si="70"/>
        <v>2.7273251718</v>
      </c>
      <c r="K761" s="2">
        <f t="shared" si="71"/>
        <v>1.0905386406786124</v>
      </c>
      <c r="L761" s="2">
        <f t="shared" si="72"/>
        <v>0.82272801000000007</v>
      </c>
      <c r="M761" s="2">
        <f t="shared" si="73"/>
        <v>0.28528163798104983</v>
      </c>
      <c r="N761">
        <v>2.2090000000000001</v>
      </c>
      <c r="O761" s="1">
        <v>0.11</v>
      </c>
    </row>
    <row r="762" spans="1:15" x14ac:dyDescent="0.3">
      <c r="A762" t="s">
        <v>871</v>
      </c>
      <c r="B762" s="1" t="s">
        <v>860</v>
      </c>
      <c r="C762" s="1">
        <v>859.2</v>
      </c>
      <c r="D762">
        <v>555.20000000000005</v>
      </c>
      <c r="E762">
        <v>1154.9000000000001</v>
      </c>
      <c r="F762" s="2">
        <v>690.65285786812103</v>
      </c>
      <c r="G762">
        <v>374595</v>
      </c>
      <c r="H762" s="2">
        <f t="shared" si="68"/>
        <v>4.5466002864000004</v>
      </c>
      <c r="I762" s="2">
        <f t="shared" si="69"/>
        <v>2.9379335184000004</v>
      </c>
      <c r="J762" s="2">
        <f t="shared" si="70"/>
        <v>6.1113462183000005</v>
      </c>
      <c r="K762" s="2">
        <f t="shared" si="71"/>
        <v>3.6547049364364264</v>
      </c>
      <c r="L762" s="2">
        <f t="shared" si="72"/>
        <v>10.522373549999999</v>
      </c>
      <c r="M762" s="2">
        <f t="shared" si="73"/>
        <v>20.547989038015025</v>
      </c>
      <c r="N762">
        <v>14.382000000000001</v>
      </c>
      <c r="O762" s="1">
        <v>2.0390000000000001</v>
      </c>
    </row>
    <row r="763" spans="1:15" x14ac:dyDescent="0.3">
      <c r="A763" t="s">
        <v>929</v>
      </c>
      <c r="B763" s="1" t="s">
        <v>860</v>
      </c>
      <c r="C763" s="1">
        <v>1163.3</v>
      </c>
      <c r="D763">
        <v>212.4</v>
      </c>
      <c r="E763">
        <v>1368.3</v>
      </c>
      <c r="F763" s="2">
        <v>497.13010581957798</v>
      </c>
      <c r="G763">
        <v>194087</v>
      </c>
      <c r="H763" s="2">
        <f t="shared" si="68"/>
        <v>6.1557962210999992</v>
      </c>
      <c r="I763" s="2">
        <f t="shared" si="69"/>
        <v>1.1239500708000001</v>
      </c>
      <c r="J763" s="2">
        <f t="shared" si="70"/>
        <v>7.2405879560999997</v>
      </c>
      <c r="K763" s="2">
        <f t="shared" si="71"/>
        <v>2.6306469756719686</v>
      </c>
      <c r="L763" s="2">
        <f t="shared" si="72"/>
        <v>5.45190383</v>
      </c>
      <c r="M763" s="2">
        <f t="shared" si="73"/>
        <v>4.0717105289318294</v>
      </c>
      <c r="N763">
        <v>6.197000000000001</v>
      </c>
      <c r="O763" s="1">
        <v>0.89</v>
      </c>
    </row>
    <row r="764" spans="1:15" x14ac:dyDescent="0.3">
      <c r="A764" t="s">
        <v>893</v>
      </c>
      <c r="B764" s="1" t="s">
        <v>860</v>
      </c>
      <c r="C764" s="1">
        <v>536.29999999999995</v>
      </c>
      <c r="D764">
        <v>449.6</v>
      </c>
      <c r="E764">
        <v>560.70000000000005</v>
      </c>
      <c r="F764" s="2">
        <v>491.06926527094998</v>
      </c>
      <c r="G764">
        <v>189387</v>
      </c>
      <c r="H764" s="2">
        <f t="shared" si="68"/>
        <v>2.8379210120999998</v>
      </c>
      <c r="I764" s="2">
        <f t="shared" si="69"/>
        <v>2.3791334832</v>
      </c>
      <c r="J764" s="2">
        <f t="shared" si="70"/>
        <v>2.9670376869000004</v>
      </c>
      <c r="K764" s="2">
        <f t="shared" si="71"/>
        <v>2.5985750257485321</v>
      </c>
      <c r="L764" s="2">
        <f t="shared" si="72"/>
        <v>5.3198808299999998</v>
      </c>
      <c r="M764" s="2">
        <f t="shared" si="73"/>
        <v>8.4107852459469026</v>
      </c>
      <c r="N764">
        <v>7.1319999999999997</v>
      </c>
      <c r="O764" s="1">
        <v>1.411</v>
      </c>
    </row>
    <row r="765" spans="1:15" x14ac:dyDescent="0.3">
      <c r="A765" t="s">
        <v>899</v>
      </c>
      <c r="B765" s="1" t="s">
        <v>860</v>
      </c>
      <c r="C765">
        <v>439</v>
      </c>
      <c r="D765">
        <v>374</v>
      </c>
      <c r="E765">
        <v>570.5</v>
      </c>
      <c r="F765" s="2">
        <v>405.18397472906202</v>
      </c>
      <c r="G765">
        <v>128904</v>
      </c>
      <c r="H765" s="2">
        <f t="shared" si="68"/>
        <v>2.3230418130000001</v>
      </c>
      <c r="I765" s="2">
        <f t="shared" si="69"/>
        <v>1.9790834579999999</v>
      </c>
      <c r="J765" s="2">
        <f t="shared" si="70"/>
        <v>3.0188960235</v>
      </c>
      <c r="K765" s="2">
        <f t="shared" si="71"/>
        <v>2.1440986680026115</v>
      </c>
      <c r="L765" s="2">
        <f t="shared" si="72"/>
        <v>3.6209133599999999</v>
      </c>
      <c r="M765" s="2">
        <f t="shared" si="73"/>
        <v>4.764132885984349</v>
      </c>
      <c r="N765">
        <v>0.40399999999999991</v>
      </c>
      <c r="O765" s="1">
        <v>6.1999999999999389E-2</v>
      </c>
    </row>
    <row r="766" spans="1:15" x14ac:dyDescent="0.3">
      <c r="A766" t="s">
        <v>900</v>
      </c>
      <c r="B766" s="1" t="s">
        <v>860</v>
      </c>
      <c r="C766">
        <v>168.7</v>
      </c>
      <c r="D766">
        <v>71.400000000000006</v>
      </c>
      <c r="E766">
        <v>165.9</v>
      </c>
      <c r="F766" s="2">
        <v>109.76061485015499</v>
      </c>
      <c r="G766">
        <v>9462</v>
      </c>
      <c r="H766" s="2">
        <f t="shared" si="68"/>
        <v>0.89270422289999996</v>
      </c>
      <c r="I766" s="2">
        <f t="shared" si="69"/>
        <v>0.37782502380000005</v>
      </c>
      <c r="J766" s="2">
        <f t="shared" si="70"/>
        <v>0.87788755530000007</v>
      </c>
      <c r="K766" s="2">
        <f t="shared" si="71"/>
        <v>0.58081662350227514</v>
      </c>
      <c r="L766" s="2">
        <f t="shared" si="72"/>
        <v>0.26578758000000002</v>
      </c>
      <c r="M766" s="2">
        <f t="shared" si="73"/>
        <v>6.6724856469194058E-2</v>
      </c>
      <c r="N766">
        <v>9.9000000000000199E-2</v>
      </c>
      <c r="O766" s="1">
        <v>6.9999999999996732E-3</v>
      </c>
    </row>
    <row r="767" spans="1:15" x14ac:dyDescent="0.3">
      <c r="A767" t="s">
        <v>887</v>
      </c>
      <c r="B767" s="1" t="s">
        <v>860</v>
      </c>
      <c r="C767">
        <v>1444.8</v>
      </c>
      <c r="D767">
        <v>374.4</v>
      </c>
      <c r="E767">
        <v>1347.3</v>
      </c>
      <c r="F767" s="2">
        <v>735.43751528247606</v>
      </c>
      <c r="G767">
        <v>424780</v>
      </c>
      <c r="H767" s="2">
        <f t="shared" si="68"/>
        <v>7.6454004815999994</v>
      </c>
      <c r="I767" s="2">
        <f t="shared" si="69"/>
        <v>1.9812001247999997</v>
      </c>
      <c r="J767" s="2">
        <f t="shared" si="70"/>
        <v>7.1294629490999997</v>
      </c>
      <c r="K767" s="2">
        <f t="shared" si="71"/>
        <v>3.8916904301822743</v>
      </c>
      <c r="L767" s="2">
        <f t="shared" si="72"/>
        <v>11.9320702</v>
      </c>
      <c r="M767" s="2">
        <f t="shared" si="73"/>
        <v>15.712871368327928</v>
      </c>
      <c r="N767">
        <v>21.055</v>
      </c>
      <c r="O767" s="1">
        <v>5.9129999999999994</v>
      </c>
    </row>
    <row r="768" spans="1:15" x14ac:dyDescent="0.3">
      <c r="A768" t="s">
        <v>888</v>
      </c>
      <c r="B768" s="1" t="s">
        <v>860</v>
      </c>
      <c r="C768">
        <v>189</v>
      </c>
      <c r="D768">
        <v>143.6</v>
      </c>
      <c r="E768">
        <v>198.7</v>
      </c>
      <c r="F768" s="2">
        <v>164.77426999362601</v>
      </c>
      <c r="G768">
        <v>21322</v>
      </c>
      <c r="H768" s="2">
        <f t="shared" si="68"/>
        <v>1.000125063</v>
      </c>
      <c r="I768" s="2">
        <f t="shared" si="69"/>
        <v>0.75988338119999999</v>
      </c>
      <c r="J768" s="2">
        <f t="shared" si="70"/>
        <v>1.0514542328999998</v>
      </c>
      <c r="K768" s="2">
        <f t="shared" si="71"/>
        <v>0.87193056697436089</v>
      </c>
      <c r="L768" s="2">
        <f t="shared" si="72"/>
        <v>0.59893498000000001</v>
      </c>
      <c r="M768" s="2">
        <f t="shared" si="73"/>
        <v>0.3023756577640313</v>
      </c>
      <c r="N768">
        <v>16.065000000000001</v>
      </c>
      <c r="O768" s="1">
        <v>4.3699999999999992</v>
      </c>
    </row>
    <row r="769" spans="1:15" x14ac:dyDescent="0.3">
      <c r="A769" t="s">
        <v>902</v>
      </c>
      <c r="B769" s="1" t="s">
        <v>860</v>
      </c>
      <c r="C769">
        <v>866.7</v>
      </c>
      <c r="D769">
        <v>171.9</v>
      </c>
      <c r="E769">
        <v>1007.7</v>
      </c>
      <c r="F769" s="2">
        <v>386.00464308488199</v>
      </c>
      <c r="G769">
        <v>116636</v>
      </c>
      <c r="H769" s="2">
        <f t="shared" si="68"/>
        <v>4.5862877889</v>
      </c>
      <c r="I769" s="2">
        <f t="shared" si="69"/>
        <v>0.90963755730000007</v>
      </c>
      <c r="J769" s="2">
        <f t="shared" si="70"/>
        <v>5.3324128359000005</v>
      </c>
      <c r="K769" s="2">
        <f t="shared" si="71"/>
        <v>2.0426080316590483</v>
      </c>
      <c r="L769" s="2">
        <f t="shared" si="72"/>
        <v>3.2763052400000001</v>
      </c>
      <c r="M769" s="2">
        <f t="shared" si="73"/>
        <v>1.9869946238439031</v>
      </c>
      <c r="N769">
        <v>2.806</v>
      </c>
      <c r="O769" s="1">
        <v>0.22500000000000053</v>
      </c>
    </row>
    <row r="770" spans="1:15" x14ac:dyDescent="0.3">
      <c r="A770" t="s">
        <v>933</v>
      </c>
      <c r="B770" s="1" t="s">
        <v>860</v>
      </c>
      <c r="C770">
        <v>135.6</v>
      </c>
      <c r="D770">
        <v>100.8</v>
      </c>
      <c r="E770">
        <v>139.69999999999999</v>
      </c>
      <c r="F770" s="2">
        <v>116.92208085653201</v>
      </c>
      <c r="G770">
        <v>10737</v>
      </c>
      <c r="H770" s="2">
        <f t="shared" ref="H770:H833" si="74">C770*0.005291667</f>
        <v>0.71755004519999999</v>
      </c>
      <c r="I770" s="2">
        <f t="shared" ref="I770:I833" si="75">D770*0.005291667</f>
        <v>0.53340003359999999</v>
      </c>
      <c r="J770" s="2">
        <f t="shared" ref="J770:J833" si="76">E770*0.005291667</f>
        <v>0.7392458798999999</v>
      </c>
      <c r="K770" s="2">
        <f t="shared" ref="K770:K833" si="77">F770*0.005291667</f>
        <v>0.61871271683984219</v>
      </c>
      <c r="L770" s="2">
        <f t="shared" ref="L770:L833" si="78">G770*0.00002809</f>
        <v>0.30160233000000003</v>
      </c>
      <c r="M770" s="2">
        <f t="shared" si="73"/>
        <v>0.10689487797876869</v>
      </c>
      <c r="N770">
        <v>2.455000000000001</v>
      </c>
      <c r="O770" s="1">
        <v>0.38700000000000045</v>
      </c>
    </row>
    <row r="771" spans="1:15" x14ac:dyDescent="0.3">
      <c r="A771" t="s">
        <v>524</v>
      </c>
      <c r="B771" t="s">
        <v>805</v>
      </c>
      <c r="C771">
        <v>450.4</v>
      </c>
      <c r="D771">
        <v>252.7</v>
      </c>
      <c r="E771">
        <v>452.5</v>
      </c>
      <c r="F771" s="2">
        <v>337.35517886369001</v>
      </c>
      <c r="G771">
        <v>89342</v>
      </c>
      <c r="H771" s="2">
        <f t="shared" si="74"/>
        <v>2.3833668167999997</v>
      </c>
      <c r="I771" s="2">
        <f t="shared" si="75"/>
        <v>1.3372042508999999</v>
      </c>
      <c r="J771" s="2">
        <f t="shared" si="76"/>
        <v>2.3944793175000001</v>
      </c>
      <c r="K771" s="2">
        <f t="shared" si="77"/>
        <v>1.7851712672720859</v>
      </c>
      <c r="L771" s="2">
        <f t="shared" si="78"/>
        <v>2.50961678</v>
      </c>
      <c r="M771" s="2">
        <f t="shared" si="73"/>
        <v>2.2314389414385531</v>
      </c>
      <c r="N771">
        <v>3.4849999999999999</v>
      </c>
      <c r="O771" s="1">
        <v>0.123</v>
      </c>
    </row>
    <row r="772" spans="1:15" x14ac:dyDescent="0.3">
      <c r="A772" t="s">
        <v>525</v>
      </c>
      <c r="B772" t="s">
        <v>805</v>
      </c>
      <c r="C772">
        <v>531.79999999999995</v>
      </c>
      <c r="D772">
        <v>201.2</v>
      </c>
      <c r="E772">
        <v>590.29999999999995</v>
      </c>
      <c r="F772" s="2">
        <v>327.13266992917403</v>
      </c>
      <c r="G772">
        <v>83489</v>
      </c>
      <c r="H772" s="2">
        <f t="shared" si="74"/>
        <v>2.8141085105999997</v>
      </c>
      <c r="I772" s="2">
        <f t="shared" si="75"/>
        <v>1.0646834003999999</v>
      </c>
      <c r="J772" s="2">
        <f t="shared" si="76"/>
        <v>3.1236710300999997</v>
      </c>
      <c r="K772" s="2">
        <f t="shared" si="77"/>
        <v>1.7310771540861025</v>
      </c>
      <c r="L772" s="2">
        <f t="shared" si="78"/>
        <v>2.3452060100000001</v>
      </c>
      <c r="M772" s="2">
        <f t="shared" si="73"/>
        <v>1.6702459520202111</v>
      </c>
      <c r="N772">
        <v>5.1559999999999997</v>
      </c>
      <c r="O772" s="1">
        <v>0.106</v>
      </c>
    </row>
    <row r="773" spans="1:15" x14ac:dyDescent="0.3">
      <c r="A773" t="s">
        <v>526</v>
      </c>
      <c r="B773" t="s">
        <v>805</v>
      </c>
      <c r="C773">
        <v>361.1</v>
      </c>
      <c r="D773">
        <v>212.5</v>
      </c>
      <c r="E773">
        <v>365.6</v>
      </c>
      <c r="F773" s="2">
        <v>277.04868293282698</v>
      </c>
      <c r="G773">
        <v>60281</v>
      </c>
      <c r="H773" s="2">
        <f t="shared" si="74"/>
        <v>1.9108209537</v>
      </c>
      <c r="I773" s="2">
        <f t="shared" si="75"/>
        <v>1.1244792374999999</v>
      </c>
      <c r="J773" s="2">
        <f t="shared" si="76"/>
        <v>1.9346334552000002</v>
      </c>
      <c r="K773" s="2">
        <f t="shared" si="77"/>
        <v>1.4660493728691038</v>
      </c>
      <c r="L773" s="2">
        <f t="shared" si="78"/>
        <v>1.69329329</v>
      </c>
      <c r="M773" s="2">
        <f t="shared" si="73"/>
        <v>1.2650902227846825</v>
      </c>
      <c r="N773">
        <v>2.718</v>
      </c>
      <c r="O773" s="1">
        <v>7.0000000000000007E-2</v>
      </c>
    </row>
    <row r="774" spans="1:15" x14ac:dyDescent="0.3">
      <c r="A774" t="s">
        <v>527</v>
      </c>
      <c r="B774" t="s">
        <v>805</v>
      </c>
      <c r="C774">
        <v>339.1</v>
      </c>
      <c r="D774">
        <v>207.9</v>
      </c>
      <c r="E774">
        <v>347.9</v>
      </c>
      <c r="F774" s="2">
        <v>265.54576341286702</v>
      </c>
      <c r="G774">
        <v>55326</v>
      </c>
      <c r="H774" s="2">
        <f t="shared" si="74"/>
        <v>1.7944042797000002</v>
      </c>
      <c r="I774" s="2">
        <f t="shared" si="75"/>
        <v>1.1001375693</v>
      </c>
      <c r="J774" s="2">
        <f t="shared" si="76"/>
        <v>1.8409709492999999</v>
      </c>
      <c r="K774" s="2">
        <f t="shared" si="77"/>
        <v>1.4051797532416757</v>
      </c>
      <c r="L774" s="2">
        <f t="shared" si="78"/>
        <v>1.5541073400000001</v>
      </c>
      <c r="M774" s="2">
        <f t="shared" si="73"/>
        <v>1.1371373136324643</v>
      </c>
      <c r="N774">
        <v>2.95</v>
      </c>
      <c r="O774" s="1">
        <v>5.8999999999999997E-2</v>
      </c>
    </row>
    <row r="775" spans="1:15" x14ac:dyDescent="0.3">
      <c r="A775" t="s">
        <v>528</v>
      </c>
      <c r="B775" t="s">
        <v>805</v>
      </c>
      <c r="C775">
        <v>396.4</v>
      </c>
      <c r="D775">
        <v>192.9</v>
      </c>
      <c r="E775">
        <v>480.5</v>
      </c>
      <c r="F775" s="2">
        <v>276.52427397719498</v>
      </c>
      <c r="G775">
        <v>59411</v>
      </c>
      <c r="H775" s="2">
        <f t="shared" si="74"/>
        <v>2.0976167987999998</v>
      </c>
      <c r="I775" s="2">
        <f t="shared" si="75"/>
        <v>1.0207625643</v>
      </c>
      <c r="J775" s="2">
        <f t="shared" si="76"/>
        <v>2.5426459934999999</v>
      </c>
      <c r="K775" s="2">
        <f t="shared" si="77"/>
        <v>1.4632743753040813</v>
      </c>
      <c r="L775" s="2">
        <f t="shared" si="78"/>
        <v>1.66885499</v>
      </c>
      <c r="M775" s="2">
        <f t="shared" si="73"/>
        <v>1.1443904981647806</v>
      </c>
      <c r="N775">
        <v>3.4649999999999999</v>
      </c>
      <c r="O775" s="1">
        <v>6.3E-2</v>
      </c>
    </row>
    <row r="776" spans="1:15" x14ac:dyDescent="0.3">
      <c r="A776" t="s">
        <v>529</v>
      </c>
      <c r="B776" t="s">
        <v>805</v>
      </c>
      <c r="C776">
        <v>502</v>
      </c>
      <c r="D776">
        <v>243.7</v>
      </c>
      <c r="E776">
        <v>615.1</v>
      </c>
      <c r="F776" s="2">
        <v>349.739298025854</v>
      </c>
      <c r="G776">
        <v>96064</v>
      </c>
      <c r="H776" s="2">
        <f t="shared" si="74"/>
        <v>2.6564168339999998</v>
      </c>
      <c r="I776" s="2">
        <f t="shared" si="75"/>
        <v>1.2895792478999999</v>
      </c>
      <c r="J776" s="2">
        <f t="shared" si="76"/>
        <v>3.2549043716999999</v>
      </c>
      <c r="K776" s="2">
        <f t="shared" si="77"/>
        <v>1.8507039019665767</v>
      </c>
      <c r="L776" s="2">
        <f t="shared" si="78"/>
        <v>2.69843776</v>
      </c>
      <c r="M776" s="2">
        <f t="shared" si="73"/>
        <v>2.3130814067458565</v>
      </c>
      <c r="N776">
        <v>4.0750000000000002</v>
      </c>
      <c r="O776" s="1">
        <v>0.13600000000000001</v>
      </c>
    </row>
    <row r="777" spans="1:15" x14ac:dyDescent="0.3">
      <c r="A777" t="s">
        <v>530</v>
      </c>
      <c r="B777" t="s">
        <v>805</v>
      </c>
      <c r="C777">
        <v>348.1</v>
      </c>
      <c r="D777">
        <v>163.5</v>
      </c>
      <c r="E777">
        <v>445.5</v>
      </c>
      <c r="F777" s="2">
        <v>238.55547508175701</v>
      </c>
      <c r="G777">
        <v>44521</v>
      </c>
      <c r="H777" s="2">
        <f t="shared" si="74"/>
        <v>1.8420292827</v>
      </c>
      <c r="I777" s="2">
        <f t="shared" si="75"/>
        <v>0.86518755449999996</v>
      </c>
      <c r="J777" s="2">
        <f t="shared" si="76"/>
        <v>2.3574376484999999</v>
      </c>
      <c r="K777" s="2">
        <f t="shared" si="77"/>
        <v>1.2623561351594559</v>
      </c>
      <c r="L777" s="2">
        <f t="shared" si="78"/>
        <v>1.2505948900000001</v>
      </c>
      <c r="M777" s="2">
        <f t="shared" si="73"/>
        <v>0.72196422763783619</v>
      </c>
      <c r="N777">
        <v>2.8879999999999999</v>
      </c>
      <c r="O777" s="1">
        <v>4.2999999999999997E-2</v>
      </c>
    </row>
    <row r="778" spans="1:15" x14ac:dyDescent="0.3">
      <c r="A778" t="s">
        <v>531</v>
      </c>
      <c r="B778" t="s">
        <v>805</v>
      </c>
      <c r="C778">
        <v>348</v>
      </c>
      <c r="D778">
        <v>182.1</v>
      </c>
      <c r="E778">
        <v>424.7</v>
      </c>
      <c r="F778" s="2">
        <v>251.72214678746499</v>
      </c>
      <c r="G778">
        <v>49669</v>
      </c>
      <c r="H778" s="2">
        <f t="shared" si="74"/>
        <v>1.841500116</v>
      </c>
      <c r="I778" s="2">
        <f t="shared" si="75"/>
        <v>0.9636125606999999</v>
      </c>
      <c r="J778" s="2">
        <f t="shared" si="76"/>
        <v>2.2473709748999999</v>
      </c>
      <c r="K778" s="2">
        <f t="shared" si="77"/>
        <v>1.3320297773243845</v>
      </c>
      <c r="L778" s="2">
        <f t="shared" si="78"/>
        <v>1.3952022100000001</v>
      </c>
      <c r="M778" s="2">
        <f t="shared" si="73"/>
        <v>0.89531379808214195</v>
      </c>
      <c r="N778">
        <v>2.4489999999999998</v>
      </c>
      <c r="O778" s="1">
        <v>7.6999999999999999E-2</v>
      </c>
    </row>
    <row r="779" spans="1:15" x14ac:dyDescent="0.3">
      <c r="A779" t="s">
        <v>532</v>
      </c>
      <c r="B779" t="s">
        <v>805</v>
      </c>
      <c r="C779">
        <v>342.1</v>
      </c>
      <c r="D779">
        <v>199</v>
      </c>
      <c r="E779">
        <v>387.8</v>
      </c>
      <c r="F779" s="2">
        <v>260.90459133594402</v>
      </c>
      <c r="G779">
        <v>53190</v>
      </c>
      <c r="H779" s="2">
        <f t="shared" si="74"/>
        <v>1.8102792807000001</v>
      </c>
      <c r="I779" s="2">
        <f t="shared" si="75"/>
        <v>1.0530417329999999</v>
      </c>
      <c r="J779" s="2">
        <f t="shared" si="76"/>
        <v>2.0521084626000001</v>
      </c>
      <c r="K779" s="2">
        <f t="shared" si="77"/>
        <v>1.3806202161209009</v>
      </c>
      <c r="L779" s="2">
        <f t="shared" si="78"/>
        <v>1.4941071000000001</v>
      </c>
      <c r="M779" s="2">
        <f t="shared" si="73"/>
        <v>1.0510790240042749</v>
      </c>
      <c r="N779">
        <v>3.28</v>
      </c>
      <c r="O779" s="1">
        <v>8.3000000000000004E-2</v>
      </c>
    </row>
    <row r="780" spans="1:15" x14ac:dyDescent="0.3">
      <c r="A780" t="s">
        <v>533</v>
      </c>
      <c r="B780" t="s">
        <v>805</v>
      </c>
      <c r="C780">
        <v>338.4</v>
      </c>
      <c r="D780">
        <v>145.6</v>
      </c>
      <c r="E780">
        <v>373.3</v>
      </c>
      <c r="F780" s="2">
        <v>221.93815586244801</v>
      </c>
      <c r="G780">
        <v>38610</v>
      </c>
      <c r="H780" s="2">
        <f t="shared" si="74"/>
        <v>1.7907001127999997</v>
      </c>
      <c r="I780" s="2">
        <f t="shared" si="75"/>
        <v>0.77046671519999999</v>
      </c>
      <c r="J780" s="2">
        <f t="shared" si="76"/>
        <v>1.9753792911000001</v>
      </c>
      <c r="K780" s="2">
        <f t="shared" si="77"/>
        <v>1.1744228154181726</v>
      </c>
      <c r="L780" s="2">
        <f t="shared" si="78"/>
        <v>1.0845549000000001</v>
      </c>
      <c r="M780" s="2">
        <f t="shared" si="73"/>
        <v>0.55658211457578477</v>
      </c>
      <c r="N780">
        <v>4.1150000000000002</v>
      </c>
      <c r="O780" s="1">
        <v>2.5000000000000001E-2</v>
      </c>
    </row>
    <row r="781" spans="1:15" x14ac:dyDescent="0.3">
      <c r="A781" t="s">
        <v>534</v>
      </c>
      <c r="B781" t="s">
        <v>805</v>
      </c>
      <c r="C781">
        <v>297.8</v>
      </c>
      <c r="D781">
        <v>147.9</v>
      </c>
      <c r="E781">
        <v>367.7</v>
      </c>
      <c r="F781" s="2">
        <v>209.887624714493</v>
      </c>
      <c r="G781">
        <v>34599</v>
      </c>
      <c r="H781" s="2">
        <f t="shared" si="74"/>
        <v>1.5758584326</v>
      </c>
      <c r="I781" s="2">
        <f t="shared" si="75"/>
        <v>0.78263754930000007</v>
      </c>
      <c r="J781" s="2">
        <f t="shared" si="76"/>
        <v>1.9457459558999999</v>
      </c>
      <c r="K781" s="2">
        <f t="shared" si="77"/>
        <v>1.1106554174100669</v>
      </c>
      <c r="L781" s="2">
        <f t="shared" si="78"/>
        <v>0.97188591000000002</v>
      </c>
      <c r="M781" s="2">
        <f t="shared" si="73"/>
        <v>0.50540226454817638</v>
      </c>
      <c r="N781">
        <v>2.798</v>
      </c>
      <c r="O781" s="1">
        <v>5.1999999999999998E-2</v>
      </c>
    </row>
    <row r="782" spans="1:15" x14ac:dyDescent="0.3">
      <c r="A782" t="s">
        <v>535</v>
      </c>
      <c r="B782" t="s">
        <v>805</v>
      </c>
      <c r="C782">
        <v>391.5</v>
      </c>
      <c r="D782">
        <v>218.5</v>
      </c>
      <c r="E782">
        <v>406</v>
      </c>
      <c r="F782" s="2">
        <v>292.43965828999899</v>
      </c>
      <c r="G782">
        <v>67152</v>
      </c>
      <c r="H782" s="2">
        <f t="shared" si="74"/>
        <v>2.0716876305</v>
      </c>
      <c r="I782" s="2">
        <f t="shared" si="75"/>
        <v>1.1562292395</v>
      </c>
      <c r="J782" s="2">
        <f t="shared" si="76"/>
        <v>2.1484168019999998</v>
      </c>
      <c r="K782" s="2">
        <f t="shared" si="77"/>
        <v>1.5474932892644639</v>
      </c>
      <c r="L782" s="2">
        <f t="shared" si="78"/>
        <v>1.88629968</v>
      </c>
      <c r="M782" s="2">
        <f t="shared" si="73"/>
        <v>1.4501428683646569</v>
      </c>
      <c r="N782">
        <v>3.069</v>
      </c>
      <c r="O782" s="1">
        <v>8.5000000000000006E-2</v>
      </c>
    </row>
    <row r="783" spans="1:15" x14ac:dyDescent="0.3">
      <c r="A783" t="s">
        <v>536</v>
      </c>
      <c r="B783" t="s">
        <v>805</v>
      </c>
      <c r="C783">
        <v>372.7</v>
      </c>
      <c r="D783">
        <v>154.1</v>
      </c>
      <c r="E783">
        <v>462.8</v>
      </c>
      <c r="F783" s="2">
        <v>239.639152031111</v>
      </c>
      <c r="G783">
        <v>44478</v>
      </c>
      <c r="H783" s="2">
        <f t="shared" si="74"/>
        <v>1.9722042908999999</v>
      </c>
      <c r="I783" s="2">
        <f t="shared" si="75"/>
        <v>0.8154458846999999</v>
      </c>
      <c r="J783" s="2">
        <f t="shared" si="76"/>
        <v>2.4489834876000001</v>
      </c>
      <c r="K783" s="2">
        <f t="shared" si="77"/>
        <v>1.2680905927110131</v>
      </c>
      <c r="L783" s="2">
        <f t="shared" si="78"/>
        <v>1.2493870200000001</v>
      </c>
      <c r="M783" s="2">
        <f t="shared" si="73"/>
        <v>0.68665851871956329</v>
      </c>
      <c r="N783">
        <v>3.4169999999999998</v>
      </c>
      <c r="O783" s="1">
        <v>0.06</v>
      </c>
    </row>
    <row r="784" spans="1:15" x14ac:dyDescent="0.3">
      <c r="A784" t="s">
        <v>537</v>
      </c>
      <c r="B784" t="s">
        <v>805</v>
      </c>
      <c r="C784">
        <v>346</v>
      </c>
      <c r="D784">
        <v>162.30000000000001</v>
      </c>
      <c r="E784">
        <v>339</v>
      </c>
      <c r="F784" s="2">
        <v>237.00529317945799</v>
      </c>
      <c r="G784">
        <v>44117</v>
      </c>
      <c r="H784" s="2">
        <f t="shared" si="74"/>
        <v>1.8309167820000001</v>
      </c>
      <c r="I784" s="2">
        <f t="shared" si="75"/>
        <v>0.85883755410000007</v>
      </c>
      <c r="J784" s="2">
        <f t="shared" si="76"/>
        <v>1.7938751129999999</v>
      </c>
      <c r="K784" s="2">
        <f t="shared" si="77"/>
        <v>1.254153088743063</v>
      </c>
      <c r="L784" s="2">
        <f t="shared" si="78"/>
        <v>1.23924653</v>
      </c>
      <c r="M784" s="2">
        <f t="shared" si="73"/>
        <v>0.70711374718575581</v>
      </c>
      <c r="N784">
        <v>2.6019999999999999</v>
      </c>
      <c r="O784" s="1">
        <v>9.1999999999999998E-2</v>
      </c>
    </row>
    <row r="785" spans="1:15" x14ac:dyDescent="0.3">
      <c r="A785" t="s">
        <v>538</v>
      </c>
      <c r="B785" t="s">
        <v>805</v>
      </c>
      <c r="C785">
        <v>445</v>
      </c>
      <c r="D785">
        <v>192.5</v>
      </c>
      <c r="E785">
        <v>548.1</v>
      </c>
      <c r="F785" s="2">
        <v>292.700772951045</v>
      </c>
      <c r="G785">
        <v>67279</v>
      </c>
      <c r="H785" s="2">
        <f t="shared" si="74"/>
        <v>2.354791815</v>
      </c>
      <c r="I785" s="2">
        <f t="shared" si="75"/>
        <v>1.0186458974999999</v>
      </c>
      <c r="J785" s="2">
        <f t="shared" si="76"/>
        <v>2.9003626827</v>
      </c>
      <c r="K785" s="2">
        <f t="shared" si="77"/>
        <v>1.5488750210995375</v>
      </c>
      <c r="L785" s="2">
        <f t="shared" si="78"/>
        <v>1.88986711</v>
      </c>
      <c r="M785" s="2">
        <f t="shared" si="73"/>
        <v>1.2793742952842937</v>
      </c>
      <c r="N785">
        <v>4.335</v>
      </c>
      <c r="O785" s="1">
        <v>9.5000000000000001E-2</v>
      </c>
    </row>
    <row r="786" spans="1:15" x14ac:dyDescent="0.3">
      <c r="A786" t="s">
        <v>539</v>
      </c>
      <c r="B786" t="s">
        <v>805</v>
      </c>
      <c r="C786">
        <v>349.6</v>
      </c>
      <c r="D786">
        <v>163.80000000000001</v>
      </c>
      <c r="E786">
        <v>411.7</v>
      </c>
      <c r="F786" s="2">
        <v>239.25363832594701</v>
      </c>
      <c r="G786">
        <v>44948</v>
      </c>
      <c r="H786" s="2">
        <f t="shared" si="74"/>
        <v>1.8499667832000002</v>
      </c>
      <c r="I786" s="2">
        <f t="shared" si="75"/>
        <v>0.86677505460000004</v>
      </c>
      <c r="J786" s="2">
        <f t="shared" si="76"/>
        <v>2.1785793038999999</v>
      </c>
      <c r="K786" s="2">
        <f t="shared" si="77"/>
        <v>1.2660505825593491</v>
      </c>
      <c r="L786" s="2">
        <f t="shared" si="78"/>
        <v>1.26258932</v>
      </c>
      <c r="M786" s="2">
        <f t="shared" si="73"/>
        <v>0.72773851616574547</v>
      </c>
      <c r="N786">
        <v>5.0339999999999998</v>
      </c>
      <c r="O786" s="1">
        <v>3.9E-2</v>
      </c>
    </row>
    <row r="787" spans="1:15" x14ac:dyDescent="0.3">
      <c r="A787" t="s">
        <v>540</v>
      </c>
      <c r="B787" t="s">
        <v>805</v>
      </c>
      <c r="C787">
        <v>330.9</v>
      </c>
      <c r="D787">
        <v>214.8</v>
      </c>
      <c r="E787">
        <v>339.5</v>
      </c>
      <c r="F787" s="2">
        <v>266.59136922933499</v>
      </c>
      <c r="G787">
        <v>55815</v>
      </c>
      <c r="H787" s="2">
        <f t="shared" si="74"/>
        <v>1.7510126102999999</v>
      </c>
      <c r="I787" s="2">
        <f t="shared" si="75"/>
        <v>1.1366500716000001</v>
      </c>
      <c r="J787" s="2">
        <f t="shared" si="76"/>
        <v>1.7965209465</v>
      </c>
      <c r="K787" s="2">
        <f t="shared" si="77"/>
        <v>1.4107127510356874</v>
      </c>
      <c r="L787" s="2">
        <f t="shared" si="78"/>
        <v>1.56784335</v>
      </c>
      <c r="M787" s="2">
        <f t="shared" si="73"/>
        <v>1.1845174508500438</v>
      </c>
      <c r="N787">
        <v>6.08</v>
      </c>
      <c r="O787" s="1">
        <v>0.106</v>
      </c>
    </row>
    <row r="788" spans="1:15" x14ac:dyDescent="0.3">
      <c r="A788" t="s">
        <v>541</v>
      </c>
      <c r="B788" t="s">
        <v>805</v>
      </c>
      <c r="C788">
        <v>339</v>
      </c>
      <c r="D788">
        <v>207.9</v>
      </c>
      <c r="E788">
        <v>425.1</v>
      </c>
      <c r="F788" s="2">
        <v>265.47383162974899</v>
      </c>
      <c r="G788">
        <v>55346</v>
      </c>
      <c r="H788" s="2">
        <f t="shared" si="74"/>
        <v>1.7938751129999999</v>
      </c>
      <c r="I788" s="2">
        <f t="shared" si="75"/>
        <v>1.1001375693</v>
      </c>
      <c r="J788" s="2">
        <f t="shared" si="76"/>
        <v>2.2494876417</v>
      </c>
      <c r="K788" s="2">
        <f t="shared" si="77"/>
        <v>1.4047991141986989</v>
      </c>
      <c r="L788" s="2">
        <f t="shared" si="78"/>
        <v>1.5546691400000001</v>
      </c>
      <c r="M788" s="2">
        <f t="shared" si="73"/>
        <v>1.1368019738171786</v>
      </c>
      <c r="N788">
        <v>1.423</v>
      </c>
      <c r="O788" s="1">
        <v>6.8000000000000005E-2</v>
      </c>
    </row>
    <row r="789" spans="1:15" x14ac:dyDescent="0.3">
      <c r="A789" t="s">
        <v>542</v>
      </c>
      <c r="B789" t="s">
        <v>805</v>
      </c>
      <c r="C789">
        <v>349.6</v>
      </c>
      <c r="D789">
        <v>199.7</v>
      </c>
      <c r="E789">
        <v>389.9</v>
      </c>
      <c r="F789" s="2">
        <v>264.22390262222302</v>
      </c>
      <c r="G789">
        <v>54699</v>
      </c>
      <c r="H789" s="2">
        <f t="shared" si="74"/>
        <v>1.8499667832000002</v>
      </c>
      <c r="I789" s="2">
        <f t="shared" si="75"/>
        <v>1.0567458998999999</v>
      </c>
      <c r="J789" s="2">
        <f t="shared" si="76"/>
        <v>2.0632209633</v>
      </c>
      <c r="K789" s="2">
        <f t="shared" si="77"/>
        <v>1.3981849061172309</v>
      </c>
      <c r="L789" s="2">
        <f t="shared" si="78"/>
        <v>1.53649491</v>
      </c>
      <c r="M789" s="2">
        <f t="shared" si="73"/>
        <v>1.0816921944312643</v>
      </c>
      <c r="N789">
        <v>2.5529999999999999</v>
      </c>
      <c r="O789" s="1">
        <v>0.05</v>
      </c>
    </row>
    <row r="790" spans="1:15" x14ac:dyDescent="0.3">
      <c r="A790" t="s">
        <v>543</v>
      </c>
      <c r="B790" t="s">
        <v>805</v>
      </c>
      <c r="C790">
        <v>357</v>
      </c>
      <c r="D790">
        <v>172</v>
      </c>
      <c r="E790">
        <v>351</v>
      </c>
      <c r="F790" s="2">
        <v>247.83789483675301</v>
      </c>
      <c r="G790">
        <v>48239</v>
      </c>
      <c r="H790" s="2">
        <f t="shared" si="74"/>
        <v>1.889125119</v>
      </c>
      <c r="I790" s="2">
        <f t="shared" si="75"/>
        <v>0.91016672399999998</v>
      </c>
      <c r="J790" s="2">
        <f t="shared" si="76"/>
        <v>1.8573751169999999</v>
      </c>
      <c r="K790" s="2">
        <f t="shared" si="77"/>
        <v>1.3114756094571163</v>
      </c>
      <c r="L790" s="2">
        <f t="shared" si="78"/>
        <v>1.3550335099999999</v>
      </c>
      <c r="M790" s="2">
        <f t="shared" si="73"/>
        <v>0.81940998548159383</v>
      </c>
      <c r="N790">
        <v>3.456</v>
      </c>
      <c r="O790" s="1">
        <v>9.2999999999999999E-2</v>
      </c>
    </row>
    <row r="791" spans="1:15" x14ac:dyDescent="0.3">
      <c r="A791" t="s">
        <v>544</v>
      </c>
      <c r="B791" t="s">
        <v>805</v>
      </c>
      <c r="C791">
        <v>354.4</v>
      </c>
      <c r="D791">
        <v>205.8</v>
      </c>
      <c r="E791">
        <v>406.6</v>
      </c>
      <c r="F791" s="2">
        <v>270.04827006342902</v>
      </c>
      <c r="G791">
        <v>57207</v>
      </c>
      <c r="H791" s="2">
        <f t="shared" si="74"/>
        <v>1.8753667847999997</v>
      </c>
      <c r="I791" s="2">
        <f t="shared" si="75"/>
        <v>1.0890250686</v>
      </c>
      <c r="J791" s="2">
        <f t="shared" si="76"/>
        <v>2.1515918022</v>
      </c>
      <c r="K791" s="2">
        <f t="shared" si="77"/>
        <v>1.4290055191017352</v>
      </c>
      <c r="L791" s="2">
        <f t="shared" si="78"/>
        <v>1.6069446300000001</v>
      </c>
      <c r="M791" s="2">
        <f t="shared" si="73"/>
        <v>1.1645565869589014</v>
      </c>
      <c r="N791">
        <v>4.1520000000000001</v>
      </c>
      <c r="O791" s="1">
        <v>5.6000000000000001E-2</v>
      </c>
    </row>
    <row r="792" spans="1:15" x14ac:dyDescent="0.3">
      <c r="A792" t="s">
        <v>545</v>
      </c>
      <c r="B792" t="s">
        <v>805</v>
      </c>
      <c r="C792">
        <v>271.5</v>
      </c>
      <c r="D792">
        <v>235.2</v>
      </c>
      <c r="E792">
        <v>279.10000000000002</v>
      </c>
      <c r="F792" s="2">
        <v>252.72670718009701</v>
      </c>
      <c r="G792">
        <v>50164</v>
      </c>
      <c r="H792" s="2">
        <f t="shared" si="74"/>
        <v>1.4366875905000001</v>
      </c>
      <c r="I792" s="2">
        <f t="shared" si="75"/>
        <v>1.2446000784</v>
      </c>
      <c r="J792" s="2">
        <f t="shared" si="76"/>
        <v>1.4769042597000002</v>
      </c>
      <c r="K792" s="2">
        <f t="shared" si="77"/>
        <v>1.3373455764035824</v>
      </c>
      <c r="L792" s="2">
        <f t="shared" si="78"/>
        <v>1.40910676</v>
      </c>
      <c r="M792" s="2">
        <f t="shared" si="73"/>
        <v>1.1652540226077921</v>
      </c>
      <c r="N792">
        <v>2.6920000000000002</v>
      </c>
      <c r="O792" s="1">
        <v>0.08</v>
      </c>
    </row>
    <row r="793" spans="1:15" x14ac:dyDescent="0.3">
      <c r="A793" t="s">
        <v>546</v>
      </c>
      <c r="B793" t="s">
        <v>805</v>
      </c>
      <c r="C793">
        <v>324.89999999999998</v>
      </c>
      <c r="D793">
        <v>207.7</v>
      </c>
      <c r="E793">
        <v>334.6</v>
      </c>
      <c r="F793" s="2">
        <v>259.73808060686298</v>
      </c>
      <c r="G793">
        <v>52981</v>
      </c>
      <c r="H793" s="2">
        <f t="shared" si="74"/>
        <v>1.7192626082999998</v>
      </c>
      <c r="I793" s="2">
        <f t="shared" si="75"/>
        <v>1.0990792358999999</v>
      </c>
      <c r="J793" s="2">
        <f t="shared" si="76"/>
        <v>1.7705917782</v>
      </c>
      <c r="K793" s="2">
        <f t="shared" si="77"/>
        <v>1.3744474297906768</v>
      </c>
      <c r="L793" s="2">
        <f t="shared" si="78"/>
        <v>1.4882362900000001</v>
      </c>
      <c r="M793" s="2">
        <f t="shared" si="73"/>
        <v>1.087423831385433</v>
      </c>
      <c r="N793">
        <v>3.52</v>
      </c>
      <c r="O793" s="1">
        <v>7.0999999999999994E-2</v>
      </c>
    </row>
    <row r="794" spans="1:15" x14ac:dyDescent="0.3">
      <c r="A794" t="s">
        <v>547</v>
      </c>
      <c r="B794" t="s">
        <v>805</v>
      </c>
      <c r="C794">
        <v>369.3</v>
      </c>
      <c r="D794">
        <v>209</v>
      </c>
      <c r="E794">
        <v>395.4</v>
      </c>
      <c r="F794" s="2">
        <v>277.79677609072098</v>
      </c>
      <c r="G794">
        <v>58979</v>
      </c>
      <c r="H794" s="2">
        <f t="shared" si="74"/>
        <v>1.9542126231000001</v>
      </c>
      <c r="I794" s="2">
        <f t="shared" si="75"/>
        <v>1.105958403</v>
      </c>
      <c r="J794" s="2">
        <f t="shared" si="76"/>
        <v>2.0923251318</v>
      </c>
      <c r="K794" s="2">
        <f t="shared" si="77"/>
        <v>1.4700080327456573</v>
      </c>
      <c r="L794" s="2">
        <f t="shared" si="78"/>
        <v>1.65672011</v>
      </c>
      <c r="M794" s="2">
        <f t="shared" si="73"/>
        <v>1.2515494738763024</v>
      </c>
      <c r="N794">
        <v>3.5979999999999999</v>
      </c>
      <c r="O794" s="1">
        <v>5.3999999999999999E-2</v>
      </c>
    </row>
    <row r="795" spans="1:15" x14ac:dyDescent="0.3">
      <c r="A795" t="s">
        <v>548</v>
      </c>
      <c r="B795" t="s">
        <v>805</v>
      </c>
      <c r="C795">
        <v>350.4</v>
      </c>
      <c r="D795">
        <v>197.4</v>
      </c>
      <c r="E795">
        <v>367.4</v>
      </c>
      <c r="F795" s="2">
        <v>263.03338879572601</v>
      </c>
      <c r="G795">
        <v>53801</v>
      </c>
      <c r="H795" s="2">
        <f t="shared" si="74"/>
        <v>1.8542001167999997</v>
      </c>
      <c r="I795" s="2">
        <f t="shared" si="75"/>
        <v>1.0445750657999999</v>
      </c>
      <c r="J795" s="2">
        <f t="shared" si="76"/>
        <v>1.9441584557999998</v>
      </c>
      <c r="K795" s="2">
        <f t="shared" si="77"/>
        <v>1.3918851033885131</v>
      </c>
      <c r="L795" s="2">
        <f t="shared" si="78"/>
        <v>1.51127009</v>
      </c>
      <c r="M795" s="2">
        <f t="shared" si="73"/>
        <v>1.0593379632634157</v>
      </c>
      <c r="N795">
        <v>3.0960000000000001</v>
      </c>
      <c r="O795" s="1">
        <v>5.5E-2</v>
      </c>
    </row>
    <row r="796" spans="1:15" x14ac:dyDescent="0.3">
      <c r="A796" t="s">
        <v>549</v>
      </c>
      <c r="B796" t="s">
        <v>805</v>
      </c>
      <c r="C796">
        <v>332.1</v>
      </c>
      <c r="D796">
        <v>190.5</v>
      </c>
      <c r="E796">
        <v>364.9</v>
      </c>
      <c r="F796" s="2">
        <v>251.529864982053</v>
      </c>
      <c r="G796">
        <v>49432</v>
      </c>
      <c r="H796" s="2">
        <f t="shared" si="74"/>
        <v>1.7573626107</v>
      </c>
      <c r="I796" s="2">
        <f t="shared" si="75"/>
        <v>1.0080625635</v>
      </c>
      <c r="J796" s="2">
        <f t="shared" si="76"/>
        <v>1.9309292882999998</v>
      </c>
      <c r="K796" s="2">
        <f t="shared" si="77"/>
        <v>1.3310122860399853</v>
      </c>
      <c r="L796" s="2">
        <f t="shared" si="78"/>
        <v>1.38854488</v>
      </c>
      <c r="M796" s="2">
        <f t="shared" si="73"/>
        <v>0.93505030827375224</v>
      </c>
      <c r="N796">
        <v>4.0170000000000003</v>
      </c>
      <c r="O796" s="1">
        <v>5.2999999999999999E-2</v>
      </c>
    </row>
    <row r="797" spans="1:15" x14ac:dyDescent="0.3">
      <c r="A797" t="s">
        <v>550</v>
      </c>
      <c r="B797" t="s">
        <v>805</v>
      </c>
      <c r="C797">
        <v>402</v>
      </c>
      <c r="D797">
        <v>150.4</v>
      </c>
      <c r="E797">
        <v>431.9</v>
      </c>
      <c r="F797" s="2">
        <v>245.88570471206501</v>
      </c>
      <c r="G797">
        <v>47484</v>
      </c>
      <c r="H797" s="2">
        <f t="shared" si="74"/>
        <v>2.1272501340000001</v>
      </c>
      <c r="I797" s="2">
        <f t="shared" si="75"/>
        <v>0.79586671679999998</v>
      </c>
      <c r="J797" s="2">
        <f t="shared" si="76"/>
        <v>2.2854709772999997</v>
      </c>
      <c r="K797" s="2">
        <f t="shared" si="77"/>
        <v>1.3011452693965788</v>
      </c>
      <c r="L797" s="2">
        <f t="shared" si="78"/>
        <v>1.33382556</v>
      </c>
      <c r="M797" s="2">
        <f t="shared" si="73"/>
        <v>0.70550138018723441</v>
      </c>
      <c r="N797">
        <v>4.5140000000000002</v>
      </c>
      <c r="O797" s="1">
        <v>5.1999999999999998E-2</v>
      </c>
    </row>
    <row r="798" spans="1:15" x14ac:dyDescent="0.3">
      <c r="A798" t="s">
        <v>551</v>
      </c>
      <c r="B798" t="s">
        <v>805</v>
      </c>
      <c r="C798">
        <v>337.2</v>
      </c>
      <c r="D798">
        <v>203.5</v>
      </c>
      <c r="E798">
        <v>385.1</v>
      </c>
      <c r="F798" s="2">
        <v>261.98573269939402</v>
      </c>
      <c r="G798">
        <v>51894</v>
      </c>
      <c r="H798" s="2">
        <f t="shared" si="74"/>
        <v>1.7843501123999999</v>
      </c>
      <c r="I798" s="2">
        <f t="shared" si="75"/>
        <v>1.0768542345000001</v>
      </c>
      <c r="J798" s="2">
        <f t="shared" si="76"/>
        <v>2.0378209617</v>
      </c>
      <c r="K798" s="2">
        <f t="shared" si="77"/>
        <v>1.3863412561962043</v>
      </c>
      <c r="L798" s="2">
        <f t="shared" si="78"/>
        <v>1.4577024599999999</v>
      </c>
      <c r="M798" s="2">
        <f t="shared" si="73"/>
        <v>1.0834092399621074</v>
      </c>
      <c r="N798">
        <v>4.7770000000000001</v>
      </c>
      <c r="O798" s="1">
        <v>0.03</v>
      </c>
    </row>
    <row r="799" spans="1:15" x14ac:dyDescent="0.3">
      <c r="A799" t="s">
        <v>552</v>
      </c>
      <c r="B799" t="s">
        <v>805</v>
      </c>
      <c r="C799">
        <v>283.5</v>
      </c>
      <c r="D799">
        <v>154.30000000000001</v>
      </c>
      <c r="E799">
        <v>292.89999999999998</v>
      </c>
      <c r="F799" s="2">
        <v>209.15231540307099</v>
      </c>
      <c r="G799">
        <v>34349</v>
      </c>
      <c r="H799" s="2">
        <f t="shared" si="74"/>
        <v>1.5001875945000001</v>
      </c>
      <c r="I799" s="2">
        <f t="shared" si="75"/>
        <v>0.81650421810000007</v>
      </c>
      <c r="J799" s="2">
        <f t="shared" si="76"/>
        <v>1.5499292642999998</v>
      </c>
      <c r="K799" s="2">
        <f t="shared" si="77"/>
        <v>1.1067644053920225</v>
      </c>
      <c r="L799" s="2">
        <f t="shared" si="78"/>
        <v>0.96486340999999998</v>
      </c>
      <c r="M799" s="2">
        <f t="shared" si="73"/>
        <v>0.52367405475678852</v>
      </c>
      <c r="N799">
        <v>3.83</v>
      </c>
      <c r="O799" s="1">
        <v>0.02</v>
      </c>
    </row>
    <row r="800" spans="1:15" x14ac:dyDescent="0.3">
      <c r="A800" t="s">
        <v>553</v>
      </c>
      <c r="B800" t="s">
        <v>805</v>
      </c>
      <c r="C800">
        <v>315.3</v>
      </c>
      <c r="D800">
        <v>144.19999999999999</v>
      </c>
      <c r="E800">
        <v>369</v>
      </c>
      <c r="F800" s="2">
        <v>213.25470700280101</v>
      </c>
      <c r="G800">
        <v>35705</v>
      </c>
      <c r="H800" s="2">
        <f t="shared" si="74"/>
        <v>1.6684626051</v>
      </c>
      <c r="I800" s="2">
        <f t="shared" si="75"/>
        <v>0.76305838139999993</v>
      </c>
      <c r="J800" s="2">
        <f t="shared" si="76"/>
        <v>1.952625123</v>
      </c>
      <c r="K800" s="2">
        <f t="shared" si="77"/>
        <v>1.128472895641391</v>
      </c>
      <c r="L800" s="2">
        <f t="shared" si="78"/>
        <v>1.0029534499999999</v>
      </c>
      <c r="M800" s="2">
        <f t="shared" si="73"/>
        <v>0.50866356840869775</v>
      </c>
      <c r="N800">
        <v>3.4020000000000001</v>
      </c>
      <c r="O800" s="1">
        <v>1.4999999999999999E-2</v>
      </c>
    </row>
    <row r="801" spans="1:15" x14ac:dyDescent="0.3">
      <c r="A801" t="s">
        <v>554</v>
      </c>
      <c r="B801" t="s">
        <v>805</v>
      </c>
      <c r="C801">
        <v>339.4</v>
      </c>
      <c r="D801">
        <v>220</v>
      </c>
      <c r="E801">
        <v>373.9</v>
      </c>
      <c r="F801" s="2">
        <v>273.22624505510402</v>
      </c>
      <c r="G801">
        <v>58244</v>
      </c>
      <c r="H801" s="2">
        <f t="shared" si="74"/>
        <v>1.7959917797999998</v>
      </c>
      <c r="I801" s="2">
        <f t="shared" si="75"/>
        <v>1.16416674</v>
      </c>
      <c r="J801" s="2">
        <f t="shared" si="76"/>
        <v>1.9785542912999998</v>
      </c>
      <c r="K801" s="2">
        <f t="shared" si="77"/>
        <v>1.4458223044920071</v>
      </c>
      <c r="L801" s="2">
        <f t="shared" si="78"/>
        <v>1.63607396</v>
      </c>
      <c r="M801" s="2">
        <f t="shared" si="73"/>
        <v>1.2744809306327594</v>
      </c>
      <c r="N801">
        <v>2.512</v>
      </c>
      <c r="O801" s="1">
        <v>7.9000000000000001E-2</v>
      </c>
    </row>
    <row r="802" spans="1:15" x14ac:dyDescent="0.3">
      <c r="A802" t="s">
        <v>555</v>
      </c>
      <c r="B802" t="s">
        <v>805</v>
      </c>
      <c r="C802">
        <v>337.6</v>
      </c>
      <c r="D802">
        <v>175</v>
      </c>
      <c r="E802">
        <v>359.6</v>
      </c>
      <c r="F802" s="2">
        <v>243.04983422650699</v>
      </c>
      <c r="G802">
        <v>46395</v>
      </c>
      <c r="H802" s="2">
        <f t="shared" si="74"/>
        <v>1.7864667792000002</v>
      </c>
      <c r="I802" s="2">
        <f t="shared" si="75"/>
        <v>0.92604172499999993</v>
      </c>
      <c r="J802" s="2">
        <f t="shared" si="76"/>
        <v>1.9028834532000001</v>
      </c>
      <c r="K802" s="2">
        <f t="shared" si="77"/>
        <v>1.2861387871318775</v>
      </c>
      <c r="L802" s="2">
        <f t="shared" si="78"/>
        <v>1.3032355499999999</v>
      </c>
      <c r="M802" s="2">
        <f t="shared" si="73"/>
        <v>0.80214831848449741</v>
      </c>
      <c r="N802">
        <v>3.3879999999999999</v>
      </c>
      <c r="O802" s="1">
        <v>6.5000000000000002E-2</v>
      </c>
    </row>
    <row r="803" spans="1:15" x14ac:dyDescent="0.3">
      <c r="A803" t="s">
        <v>556</v>
      </c>
      <c r="B803" t="s">
        <v>805</v>
      </c>
      <c r="C803">
        <v>305.5</v>
      </c>
      <c r="D803">
        <v>245.2</v>
      </c>
      <c r="E803">
        <v>370</v>
      </c>
      <c r="F803" s="2">
        <v>273.69650230674898</v>
      </c>
      <c r="G803">
        <v>52246</v>
      </c>
      <c r="H803" s="2">
        <f t="shared" si="74"/>
        <v>1.6166042684999999</v>
      </c>
      <c r="I803" s="2">
        <f t="shared" si="75"/>
        <v>1.2975167483999999</v>
      </c>
      <c r="J803" s="2">
        <f t="shared" si="76"/>
        <v>1.9579167900000001</v>
      </c>
      <c r="K803" s="2">
        <f t="shared" si="77"/>
        <v>1.4483107492720475</v>
      </c>
      <c r="L803" s="2">
        <f t="shared" si="78"/>
        <v>1.46759014</v>
      </c>
      <c r="M803" s="2">
        <f t="shared" si="73"/>
        <v>1.4250440474284574</v>
      </c>
      <c r="N803">
        <v>2.6379999999999999</v>
      </c>
      <c r="O803" s="1">
        <v>2.7E-2</v>
      </c>
    </row>
    <row r="804" spans="1:15" x14ac:dyDescent="0.3">
      <c r="A804" t="s">
        <v>520</v>
      </c>
      <c r="B804" t="s">
        <v>805</v>
      </c>
      <c r="C804">
        <v>341.2</v>
      </c>
      <c r="D804">
        <v>225.4</v>
      </c>
      <c r="E804">
        <v>346.7</v>
      </c>
      <c r="F804" s="2">
        <v>277.31969814835202</v>
      </c>
      <c r="G804">
        <v>60357</v>
      </c>
      <c r="H804" s="2">
        <f t="shared" si="74"/>
        <v>1.8055167803999999</v>
      </c>
      <c r="I804" s="2">
        <f t="shared" si="75"/>
        <v>1.1927417417999999</v>
      </c>
      <c r="J804" s="2">
        <f t="shared" si="76"/>
        <v>1.8346209488999998</v>
      </c>
      <c r="K804" s="2">
        <f t="shared" si="77"/>
        <v>1.4674834951415954</v>
      </c>
      <c r="L804" s="2">
        <f t="shared" si="78"/>
        <v>1.69542813</v>
      </c>
      <c r="M804" s="2">
        <f t="shared" si="73"/>
        <v>1.3449092730700638</v>
      </c>
      <c r="N804">
        <v>4.1529999999999996</v>
      </c>
      <c r="O804" s="1">
        <v>7.9000000000000001E-2</v>
      </c>
    </row>
    <row r="805" spans="1:15" x14ac:dyDescent="0.3">
      <c r="A805" t="s">
        <v>521</v>
      </c>
      <c r="B805" t="s">
        <v>805</v>
      </c>
      <c r="C805">
        <v>487.3</v>
      </c>
      <c r="D805">
        <v>268.3</v>
      </c>
      <c r="E805">
        <v>598.29999999999995</v>
      </c>
      <c r="F805" s="2">
        <v>361.5640980741</v>
      </c>
      <c r="G805">
        <v>92872</v>
      </c>
      <c r="H805" s="2">
        <f t="shared" si="74"/>
        <v>2.5786293291</v>
      </c>
      <c r="I805" s="2">
        <f t="shared" si="75"/>
        <v>1.4197542561000001</v>
      </c>
      <c r="J805" s="2">
        <f t="shared" si="76"/>
        <v>3.1660043660999997</v>
      </c>
      <c r="K805" s="2">
        <f t="shared" si="77"/>
        <v>1.9132768061634784</v>
      </c>
      <c r="L805" s="2">
        <f t="shared" si="78"/>
        <v>2.6087744800000001</v>
      </c>
      <c r="M805" s="2">
        <f t="shared" si="73"/>
        <v>2.7215348430534294</v>
      </c>
      <c r="N805">
        <v>3.9750000000000001</v>
      </c>
      <c r="O805" s="1">
        <v>9.1999999999999998E-2</v>
      </c>
    </row>
    <row r="806" spans="1:15" x14ac:dyDescent="0.3">
      <c r="A806" t="s">
        <v>557</v>
      </c>
      <c r="B806" t="s">
        <v>805</v>
      </c>
      <c r="C806">
        <v>328.1</v>
      </c>
      <c r="D806">
        <v>116.7</v>
      </c>
      <c r="E806">
        <v>390.6</v>
      </c>
      <c r="F806" s="2">
        <v>195.66563282968599</v>
      </c>
      <c r="G806">
        <v>30063</v>
      </c>
      <c r="H806" s="2">
        <f t="shared" si="74"/>
        <v>1.7361959427</v>
      </c>
      <c r="I806" s="2">
        <f t="shared" si="75"/>
        <v>0.61753753889999996</v>
      </c>
      <c r="J806" s="2">
        <f t="shared" si="76"/>
        <v>2.0669251302</v>
      </c>
      <c r="K806" s="2">
        <f t="shared" si="77"/>
        <v>1.035397372278966</v>
      </c>
      <c r="L806" s="2">
        <f t="shared" si="78"/>
        <v>0.84446967000000006</v>
      </c>
      <c r="M806" s="2">
        <f t="shared" si="73"/>
        <v>0.34667624556305476</v>
      </c>
      <c r="N806">
        <v>4.0199999999999996</v>
      </c>
      <c r="O806" s="1">
        <v>3.5999999999999997E-2</v>
      </c>
    </row>
    <row r="807" spans="1:15" x14ac:dyDescent="0.3">
      <c r="A807" t="s">
        <v>558</v>
      </c>
      <c r="B807" t="s">
        <v>805</v>
      </c>
      <c r="C807">
        <v>406.4</v>
      </c>
      <c r="D807">
        <v>137.19999999999999</v>
      </c>
      <c r="E807">
        <v>493.9</v>
      </c>
      <c r="F807" s="2">
        <v>236.17922104801499</v>
      </c>
      <c r="G807">
        <v>43809</v>
      </c>
      <c r="H807" s="2">
        <f t="shared" si="74"/>
        <v>2.1505334688</v>
      </c>
      <c r="I807" s="2">
        <f t="shared" si="75"/>
        <v>0.72601671239999988</v>
      </c>
      <c r="J807" s="2">
        <f t="shared" si="76"/>
        <v>2.6135543313</v>
      </c>
      <c r="K807" s="2">
        <f t="shared" si="77"/>
        <v>1.2497817901054864</v>
      </c>
      <c r="L807" s="2">
        <f t="shared" si="78"/>
        <v>1.2305948099999999</v>
      </c>
      <c r="M807" s="2">
        <f t="shared" si="73"/>
        <v>0.5935236981942531</v>
      </c>
      <c r="N807">
        <v>4.0110000000000001</v>
      </c>
      <c r="O807" s="1">
        <v>4.7E-2</v>
      </c>
    </row>
    <row r="808" spans="1:15" x14ac:dyDescent="0.3">
      <c r="A808" t="s">
        <v>559</v>
      </c>
      <c r="B808" t="s">
        <v>805</v>
      </c>
      <c r="C808">
        <v>334.9</v>
      </c>
      <c r="D808">
        <v>156.80000000000001</v>
      </c>
      <c r="E808">
        <v>352.2</v>
      </c>
      <c r="F808" s="2">
        <v>229.147111753297</v>
      </c>
      <c r="G808">
        <v>41240</v>
      </c>
      <c r="H808" s="2">
        <f t="shared" si="74"/>
        <v>1.7721792782999999</v>
      </c>
      <c r="I808" s="2">
        <f t="shared" si="75"/>
        <v>0.8297333856000001</v>
      </c>
      <c r="J808" s="2">
        <f t="shared" si="76"/>
        <v>1.8637251173999998</v>
      </c>
      <c r="K808" s="2">
        <f t="shared" si="77"/>
        <v>1.2125702094102337</v>
      </c>
      <c r="L808" s="2">
        <f t="shared" si="78"/>
        <v>1.1584316000000001</v>
      </c>
      <c r="M808" s="2">
        <f t="shared" si="73"/>
        <v>0.63882721042987456</v>
      </c>
      <c r="N808">
        <v>2.3119999999999998</v>
      </c>
      <c r="O808" s="1">
        <v>6.3E-2</v>
      </c>
    </row>
    <row r="809" spans="1:15" x14ac:dyDescent="0.3">
      <c r="A809" t="s">
        <v>560</v>
      </c>
      <c r="B809" t="s">
        <v>805</v>
      </c>
      <c r="C809">
        <v>331.9</v>
      </c>
      <c r="D809">
        <v>194.4</v>
      </c>
      <c r="E809">
        <v>333.5</v>
      </c>
      <c r="F809" s="2">
        <v>254.023188168281</v>
      </c>
      <c r="G809">
        <v>50680</v>
      </c>
      <c r="H809" s="2">
        <f t="shared" si="74"/>
        <v>1.7563042772999999</v>
      </c>
      <c r="I809" s="2">
        <f t="shared" si="75"/>
        <v>1.0287000648</v>
      </c>
      <c r="J809" s="2">
        <f t="shared" si="76"/>
        <v>1.7647709444999999</v>
      </c>
      <c r="K809" s="2">
        <f t="shared" si="77"/>
        <v>1.3442061220648829</v>
      </c>
      <c r="L809" s="2">
        <f t="shared" si="78"/>
        <v>1.4236012</v>
      </c>
      <c r="M809" s="2">
        <f t="shared" si="73"/>
        <v>0.97314132543347709</v>
      </c>
      <c r="N809">
        <v>3.758</v>
      </c>
      <c r="O809" s="1">
        <v>0.03</v>
      </c>
    </row>
    <row r="810" spans="1:15" x14ac:dyDescent="0.3">
      <c r="A810" t="s">
        <v>522</v>
      </c>
      <c r="B810" t="s">
        <v>805</v>
      </c>
      <c r="C810">
        <v>476.8</v>
      </c>
      <c r="D810">
        <v>309.2</v>
      </c>
      <c r="E810">
        <v>525.29999999999995</v>
      </c>
      <c r="F810" s="2">
        <v>383.95412154008199</v>
      </c>
      <c r="G810">
        <v>114518</v>
      </c>
      <c r="H810" s="2">
        <f t="shared" si="74"/>
        <v>2.5230668256</v>
      </c>
      <c r="I810" s="2">
        <f t="shared" si="75"/>
        <v>1.6361834363999999</v>
      </c>
      <c r="J810" s="2">
        <f t="shared" si="76"/>
        <v>2.7797126750999999</v>
      </c>
      <c r="K810" s="2">
        <f t="shared" si="77"/>
        <v>2.0317573544676408</v>
      </c>
      <c r="L810" s="2">
        <f t="shared" si="78"/>
        <v>3.21681062</v>
      </c>
      <c r="M810" s="2">
        <f t="shared" si="73"/>
        <v>3.5366441105970137</v>
      </c>
      <c r="N810">
        <v>5.1550000000000002</v>
      </c>
      <c r="O810" s="1">
        <v>0.16900000000000001</v>
      </c>
    </row>
    <row r="811" spans="1:15" x14ac:dyDescent="0.3">
      <c r="A811" t="s">
        <v>523</v>
      </c>
      <c r="B811" t="s">
        <v>805</v>
      </c>
      <c r="C811">
        <v>352.6</v>
      </c>
      <c r="D811">
        <v>201.7</v>
      </c>
      <c r="E811">
        <v>389.9</v>
      </c>
      <c r="F811" s="2">
        <v>266.670161533959</v>
      </c>
      <c r="G811">
        <v>55639</v>
      </c>
      <c r="H811" s="2">
        <f t="shared" si="74"/>
        <v>1.8658417842000001</v>
      </c>
      <c r="I811" s="2">
        <f t="shared" si="75"/>
        <v>1.0673292339</v>
      </c>
      <c r="J811" s="2">
        <f t="shared" si="76"/>
        <v>2.0632209633</v>
      </c>
      <c r="K811" s="2">
        <f t="shared" si="77"/>
        <v>1.4111296936739202</v>
      </c>
      <c r="L811" s="2">
        <f t="shared" si="78"/>
        <v>1.56289951</v>
      </c>
      <c r="M811" s="2">
        <f t="shared" si="73"/>
        <v>1.1129361429827214</v>
      </c>
      <c r="N811">
        <v>2.39</v>
      </c>
      <c r="O811" s="1">
        <v>6.4000000000000001E-2</v>
      </c>
    </row>
    <row r="812" spans="1:15" x14ac:dyDescent="0.3">
      <c r="A812" t="s">
        <v>494</v>
      </c>
      <c r="B812" t="s">
        <v>805</v>
      </c>
      <c r="C812">
        <v>394.1</v>
      </c>
      <c r="D812">
        <v>179.4</v>
      </c>
      <c r="E812">
        <v>459</v>
      </c>
      <c r="F812" s="2">
        <v>265.85724290930699</v>
      </c>
      <c r="G812">
        <v>55270</v>
      </c>
      <c r="H812" s="2">
        <f t="shared" si="74"/>
        <v>2.0854459646999999</v>
      </c>
      <c r="I812" s="2">
        <f t="shared" si="75"/>
        <v>0.94932505980000004</v>
      </c>
      <c r="J812" s="2">
        <f t="shared" si="76"/>
        <v>2.4288751529999999</v>
      </c>
      <c r="K812" s="2">
        <f t="shared" si="77"/>
        <v>1.4068279990141637</v>
      </c>
      <c r="L812" s="2">
        <f t="shared" si="78"/>
        <v>1.5525343</v>
      </c>
      <c r="M812" s="2">
        <f t="shared" si="73"/>
        <v>0.98407331305662438</v>
      </c>
      <c r="N812">
        <v>1.851</v>
      </c>
      <c r="O812" s="1">
        <v>3.3000000000000002E-2</v>
      </c>
    </row>
    <row r="813" spans="1:15" x14ac:dyDescent="0.3">
      <c r="A813" t="s">
        <v>495</v>
      </c>
      <c r="B813" t="s">
        <v>805</v>
      </c>
      <c r="C813">
        <v>170.3</v>
      </c>
      <c r="D813">
        <v>135.19999999999999</v>
      </c>
      <c r="E813">
        <v>175.7</v>
      </c>
      <c r="F813" s="2">
        <v>151.740778721445</v>
      </c>
      <c r="G813">
        <v>18084</v>
      </c>
      <c r="H813" s="2">
        <f t="shared" si="74"/>
        <v>0.90117089010000007</v>
      </c>
      <c r="I813" s="2">
        <f t="shared" si="75"/>
        <v>0.71543337839999988</v>
      </c>
      <c r="J813" s="2">
        <f t="shared" si="76"/>
        <v>0.9297458918999999</v>
      </c>
      <c r="K813" s="2">
        <f t="shared" si="77"/>
        <v>0.80296167131457263</v>
      </c>
      <c r="L813" s="2">
        <f t="shared" si="78"/>
        <v>0.50797956</v>
      </c>
      <c r="M813" s="2">
        <f t="shared" si="73"/>
        <v>0.24151503571686816</v>
      </c>
      <c r="N813">
        <v>1.944</v>
      </c>
      <c r="O813" s="1">
        <v>2E-3</v>
      </c>
    </row>
    <row r="814" spans="1:15" x14ac:dyDescent="0.3">
      <c r="A814" t="s">
        <v>496</v>
      </c>
      <c r="B814" t="s">
        <v>805</v>
      </c>
      <c r="C814">
        <v>327</v>
      </c>
      <c r="D814">
        <v>135.69999999999999</v>
      </c>
      <c r="E814">
        <v>358.3</v>
      </c>
      <c r="F814" s="2">
        <v>210.64454632027699</v>
      </c>
      <c r="G814">
        <v>33685</v>
      </c>
      <c r="H814" s="2">
        <f t="shared" si="74"/>
        <v>1.7303751089999999</v>
      </c>
      <c r="I814" s="2">
        <f t="shared" si="75"/>
        <v>0.7180792118999999</v>
      </c>
      <c r="J814" s="2">
        <f t="shared" si="76"/>
        <v>1.8960042860999999</v>
      </c>
      <c r="K814" s="2">
        <f t="shared" si="77"/>
        <v>1.1146607944929812</v>
      </c>
      <c r="L814" s="2">
        <f t="shared" si="78"/>
        <v>0.94621164999999996</v>
      </c>
      <c r="M814" s="2">
        <f t="shared" si="73"/>
        <v>0.46717929837359662</v>
      </c>
      <c r="N814">
        <v>1.9159999999999999</v>
      </c>
      <c r="O814" s="1">
        <v>1.2E-2</v>
      </c>
    </row>
    <row r="815" spans="1:15" x14ac:dyDescent="0.3">
      <c r="A815" t="s">
        <v>497</v>
      </c>
      <c r="B815" t="s">
        <v>805</v>
      </c>
      <c r="C815">
        <v>295.89999999999998</v>
      </c>
      <c r="D815">
        <v>138.1</v>
      </c>
      <c r="E815">
        <v>315.10000000000002</v>
      </c>
      <c r="F815" s="2">
        <v>202.15944921499201</v>
      </c>
      <c r="G815">
        <v>31571</v>
      </c>
      <c r="H815" s="2">
        <f t="shared" si="74"/>
        <v>1.5658042652999999</v>
      </c>
      <c r="I815" s="2">
        <f t="shared" si="75"/>
        <v>0.7307792126999999</v>
      </c>
      <c r="J815" s="2">
        <f t="shared" si="76"/>
        <v>1.6674042717000002</v>
      </c>
      <c r="K815" s="2">
        <f t="shared" si="77"/>
        <v>1.0697604861491492</v>
      </c>
      <c r="L815" s="2">
        <f t="shared" si="78"/>
        <v>0.88682939000000005</v>
      </c>
      <c r="M815" s="2">
        <f t="shared" si="73"/>
        <v>0.43783297244697161</v>
      </c>
      <c r="N815">
        <v>2.0369999999999999</v>
      </c>
      <c r="O815" s="1">
        <v>0.01</v>
      </c>
    </row>
    <row r="816" spans="1:15" x14ac:dyDescent="0.3">
      <c r="A816" t="s">
        <v>498</v>
      </c>
      <c r="B816" t="s">
        <v>805</v>
      </c>
      <c r="C816">
        <v>235</v>
      </c>
      <c r="D816">
        <v>110.1</v>
      </c>
      <c r="E816">
        <v>282.39999999999998</v>
      </c>
      <c r="F816" s="2">
        <v>160.89990572744301</v>
      </c>
      <c r="G816">
        <v>19803</v>
      </c>
      <c r="H816" s="2">
        <f t="shared" si="74"/>
        <v>1.2435417449999999</v>
      </c>
      <c r="I816" s="2">
        <f t="shared" si="75"/>
        <v>0.58261253669999991</v>
      </c>
      <c r="J816" s="2">
        <f t="shared" si="76"/>
        <v>1.4943667607999997</v>
      </c>
      <c r="K816" s="2">
        <f t="shared" si="77"/>
        <v>0.85142872144102122</v>
      </c>
      <c r="L816" s="2">
        <f t="shared" si="78"/>
        <v>0.55626627000000006</v>
      </c>
      <c r="M816" s="2">
        <f t="shared" si="73"/>
        <v>0.22101341865420071</v>
      </c>
      <c r="N816">
        <v>1.4179999999999999</v>
      </c>
      <c r="O816" s="1">
        <v>1.4999999999999999E-2</v>
      </c>
    </row>
    <row r="817" spans="1:15" x14ac:dyDescent="0.3">
      <c r="A817" s="4" t="s">
        <v>499</v>
      </c>
      <c r="B817" s="4" t="s">
        <v>805</v>
      </c>
      <c r="C817" s="4">
        <v>166.4</v>
      </c>
      <c r="D817" s="4">
        <v>121.7</v>
      </c>
      <c r="E817" s="4">
        <v>179.9</v>
      </c>
      <c r="F817" s="2">
        <v>142.27872476847801</v>
      </c>
      <c r="G817" s="4">
        <v>15855</v>
      </c>
      <c r="H817" s="2">
        <f t="shared" si="74"/>
        <v>0.88053338879999998</v>
      </c>
      <c r="I817" s="2">
        <f t="shared" si="75"/>
        <v>0.64399587390000002</v>
      </c>
      <c r="J817" s="2">
        <f t="shared" si="76"/>
        <v>0.95197089330000007</v>
      </c>
      <c r="K817" s="2">
        <f t="shared" si="77"/>
        <v>0.7528916326594377</v>
      </c>
      <c r="L817" s="2">
        <f t="shared" si="78"/>
        <v>0.44536694999999998</v>
      </c>
      <c r="M817" s="2">
        <f t="shared" si="73"/>
        <v>0.19121000838161081</v>
      </c>
      <c r="N817" s="4">
        <v>2.1789999999999998</v>
      </c>
      <c r="O817" s="1">
        <v>6.0000000000000001E-3</v>
      </c>
    </row>
    <row r="818" spans="1:15" x14ac:dyDescent="0.3">
      <c r="A818" s="4" t="s">
        <v>500</v>
      </c>
      <c r="B818" s="4" t="s">
        <v>805</v>
      </c>
      <c r="C818" s="4">
        <v>345.8</v>
      </c>
      <c r="D818" s="4">
        <v>207.9</v>
      </c>
      <c r="E818" s="4">
        <v>351.7</v>
      </c>
      <c r="F818" s="2">
        <v>268.12720424068499</v>
      </c>
      <c r="G818" s="4">
        <v>56459</v>
      </c>
      <c r="H818" s="2">
        <f t="shared" si="74"/>
        <v>1.8298584486</v>
      </c>
      <c r="I818" s="2">
        <f t="shared" si="75"/>
        <v>1.1001375693</v>
      </c>
      <c r="J818" s="2">
        <f t="shared" si="76"/>
        <v>1.8610792838999999</v>
      </c>
      <c r="K818" s="2">
        <f t="shared" si="77"/>
        <v>1.4188398784826928</v>
      </c>
      <c r="L818" s="2">
        <f t="shared" si="78"/>
        <v>1.5859333099999999</v>
      </c>
      <c r="M818" s="2">
        <f t="shared" si="73"/>
        <v>1.1596050812565792</v>
      </c>
      <c r="N818" s="4">
        <v>1.675</v>
      </c>
      <c r="O818" s="1">
        <v>7.0999999999999994E-2</v>
      </c>
    </row>
    <row r="819" spans="1:15" x14ac:dyDescent="0.3">
      <c r="A819" s="4" t="s">
        <v>501</v>
      </c>
      <c r="B819" s="4" t="s">
        <v>805</v>
      </c>
      <c r="C819" s="4">
        <v>166.7</v>
      </c>
      <c r="D819" s="4">
        <v>106.2</v>
      </c>
      <c r="E819" s="4">
        <v>167.4</v>
      </c>
      <c r="F819" s="2">
        <v>133.05308200112299</v>
      </c>
      <c r="G819" s="4">
        <v>13763</v>
      </c>
      <c r="H819" s="2">
        <f t="shared" si="74"/>
        <v>0.88212088889999996</v>
      </c>
      <c r="I819" s="2">
        <f t="shared" si="75"/>
        <v>0.56197503540000004</v>
      </c>
      <c r="J819" s="2">
        <f t="shared" si="76"/>
        <v>0.88582505580000004</v>
      </c>
      <c r="K819" s="2">
        <f t="shared" si="77"/>
        <v>0.70407260327363641</v>
      </c>
      <c r="L819" s="2">
        <f t="shared" si="78"/>
        <v>0.38660266999999998</v>
      </c>
      <c r="M819" s="2">
        <f t="shared" si="73"/>
        <v>0.14586825091827904</v>
      </c>
      <c r="N819" s="4">
        <v>1.907</v>
      </c>
      <c r="O819" s="1">
        <v>3.0000000000000001E-3</v>
      </c>
    </row>
    <row r="820" spans="1:15" x14ac:dyDescent="0.3">
      <c r="A820" s="4" t="s">
        <v>502</v>
      </c>
      <c r="B820" s="4" t="s">
        <v>805</v>
      </c>
      <c r="C820" s="4">
        <v>212.8</v>
      </c>
      <c r="D820" s="4">
        <v>87.2</v>
      </c>
      <c r="E820" s="4">
        <v>213.7</v>
      </c>
      <c r="F820" s="2">
        <v>136.244483641334</v>
      </c>
      <c r="G820" s="4">
        <v>14579</v>
      </c>
      <c r="H820" s="2">
        <f t="shared" si="74"/>
        <v>1.1260667376</v>
      </c>
      <c r="I820" s="2">
        <f t="shared" si="75"/>
        <v>0.46143336239999999</v>
      </c>
      <c r="J820" s="2">
        <f t="shared" si="76"/>
        <v>1.1308292379</v>
      </c>
      <c r="K820" s="2">
        <f t="shared" si="77"/>
        <v>0.72096043801688692</v>
      </c>
      <c r="L820" s="2">
        <f t="shared" si="78"/>
        <v>0.40952411</v>
      </c>
      <c r="M820" s="2">
        <f t="shared" si="73"/>
        <v>0.12553959857059235</v>
      </c>
      <c r="N820" s="4">
        <v>2.472</v>
      </c>
      <c r="O820" s="1">
        <v>1.6E-2</v>
      </c>
    </row>
    <row r="821" spans="1:15" x14ac:dyDescent="0.3">
      <c r="A821" s="4" t="s">
        <v>503</v>
      </c>
      <c r="B821" s="4" t="s">
        <v>805</v>
      </c>
      <c r="C821" s="4">
        <v>210.3</v>
      </c>
      <c r="D821" s="4">
        <v>149.1</v>
      </c>
      <c r="E821" s="4">
        <v>216.1</v>
      </c>
      <c r="F821" s="2">
        <v>177.10521218911299</v>
      </c>
      <c r="G821" s="4">
        <v>24632</v>
      </c>
      <c r="H821" s="2">
        <f t="shared" si="74"/>
        <v>1.1128375701</v>
      </c>
      <c r="I821" s="2">
        <f t="shared" si="75"/>
        <v>0.78898754969999996</v>
      </c>
      <c r="J821" s="2">
        <f t="shared" si="76"/>
        <v>1.1435292387</v>
      </c>
      <c r="K821" s="2">
        <f t="shared" si="77"/>
        <v>0.937181806869127</v>
      </c>
      <c r="L821" s="2">
        <f t="shared" si="78"/>
        <v>0.69191288000000006</v>
      </c>
      <c r="M821" s="2">
        <f t="shared" si="73"/>
        <v>0.36271933094769004</v>
      </c>
      <c r="N821" s="4">
        <v>2.536</v>
      </c>
      <c r="O821" s="1">
        <v>6.0000000000000001E-3</v>
      </c>
    </row>
    <row r="822" spans="1:15" x14ac:dyDescent="0.3">
      <c r="A822" s="4" t="s">
        <v>504</v>
      </c>
      <c r="B822" s="4" t="s">
        <v>805</v>
      </c>
      <c r="C822" s="4">
        <v>206.1</v>
      </c>
      <c r="D822" s="4">
        <v>100.8</v>
      </c>
      <c r="E822" s="4">
        <v>211.3</v>
      </c>
      <c r="F822" s="2">
        <v>144.17665833048699</v>
      </c>
      <c r="G822" s="4">
        <v>16326</v>
      </c>
      <c r="H822" s="2">
        <f t="shared" si="74"/>
        <v>1.0906125686999999</v>
      </c>
      <c r="I822" s="2">
        <f t="shared" si="75"/>
        <v>0.53340003359999999</v>
      </c>
      <c r="J822" s="2">
        <f t="shared" si="76"/>
        <v>1.1181292371</v>
      </c>
      <c r="K822" s="2">
        <f t="shared" si="77"/>
        <v>0.76293486505771302</v>
      </c>
      <c r="L822" s="2">
        <f t="shared" si="78"/>
        <v>0.45859734000000002</v>
      </c>
      <c r="M822" s="2">
        <f t="shared" si="73"/>
        <v>0.16247075480401349</v>
      </c>
      <c r="N822" s="4">
        <v>2.2850000000000001</v>
      </c>
      <c r="O822" s="1">
        <v>1.0999999999999999E-2</v>
      </c>
    </row>
    <row r="823" spans="1:15" x14ac:dyDescent="0.3">
      <c r="A823" s="4" t="s">
        <v>505</v>
      </c>
      <c r="B823" s="4" t="s">
        <v>805</v>
      </c>
      <c r="C823" s="4">
        <v>204.1</v>
      </c>
      <c r="D823" s="4">
        <v>114.7</v>
      </c>
      <c r="E823" s="4">
        <v>212.3</v>
      </c>
      <c r="F823" s="2">
        <v>152.981750780205</v>
      </c>
      <c r="G823" s="4">
        <v>17749</v>
      </c>
      <c r="H823" s="2">
        <f t="shared" si="74"/>
        <v>1.0800292347</v>
      </c>
      <c r="I823" s="2">
        <f t="shared" si="75"/>
        <v>0.60695420489999996</v>
      </c>
      <c r="J823" s="2">
        <f t="shared" si="76"/>
        <v>1.1234209041000001</v>
      </c>
      <c r="K823" s="2">
        <f t="shared" si="77"/>
        <v>0.80952848220583506</v>
      </c>
      <c r="L823" s="2">
        <f t="shared" si="78"/>
        <v>0.49856940999999999</v>
      </c>
      <c r="M823" s="2">
        <f t="shared" si="73"/>
        <v>0.20832720279510575</v>
      </c>
      <c r="N823" s="4">
        <v>2.6219999999999999</v>
      </c>
      <c r="O823" s="1">
        <v>8.0000000000000002E-3</v>
      </c>
    </row>
    <row r="824" spans="1:15" x14ac:dyDescent="0.3">
      <c r="A824" s="4" t="s">
        <v>506</v>
      </c>
      <c r="B824" s="4" t="s">
        <v>805</v>
      </c>
      <c r="C824" s="4">
        <v>202.1</v>
      </c>
      <c r="D824" s="4">
        <v>83.6</v>
      </c>
      <c r="E824" s="4">
        <v>246.4</v>
      </c>
      <c r="F824" s="2">
        <v>129.98908415009399</v>
      </c>
      <c r="G824" s="4">
        <v>13269</v>
      </c>
      <c r="H824" s="2">
        <f t="shared" si="74"/>
        <v>1.0694459006999999</v>
      </c>
      <c r="I824" s="2">
        <f t="shared" si="75"/>
        <v>0.44238336119999994</v>
      </c>
      <c r="J824" s="2">
        <f t="shared" si="76"/>
        <v>1.3038667488</v>
      </c>
      <c r="K824" s="2">
        <f t="shared" si="77"/>
        <v>0.68785894695727534</v>
      </c>
      <c r="L824" s="2">
        <f t="shared" si="78"/>
        <v>0.37272621</v>
      </c>
      <c r="M824" s="2">
        <f t="shared" ref="M824:M887" si="79">(4/3)*PI()*(H824/2)*(I824/2)*(I824/2)</f>
        <v>0.1095859837185597</v>
      </c>
      <c r="N824" s="4">
        <v>2.7250000000000001</v>
      </c>
      <c r="O824" s="1">
        <v>1.9E-2</v>
      </c>
    </row>
    <row r="825" spans="1:15" x14ac:dyDescent="0.3">
      <c r="A825" s="4" t="s">
        <v>507</v>
      </c>
      <c r="B825" s="4" t="s">
        <v>805</v>
      </c>
      <c r="C825" s="4">
        <v>218.1</v>
      </c>
      <c r="D825" s="4">
        <v>126.8</v>
      </c>
      <c r="E825" s="4">
        <v>215.9</v>
      </c>
      <c r="F825" s="2">
        <v>166.26658412107301</v>
      </c>
      <c r="G825" s="4">
        <v>21712</v>
      </c>
      <c r="H825" s="2">
        <f t="shared" si="74"/>
        <v>1.1541125726999999</v>
      </c>
      <c r="I825" s="2">
        <f t="shared" si="75"/>
        <v>0.67098337559999999</v>
      </c>
      <c r="J825" s="2">
        <f t="shared" si="76"/>
        <v>1.1424709053</v>
      </c>
      <c r="K825" s="2">
        <f t="shared" si="77"/>
        <v>0.879827396396206</v>
      </c>
      <c r="L825" s="2">
        <f t="shared" si="78"/>
        <v>0.60989008</v>
      </c>
      <c r="M825" s="2">
        <f t="shared" si="79"/>
        <v>0.27206352128827543</v>
      </c>
      <c r="N825" s="4">
        <v>1.093</v>
      </c>
      <c r="O825" s="1">
        <v>1.9E-2</v>
      </c>
    </row>
    <row r="826" spans="1:15" x14ac:dyDescent="0.3">
      <c r="A826" s="4" t="s">
        <v>508</v>
      </c>
      <c r="B826" s="4" t="s">
        <v>805</v>
      </c>
      <c r="C826" s="4">
        <v>166.8</v>
      </c>
      <c r="D826" s="4">
        <v>119.4</v>
      </c>
      <c r="E826" s="4">
        <v>169.1</v>
      </c>
      <c r="F826" s="2">
        <v>141.14214791098399</v>
      </c>
      <c r="G826" s="4">
        <v>15305</v>
      </c>
      <c r="H826" s="2">
        <f t="shared" si="74"/>
        <v>0.88265005560000009</v>
      </c>
      <c r="I826" s="2">
        <f t="shared" si="75"/>
        <v>0.63182503980000004</v>
      </c>
      <c r="J826" s="2">
        <f t="shared" si="76"/>
        <v>0.89482088969999996</v>
      </c>
      <c r="K826" s="2">
        <f t="shared" si="77"/>
        <v>0.7468772464096729</v>
      </c>
      <c r="L826" s="2">
        <f t="shared" si="78"/>
        <v>0.42991744999999998</v>
      </c>
      <c r="M826" s="2">
        <f t="shared" si="79"/>
        <v>0.18449340319616697</v>
      </c>
      <c r="N826" s="4">
        <v>2.8780000000000001</v>
      </c>
      <c r="O826" s="1">
        <v>8.9999999999999993E-3</v>
      </c>
    </row>
    <row r="827" spans="1:15" x14ac:dyDescent="0.3">
      <c r="A827" s="4" t="s">
        <v>509</v>
      </c>
      <c r="B827" s="4" t="s">
        <v>805</v>
      </c>
      <c r="C827" s="4">
        <v>249.3</v>
      </c>
      <c r="D827" s="4">
        <v>149.9</v>
      </c>
      <c r="E827" s="4">
        <v>278.3</v>
      </c>
      <c r="F827" s="2">
        <v>193.32530511072699</v>
      </c>
      <c r="G827" s="4">
        <v>29278</v>
      </c>
      <c r="H827" s="2">
        <f t="shared" si="74"/>
        <v>1.3192125831000001</v>
      </c>
      <c r="I827" s="2">
        <f t="shared" si="75"/>
        <v>0.79322088330000007</v>
      </c>
      <c r="J827" s="2">
        <f t="shared" si="76"/>
        <v>1.4726709260999999</v>
      </c>
      <c r="K827" s="2">
        <f t="shared" si="77"/>
        <v>1.0230131373193654</v>
      </c>
      <c r="L827" s="2">
        <f t="shared" si="78"/>
        <v>0.82241902</v>
      </c>
      <c r="M827" s="2">
        <f t="shared" si="79"/>
        <v>0.43461197291236886</v>
      </c>
      <c r="N827" s="4">
        <v>3.1349999999999998</v>
      </c>
      <c r="O827" s="1">
        <v>0.01</v>
      </c>
    </row>
    <row r="828" spans="1:15" x14ac:dyDescent="0.3">
      <c r="A828" s="4" t="s">
        <v>510</v>
      </c>
      <c r="B828" s="4" t="s">
        <v>805</v>
      </c>
      <c r="C828" s="4">
        <v>290.7</v>
      </c>
      <c r="D828" s="4">
        <v>174.9</v>
      </c>
      <c r="E828" s="4">
        <v>356.3</v>
      </c>
      <c r="F828" s="2">
        <v>225.45004463478699</v>
      </c>
      <c r="G828" s="4">
        <v>37895</v>
      </c>
      <c r="H828" s="2">
        <f t="shared" si="74"/>
        <v>1.5382875968999998</v>
      </c>
      <c r="I828" s="2">
        <f t="shared" si="75"/>
        <v>0.92551255830000001</v>
      </c>
      <c r="J828" s="2">
        <f t="shared" si="76"/>
        <v>1.8854209521</v>
      </c>
      <c r="K828" s="2">
        <f t="shared" si="77"/>
        <v>1.1930065613424294</v>
      </c>
      <c r="L828" s="2">
        <f t="shared" si="78"/>
        <v>1.06447055</v>
      </c>
      <c r="M828" s="2">
        <f t="shared" si="79"/>
        <v>0.68992326935841919</v>
      </c>
      <c r="N828" s="4">
        <v>1.78</v>
      </c>
      <c r="O828" s="1">
        <v>1.6E-2</v>
      </c>
    </row>
    <row r="829" spans="1:15" x14ac:dyDescent="0.3">
      <c r="A829" s="4" t="s">
        <v>511</v>
      </c>
      <c r="B829" s="4" t="s">
        <v>805</v>
      </c>
      <c r="C829" s="4">
        <v>291.10000000000002</v>
      </c>
      <c r="D829" s="4">
        <v>144.4</v>
      </c>
      <c r="E829" s="4">
        <v>335.8</v>
      </c>
      <c r="F829" s="2">
        <v>204.97714930380801</v>
      </c>
      <c r="G829" s="4">
        <v>32704</v>
      </c>
      <c r="H829" s="2">
        <f t="shared" si="74"/>
        <v>1.5404042637000002</v>
      </c>
      <c r="I829" s="2">
        <f t="shared" si="75"/>
        <v>0.76411671479999999</v>
      </c>
      <c r="J829" s="2">
        <f t="shared" si="76"/>
        <v>1.7769417786000001</v>
      </c>
      <c r="K829" s="2">
        <f t="shared" si="77"/>
        <v>1.0846708167250338</v>
      </c>
      <c r="L829" s="2">
        <f t="shared" si="78"/>
        <v>0.91865536000000003</v>
      </c>
      <c r="M829" s="2">
        <f t="shared" si="79"/>
        <v>0.47092607086871568</v>
      </c>
      <c r="N829" s="4">
        <v>2.0670000000000002</v>
      </c>
      <c r="O829" s="1">
        <v>1.7000000000000001E-2</v>
      </c>
    </row>
    <row r="830" spans="1:15" x14ac:dyDescent="0.3">
      <c r="A830" s="4" t="s">
        <v>512</v>
      </c>
      <c r="B830" s="4" t="s">
        <v>805</v>
      </c>
      <c r="C830" s="4">
        <v>216.5</v>
      </c>
      <c r="D830" s="4">
        <v>111.7</v>
      </c>
      <c r="E830" s="4">
        <v>269.89999999999998</v>
      </c>
      <c r="F830" s="2">
        <v>155.49130430662601</v>
      </c>
      <c r="G830" s="4">
        <v>18953</v>
      </c>
      <c r="H830" s="2">
        <f t="shared" si="74"/>
        <v>1.1456459054999999</v>
      </c>
      <c r="I830" s="2">
        <f t="shared" si="75"/>
        <v>0.59107920390000002</v>
      </c>
      <c r="J830" s="2">
        <f t="shared" si="76"/>
        <v>1.4282209232999998</v>
      </c>
      <c r="K830" s="2">
        <f t="shared" si="77"/>
        <v>0.82280820378633068</v>
      </c>
      <c r="L830" s="2">
        <f t="shared" si="78"/>
        <v>0.53238976999999998</v>
      </c>
      <c r="M830" s="2">
        <f t="shared" si="79"/>
        <v>0.20957544116303053</v>
      </c>
      <c r="N830" s="4">
        <v>1.9730000000000001</v>
      </c>
      <c r="O830" s="1">
        <v>7.0000000000000001E-3</v>
      </c>
    </row>
    <row r="831" spans="1:15" x14ac:dyDescent="0.3">
      <c r="A831" s="4" t="s">
        <v>513</v>
      </c>
      <c r="B831" s="4" t="s">
        <v>805</v>
      </c>
      <c r="C831" s="4">
        <v>123.5</v>
      </c>
      <c r="D831" s="4">
        <v>91.5</v>
      </c>
      <c r="E831" s="4">
        <v>125.9</v>
      </c>
      <c r="F831" s="2">
        <v>106.28349467763201</v>
      </c>
      <c r="G831" s="4">
        <v>8872</v>
      </c>
      <c r="H831" s="2">
        <f t="shared" si="74"/>
        <v>0.65352087449999996</v>
      </c>
      <c r="I831" s="2">
        <f t="shared" si="75"/>
        <v>0.48418753049999996</v>
      </c>
      <c r="J831" s="2">
        <f t="shared" si="76"/>
        <v>0.66622087530000007</v>
      </c>
      <c r="K831" s="2">
        <f t="shared" si="77"/>
        <v>0.5624168614303009</v>
      </c>
      <c r="L831" s="2">
        <f t="shared" si="78"/>
        <v>0.24921448000000002</v>
      </c>
      <c r="M831" s="2">
        <f t="shared" si="79"/>
        <v>8.0220485834203631E-2</v>
      </c>
      <c r="N831" s="4">
        <v>2.4860000000000002</v>
      </c>
      <c r="O831" s="1">
        <v>4.0000000000000001E-3</v>
      </c>
    </row>
    <row r="832" spans="1:15" x14ac:dyDescent="0.3">
      <c r="A832" s="4" t="s">
        <v>514</v>
      </c>
      <c r="B832" s="4" t="s">
        <v>805</v>
      </c>
      <c r="C832" s="4">
        <v>375.3</v>
      </c>
      <c r="D832" s="4">
        <v>178.1</v>
      </c>
      <c r="E832" s="4">
        <v>481.8</v>
      </c>
      <c r="F832" s="2">
        <v>258.57861754642801</v>
      </c>
      <c r="G832" s="4">
        <v>52416</v>
      </c>
      <c r="H832" s="2">
        <f t="shared" si="74"/>
        <v>1.9859626251</v>
      </c>
      <c r="I832" s="2">
        <f t="shared" si="75"/>
        <v>0.9424458926999999</v>
      </c>
      <c r="J832" s="2">
        <f t="shared" si="76"/>
        <v>2.5495251606</v>
      </c>
      <c r="K832" s="2">
        <f t="shared" si="77"/>
        <v>1.3683119373760539</v>
      </c>
      <c r="L832" s="2">
        <f t="shared" si="78"/>
        <v>1.4723654399999999</v>
      </c>
      <c r="M832" s="2">
        <f t="shared" si="79"/>
        <v>0.92359706777530348</v>
      </c>
      <c r="N832" s="4">
        <v>3.3929999999999998</v>
      </c>
      <c r="O832" s="1">
        <v>3.9E-2</v>
      </c>
    </row>
    <row r="833" spans="1:15" x14ac:dyDescent="0.3">
      <c r="A833" s="4" t="s">
        <v>515</v>
      </c>
      <c r="B833" s="4" t="s">
        <v>805</v>
      </c>
      <c r="C833" s="4">
        <v>206</v>
      </c>
      <c r="D833" s="4">
        <v>118.2</v>
      </c>
      <c r="E833" s="4">
        <v>278.2</v>
      </c>
      <c r="F833" s="2">
        <v>155.998164792164</v>
      </c>
      <c r="G833" s="4">
        <v>18076</v>
      </c>
      <c r="H833" s="2">
        <f t="shared" si="74"/>
        <v>1.0900834019999999</v>
      </c>
      <c r="I833" s="2">
        <f t="shared" si="75"/>
        <v>0.62547503940000004</v>
      </c>
      <c r="J833" s="2">
        <f t="shared" si="76"/>
        <v>1.4721417593999999</v>
      </c>
      <c r="K833" s="2">
        <f t="shared" si="77"/>
        <v>0.82549034069125615</v>
      </c>
      <c r="L833" s="2">
        <f t="shared" si="78"/>
        <v>0.50775484000000004</v>
      </c>
      <c r="M833" s="2">
        <f t="shared" si="79"/>
        <v>0.22329464887005809</v>
      </c>
      <c r="N833" s="4">
        <v>1.464</v>
      </c>
      <c r="O833" s="1">
        <v>8.0000000000000002E-3</v>
      </c>
    </row>
    <row r="834" spans="1:15" x14ac:dyDescent="0.3">
      <c r="A834" s="4" t="s">
        <v>516</v>
      </c>
      <c r="B834" s="4" t="s">
        <v>805</v>
      </c>
      <c r="C834" s="4">
        <v>165.1</v>
      </c>
      <c r="D834" s="4">
        <v>78</v>
      </c>
      <c r="E834" s="4">
        <v>168.9</v>
      </c>
      <c r="F834" s="2">
        <v>113.451216642783</v>
      </c>
      <c r="G834" s="4">
        <v>10097</v>
      </c>
      <c r="H834" s="2">
        <f t="shared" ref="H834:H897" si="80">C834*0.005291667</f>
        <v>0.87365422169999996</v>
      </c>
      <c r="I834" s="2">
        <f t="shared" ref="I834:I897" si="81">D834*0.005291667</f>
        <v>0.41275002599999999</v>
      </c>
      <c r="J834" s="2">
        <f t="shared" ref="J834:J897" si="82">E834*0.005291667</f>
        <v>0.89376255630000001</v>
      </c>
      <c r="K834" s="2">
        <f t="shared" ref="K834:K897" si="83">F834*0.005291667</f>
        <v>0.60034605921846551</v>
      </c>
      <c r="L834" s="2">
        <f t="shared" ref="L834:L897" si="84">G834*0.00002809</f>
        <v>0.28362472999999999</v>
      </c>
      <c r="M834" s="2">
        <f t="shared" si="79"/>
        <v>7.7931389692505418E-2</v>
      </c>
      <c r="N834" s="4">
        <v>2.6040000000000001</v>
      </c>
      <c r="O834" s="1">
        <v>1.7000000000000001E-2</v>
      </c>
    </row>
    <row r="835" spans="1:15" x14ac:dyDescent="0.3">
      <c r="A835" s="4" t="s">
        <v>517</v>
      </c>
      <c r="B835" s="4" t="s">
        <v>805</v>
      </c>
      <c r="C835" s="4">
        <v>195.2</v>
      </c>
      <c r="D835" s="4">
        <v>150.69999999999999</v>
      </c>
      <c r="E835" s="4">
        <v>222.4</v>
      </c>
      <c r="F835" s="2">
        <v>171.49136131097899</v>
      </c>
      <c r="G835" s="4">
        <v>21810</v>
      </c>
      <c r="H835" s="2">
        <f t="shared" si="80"/>
        <v>1.0329333984</v>
      </c>
      <c r="I835" s="2">
        <f t="shared" si="81"/>
        <v>0.79745421689999996</v>
      </c>
      <c r="J835" s="2">
        <f t="shared" si="82"/>
        <v>1.1768667408</v>
      </c>
      <c r="K835" s="2">
        <f t="shared" si="83"/>
        <v>0.90747517743438422</v>
      </c>
      <c r="L835" s="2">
        <f t="shared" si="84"/>
        <v>0.61264289999999999</v>
      </c>
      <c r="M835" s="2">
        <f t="shared" si="79"/>
        <v>0.3439398203440947</v>
      </c>
      <c r="N835" s="4">
        <v>2.5950000000000002</v>
      </c>
      <c r="O835" s="1">
        <v>1.4E-2</v>
      </c>
    </row>
    <row r="836" spans="1:15" x14ac:dyDescent="0.3">
      <c r="A836" s="4" t="s">
        <v>518</v>
      </c>
      <c r="B836" s="4" t="s">
        <v>805</v>
      </c>
      <c r="C836" s="4">
        <v>204.7</v>
      </c>
      <c r="D836" s="4">
        <v>193.8</v>
      </c>
      <c r="E836" s="4">
        <v>239.9</v>
      </c>
      <c r="F836" s="2">
        <v>199.18049847915</v>
      </c>
      <c r="G836" s="4">
        <v>31158</v>
      </c>
      <c r="H836" s="2">
        <f t="shared" si="80"/>
        <v>1.0832042349</v>
      </c>
      <c r="I836" s="2">
        <f t="shared" si="81"/>
        <v>1.0255250646</v>
      </c>
      <c r="J836" s="2">
        <f t="shared" si="82"/>
        <v>1.2694709132999999</v>
      </c>
      <c r="K836" s="2">
        <f t="shared" si="83"/>
        <v>1.0539968708456682</v>
      </c>
      <c r="L836" s="2">
        <f t="shared" si="84"/>
        <v>0.87522822</v>
      </c>
      <c r="M836" s="2">
        <f t="shared" si="79"/>
        <v>0.5964877515995175</v>
      </c>
      <c r="N836" s="4">
        <v>1.0449999999999999</v>
      </c>
      <c r="O836" s="1">
        <v>8.0000000000000002E-3</v>
      </c>
    </row>
    <row r="837" spans="1:15" x14ac:dyDescent="0.3">
      <c r="A837" s="4" t="s">
        <v>519</v>
      </c>
      <c r="B837" s="4" t="s">
        <v>805</v>
      </c>
      <c r="C837" s="4">
        <v>158.80000000000001</v>
      </c>
      <c r="D837" s="4">
        <v>81.3</v>
      </c>
      <c r="E837" s="4">
        <v>158.6</v>
      </c>
      <c r="F837" s="2">
        <v>113.597019264991</v>
      </c>
      <c r="G837" s="4">
        <v>10135</v>
      </c>
      <c r="H837" s="2">
        <f t="shared" si="80"/>
        <v>0.84031671960000009</v>
      </c>
      <c r="I837" s="2">
        <f t="shared" si="81"/>
        <v>0.43021252709999996</v>
      </c>
      <c r="J837" s="2">
        <f t="shared" si="82"/>
        <v>0.83925838619999993</v>
      </c>
      <c r="K837" s="2">
        <f t="shared" si="83"/>
        <v>0.6011175981429171</v>
      </c>
      <c r="L837" s="2">
        <f t="shared" si="84"/>
        <v>0.28469214999999998</v>
      </c>
      <c r="M837" s="2">
        <f t="shared" si="79"/>
        <v>8.1434368218354106E-2</v>
      </c>
      <c r="N837" s="4">
        <v>3.036</v>
      </c>
      <c r="O837" s="1">
        <v>1.4E-2</v>
      </c>
    </row>
    <row r="838" spans="1:15" x14ac:dyDescent="0.3">
      <c r="A838" s="4" t="s">
        <v>489</v>
      </c>
      <c r="B838" s="4" t="s">
        <v>805</v>
      </c>
      <c r="C838" s="4">
        <v>236.5</v>
      </c>
      <c r="D838" s="4">
        <v>153.4</v>
      </c>
      <c r="E838" s="4">
        <v>301.7</v>
      </c>
      <c r="F838" s="2">
        <v>190.468932763689</v>
      </c>
      <c r="G838" s="4">
        <v>28423</v>
      </c>
      <c r="H838" s="2">
        <f t="shared" si="80"/>
        <v>1.2514792454999999</v>
      </c>
      <c r="I838" s="2">
        <f t="shared" si="81"/>
        <v>0.81174171780000004</v>
      </c>
      <c r="J838" s="2">
        <f t="shared" si="82"/>
        <v>1.5964959339</v>
      </c>
      <c r="K838" s="2">
        <f t="shared" si="83"/>
        <v>1.0078981660308319</v>
      </c>
      <c r="L838" s="2">
        <f t="shared" si="84"/>
        <v>0.79840206999999996</v>
      </c>
      <c r="M838" s="2">
        <f t="shared" si="79"/>
        <v>0.4317755105887886</v>
      </c>
      <c r="N838" s="4">
        <v>2.0120000000000005</v>
      </c>
      <c r="O838" s="1">
        <v>2.2000000000000242E-2</v>
      </c>
    </row>
    <row r="839" spans="1:15" x14ac:dyDescent="0.3">
      <c r="A839" s="4" t="s">
        <v>490</v>
      </c>
      <c r="B839" s="4" t="s">
        <v>805</v>
      </c>
      <c r="C839" s="4">
        <v>206.8</v>
      </c>
      <c r="D839" s="4">
        <v>99.9</v>
      </c>
      <c r="E839" s="4">
        <v>203.3</v>
      </c>
      <c r="F839" s="2">
        <v>143.734424731421</v>
      </c>
      <c r="G839" s="4">
        <v>16226</v>
      </c>
      <c r="H839" s="2">
        <f t="shared" si="80"/>
        <v>1.0943167356000001</v>
      </c>
      <c r="I839" s="2">
        <f t="shared" si="81"/>
        <v>0.52863753330000007</v>
      </c>
      <c r="J839" s="2">
        <f t="shared" si="82"/>
        <v>1.0757959011</v>
      </c>
      <c r="K839" s="2">
        <f t="shared" si="83"/>
        <v>0.76059471211524432</v>
      </c>
      <c r="L839" s="2">
        <f t="shared" si="84"/>
        <v>0.45578834000000001</v>
      </c>
      <c r="M839" s="2">
        <f t="shared" si="79"/>
        <v>0.16012445072283704</v>
      </c>
      <c r="N839" s="4">
        <v>0.25599999999999901</v>
      </c>
      <c r="O839" s="1">
        <v>1.699999999999946E-2</v>
      </c>
    </row>
    <row r="840" spans="1:15" x14ac:dyDescent="0.3">
      <c r="A840" s="4" t="s">
        <v>491</v>
      </c>
      <c r="B840" s="4" t="s">
        <v>805</v>
      </c>
      <c r="C840" s="4">
        <v>210.5</v>
      </c>
      <c r="D840" s="4">
        <v>117.5</v>
      </c>
      <c r="E840" s="4">
        <v>236.9</v>
      </c>
      <c r="F840" s="2">
        <v>157.25412057509399</v>
      </c>
      <c r="G840" s="4">
        <v>19422</v>
      </c>
      <c r="H840" s="2">
        <f t="shared" si="80"/>
        <v>1.1138959035</v>
      </c>
      <c r="I840" s="2">
        <f t="shared" si="81"/>
        <v>0.62177087249999996</v>
      </c>
      <c r="J840" s="2">
        <f t="shared" si="82"/>
        <v>1.2535959123</v>
      </c>
      <c r="K840" s="2">
        <f t="shared" si="83"/>
        <v>0.83213644046124591</v>
      </c>
      <c r="L840" s="2">
        <f t="shared" si="84"/>
        <v>0.54556398000000006</v>
      </c>
      <c r="M840" s="2">
        <f t="shared" si="79"/>
        <v>0.22547789696751355</v>
      </c>
      <c r="N840" s="4">
        <v>2.0970000000000004</v>
      </c>
      <c r="O840" s="1">
        <v>8.0000000000000071E-3</v>
      </c>
    </row>
    <row r="841" spans="1:15" x14ac:dyDescent="0.3">
      <c r="A841" s="4" t="s">
        <v>492</v>
      </c>
      <c r="B841" s="4" t="s">
        <v>805</v>
      </c>
      <c r="C841" s="4">
        <v>211.3</v>
      </c>
      <c r="D841" s="4">
        <v>104.6</v>
      </c>
      <c r="E841" s="4">
        <v>209.3</v>
      </c>
      <c r="F841" s="2">
        <v>148.65084022257901</v>
      </c>
      <c r="G841" s="4">
        <v>17355</v>
      </c>
      <c r="H841" s="2">
        <f t="shared" si="80"/>
        <v>1.1181292371</v>
      </c>
      <c r="I841" s="2">
        <f t="shared" si="81"/>
        <v>0.55350836819999993</v>
      </c>
      <c r="J841" s="2">
        <f t="shared" si="82"/>
        <v>1.1075459031000001</v>
      </c>
      <c r="K841" s="2">
        <f t="shared" si="83"/>
        <v>0.78661074572809397</v>
      </c>
      <c r="L841" s="2">
        <f t="shared" si="84"/>
        <v>0.48750195000000002</v>
      </c>
      <c r="M841" s="2">
        <f t="shared" si="79"/>
        <v>0.17936553953397985</v>
      </c>
      <c r="N841" s="4">
        <v>2.0330000000000004</v>
      </c>
      <c r="O841" s="1">
        <v>1.2999999999999901E-2</v>
      </c>
    </row>
    <row r="842" spans="1:15" x14ac:dyDescent="0.3">
      <c r="A842" s="4" t="s">
        <v>493</v>
      </c>
      <c r="B842" s="4" t="s">
        <v>805</v>
      </c>
      <c r="C842" s="4">
        <v>206.7</v>
      </c>
      <c r="D842" s="4">
        <v>101.4</v>
      </c>
      <c r="E842" s="4">
        <v>204.5</v>
      </c>
      <c r="F842" s="2">
        <v>144.753940145705</v>
      </c>
      <c r="G842" s="4">
        <v>16457</v>
      </c>
      <c r="H842" s="2">
        <f t="shared" si="80"/>
        <v>1.0937875688999998</v>
      </c>
      <c r="I842" s="2">
        <f t="shared" si="81"/>
        <v>0.53657503380000005</v>
      </c>
      <c r="J842" s="2">
        <f t="shared" si="82"/>
        <v>1.0821459014999999</v>
      </c>
      <c r="K842" s="2">
        <f t="shared" si="83"/>
        <v>0.76598964818900228</v>
      </c>
      <c r="L842" s="2">
        <f t="shared" si="84"/>
        <v>0.46227712999999998</v>
      </c>
      <c r="M842" s="2">
        <f t="shared" si="79"/>
        <v>0.16488932066356798</v>
      </c>
      <c r="N842" s="4">
        <v>2.9669999999999987</v>
      </c>
      <c r="O842" s="1">
        <v>9.9999999999997868E-3</v>
      </c>
    </row>
    <row r="843" spans="1:15" x14ac:dyDescent="0.3">
      <c r="A843" s="4" t="s">
        <v>450</v>
      </c>
      <c r="B843" s="4" t="s">
        <v>805</v>
      </c>
      <c r="C843" s="4">
        <v>228.5</v>
      </c>
      <c r="D843" s="4">
        <v>130.19999999999999</v>
      </c>
      <c r="E843" s="4">
        <v>230.7</v>
      </c>
      <c r="F843" s="2">
        <v>172.494448956817</v>
      </c>
      <c r="G843" s="4">
        <v>23369</v>
      </c>
      <c r="H843" s="2">
        <f t="shared" si="80"/>
        <v>1.2091459094999999</v>
      </c>
      <c r="I843" s="2">
        <f t="shared" si="81"/>
        <v>0.68897504339999993</v>
      </c>
      <c r="J843" s="2">
        <f t="shared" si="82"/>
        <v>1.2207875768999998</v>
      </c>
      <c r="K843" s="2">
        <f t="shared" si="83"/>
        <v>0.91278318322797292</v>
      </c>
      <c r="L843" s="2">
        <f t="shared" si="84"/>
        <v>0.65643521000000005</v>
      </c>
      <c r="M843" s="2">
        <f t="shared" si="79"/>
        <v>0.30052756669228381</v>
      </c>
      <c r="N843" s="4">
        <v>2.37</v>
      </c>
      <c r="O843" s="1">
        <v>7.0000000000005613E-3</v>
      </c>
    </row>
    <row r="844" spans="1:15" x14ac:dyDescent="0.3">
      <c r="A844" s="4" t="s">
        <v>451</v>
      </c>
      <c r="B844" s="4" t="s">
        <v>805</v>
      </c>
      <c r="C844" s="4">
        <v>203.4</v>
      </c>
      <c r="D844" s="4">
        <v>94.6</v>
      </c>
      <c r="E844" s="4">
        <v>242.1</v>
      </c>
      <c r="F844" s="2">
        <v>138.694279052377</v>
      </c>
      <c r="G844" s="4">
        <v>15106</v>
      </c>
      <c r="H844" s="2">
        <f t="shared" si="80"/>
        <v>1.0763250678</v>
      </c>
      <c r="I844" s="2">
        <f t="shared" si="81"/>
        <v>0.50059169819999993</v>
      </c>
      <c r="J844" s="2">
        <f t="shared" si="82"/>
        <v>1.2811125806999999</v>
      </c>
      <c r="K844" s="2">
        <f t="shared" si="83"/>
        <v>0.73392393955025459</v>
      </c>
      <c r="L844" s="2">
        <f t="shared" si="84"/>
        <v>0.42432754</v>
      </c>
      <c r="M844" s="2">
        <f t="shared" si="79"/>
        <v>0.14122427812802305</v>
      </c>
      <c r="N844" s="4">
        <v>1.4340000000000002</v>
      </c>
      <c r="O844" s="1">
        <v>1.0000000000000675E-2</v>
      </c>
    </row>
    <row r="845" spans="1:15" x14ac:dyDescent="0.3">
      <c r="A845" s="4" t="s">
        <v>452</v>
      </c>
      <c r="B845" s="4" t="s">
        <v>805</v>
      </c>
      <c r="C845" s="4">
        <v>334.4</v>
      </c>
      <c r="D845" s="4">
        <v>204.4</v>
      </c>
      <c r="E845" s="4">
        <v>378.9</v>
      </c>
      <c r="F845" s="2">
        <v>261.42380496658001</v>
      </c>
      <c r="G845" s="4">
        <v>53191</v>
      </c>
      <c r="H845" s="2">
        <f t="shared" si="80"/>
        <v>1.7695334447999997</v>
      </c>
      <c r="I845" s="2">
        <f t="shared" si="81"/>
        <v>1.0816167348000001</v>
      </c>
      <c r="J845" s="2">
        <f t="shared" si="82"/>
        <v>2.0050126262999997</v>
      </c>
      <c r="K845" s="2">
        <f t="shared" si="83"/>
        <v>1.3833677217560876</v>
      </c>
      <c r="L845" s="2">
        <f t="shared" si="84"/>
        <v>1.4941351899999999</v>
      </c>
      <c r="M845" s="2">
        <f t="shared" si="79"/>
        <v>1.0839373811183166</v>
      </c>
      <c r="N845" s="4">
        <v>3.2379999999999995</v>
      </c>
      <c r="O845" s="1">
        <v>2.2000000000000242E-2</v>
      </c>
    </row>
    <row r="846" spans="1:15" x14ac:dyDescent="0.3">
      <c r="A846" s="4" t="s">
        <v>453</v>
      </c>
      <c r="B846" s="4" t="s">
        <v>805</v>
      </c>
      <c r="C846" s="4">
        <v>250.4</v>
      </c>
      <c r="D846" s="4">
        <v>149.69999999999999</v>
      </c>
      <c r="E846" s="4">
        <v>249.6</v>
      </c>
      <c r="F846" s="2">
        <v>193.578699864165</v>
      </c>
      <c r="G846" s="4">
        <v>29424</v>
      </c>
      <c r="H846" s="2">
        <f t="shared" si="80"/>
        <v>1.3250334168</v>
      </c>
      <c r="I846" s="2">
        <f t="shared" si="81"/>
        <v>0.7921625498999999</v>
      </c>
      <c r="J846" s="2">
        <f t="shared" si="82"/>
        <v>1.3208000832</v>
      </c>
      <c r="K846" s="2">
        <f t="shared" si="83"/>
        <v>1.0243540179741064</v>
      </c>
      <c r="L846" s="2">
        <f t="shared" si="84"/>
        <v>0.82652016000000006</v>
      </c>
      <c r="M846" s="2">
        <f t="shared" si="79"/>
        <v>0.4353655565384269</v>
      </c>
      <c r="N846" s="4">
        <v>1.9340000000000002</v>
      </c>
      <c r="O846" s="1">
        <v>3.0000000000000249E-2</v>
      </c>
    </row>
    <row r="847" spans="1:15" x14ac:dyDescent="0.3">
      <c r="A847" s="4" t="s">
        <v>454</v>
      </c>
      <c r="B847" s="4" t="s">
        <v>805</v>
      </c>
      <c r="C847" s="4">
        <v>242</v>
      </c>
      <c r="D847" s="4">
        <v>79.400000000000006</v>
      </c>
      <c r="E847" s="4">
        <v>287</v>
      </c>
      <c r="F847" s="2">
        <v>138.579479192413</v>
      </c>
      <c r="G847" s="4">
        <v>15083</v>
      </c>
      <c r="H847" s="2">
        <f t="shared" si="80"/>
        <v>1.2805834140000001</v>
      </c>
      <c r="I847" s="2">
        <f t="shared" si="81"/>
        <v>0.42015835980000005</v>
      </c>
      <c r="J847" s="2">
        <f t="shared" si="82"/>
        <v>1.5187084289999999</v>
      </c>
      <c r="K847" s="2">
        <f t="shared" si="83"/>
        <v>0.73331645691967851</v>
      </c>
      <c r="L847" s="2">
        <f t="shared" si="84"/>
        <v>0.42368147</v>
      </c>
      <c r="M847" s="2">
        <f t="shared" si="79"/>
        <v>0.11836751031001687</v>
      </c>
      <c r="N847" s="4">
        <v>2.1029999999999998</v>
      </c>
      <c r="O847" s="1">
        <v>6.0000000000002274E-3</v>
      </c>
    </row>
    <row r="848" spans="1:15" x14ac:dyDescent="0.3">
      <c r="A848" t="s">
        <v>455</v>
      </c>
      <c r="B848" s="4" t="s">
        <v>805</v>
      </c>
      <c r="C848" s="4">
        <v>212.9</v>
      </c>
      <c r="D848">
        <v>98.3</v>
      </c>
      <c r="E848">
        <v>217.1</v>
      </c>
      <c r="F848" s="2">
        <v>144.62194163184401</v>
      </c>
      <c r="G848">
        <v>16420</v>
      </c>
      <c r="H848" s="2">
        <f t="shared" si="80"/>
        <v>1.1265959043</v>
      </c>
      <c r="I848" s="2">
        <f t="shared" si="81"/>
        <v>0.52017086609999996</v>
      </c>
      <c r="J848" s="2">
        <f t="shared" si="82"/>
        <v>1.1488209056999998</v>
      </c>
      <c r="K848" s="2">
        <f t="shared" si="83"/>
        <v>0.76529115600915509</v>
      </c>
      <c r="L848" s="2">
        <f t="shared" si="84"/>
        <v>0.46123780000000003</v>
      </c>
      <c r="M848" s="2">
        <f t="shared" si="79"/>
        <v>0.15960953752695825</v>
      </c>
      <c r="N848">
        <v>2.0969999999999995</v>
      </c>
      <c r="O848" s="1">
        <v>1.1000000000000121E-2</v>
      </c>
    </row>
    <row r="849" spans="1:15" x14ac:dyDescent="0.3">
      <c r="A849" t="s">
        <v>456</v>
      </c>
      <c r="B849" s="4" t="s">
        <v>805</v>
      </c>
      <c r="C849" s="4">
        <v>339.3</v>
      </c>
      <c r="D849">
        <v>163.5</v>
      </c>
      <c r="E849">
        <v>380.9</v>
      </c>
      <c r="F849" s="2">
        <v>235.555738881509</v>
      </c>
      <c r="G849">
        <v>43578</v>
      </c>
      <c r="H849" s="2">
        <f t="shared" si="80"/>
        <v>1.7954626131</v>
      </c>
      <c r="I849" s="2">
        <f t="shared" si="81"/>
        <v>0.86518755449999996</v>
      </c>
      <c r="J849" s="2">
        <f t="shared" si="82"/>
        <v>2.0155959602999998</v>
      </c>
      <c r="K849" s="2">
        <f t="shared" si="83"/>
        <v>1.2464825300998981</v>
      </c>
      <c r="L849" s="2">
        <f t="shared" si="84"/>
        <v>1.22410602</v>
      </c>
      <c r="M849" s="2">
        <f t="shared" si="79"/>
        <v>0.70371290559470789</v>
      </c>
      <c r="N849">
        <v>3.1459999999999999</v>
      </c>
      <c r="O849" s="1">
        <v>3.5000000000000142E-2</v>
      </c>
    </row>
    <row r="850" spans="1:15" x14ac:dyDescent="0.3">
      <c r="A850" s="4" t="s">
        <v>457</v>
      </c>
      <c r="B850" s="4" t="s">
        <v>805</v>
      </c>
      <c r="C850" s="4">
        <v>462.1</v>
      </c>
      <c r="D850" s="4">
        <v>228.7</v>
      </c>
      <c r="E850" s="4">
        <v>607.70000000000005</v>
      </c>
      <c r="F850" s="2">
        <v>325.11225877562498</v>
      </c>
      <c r="G850" s="4">
        <v>82895</v>
      </c>
      <c r="H850" s="2">
        <f t="shared" si="80"/>
        <v>2.4452793207000001</v>
      </c>
      <c r="I850" s="2">
        <f t="shared" si="81"/>
        <v>1.2102042428999999</v>
      </c>
      <c r="J850" s="2">
        <f t="shared" si="82"/>
        <v>3.2157460359000001</v>
      </c>
      <c r="K850" s="2">
        <f t="shared" si="83"/>
        <v>1.7203858110584351</v>
      </c>
      <c r="L850" s="2">
        <f t="shared" si="84"/>
        <v>2.3285205499999999</v>
      </c>
      <c r="M850" s="2">
        <f t="shared" si="79"/>
        <v>1.8751863795649779</v>
      </c>
      <c r="N850" s="4">
        <v>3.0960000000000001</v>
      </c>
      <c r="O850" s="1">
        <v>8.1999999999999851E-2</v>
      </c>
    </row>
    <row r="851" spans="1:15" x14ac:dyDescent="0.3">
      <c r="A851" t="s">
        <v>458</v>
      </c>
      <c r="B851" s="4" t="s">
        <v>805</v>
      </c>
      <c r="C851" s="4">
        <v>319.3</v>
      </c>
      <c r="D851">
        <v>170.1</v>
      </c>
      <c r="E851">
        <v>368.1</v>
      </c>
      <c r="F851" s="2">
        <v>233.03693497393101</v>
      </c>
      <c r="G851">
        <v>42434</v>
      </c>
      <c r="H851" s="2">
        <f t="shared" si="80"/>
        <v>1.6896292731</v>
      </c>
      <c r="I851" s="2">
        <f t="shared" si="81"/>
        <v>0.9001125566999999</v>
      </c>
      <c r="J851" s="2">
        <f t="shared" si="82"/>
        <v>1.9478626227</v>
      </c>
      <c r="K851" s="2">
        <f t="shared" si="83"/>
        <v>1.2331538585826967</v>
      </c>
      <c r="L851" s="2">
        <f t="shared" si="84"/>
        <v>1.19197106</v>
      </c>
      <c r="M851" s="2">
        <f t="shared" si="79"/>
        <v>0.71677638385689157</v>
      </c>
      <c r="N851">
        <v>3.1610000000000005</v>
      </c>
      <c r="O851" s="1">
        <v>1.9000000000000128E-2</v>
      </c>
    </row>
    <row r="852" spans="1:15" x14ac:dyDescent="0.3">
      <c r="A852" t="s">
        <v>459</v>
      </c>
      <c r="B852" s="4" t="s">
        <v>805</v>
      </c>
      <c r="C852">
        <v>251</v>
      </c>
      <c r="D852">
        <v>156.19999999999999</v>
      </c>
      <c r="E852">
        <v>247.4</v>
      </c>
      <c r="F852" s="2">
        <v>197.98794373335301</v>
      </c>
      <c r="G852">
        <v>30785</v>
      </c>
      <c r="H852" s="2">
        <f t="shared" si="80"/>
        <v>1.3282084169999999</v>
      </c>
      <c r="I852" s="2">
        <f t="shared" si="81"/>
        <v>0.82655838539999993</v>
      </c>
      <c r="J852" s="2">
        <f t="shared" si="82"/>
        <v>1.3091584158</v>
      </c>
      <c r="K852" s="2">
        <f t="shared" si="83"/>
        <v>1.0476862682516408</v>
      </c>
      <c r="L852" s="2">
        <f t="shared" si="84"/>
        <v>0.86475065000000007</v>
      </c>
      <c r="M852" s="2">
        <f t="shared" si="79"/>
        <v>0.47512941991787111</v>
      </c>
      <c r="N852">
        <v>0.89299999999999979</v>
      </c>
      <c r="O852" s="1">
        <v>3.6999999999999922E-2</v>
      </c>
    </row>
    <row r="853" spans="1:15" x14ac:dyDescent="0.3">
      <c r="A853" t="s">
        <v>460</v>
      </c>
      <c r="B853" s="4" t="s">
        <v>805</v>
      </c>
      <c r="C853">
        <v>318.60000000000002</v>
      </c>
      <c r="D853">
        <v>177.2</v>
      </c>
      <c r="E853">
        <v>348.3</v>
      </c>
      <c r="F853" s="2">
        <v>237.611576174628</v>
      </c>
      <c r="G853">
        <v>44341</v>
      </c>
      <c r="H853" s="2">
        <f t="shared" si="80"/>
        <v>1.6859251062</v>
      </c>
      <c r="I853" s="2">
        <f t="shared" si="81"/>
        <v>0.93768339239999987</v>
      </c>
      <c r="J853" s="2">
        <f t="shared" si="82"/>
        <v>1.8430876161</v>
      </c>
      <c r="K853" s="2">
        <f t="shared" si="83"/>
        <v>1.2573613364612652</v>
      </c>
      <c r="L853" s="2">
        <f t="shared" si="84"/>
        <v>1.2455386900000001</v>
      </c>
      <c r="M853" s="2">
        <f t="shared" si="79"/>
        <v>0.77615658900657392</v>
      </c>
      <c r="N853">
        <v>2.0670000000000002</v>
      </c>
      <c r="O853" s="1">
        <v>2.4999999999999467E-2</v>
      </c>
    </row>
    <row r="854" spans="1:15" x14ac:dyDescent="0.3">
      <c r="A854" t="s">
        <v>461</v>
      </c>
      <c r="B854" s="4" t="s">
        <v>805</v>
      </c>
      <c r="C854">
        <v>351.1</v>
      </c>
      <c r="D854">
        <v>207.7</v>
      </c>
      <c r="E854">
        <v>362.9</v>
      </c>
      <c r="F854" s="2">
        <v>270.05769961700798</v>
      </c>
      <c r="G854">
        <v>57243</v>
      </c>
      <c r="H854" s="2">
        <f t="shared" si="80"/>
        <v>1.8579042837000002</v>
      </c>
      <c r="I854" s="2">
        <f t="shared" si="81"/>
        <v>1.0990792358999999</v>
      </c>
      <c r="J854" s="2">
        <f t="shared" si="82"/>
        <v>1.9203459542999999</v>
      </c>
      <c r="K854" s="2">
        <f t="shared" si="83"/>
        <v>1.4290554171592338</v>
      </c>
      <c r="L854" s="2">
        <f t="shared" si="84"/>
        <v>1.6079558700000001</v>
      </c>
      <c r="M854" s="2">
        <f t="shared" si="79"/>
        <v>1.1751139033531104</v>
      </c>
      <c r="N854">
        <v>2.84</v>
      </c>
      <c r="O854" s="1">
        <v>5.0999999999999268E-2</v>
      </c>
    </row>
    <row r="855" spans="1:15" x14ac:dyDescent="0.3">
      <c r="A855" t="s">
        <v>462</v>
      </c>
      <c r="B855" s="4" t="s">
        <v>805</v>
      </c>
      <c r="C855">
        <v>183.4</v>
      </c>
      <c r="D855">
        <v>107.6</v>
      </c>
      <c r="E855">
        <v>211.9</v>
      </c>
      <c r="F855" s="2">
        <v>140.45941316149401</v>
      </c>
      <c r="G855">
        <v>14771</v>
      </c>
      <c r="H855" s="2">
        <f t="shared" si="80"/>
        <v>0.97049172780000004</v>
      </c>
      <c r="I855" s="2">
        <f t="shared" si="81"/>
        <v>0.56938336919999999</v>
      </c>
      <c r="J855" s="2">
        <f t="shared" si="82"/>
        <v>1.1213042373</v>
      </c>
      <c r="K855" s="2">
        <f t="shared" si="83"/>
        <v>0.74326444146604354</v>
      </c>
      <c r="L855" s="2">
        <f t="shared" si="84"/>
        <v>0.41491739</v>
      </c>
      <c r="M855" s="2">
        <f t="shared" si="79"/>
        <v>0.16474036205443968</v>
      </c>
      <c r="N855">
        <v>3.4959999999999996</v>
      </c>
      <c r="O855" s="1">
        <v>1.0999999999999233E-2</v>
      </c>
    </row>
    <row r="856" spans="1:15" x14ac:dyDescent="0.3">
      <c r="A856" t="s">
        <v>463</v>
      </c>
      <c r="B856" s="4" t="s">
        <v>805</v>
      </c>
      <c r="C856">
        <v>300.3</v>
      </c>
      <c r="D856">
        <v>159.5</v>
      </c>
      <c r="E856">
        <v>300.10000000000002</v>
      </c>
      <c r="F856" s="2">
        <v>218.861931163191</v>
      </c>
      <c r="G856">
        <v>37621</v>
      </c>
      <c r="H856" s="2">
        <f t="shared" si="80"/>
        <v>1.5890876001000001</v>
      </c>
      <c r="I856" s="2">
        <f t="shared" si="81"/>
        <v>0.84402088649999996</v>
      </c>
      <c r="J856" s="2">
        <f t="shared" si="82"/>
        <v>1.5880292667</v>
      </c>
      <c r="K856" s="2">
        <f t="shared" si="83"/>
        <v>1.1581444586925294</v>
      </c>
      <c r="L856" s="2">
        <f t="shared" si="84"/>
        <v>1.0567738900000001</v>
      </c>
      <c r="M856" s="2">
        <f t="shared" si="79"/>
        <v>0.59272445922481565</v>
      </c>
      <c r="N856">
        <v>2.8499999999999996</v>
      </c>
      <c r="O856" s="1">
        <v>4.4999999999999929E-2</v>
      </c>
    </row>
    <row r="857" spans="1:15" x14ac:dyDescent="0.3">
      <c r="A857" t="s">
        <v>464</v>
      </c>
      <c r="B857" s="4" t="s">
        <v>805</v>
      </c>
      <c r="C857">
        <v>334.4</v>
      </c>
      <c r="D857">
        <v>184</v>
      </c>
      <c r="E857">
        <v>444.4</v>
      </c>
      <c r="F857" s="2">
        <v>248.04587180648099</v>
      </c>
      <c r="G857">
        <v>48319</v>
      </c>
      <c r="H857" s="2">
        <f t="shared" si="80"/>
        <v>1.7695334447999997</v>
      </c>
      <c r="I857" s="2">
        <f t="shared" si="81"/>
        <v>0.97366672799999998</v>
      </c>
      <c r="J857" s="2">
        <f t="shared" si="82"/>
        <v>2.3516168147999998</v>
      </c>
      <c r="K857" s="2">
        <f t="shared" si="83"/>
        <v>1.3125761543245857</v>
      </c>
      <c r="L857" s="2">
        <f t="shared" si="84"/>
        <v>1.3572807099999999</v>
      </c>
      <c r="M857" s="2">
        <f t="shared" si="79"/>
        <v>0.87837113768956054</v>
      </c>
      <c r="N857">
        <v>1.7610000000000001</v>
      </c>
      <c r="O857" s="1">
        <v>2.7000000000000135E-2</v>
      </c>
    </row>
    <row r="858" spans="1:15" x14ac:dyDescent="0.3">
      <c r="A858" t="s">
        <v>465</v>
      </c>
      <c r="B858" s="4" t="s">
        <v>805</v>
      </c>
      <c r="C858">
        <v>294.2</v>
      </c>
      <c r="D858">
        <v>224.3</v>
      </c>
      <c r="E858">
        <v>350</v>
      </c>
      <c r="F858" s="2">
        <v>256.85935203742599</v>
      </c>
      <c r="G858">
        <v>51813</v>
      </c>
      <c r="H858" s="2">
        <f t="shared" si="80"/>
        <v>1.5568084313999999</v>
      </c>
      <c r="I858" s="2">
        <f t="shared" si="81"/>
        <v>1.1869209081000001</v>
      </c>
      <c r="J858" s="2">
        <f t="shared" si="82"/>
        <v>1.8520834499999999</v>
      </c>
      <c r="K858" s="2">
        <f t="shared" si="83"/>
        <v>1.3592141568178298</v>
      </c>
      <c r="L858" s="2">
        <f t="shared" si="84"/>
        <v>1.4554271700000001</v>
      </c>
      <c r="M858" s="2">
        <f t="shared" si="79"/>
        <v>1.1483581518470527</v>
      </c>
      <c r="N858">
        <v>2.1400000000000006</v>
      </c>
      <c r="O858" s="1">
        <v>7.2000000000000064E-2</v>
      </c>
    </row>
    <row r="859" spans="1:15" x14ac:dyDescent="0.3">
      <c r="A859" t="s">
        <v>466</v>
      </c>
      <c r="B859" s="4" t="s">
        <v>805</v>
      </c>
      <c r="C859">
        <v>376.6</v>
      </c>
      <c r="D859">
        <v>159.80000000000001</v>
      </c>
      <c r="E859">
        <v>364.2</v>
      </c>
      <c r="F859" s="2">
        <v>245.32322923144</v>
      </c>
      <c r="G859">
        <v>47150</v>
      </c>
      <c r="H859" s="2">
        <f t="shared" si="80"/>
        <v>1.9928417922000001</v>
      </c>
      <c r="I859" s="2">
        <f t="shared" si="81"/>
        <v>0.84560838660000004</v>
      </c>
      <c r="J859" s="2">
        <f t="shared" si="82"/>
        <v>1.9272251213999998</v>
      </c>
      <c r="K859" s="2">
        <f t="shared" si="83"/>
        <v>1.2981688364574464</v>
      </c>
      <c r="L859" s="2">
        <f t="shared" si="84"/>
        <v>1.3244435000000001</v>
      </c>
      <c r="M859" s="2">
        <f t="shared" si="79"/>
        <v>0.74612227841252843</v>
      </c>
      <c r="N859">
        <v>1.4060000000000006</v>
      </c>
      <c r="O859" s="1">
        <v>4.8000000000000043E-2</v>
      </c>
    </row>
    <row r="860" spans="1:15" x14ac:dyDescent="0.3">
      <c r="A860" t="s">
        <v>467</v>
      </c>
      <c r="B860" s="4" t="s">
        <v>805</v>
      </c>
      <c r="C860">
        <v>376.1</v>
      </c>
      <c r="D860">
        <v>164</v>
      </c>
      <c r="E860">
        <v>435.5</v>
      </c>
      <c r="F860" s="2">
        <v>248.333157973814</v>
      </c>
      <c r="G860">
        <v>48401</v>
      </c>
      <c r="H860" s="2">
        <f t="shared" si="80"/>
        <v>1.9901959587</v>
      </c>
      <c r="I860" s="2">
        <f t="shared" si="81"/>
        <v>0.86783338799999998</v>
      </c>
      <c r="J860" s="2">
        <f t="shared" si="82"/>
        <v>2.3045209784999998</v>
      </c>
      <c r="K860" s="2">
        <f t="shared" si="83"/>
        <v>1.3140963770558183</v>
      </c>
      <c r="L860" s="2">
        <f t="shared" si="84"/>
        <v>1.35958409</v>
      </c>
      <c r="M860" s="2">
        <f t="shared" si="79"/>
        <v>0.78481477701189628</v>
      </c>
      <c r="N860">
        <v>2.6959999999999997</v>
      </c>
      <c r="O860" s="1">
        <v>2.7999999999999581E-2</v>
      </c>
    </row>
    <row r="861" spans="1:15" x14ac:dyDescent="0.3">
      <c r="A861" t="s">
        <v>468</v>
      </c>
      <c r="B861" s="4" t="s">
        <v>805</v>
      </c>
      <c r="C861">
        <v>325.39999999999998</v>
      </c>
      <c r="D861">
        <v>192</v>
      </c>
      <c r="E861">
        <v>362.5</v>
      </c>
      <c r="F861" s="2">
        <v>249.94808409251701</v>
      </c>
      <c r="G861">
        <v>48919</v>
      </c>
      <c r="H861" s="2">
        <f t="shared" si="80"/>
        <v>1.7219084417999999</v>
      </c>
      <c r="I861" s="2">
        <f t="shared" si="81"/>
        <v>1.016000064</v>
      </c>
      <c r="J861" s="2">
        <f t="shared" si="82"/>
        <v>1.9182292875</v>
      </c>
      <c r="K861" s="2">
        <f t="shared" si="83"/>
        <v>1.3226420283055971</v>
      </c>
      <c r="L861" s="2">
        <f t="shared" si="84"/>
        <v>1.3741347100000001</v>
      </c>
      <c r="M861" s="2">
        <f t="shared" si="79"/>
        <v>0.93067092874979318</v>
      </c>
      <c r="N861">
        <v>2.1090000000000009</v>
      </c>
      <c r="O861" s="1">
        <v>3.5000000000000142E-2</v>
      </c>
    </row>
    <row r="862" spans="1:15" x14ac:dyDescent="0.3">
      <c r="A862" t="s">
        <v>469</v>
      </c>
      <c r="B862" s="4" t="s">
        <v>805</v>
      </c>
      <c r="C862">
        <v>208.3</v>
      </c>
      <c r="D862">
        <v>94</v>
      </c>
      <c r="E862">
        <v>212</v>
      </c>
      <c r="F862" s="2">
        <v>139.90536630599101</v>
      </c>
      <c r="G862">
        <v>15366</v>
      </c>
      <c r="H862" s="2">
        <f t="shared" si="80"/>
        <v>1.1022542361000001</v>
      </c>
      <c r="I862" s="2">
        <f t="shared" si="81"/>
        <v>0.49741669799999999</v>
      </c>
      <c r="J862" s="2">
        <f t="shared" si="82"/>
        <v>1.121833404</v>
      </c>
      <c r="K862" s="2">
        <f t="shared" si="83"/>
        <v>0.74033261000432449</v>
      </c>
      <c r="L862" s="2">
        <f t="shared" si="84"/>
        <v>0.43163094000000002</v>
      </c>
      <c r="M862" s="2">
        <f t="shared" si="79"/>
        <v>0.14279766936120272</v>
      </c>
      <c r="N862">
        <v>2.1339999999999995</v>
      </c>
      <c r="O862" s="1">
        <v>4.9999999999998934E-3</v>
      </c>
    </row>
    <row r="863" spans="1:15" x14ac:dyDescent="0.3">
      <c r="A863" t="s">
        <v>470</v>
      </c>
      <c r="B863" s="4" t="s">
        <v>805</v>
      </c>
      <c r="C863">
        <v>411.5</v>
      </c>
      <c r="D863">
        <v>209.6</v>
      </c>
      <c r="E863">
        <v>478.4</v>
      </c>
      <c r="F863" s="2">
        <v>293.71039967022102</v>
      </c>
      <c r="G863">
        <v>67448</v>
      </c>
      <c r="H863" s="2">
        <f t="shared" si="80"/>
        <v>2.1775209704999998</v>
      </c>
      <c r="I863" s="2">
        <f t="shared" si="81"/>
        <v>1.1091334032</v>
      </c>
      <c r="J863" s="2">
        <f t="shared" si="82"/>
        <v>2.5315334928</v>
      </c>
      <c r="K863" s="2">
        <f t="shared" si="83"/>
        <v>1.5542176294917194</v>
      </c>
      <c r="L863" s="2">
        <f t="shared" si="84"/>
        <v>1.8946143200000001</v>
      </c>
      <c r="M863" s="2">
        <f t="shared" si="79"/>
        <v>1.4025828952198245</v>
      </c>
      <c r="N863">
        <v>3.55</v>
      </c>
      <c r="O863" s="1">
        <v>5.2999999999999936E-2</v>
      </c>
    </row>
    <row r="864" spans="1:15" x14ac:dyDescent="0.3">
      <c r="A864" t="s">
        <v>471</v>
      </c>
      <c r="B864" s="4" t="s">
        <v>805</v>
      </c>
      <c r="C864">
        <v>447.9</v>
      </c>
      <c r="D864">
        <v>204.4</v>
      </c>
      <c r="E864">
        <v>611.79999999999995</v>
      </c>
      <c r="F864" s="2">
        <v>302.54452708818002</v>
      </c>
      <c r="G864">
        <v>71845</v>
      </c>
      <c r="H864" s="2">
        <f t="shared" si="80"/>
        <v>2.3701376492999997</v>
      </c>
      <c r="I864" s="2">
        <f t="shared" si="81"/>
        <v>1.0816167348000001</v>
      </c>
      <c r="J864" s="2">
        <f t="shared" si="82"/>
        <v>3.2374418705999997</v>
      </c>
      <c r="K864" s="2">
        <f t="shared" si="83"/>
        <v>1.6009648900231284</v>
      </c>
      <c r="L864" s="2">
        <f t="shared" si="84"/>
        <v>2.0181260500000002</v>
      </c>
      <c r="M864" s="2">
        <f t="shared" si="79"/>
        <v>1.4518407685493242</v>
      </c>
      <c r="N864">
        <v>3.1989999999999998</v>
      </c>
      <c r="O864" s="1">
        <v>6.7999999999999616E-2</v>
      </c>
    </row>
    <row r="865" spans="1:15" x14ac:dyDescent="0.3">
      <c r="A865" t="s">
        <v>472</v>
      </c>
      <c r="B865" s="4" t="s">
        <v>805</v>
      </c>
      <c r="C865">
        <v>214.7</v>
      </c>
      <c r="D865">
        <v>140</v>
      </c>
      <c r="E865">
        <v>218.5</v>
      </c>
      <c r="F865" s="2">
        <v>173.38896196207699</v>
      </c>
      <c r="G865">
        <v>23612</v>
      </c>
      <c r="H865" s="2">
        <f t="shared" si="80"/>
        <v>1.1361209048999998</v>
      </c>
      <c r="I865" s="2">
        <f t="shared" si="81"/>
        <v>0.74083337999999999</v>
      </c>
      <c r="J865" s="2">
        <f t="shared" si="82"/>
        <v>1.1562292395</v>
      </c>
      <c r="K865" s="2">
        <f t="shared" si="83"/>
        <v>0.91751664817897804</v>
      </c>
      <c r="L865" s="2">
        <f t="shared" si="84"/>
        <v>0.66326108000000006</v>
      </c>
      <c r="M865" s="2">
        <f t="shared" si="79"/>
        <v>0.32648577057558592</v>
      </c>
      <c r="N865">
        <v>2.2099999999999991</v>
      </c>
      <c r="O865" s="1">
        <v>1.9999999999999574E-2</v>
      </c>
    </row>
    <row r="866" spans="1:15" x14ac:dyDescent="0.3">
      <c r="A866" t="s">
        <v>473</v>
      </c>
      <c r="B866" s="4" t="s">
        <v>805</v>
      </c>
      <c r="C866">
        <v>457.7</v>
      </c>
      <c r="D866">
        <v>196</v>
      </c>
      <c r="E866">
        <v>525.6</v>
      </c>
      <c r="F866" s="2">
        <v>299.52675680258301</v>
      </c>
      <c r="G866">
        <v>70415</v>
      </c>
      <c r="H866" s="2">
        <f t="shared" si="80"/>
        <v>2.4219959858999998</v>
      </c>
      <c r="I866" s="2">
        <f t="shared" si="81"/>
        <v>1.037166732</v>
      </c>
      <c r="J866" s="2">
        <f t="shared" si="82"/>
        <v>2.7813001752000002</v>
      </c>
      <c r="K866" s="2">
        <f t="shared" si="83"/>
        <v>1.584995854589254</v>
      </c>
      <c r="L866" s="2">
        <f t="shared" si="84"/>
        <v>1.9779573500000001</v>
      </c>
      <c r="M866" s="2">
        <f t="shared" si="79"/>
        <v>1.364172207252881</v>
      </c>
      <c r="N866">
        <v>3.5320000000000009</v>
      </c>
      <c r="O866" s="1">
        <v>6.8000000000000504E-2</v>
      </c>
    </row>
    <row r="867" spans="1:15" x14ac:dyDescent="0.3">
      <c r="A867" t="s">
        <v>474</v>
      </c>
      <c r="B867" s="4" t="s">
        <v>805</v>
      </c>
      <c r="C867">
        <v>352.9</v>
      </c>
      <c r="D867">
        <v>171.6</v>
      </c>
      <c r="E867">
        <v>399.4</v>
      </c>
      <c r="F867" s="2">
        <v>246.064286946187</v>
      </c>
      <c r="G867">
        <v>46412</v>
      </c>
      <c r="H867" s="2">
        <f t="shared" si="80"/>
        <v>1.8674292842999998</v>
      </c>
      <c r="I867" s="2">
        <f t="shared" si="81"/>
        <v>0.90805005719999998</v>
      </c>
      <c r="J867" s="2">
        <f t="shared" si="82"/>
        <v>2.1134917997999998</v>
      </c>
      <c r="K867" s="2">
        <f t="shared" si="83"/>
        <v>1.3020902671116685</v>
      </c>
      <c r="L867" s="2">
        <f t="shared" si="84"/>
        <v>1.3037130800000001</v>
      </c>
      <c r="M867" s="2">
        <f t="shared" si="79"/>
        <v>0.80623633631028579</v>
      </c>
      <c r="N867">
        <v>2.34</v>
      </c>
      <c r="O867" s="1">
        <v>9.9999999999997868E-3</v>
      </c>
    </row>
    <row r="868" spans="1:15" x14ac:dyDescent="0.3">
      <c r="A868" t="s">
        <v>475</v>
      </c>
      <c r="B868" s="4" t="s">
        <v>805</v>
      </c>
      <c r="C868">
        <v>211.3</v>
      </c>
      <c r="D868">
        <v>118.1</v>
      </c>
      <c r="E868">
        <v>209.3</v>
      </c>
      <c r="F868" s="2">
        <v>157.99323173646599</v>
      </c>
      <c r="G868">
        <v>19605</v>
      </c>
      <c r="H868" s="2">
        <f t="shared" si="80"/>
        <v>1.1181292371</v>
      </c>
      <c r="I868" s="2">
        <f t="shared" si="81"/>
        <v>0.6249458726999999</v>
      </c>
      <c r="J868" s="2">
        <f t="shared" si="82"/>
        <v>1.1075459031000001</v>
      </c>
      <c r="K868" s="2">
        <f t="shared" si="83"/>
        <v>0.83604757060320978</v>
      </c>
      <c r="L868" s="2">
        <f t="shared" si="84"/>
        <v>0.55070445000000001</v>
      </c>
      <c r="M868" s="2">
        <f t="shared" si="79"/>
        <v>0.22865222635072813</v>
      </c>
      <c r="N868">
        <v>2.0110000000000001</v>
      </c>
      <c r="O868" s="1">
        <v>9.9999999999997868E-3</v>
      </c>
    </row>
    <row r="869" spans="1:15" x14ac:dyDescent="0.3">
      <c r="A869" t="s">
        <v>476</v>
      </c>
      <c r="B869" s="4" t="s">
        <v>805</v>
      </c>
      <c r="C869">
        <v>236.9</v>
      </c>
      <c r="D869">
        <v>158.30000000000001</v>
      </c>
      <c r="E869">
        <v>235.1</v>
      </c>
      <c r="F869" s="2">
        <v>193.644462435658</v>
      </c>
      <c r="G869">
        <v>29450</v>
      </c>
      <c r="H869" s="2">
        <f t="shared" si="80"/>
        <v>1.2535959123</v>
      </c>
      <c r="I869" s="2">
        <f t="shared" si="81"/>
        <v>0.83767088610000007</v>
      </c>
      <c r="J869" s="2">
        <f t="shared" si="82"/>
        <v>1.2440709116999999</v>
      </c>
      <c r="K869" s="2">
        <f t="shared" si="83"/>
        <v>1.024702011603511</v>
      </c>
      <c r="L869" s="2">
        <f t="shared" si="84"/>
        <v>0.8272505</v>
      </c>
      <c r="M869" s="2">
        <f t="shared" si="79"/>
        <v>0.46057783347554848</v>
      </c>
      <c r="N869">
        <v>2.157</v>
      </c>
      <c r="O869" s="1">
        <v>3.1000000000000583E-2</v>
      </c>
    </row>
    <row r="870" spans="1:15" x14ac:dyDescent="0.3">
      <c r="A870" t="s">
        <v>477</v>
      </c>
      <c r="B870" s="4" t="s">
        <v>805</v>
      </c>
      <c r="C870">
        <v>240.7</v>
      </c>
      <c r="D870">
        <v>106</v>
      </c>
      <c r="E870">
        <v>269.8</v>
      </c>
      <c r="F870" s="2">
        <v>159.75235032597001</v>
      </c>
      <c r="G870">
        <v>20044</v>
      </c>
      <c r="H870" s="2">
        <f t="shared" si="80"/>
        <v>1.2737042468999999</v>
      </c>
      <c r="I870" s="2">
        <f t="shared" si="81"/>
        <v>0.56091670199999999</v>
      </c>
      <c r="J870" s="2">
        <f t="shared" si="82"/>
        <v>1.4276917566</v>
      </c>
      <c r="K870" s="2">
        <f t="shared" si="83"/>
        <v>0.84535624039237478</v>
      </c>
      <c r="L870" s="2">
        <f t="shared" si="84"/>
        <v>0.56303596</v>
      </c>
      <c r="M870" s="2">
        <f t="shared" si="79"/>
        <v>0.20982825210490177</v>
      </c>
      <c r="N870">
        <v>1.0270000000000001</v>
      </c>
      <c r="O870" s="1">
        <v>2.2999999999999687E-2</v>
      </c>
    </row>
    <row r="871" spans="1:15" x14ac:dyDescent="0.3">
      <c r="A871" t="s">
        <v>478</v>
      </c>
      <c r="B871" s="4" t="s">
        <v>805</v>
      </c>
      <c r="C871">
        <v>174.2</v>
      </c>
      <c r="D871">
        <v>98.7</v>
      </c>
      <c r="E871">
        <v>196.8</v>
      </c>
      <c r="F871" s="2">
        <v>131.11552285299399</v>
      </c>
      <c r="G871">
        <v>13502</v>
      </c>
      <c r="H871" s="2">
        <f t="shared" si="80"/>
        <v>0.92180839139999993</v>
      </c>
      <c r="I871" s="2">
        <f t="shared" si="81"/>
        <v>0.52228753289999996</v>
      </c>
      <c r="J871" s="2">
        <f t="shared" si="82"/>
        <v>1.0414000656</v>
      </c>
      <c r="K871" s="2">
        <f t="shared" si="83"/>
        <v>0.69381968546893413</v>
      </c>
      <c r="L871" s="2">
        <f t="shared" si="84"/>
        <v>0.37927117999999999</v>
      </c>
      <c r="M871" s="2">
        <f t="shared" si="79"/>
        <v>0.13166143921267623</v>
      </c>
      <c r="N871">
        <v>3.0780000000000012</v>
      </c>
      <c r="O871" s="1">
        <v>1.2000000000000455E-2</v>
      </c>
    </row>
    <row r="872" spans="1:15" x14ac:dyDescent="0.3">
      <c r="A872" t="s">
        <v>479</v>
      </c>
      <c r="B872" s="4" t="s">
        <v>805</v>
      </c>
      <c r="C872">
        <v>206.3</v>
      </c>
      <c r="D872">
        <v>113.4</v>
      </c>
      <c r="E872">
        <v>208.1</v>
      </c>
      <c r="F872" s="2">
        <v>152.96510423491301</v>
      </c>
      <c r="G872">
        <v>18377</v>
      </c>
      <c r="H872" s="2">
        <f t="shared" si="80"/>
        <v>1.0916709021</v>
      </c>
      <c r="I872" s="2">
        <f t="shared" si="81"/>
        <v>0.60007503780000004</v>
      </c>
      <c r="J872" s="2">
        <f t="shared" si="82"/>
        <v>1.1011959027</v>
      </c>
      <c r="K872" s="2">
        <f t="shared" si="83"/>
        <v>0.80944039423144942</v>
      </c>
      <c r="L872" s="2">
        <f t="shared" si="84"/>
        <v>0.51620993000000004</v>
      </c>
      <c r="M872" s="2">
        <f t="shared" si="79"/>
        <v>0.20582659009594154</v>
      </c>
      <c r="N872">
        <v>3.6289999999999996</v>
      </c>
      <c r="O872" s="1">
        <v>9.0000000000003411E-3</v>
      </c>
    </row>
    <row r="873" spans="1:15" x14ac:dyDescent="0.3">
      <c r="A873" t="s">
        <v>480</v>
      </c>
      <c r="B873" s="4" t="s">
        <v>805</v>
      </c>
      <c r="C873">
        <v>226.2</v>
      </c>
      <c r="D873">
        <v>132.4</v>
      </c>
      <c r="E873">
        <v>224.4</v>
      </c>
      <c r="F873" s="2">
        <v>173.05084250638799</v>
      </c>
      <c r="G873">
        <v>23520</v>
      </c>
      <c r="H873" s="2">
        <f t="shared" si="80"/>
        <v>1.1969750753999999</v>
      </c>
      <c r="I873" s="2">
        <f t="shared" si="81"/>
        <v>0.70061671079999999</v>
      </c>
      <c r="J873" s="2">
        <f t="shared" si="82"/>
        <v>1.1874500748000001</v>
      </c>
      <c r="K873" s="2">
        <f t="shared" si="83"/>
        <v>0.91572743261325062</v>
      </c>
      <c r="L873" s="2">
        <f t="shared" si="84"/>
        <v>0.66067680000000006</v>
      </c>
      <c r="M873" s="2">
        <f t="shared" si="79"/>
        <v>0.30764135314655239</v>
      </c>
      <c r="N873">
        <v>2.8210000000000006</v>
      </c>
      <c r="O873" s="1">
        <v>1.4000000000000234E-2</v>
      </c>
    </row>
    <row r="874" spans="1:15" x14ac:dyDescent="0.3">
      <c r="A874" t="s">
        <v>481</v>
      </c>
      <c r="B874" s="4" t="s">
        <v>805</v>
      </c>
      <c r="C874">
        <v>263.89999999999998</v>
      </c>
      <c r="D874">
        <v>109.3</v>
      </c>
      <c r="E874">
        <v>319.10000000000002</v>
      </c>
      <c r="F874" s="2">
        <v>169.80888071481101</v>
      </c>
      <c r="G874">
        <v>22647</v>
      </c>
      <c r="H874" s="2">
        <f t="shared" si="80"/>
        <v>1.3964709212999999</v>
      </c>
      <c r="I874" s="2">
        <f t="shared" si="81"/>
        <v>0.57837920310000002</v>
      </c>
      <c r="J874" s="2">
        <f t="shared" si="82"/>
        <v>1.6885709397000002</v>
      </c>
      <c r="K874" s="2">
        <f t="shared" si="83"/>
        <v>0.89857205038550181</v>
      </c>
      <c r="L874" s="2">
        <f t="shared" si="84"/>
        <v>0.63615423000000004</v>
      </c>
      <c r="M874" s="2">
        <f t="shared" si="79"/>
        <v>0.24459966406330622</v>
      </c>
      <c r="N874">
        <v>2.4489999999999998</v>
      </c>
      <c r="O874" s="1">
        <v>9.9999999999997868E-3</v>
      </c>
    </row>
    <row r="875" spans="1:15" x14ac:dyDescent="0.3">
      <c r="A875" t="s">
        <v>482</v>
      </c>
      <c r="B875" s="4" t="s">
        <v>805</v>
      </c>
      <c r="C875">
        <v>225.4</v>
      </c>
      <c r="D875">
        <v>92.5</v>
      </c>
      <c r="E875">
        <v>228.4</v>
      </c>
      <c r="F875" s="2">
        <v>144.38844934929301</v>
      </c>
      <c r="G875">
        <v>16373</v>
      </c>
      <c r="H875" s="2">
        <f t="shared" si="80"/>
        <v>1.1927417417999999</v>
      </c>
      <c r="I875" s="2">
        <f t="shared" si="81"/>
        <v>0.48947919750000002</v>
      </c>
      <c r="J875" s="2">
        <f t="shared" si="82"/>
        <v>1.2086167428000001</v>
      </c>
      <c r="K875" s="2">
        <f t="shared" si="83"/>
        <v>0.7640555926028253</v>
      </c>
      <c r="L875" s="2">
        <f t="shared" si="84"/>
        <v>0.45991757</v>
      </c>
      <c r="M875" s="2">
        <f t="shared" si="79"/>
        <v>0.14962822336564796</v>
      </c>
      <c r="N875">
        <v>0.20099999999999962</v>
      </c>
      <c r="O875" s="1">
        <v>1.7000000000000348E-2</v>
      </c>
    </row>
    <row r="876" spans="1:15" x14ac:dyDescent="0.3">
      <c r="A876" t="s">
        <v>483</v>
      </c>
      <c r="B876" s="4" t="s">
        <v>805</v>
      </c>
      <c r="C876">
        <v>215.8</v>
      </c>
      <c r="D876">
        <v>86.1</v>
      </c>
      <c r="E876">
        <v>216.8</v>
      </c>
      <c r="F876" s="2">
        <v>136.277188111242</v>
      </c>
      <c r="G876">
        <v>14586</v>
      </c>
      <c r="H876" s="2">
        <f t="shared" si="80"/>
        <v>1.1419417386000001</v>
      </c>
      <c r="I876" s="2">
        <f t="shared" si="81"/>
        <v>0.45561252869999996</v>
      </c>
      <c r="J876" s="2">
        <f t="shared" si="82"/>
        <v>1.1472334056</v>
      </c>
      <c r="K876" s="2">
        <f t="shared" si="83"/>
        <v>0.72113349918105163</v>
      </c>
      <c r="L876" s="2">
        <f t="shared" si="84"/>
        <v>0.40972074000000003</v>
      </c>
      <c r="M876" s="2">
        <f t="shared" si="79"/>
        <v>0.12411774750018736</v>
      </c>
      <c r="N876">
        <v>1.6150000000000002</v>
      </c>
      <c r="O876" s="1">
        <v>9.9999999999997868E-3</v>
      </c>
    </row>
    <row r="877" spans="1:15" x14ac:dyDescent="0.3">
      <c r="A877" t="s">
        <v>484</v>
      </c>
      <c r="B877" s="4" t="s">
        <v>805</v>
      </c>
      <c r="C877">
        <v>211.3</v>
      </c>
      <c r="D877">
        <v>111</v>
      </c>
      <c r="E877">
        <v>255.9</v>
      </c>
      <c r="F877" s="2">
        <v>153.13148825563999</v>
      </c>
      <c r="G877">
        <v>18383</v>
      </c>
      <c r="H877" s="2">
        <f t="shared" si="80"/>
        <v>1.1181292371</v>
      </c>
      <c r="I877" s="2">
        <f t="shared" si="81"/>
        <v>0.58737503699999993</v>
      </c>
      <c r="J877" s="2">
        <f t="shared" si="82"/>
        <v>1.3541375852999999</v>
      </c>
      <c r="K877" s="2">
        <f t="shared" si="83"/>
        <v>0.81032084306325769</v>
      </c>
      <c r="L877" s="2">
        <f t="shared" si="84"/>
        <v>0.51637847000000003</v>
      </c>
      <c r="M877" s="2">
        <f t="shared" si="79"/>
        <v>0.20198615252844909</v>
      </c>
      <c r="N877">
        <v>1.9699999999999998</v>
      </c>
      <c r="O877" s="1">
        <v>4.9999999999998934E-3</v>
      </c>
    </row>
    <row r="878" spans="1:15" x14ac:dyDescent="0.3">
      <c r="A878" t="s">
        <v>485</v>
      </c>
      <c r="B878" s="4" t="s">
        <v>805</v>
      </c>
      <c r="C878">
        <v>230.5</v>
      </c>
      <c r="D878">
        <v>125.3</v>
      </c>
      <c r="E878">
        <v>231.7</v>
      </c>
      <c r="F878" s="2">
        <v>169.984994126598</v>
      </c>
      <c r="G878">
        <v>22694</v>
      </c>
      <c r="H878" s="2">
        <f t="shared" si="80"/>
        <v>1.2197292435</v>
      </c>
      <c r="I878" s="2">
        <f t="shared" si="81"/>
        <v>0.66304587510000002</v>
      </c>
      <c r="J878" s="2">
        <f t="shared" si="82"/>
        <v>1.2260792438999999</v>
      </c>
      <c r="K878" s="2">
        <f t="shared" si="83"/>
        <v>0.89950398391491238</v>
      </c>
      <c r="L878" s="2">
        <f t="shared" si="84"/>
        <v>0.63747445999999997</v>
      </c>
      <c r="M878" s="2">
        <f t="shared" si="79"/>
        <v>0.28076903790642138</v>
      </c>
      <c r="N878">
        <v>1.9800000000000004</v>
      </c>
      <c r="O878" s="1">
        <v>2.4999999999999467E-2</v>
      </c>
    </row>
    <row r="879" spans="1:15" x14ac:dyDescent="0.3">
      <c r="A879" t="s">
        <v>486</v>
      </c>
      <c r="B879" s="4" t="s">
        <v>805</v>
      </c>
      <c r="C879">
        <v>209.2</v>
      </c>
      <c r="D879">
        <v>99.9</v>
      </c>
      <c r="E879">
        <v>206.9</v>
      </c>
      <c r="F879" s="2">
        <v>144.582318578247</v>
      </c>
      <c r="G879">
        <v>16418</v>
      </c>
      <c r="H879" s="2">
        <f t="shared" si="80"/>
        <v>1.1070167363999999</v>
      </c>
      <c r="I879" s="2">
        <f t="shared" si="81"/>
        <v>0.52863753330000007</v>
      </c>
      <c r="J879" s="2">
        <f t="shared" si="82"/>
        <v>1.0948459023000001</v>
      </c>
      <c r="K879" s="2">
        <f t="shared" si="83"/>
        <v>0.76508148400399656</v>
      </c>
      <c r="L879" s="2">
        <f t="shared" si="84"/>
        <v>0.46118162000000001</v>
      </c>
      <c r="M879" s="2">
        <f t="shared" si="79"/>
        <v>0.1619827615629473</v>
      </c>
      <c r="N879">
        <v>2.1460000000000008</v>
      </c>
      <c r="O879" s="1">
        <v>2.3000000000000576E-2</v>
      </c>
    </row>
    <row r="880" spans="1:15" x14ac:dyDescent="0.3">
      <c r="A880" t="s">
        <v>487</v>
      </c>
      <c r="B880" s="4" t="s">
        <v>805</v>
      </c>
      <c r="C880">
        <v>166.6</v>
      </c>
      <c r="D880">
        <v>88.3</v>
      </c>
      <c r="E880">
        <v>162</v>
      </c>
      <c r="F880" s="2">
        <v>121.304696605301</v>
      </c>
      <c r="G880">
        <v>11557</v>
      </c>
      <c r="H880" s="2">
        <f t="shared" si="80"/>
        <v>0.88159172219999993</v>
      </c>
      <c r="I880" s="2">
        <f t="shared" si="81"/>
        <v>0.46725419609999996</v>
      </c>
      <c r="J880" s="2">
        <f t="shared" si="82"/>
        <v>0.85725005399999998</v>
      </c>
      <c r="K880" s="2">
        <f t="shared" si="83"/>
        <v>0.6419040599712833</v>
      </c>
      <c r="L880" s="2">
        <f t="shared" si="84"/>
        <v>0.32463613000000002</v>
      </c>
      <c r="M880" s="2">
        <f t="shared" si="79"/>
        <v>0.10077958052080195</v>
      </c>
      <c r="N880">
        <v>2.2719999999999994</v>
      </c>
      <c r="O880" s="1">
        <v>9.0000000000003411E-3</v>
      </c>
    </row>
    <row r="881" spans="1:15" x14ac:dyDescent="0.3">
      <c r="A881" t="s">
        <v>488</v>
      </c>
      <c r="B881" s="4" t="s">
        <v>805</v>
      </c>
      <c r="C881">
        <v>203.5</v>
      </c>
      <c r="D881">
        <v>94.8</v>
      </c>
      <c r="E881">
        <v>233.8</v>
      </c>
      <c r="F881" s="2">
        <v>138.89151285187401</v>
      </c>
      <c r="G881">
        <v>15080</v>
      </c>
      <c r="H881" s="2">
        <f t="shared" si="80"/>
        <v>1.0768542345000001</v>
      </c>
      <c r="I881" s="2">
        <f t="shared" si="81"/>
        <v>0.50165003159999999</v>
      </c>
      <c r="J881" s="2">
        <f t="shared" si="82"/>
        <v>1.2371917446</v>
      </c>
      <c r="K881" s="2">
        <f t="shared" si="83"/>
        <v>0.73496763513833763</v>
      </c>
      <c r="L881" s="2">
        <f t="shared" si="84"/>
        <v>0.42359720000000001</v>
      </c>
      <c r="M881" s="2">
        <f t="shared" si="79"/>
        <v>0.14189177787166252</v>
      </c>
      <c r="N881">
        <v>1.9610000000000003</v>
      </c>
      <c r="O881" s="1">
        <v>3.9999999999995595E-3</v>
      </c>
    </row>
    <row r="882" spans="1:15" x14ac:dyDescent="0.3">
      <c r="A882" t="s">
        <v>417</v>
      </c>
      <c r="B882" s="4" t="s">
        <v>805</v>
      </c>
      <c r="C882">
        <v>209.9</v>
      </c>
      <c r="D882">
        <v>175.1</v>
      </c>
      <c r="E882">
        <v>223.4</v>
      </c>
      <c r="F882" s="2">
        <v>191.71158728236799</v>
      </c>
      <c r="G882">
        <v>27107</v>
      </c>
      <c r="H882" s="2">
        <f t="shared" si="80"/>
        <v>1.1107209033000001</v>
      </c>
      <c r="I882" s="2">
        <f t="shared" si="81"/>
        <v>0.92657089169999995</v>
      </c>
      <c r="J882" s="2">
        <f t="shared" si="82"/>
        <v>1.1821584078</v>
      </c>
      <c r="K882" s="2">
        <f t="shared" si="83"/>
        <v>1.0144738799397264</v>
      </c>
      <c r="L882" s="2">
        <f t="shared" si="84"/>
        <v>0.76143563000000003</v>
      </c>
      <c r="M882" s="2">
        <f t="shared" si="79"/>
        <v>0.49929920305243558</v>
      </c>
      <c r="N882">
        <v>1.6919999999999999</v>
      </c>
      <c r="O882" s="1">
        <v>8.9999999999999993E-3</v>
      </c>
    </row>
    <row r="883" spans="1:15" x14ac:dyDescent="0.3">
      <c r="A883" t="s">
        <v>418</v>
      </c>
      <c r="B883" s="4" t="s">
        <v>805</v>
      </c>
      <c r="C883">
        <v>165.8</v>
      </c>
      <c r="D883">
        <v>97.9</v>
      </c>
      <c r="E883">
        <v>175.9</v>
      </c>
      <c r="F883" s="2">
        <v>127.41694328038901</v>
      </c>
      <c r="G883">
        <v>12739</v>
      </c>
      <c r="H883" s="2">
        <f t="shared" si="80"/>
        <v>0.87735838860000004</v>
      </c>
      <c r="I883" s="2">
        <f t="shared" si="81"/>
        <v>0.51805419930000007</v>
      </c>
      <c r="J883" s="2">
        <f t="shared" si="82"/>
        <v>0.93080422530000007</v>
      </c>
      <c r="K883" s="2">
        <f t="shared" si="83"/>
        <v>0.67424803399770628</v>
      </c>
      <c r="L883" s="2">
        <f t="shared" si="84"/>
        <v>0.35783851</v>
      </c>
      <c r="M883" s="2">
        <f t="shared" si="79"/>
        <v>0.12328948882334111</v>
      </c>
      <c r="N883">
        <v>1.091</v>
      </c>
      <c r="O883" s="1">
        <v>7.0000000000000001E-3</v>
      </c>
    </row>
    <row r="884" spans="1:15" x14ac:dyDescent="0.3">
      <c r="A884" t="s">
        <v>419</v>
      </c>
      <c r="B884" s="4" t="s">
        <v>805</v>
      </c>
      <c r="C884">
        <v>195.8</v>
      </c>
      <c r="D884">
        <v>112.5</v>
      </c>
      <c r="E884">
        <v>197.3</v>
      </c>
      <c r="F884" s="2">
        <v>148.410817949277</v>
      </c>
      <c r="G884">
        <v>17280</v>
      </c>
      <c r="H884" s="2">
        <f t="shared" si="80"/>
        <v>1.0361083986000001</v>
      </c>
      <c r="I884" s="2">
        <f t="shared" si="81"/>
        <v>0.59531253750000002</v>
      </c>
      <c r="J884" s="2">
        <f t="shared" si="82"/>
        <v>1.0440458991000001</v>
      </c>
      <c r="K884" s="2">
        <f t="shared" si="83"/>
        <v>0.78534062778519675</v>
      </c>
      <c r="L884" s="2">
        <f t="shared" si="84"/>
        <v>0.48539520000000003</v>
      </c>
      <c r="M884" s="2">
        <f t="shared" si="79"/>
        <v>0.19226218537667503</v>
      </c>
      <c r="N884">
        <v>2.1080000000000001</v>
      </c>
      <c r="O884" s="1">
        <v>1.2999999999999999E-2</v>
      </c>
    </row>
    <row r="885" spans="1:15" x14ac:dyDescent="0.3">
      <c r="A885" t="s">
        <v>420</v>
      </c>
      <c r="B885" s="4" t="s">
        <v>805</v>
      </c>
      <c r="C885">
        <v>189.8</v>
      </c>
      <c r="D885">
        <v>141.19999999999999</v>
      </c>
      <c r="E885">
        <v>201.6</v>
      </c>
      <c r="F885" s="2">
        <v>163.71222439596599</v>
      </c>
      <c r="G885">
        <v>21050</v>
      </c>
      <c r="H885" s="2">
        <f t="shared" si="80"/>
        <v>1.0043583966</v>
      </c>
      <c r="I885" s="2">
        <f t="shared" si="81"/>
        <v>0.74718338039999987</v>
      </c>
      <c r="J885" s="2">
        <f t="shared" si="82"/>
        <v>1.0668000672</v>
      </c>
      <c r="K885" s="2">
        <f t="shared" si="83"/>
        <v>0.86631057533272815</v>
      </c>
      <c r="L885" s="2">
        <f t="shared" si="84"/>
        <v>0.59129450000000006</v>
      </c>
      <c r="M885" s="2">
        <f t="shared" si="79"/>
        <v>0.29359032765974252</v>
      </c>
      <c r="N885">
        <v>1.643</v>
      </c>
      <c r="O885" s="1">
        <v>1.4E-2</v>
      </c>
    </row>
    <row r="886" spans="1:15" x14ac:dyDescent="0.3">
      <c r="A886" t="s">
        <v>421</v>
      </c>
      <c r="B886" s="4" t="s">
        <v>805</v>
      </c>
      <c r="C886" s="4">
        <v>166</v>
      </c>
      <c r="D886">
        <v>105</v>
      </c>
      <c r="E886">
        <v>173.5</v>
      </c>
      <c r="F886" s="2">
        <v>132.03482815724701</v>
      </c>
      <c r="G886">
        <v>13685</v>
      </c>
      <c r="H886" s="2">
        <f t="shared" si="80"/>
        <v>0.87841672199999998</v>
      </c>
      <c r="I886" s="2">
        <f t="shared" si="81"/>
        <v>0.55562503500000004</v>
      </c>
      <c r="J886" s="2">
        <f t="shared" si="82"/>
        <v>0.91810422449999995</v>
      </c>
      <c r="K886" s="2">
        <f t="shared" si="83"/>
        <v>0.69868434301037474</v>
      </c>
      <c r="L886" s="2">
        <f t="shared" si="84"/>
        <v>0.38441164999999999</v>
      </c>
      <c r="M886" s="2">
        <f t="shared" si="79"/>
        <v>0.14199165732415159</v>
      </c>
      <c r="N886">
        <v>3.222</v>
      </c>
      <c r="O886" s="1">
        <v>1.2999999999999999E-2</v>
      </c>
    </row>
    <row r="887" spans="1:15" x14ac:dyDescent="0.3">
      <c r="A887" t="s">
        <v>422</v>
      </c>
      <c r="B887" s="4" t="s">
        <v>805</v>
      </c>
      <c r="C887" s="4">
        <v>219.5</v>
      </c>
      <c r="D887">
        <v>126.8</v>
      </c>
      <c r="E887">
        <v>269.89999999999998</v>
      </c>
      <c r="F887" s="2">
        <v>166.80558675025699</v>
      </c>
      <c r="G887">
        <v>21853</v>
      </c>
      <c r="H887" s="2">
        <f t="shared" si="80"/>
        <v>1.1615209065000001</v>
      </c>
      <c r="I887" s="2">
        <f t="shared" si="81"/>
        <v>0.67098337559999999</v>
      </c>
      <c r="J887" s="2">
        <f t="shared" si="82"/>
        <v>1.4282209232999998</v>
      </c>
      <c r="K887" s="2">
        <f t="shared" si="83"/>
        <v>0.8826796188219721</v>
      </c>
      <c r="L887" s="2">
        <f t="shared" si="84"/>
        <v>0.61385076999999999</v>
      </c>
      <c r="M887" s="2">
        <f t="shared" si="79"/>
        <v>0.27380991711497688</v>
      </c>
      <c r="N887">
        <v>1.819</v>
      </c>
      <c r="O887" s="1">
        <v>2.3E-2</v>
      </c>
    </row>
    <row r="888" spans="1:15" x14ac:dyDescent="0.3">
      <c r="A888" t="s">
        <v>423</v>
      </c>
      <c r="B888" s="4" t="s">
        <v>805</v>
      </c>
      <c r="C888" s="4">
        <v>150.4</v>
      </c>
      <c r="D888">
        <v>115.1</v>
      </c>
      <c r="E888">
        <v>152.9</v>
      </c>
      <c r="F888" s="2">
        <v>131.59049284958999</v>
      </c>
      <c r="G888">
        <v>13569</v>
      </c>
      <c r="H888" s="2">
        <f t="shared" si="80"/>
        <v>0.79586671679999998</v>
      </c>
      <c r="I888" s="2">
        <f t="shared" si="81"/>
        <v>0.60907087169999996</v>
      </c>
      <c r="J888" s="2">
        <f t="shared" si="82"/>
        <v>0.80909588430000001</v>
      </c>
      <c r="K888" s="2">
        <f t="shared" si="83"/>
        <v>0.69633306852591126</v>
      </c>
      <c r="L888" s="2">
        <f t="shared" si="84"/>
        <v>0.38115321000000002</v>
      </c>
      <c r="M888" s="2">
        <f t="shared" ref="M888:M918" si="85">(4/3)*PI()*(H888/2)*(I888/2)*(I888/2)</f>
        <v>0.1545875896404659</v>
      </c>
      <c r="N888">
        <v>0.52</v>
      </c>
      <c r="O888" s="1">
        <v>0.01</v>
      </c>
    </row>
    <row r="889" spans="1:15" x14ac:dyDescent="0.3">
      <c r="A889" t="s">
        <v>424</v>
      </c>
      <c r="B889" s="4" t="s">
        <v>805</v>
      </c>
      <c r="C889" s="4">
        <v>331.7</v>
      </c>
      <c r="D889">
        <v>198.2</v>
      </c>
      <c r="E889">
        <v>355.9</v>
      </c>
      <c r="F889" s="2">
        <v>256.39049213091198</v>
      </c>
      <c r="G889">
        <v>51300</v>
      </c>
      <c r="H889" s="2">
        <f t="shared" si="80"/>
        <v>1.7552459438999999</v>
      </c>
      <c r="I889" s="2">
        <f t="shared" si="81"/>
        <v>1.0488083993999999</v>
      </c>
      <c r="J889" s="2">
        <f t="shared" si="82"/>
        <v>1.8833042852999999</v>
      </c>
      <c r="K889" s="2">
        <f t="shared" si="83"/>
        <v>1.3567331063229067</v>
      </c>
      <c r="L889" s="2">
        <f t="shared" si="84"/>
        <v>1.441017</v>
      </c>
      <c r="M889" s="2">
        <f t="shared" si="85"/>
        <v>1.0109482246690811</v>
      </c>
      <c r="N889">
        <v>2.1949999999999998</v>
      </c>
      <c r="O889" s="1">
        <v>5.8000000000000003E-2</v>
      </c>
    </row>
    <row r="890" spans="1:15" x14ac:dyDescent="0.3">
      <c r="A890" t="s">
        <v>425</v>
      </c>
      <c r="B890" s="4" t="s">
        <v>805</v>
      </c>
      <c r="C890" s="4">
        <v>212.5</v>
      </c>
      <c r="D890">
        <v>137.9</v>
      </c>
      <c r="E890">
        <v>218.8</v>
      </c>
      <c r="F890" s="2">
        <v>171.197841926406</v>
      </c>
      <c r="G890">
        <v>22974</v>
      </c>
      <c r="H890" s="2">
        <f t="shared" si="80"/>
        <v>1.1244792374999999</v>
      </c>
      <c r="I890" s="2">
        <f t="shared" si="81"/>
        <v>0.72972087930000007</v>
      </c>
      <c r="J890" s="2">
        <f t="shared" si="82"/>
        <v>1.1578167396000001</v>
      </c>
      <c r="K890" s="2">
        <f t="shared" si="83"/>
        <v>0.90592197059317903</v>
      </c>
      <c r="L890" s="2">
        <f t="shared" si="84"/>
        <v>0.64533965999999998</v>
      </c>
      <c r="M890" s="2">
        <f t="shared" si="85"/>
        <v>0.31351881490823624</v>
      </c>
      <c r="N890">
        <v>1.667</v>
      </c>
      <c r="O890" s="1">
        <v>1.2E-2</v>
      </c>
    </row>
    <row r="891" spans="1:15" x14ac:dyDescent="0.3">
      <c r="A891" t="s">
        <v>426</v>
      </c>
      <c r="B891" s="4" t="s">
        <v>805</v>
      </c>
      <c r="C891" s="4">
        <v>326.39999999999998</v>
      </c>
      <c r="D891">
        <v>201.8</v>
      </c>
      <c r="E891">
        <v>328.5</v>
      </c>
      <c r="F891" s="2">
        <v>256.59898007764798</v>
      </c>
      <c r="G891">
        <v>51238</v>
      </c>
      <c r="H891" s="2">
        <f t="shared" si="80"/>
        <v>1.7272001087999997</v>
      </c>
      <c r="I891" s="2">
        <f t="shared" si="81"/>
        <v>1.0678584006</v>
      </c>
      <c r="J891" s="2">
        <f t="shared" si="82"/>
        <v>1.7383126094999999</v>
      </c>
      <c r="K891" s="2">
        <f t="shared" si="83"/>
        <v>1.3578363551105472</v>
      </c>
      <c r="L891" s="2">
        <f t="shared" si="84"/>
        <v>1.43927542</v>
      </c>
      <c r="M891" s="2">
        <f t="shared" si="85"/>
        <v>1.0312610522186032</v>
      </c>
      <c r="N891">
        <v>2.3650000000000002</v>
      </c>
      <c r="O891" s="1">
        <v>4.7E-2</v>
      </c>
    </row>
    <row r="892" spans="1:15" x14ac:dyDescent="0.3">
      <c r="A892" t="s">
        <v>427</v>
      </c>
      <c r="B892" s="4" t="s">
        <v>805</v>
      </c>
      <c r="C892" s="4">
        <v>217.6</v>
      </c>
      <c r="D892">
        <v>121.3</v>
      </c>
      <c r="E892">
        <v>213.9</v>
      </c>
      <c r="F892" s="2">
        <v>162.451334385796</v>
      </c>
      <c r="G892">
        <v>20727</v>
      </c>
      <c r="H892" s="2">
        <f t="shared" si="80"/>
        <v>1.1514667392</v>
      </c>
      <c r="I892" s="2">
        <f t="shared" si="81"/>
        <v>0.64187920710000002</v>
      </c>
      <c r="J892" s="2">
        <f t="shared" si="82"/>
        <v>1.1318875713000001</v>
      </c>
      <c r="K892" s="2">
        <f t="shared" si="83"/>
        <v>0.85963836527528192</v>
      </c>
      <c r="L892" s="2">
        <f t="shared" si="84"/>
        <v>0.58222143000000004</v>
      </c>
      <c r="M892" s="2">
        <f t="shared" si="85"/>
        <v>0.24840288463325191</v>
      </c>
      <c r="N892">
        <v>2.3010000000000002</v>
      </c>
      <c r="O892" s="1">
        <v>1.7000000000000001E-2</v>
      </c>
    </row>
    <row r="893" spans="1:15" x14ac:dyDescent="0.3">
      <c r="A893" t="s">
        <v>428</v>
      </c>
      <c r="B893" s="4" t="s">
        <v>805</v>
      </c>
      <c r="C893" s="4">
        <v>151.6</v>
      </c>
      <c r="D893">
        <v>96</v>
      </c>
      <c r="E893">
        <v>194.3</v>
      </c>
      <c r="F893" s="2">
        <v>120.66800501206301</v>
      </c>
      <c r="G893">
        <v>11436</v>
      </c>
      <c r="H893" s="2">
        <f t="shared" si="80"/>
        <v>0.80221671719999998</v>
      </c>
      <c r="I893" s="2">
        <f t="shared" si="81"/>
        <v>0.50800003199999999</v>
      </c>
      <c r="J893" s="2">
        <f t="shared" si="82"/>
        <v>1.0281708981</v>
      </c>
      <c r="K893" s="2">
        <f t="shared" si="83"/>
        <v>0.63853490007816838</v>
      </c>
      <c r="L893" s="2">
        <f t="shared" si="84"/>
        <v>0.32123723999999998</v>
      </c>
      <c r="M893" s="2">
        <f t="shared" si="85"/>
        <v>0.10839713644627277</v>
      </c>
      <c r="N893">
        <v>1.75</v>
      </c>
      <c r="O893" s="1">
        <v>7.0000000000000001E-3</v>
      </c>
    </row>
    <row r="894" spans="1:15" x14ac:dyDescent="0.3">
      <c r="A894" t="s">
        <v>429</v>
      </c>
      <c r="B894" s="4" t="s">
        <v>805</v>
      </c>
      <c r="C894" s="4">
        <v>202.4</v>
      </c>
      <c r="D894">
        <v>138.5</v>
      </c>
      <c r="E894">
        <v>243.6</v>
      </c>
      <c r="F894" s="2">
        <v>167.42652662254301</v>
      </c>
      <c r="G894">
        <v>21741</v>
      </c>
      <c r="H894" s="2">
        <f t="shared" si="80"/>
        <v>1.0710334008</v>
      </c>
      <c r="I894" s="2">
        <f t="shared" si="81"/>
        <v>0.73289587950000001</v>
      </c>
      <c r="J894" s="2">
        <f t="shared" si="82"/>
        <v>1.2890500811999999</v>
      </c>
      <c r="K894" s="2">
        <f t="shared" si="83"/>
        <v>0.88596542585313232</v>
      </c>
      <c r="L894" s="2">
        <f t="shared" si="84"/>
        <v>0.61070469000000005</v>
      </c>
      <c r="M894" s="2">
        <f t="shared" si="85"/>
        <v>0.30122165968152131</v>
      </c>
      <c r="N894">
        <v>1.5189999999999999</v>
      </c>
      <c r="O894" s="1">
        <v>1.2E-2</v>
      </c>
    </row>
    <row r="895" spans="1:15" x14ac:dyDescent="0.3">
      <c r="A895" t="s">
        <v>430</v>
      </c>
      <c r="B895" s="4" t="s">
        <v>805</v>
      </c>
      <c r="C895" s="4">
        <v>214.8</v>
      </c>
      <c r="D895">
        <v>143.4</v>
      </c>
      <c r="E895">
        <v>215.1</v>
      </c>
      <c r="F895" s="2">
        <v>175.50558699435399</v>
      </c>
      <c r="G895">
        <v>24176</v>
      </c>
      <c r="H895" s="2">
        <f t="shared" si="80"/>
        <v>1.1366500716000001</v>
      </c>
      <c r="I895" s="2">
        <f t="shared" si="81"/>
        <v>0.75882504780000004</v>
      </c>
      <c r="J895" s="2">
        <f t="shared" si="82"/>
        <v>1.1382375717</v>
      </c>
      <c r="K895" s="2">
        <f t="shared" si="83"/>
        <v>0.92871712301365217</v>
      </c>
      <c r="L895" s="2">
        <f t="shared" si="84"/>
        <v>0.67910384000000001</v>
      </c>
      <c r="M895" s="2">
        <f t="shared" si="85"/>
        <v>0.34269575261985008</v>
      </c>
      <c r="N895">
        <v>1.171</v>
      </c>
      <c r="O895" s="1">
        <v>1.4999999999999999E-2</v>
      </c>
    </row>
    <row r="896" spans="1:15" x14ac:dyDescent="0.3">
      <c r="A896" t="s">
        <v>431</v>
      </c>
      <c r="B896" s="4" t="s">
        <v>805</v>
      </c>
      <c r="C896" s="4">
        <v>204</v>
      </c>
      <c r="D896">
        <v>100.8</v>
      </c>
      <c r="E896">
        <v>202.7</v>
      </c>
      <c r="F896" s="2">
        <v>143.42404988265099</v>
      </c>
      <c r="G896">
        <v>16156</v>
      </c>
      <c r="H896" s="2">
        <f t="shared" si="80"/>
        <v>1.079500068</v>
      </c>
      <c r="I896" s="2">
        <f t="shared" si="81"/>
        <v>0.53340003359999999</v>
      </c>
      <c r="J896" s="2">
        <f t="shared" si="82"/>
        <v>1.0726209008999998</v>
      </c>
      <c r="K896" s="2">
        <f t="shared" si="83"/>
        <v>0.75895231177037814</v>
      </c>
      <c r="L896" s="2">
        <f t="shared" si="84"/>
        <v>0.45382203999999998</v>
      </c>
      <c r="M896" s="2">
        <f t="shared" si="85"/>
        <v>0.1608153031538998</v>
      </c>
      <c r="N896">
        <v>1.609</v>
      </c>
      <c r="O896" s="1">
        <v>1.7999999999999999E-2</v>
      </c>
    </row>
    <row r="897" spans="1:15" x14ac:dyDescent="0.3">
      <c r="A897" t="s">
        <v>432</v>
      </c>
      <c r="B897" s="4" t="s">
        <v>805</v>
      </c>
      <c r="C897" s="4">
        <v>152.19999999999999</v>
      </c>
      <c r="D897">
        <v>105.5</v>
      </c>
      <c r="E897">
        <v>154.30000000000001</v>
      </c>
      <c r="F897" s="2">
        <v>126.715523510954</v>
      </c>
      <c r="G897">
        <v>12417</v>
      </c>
      <c r="H897" s="2">
        <f t="shared" si="80"/>
        <v>0.80539171739999993</v>
      </c>
      <c r="I897" s="2">
        <f t="shared" si="81"/>
        <v>0.55827086849999996</v>
      </c>
      <c r="J897" s="2">
        <f t="shared" si="82"/>
        <v>0.81650421810000007</v>
      </c>
      <c r="K897" s="2">
        <f t="shared" si="83"/>
        <v>0.67053635415063939</v>
      </c>
      <c r="L897" s="2">
        <f t="shared" si="84"/>
        <v>0.34879353000000002</v>
      </c>
      <c r="M897" s="2">
        <f t="shared" si="85"/>
        <v>0.1314303649463002</v>
      </c>
      <c r="N897">
        <v>2.5750000000000002</v>
      </c>
      <c r="O897" s="1">
        <v>5.0000000000000001E-3</v>
      </c>
    </row>
    <row r="898" spans="1:15" x14ac:dyDescent="0.3">
      <c r="A898" t="s">
        <v>433</v>
      </c>
      <c r="B898" s="4" t="s">
        <v>805</v>
      </c>
      <c r="C898" s="4">
        <v>225.8</v>
      </c>
      <c r="D898">
        <v>113.5</v>
      </c>
      <c r="E898">
        <v>237.9</v>
      </c>
      <c r="F898" s="2">
        <v>160.07083618901399</v>
      </c>
      <c r="G898">
        <v>20124</v>
      </c>
      <c r="H898" s="2">
        <f t="shared" ref="H898:H918" si="86">C898*0.005291667</f>
        <v>1.1948584086</v>
      </c>
      <c r="I898" s="2">
        <f t="shared" ref="I898:I918" si="87">D898*0.005291667</f>
        <v>0.60060420449999996</v>
      </c>
      <c r="J898" s="2">
        <f t="shared" ref="J898:J918" si="88">E898*0.005291667</f>
        <v>1.2588875793000001</v>
      </c>
      <c r="K898" s="2">
        <f t="shared" ref="K898:K918" si="89">F898*0.005291667</f>
        <v>0.84704156152381105</v>
      </c>
      <c r="L898" s="2">
        <f t="shared" ref="L898:L918" si="90">G898*0.00002809</f>
        <v>0.56528316000000001</v>
      </c>
      <c r="M898" s="2">
        <f t="shared" si="85"/>
        <v>0.22567933984862598</v>
      </c>
      <c r="N898">
        <v>2.2069999999999999</v>
      </c>
      <c r="O898" s="1">
        <v>2.5000000000000001E-2</v>
      </c>
    </row>
    <row r="899" spans="1:15" x14ac:dyDescent="0.3">
      <c r="A899" t="s">
        <v>434</v>
      </c>
      <c r="B899" s="4" t="s">
        <v>805</v>
      </c>
      <c r="C899" s="4">
        <v>199.7</v>
      </c>
      <c r="D899">
        <v>116.3</v>
      </c>
      <c r="E899">
        <v>228.5</v>
      </c>
      <c r="F899" s="2">
        <v>152.42310183427699</v>
      </c>
      <c r="G899">
        <v>18140</v>
      </c>
      <c r="H899" s="2">
        <f t="shared" si="86"/>
        <v>1.0567458998999999</v>
      </c>
      <c r="I899" s="2">
        <f t="shared" si="87"/>
        <v>0.61542087209999996</v>
      </c>
      <c r="J899" s="2">
        <f t="shared" si="88"/>
        <v>1.2091459094999999</v>
      </c>
      <c r="K899" s="2">
        <f t="shared" si="89"/>
        <v>0.80657229801408303</v>
      </c>
      <c r="L899" s="2">
        <f t="shared" si="90"/>
        <v>0.50955260000000002</v>
      </c>
      <c r="M899" s="2">
        <f t="shared" si="85"/>
        <v>0.20956253168793532</v>
      </c>
      <c r="N899">
        <v>2.3359999999999999</v>
      </c>
      <c r="O899" s="1">
        <v>3.2000000000000001E-2</v>
      </c>
    </row>
    <row r="900" spans="1:15" x14ac:dyDescent="0.3">
      <c r="A900" t="s">
        <v>435</v>
      </c>
      <c r="B900" s="4" t="s">
        <v>805</v>
      </c>
      <c r="C900" s="4">
        <v>156.19999999999999</v>
      </c>
      <c r="D900">
        <v>112.5</v>
      </c>
      <c r="E900">
        <v>167.4</v>
      </c>
      <c r="F900" s="2">
        <v>132.559341266053</v>
      </c>
      <c r="G900">
        <v>13801</v>
      </c>
      <c r="H900" s="2">
        <f t="shared" si="86"/>
        <v>0.82655838539999993</v>
      </c>
      <c r="I900" s="2">
        <f t="shared" si="87"/>
        <v>0.59531253750000002</v>
      </c>
      <c r="J900" s="2">
        <f t="shared" si="88"/>
        <v>0.88582505580000004</v>
      </c>
      <c r="K900" s="2">
        <f t="shared" si="89"/>
        <v>0.70145989171931089</v>
      </c>
      <c r="L900" s="2">
        <f t="shared" si="90"/>
        <v>0.38767009000000002</v>
      </c>
      <c r="M900" s="2">
        <f t="shared" si="85"/>
        <v>0.15337769844656093</v>
      </c>
      <c r="N900">
        <v>2.6379999999999999</v>
      </c>
      <c r="O900" s="1">
        <v>0.03</v>
      </c>
    </row>
    <row r="901" spans="1:15" x14ac:dyDescent="0.3">
      <c r="A901" t="s">
        <v>436</v>
      </c>
      <c r="B901" s="4" t="s">
        <v>805</v>
      </c>
      <c r="C901" s="4">
        <v>289.3</v>
      </c>
      <c r="D901">
        <v>138.4</v>
      </c>
      <c r="E901">
        <v>333.4</v>
      </c>
      <c r="F901" s="2">
        <v>200.09888546238</v>
      </c>
      <c r="G901">
        <v>31427</v>
      </c>
      <c r="H901" s="2">
        <f t="shared" si="86"/>
        <v>1.5308792631000001</v>
      </c>
      <c r="I901" s="2">
        <f t="shared" si="87"/>
        <v>0.73236671279999999</v>
      </c>
      <c r="J901" s="2">
        <f t="shared" si="88"/>
        <v>1.7642417777999999</v>
      </c>
      <c r="K901" s="2">
        <f t="shared" si="89"/>
        <v>1.0588566689380559</v>
      </c>
      <c r="L901" s="2">
        <f t="shared" si="90"/>
        <v>0.88278443000000006</v>
      </c>
      <c r="M901" s="2">
        <f t="shared" si="85"/>
        <v>0.42992901527936001</v>
      </c>
      <c r="N901">
        <v>2.3359999999999999</v>
      </c>
      <c r="O901" s="1">
        <v>3.2000000000000001E-2</v>
      </c>
    </row>
    <row r="902" spans="1:15" x14ac:dyDescent="0.3">
      <c r="A902" t="s">
        <v>437</v>
      </c>
      <c r="B902" s="4" t="s">
        <v>805</v>
      </c>
      <c r="C902" s="4">
        <v>227</v>
      </c>
      <c r="D902">
        <v>168.4</v>
      </c>
      <c r="E902">
        <v>232.4</v>
      </c>
      <c r="F902" s="2">
        <v>195.522421554852</v>
      </c>
      <c r="G902">
        <v>30025</v>
      </c>
      <c r="H902" s="2">
        <f t="shared" si="86"/>
        <v>1.2012084089999999</v>
      </c>
      <c r="I902" s="2">
        <f t="shared" si="87"/>
        <v>0.89111672279999998</v>
      </c>
      <c r="J902" s="2">
        <f t="shared" si="88"/>
        <v>1.2297834108000001</v>
      </c>
      <c r="K902" s="2">
        <f t="shared" si="89"/>
        <v>1.0346395459018991</v>
      </c>
      <c r="L902" s="2">
        <f t="shared" si="90"/>
        <v>0.84340225000000002</v>
      </c>
      <c r="M902" s="2">
        <f t="shared" si="85"/>
        <v>0.49944327948850686</v>
      </c>
      <c r="N902">
        <v>0.34399999999999997</v>
      </c>
      <c r="O902" s="1">
        <v>2.9000000000000001E-2</v>
      </c>
    </row>
    <row r="903" spans="1:15" x14ac:dyDescent="0.3">
      <c r="A903" t="s">
        <v>438</v>
      </c>
      <c r="B903" s="4" t="s">
        <v>805</v>
      </c>
      <c r="C903" s="4">
        <v>447.7</v>
      </c>
      <c r="D903">
        <v>239</v>
      </c>
      <c r="E903">
        <v>515.29999999999995</v>
      </c>
      <c r="F903" s="2">
        <v>327.13072386348199</v>
      </c>
      <c r="G903">
        <v>83834</v>
      </c>
      <c r="H903" s="2">
        <f t="shared" si="86"/>
        <v>2.3690793159000001</v>
      </c>
      <c r="I903" s="2">
        <f t="shared" si="87"/>
        <v>1.2647084129999999</v>
      </c>
      <c r="J903" s="2">
        <f t="shared" si="88"/>
        <v>2.7267960050999998</v>
      </c>
      <c r="K903" s="2">
        <f t="shared" si="89"/>
        <v>1.7310668561545002</v>
      </c>
      <c r="L903" s="2">
        <f t="shared" si="90"/>
        <v>2.3548970599999999</v>
      </c>
      <c r="M903" s="2">
        <f t="shared" si="85"/>
        <v>1.9840793560923191</v>
      </c>
      <c r="N903">
        <v>3.4260000000000002</v>
      </c>
      <c r="O903" s="1">
        <v>8.8999999999999996E-2</v>
      </c>
    </row>
    <row r="904" spans="1:15" x14ac:dyDescent="0.3">
      <c r="A904" t="s">
        <v>439</v>
      </c>
      <c r="B904" s="4" t="s">
        <v>805</v>
      </c>
      <c r="C904" s="4">
        <v>163.9</v>
      </c>
      <c r="D904">
        <v>84.9</v>
      </c>
      <c r="E904">
        <v>164.4</v>
      </c>
      <c r="F904" s="2">
        <v>117.968250915046</v>
      </c>
      <c r="G904">
        <v>10930</v>
      </c>
      <c r="H904" s="2">
        <f t="shared" si="86"/>
        <v>0.86730422130000007</v>
      </c>
      <c r="I904" s="2">
        <f t="shared" si="87"/>
        <v>0.44926252830000002</v>
      </c>
      <c r="J904" s="2">
        <f t="shared" si="88"/>
        <v>0.86995005479999998</v>
      </c>
      <c r="K904" s="2">
        <f t="shared" si="89"/>
        <v>0.62424870041486868</v>
      </c>
      <c r="L904" s="2">
        <f t="shared" si="90"/>
        <v>0.30702370000000001</v>
      </c>
      <c r="M904" s="2">
        <f t="shared" si="85"/>
        <v>9.1658021014941179E-2</v>
      </c>
      <c r="N904">
        <v>1.911</v>
      </c>
      <c r="O904" s="1">
        <v>1.9E-2</v>
      </c>
    </row>
    <row r="905" spans="1:15" x14ac:dyDescent="0.3">
      <c r="A905" t="s">
        <v>440</v>
      </c>
      <c r="B905" s="4" t="s">
        <v>805</v>
      </c>
      <c r="C905" s="4">
        <v>286.60000000000002</v>
      </c>
      <c r="D905">
        <v>138.19999999999999</v>
      </c>
      <c r="E905">
        <v>335.9</v>
      </c>
      <c r="F905" s="2">
        <v>199.04301463246401</v>
      </c>
      <c r="G905">
        <v>31116</v>
      </c>
      <c r="H905" s="2">
        <f t="shared" si="86"/>
        <v>1.5165917622</v>
      </c>
      <c r="I905" s="2">
        <f t="shared" si="87"/>
        <v>0.73130837939999993</v>
      </c>
      <c r="J905" s="2">
        <f t="shared" si="88"/>
        <v>1.7774709452999999</v>
      </c>
      <c r="K905" s="2">
        <f t="shared" si="89"/>
        <v>1.0532693521111269</v>
      </c>
      <c r="L905" s="2">
        <f t="shared" si="90"/>
        <v>0.87404844000000004</v>
      </c>
      <c r="M905" s="2">
        <f t="shared" si="85"/>
        <v>0.4246864593814787</v>
      </c>
      <c r="N905">
        <v>0.67700000000000005</v>
      </c>
      <c r="O905" s="1">
        <v>2.9000000000000001E-2</v>
      </c>
    </row>
    <row r="906" spans="1:15" x14ac:dyDescent="0.3">
      <c r="A906" t="s">
        <v>441</v>
      </c>
      <c r="B906" s="4" t="s">
        <v>805</v>
      </c>
      <c r="C906" s="4">
        <v>200</v>
      </c>
      <c r="D906">
        <v>117</v>
      </c>
      <c r="E906">
        <v>201.5</v>
      </c>
      <c r="F906" s="2">
        <v>152.94013101972101</v>
      </c>
      <c r="G906">
        <v>18370</v>
      </c>
      <c r="H906" s="2">
        <f t="shared" si="86"/>
        <v>1.0583334</v>
      </c>
      <c r="I906" s="2">
        <f t="shared" si="87"/>
        <v>0.61912503900000004</v>
      </c>
      <c r="J906" s="2">
        <f t="shared" si="88"/>
        <v>1.0662709005</v>
      </c>
      <c r="K906" s="2">
        <f t="shared" si="89"/>
        <v>0.80930824429273396</v>
      </c>
      <c r="L906" s="2">
        <f t="shared" si="90"/>
        <v>0.51601330000000001</v>
      </c>
      <c r="M906" s="2">
        <f t="shared" si="85"/>
        <v>0.21241141951318865</v>
      </c>
      <c r="N906">
        <v>1.266</v>
      </c>
      <c r="O906" s="1">
        <v>3.3000000000000002E-2</v>
      </c>
    </row>
    <row r="907" spans="1:15" x14ac:dyDescent="0.3">
      <c r="A907" t="s">
        <v>442</v>
      </c>
      <c r="B907" s="4" t="s">
        <v>805</v>
      </c>
      <c r="C907" s="4">
        <v>146.1</v>
      </c>
      <c r="D907">
        <v>117.3</v>
      </c>
      <c r="E907">
        <v>157.19999999999999</v>
      </c>
      <c r="F907" s="2">
        <v>130.91143675071001</v>
      </c>
      <c r="G907">
        <v>13460</v>
      </c>
      <c r="H907" s="2">
        <f t="shared" si="86"/>
        <v>0.7731125486999999</v>
      </c>
      <c r="I907" s="2">
        <f t="shared" si="87"/>
        <v>0.62071253910000002</v>
      </c>
      <c r="J907" s="2">
        <f t="shared" si="88"/>
        <v>0.83185005239999987</v>
      </c>
      <c r="K907" s="2">
        <f t="shared" si="89"/>
        <v>0.69273972977631937</v>
      </c>
      <c r="L907" s="2">
        <f t="shared" si="90"/>
        <v>0.37809140000000002</v>
      </c>
      <c r="M907" s="2">
        <f t="shared" si="85"/>
        <v>0.15596328797191467</v>
      </c>
      <c r="N907">
        <v>2.7</v>
      </c>
      <c r="O907" s="1">
        <v>6.0000000000000001E-3</v>
      </c>
    </row>
    <row r="908" spans="1:15" x14ac:dyDescent="0.3">
      <c r="A908" t="s">
        <v>443</v>
      </c>
      <c r="B908" s="4" t="s">
        <v>805</v>
      </c>
      <c r="C908" s="4">
        <v>156.1</v>
      </c>
      <c r="D908">
        <v>99.7</v>
      </c>
      <c r="E908">
        <v>156.9</v>
      </c>
      <c r="F908" s="2">
        <v>124.756082796962</v>
      </c>
      <c r="G908">
        <v>12224</v>
      </c>
      <c r="H908" s="2">
        <f t="shared" si="86"/>
        <v>0.8260292186999999</v>
      </c>
      <c r="I908" s="2">
        <f t="shared" si="87"/>
        <v>0.52757919990000002</v>
      </c>
      <c r="J908" s="2">
        <f t="shared" si="88"/>
        <v>0.83026255230000001</v>
      </c>
      <c r="K908" s="2">
        <f t="shared" si="89"/>
        <v>0.66016764638595149</v>
      </c>
      <c r="L908" s="2">
        <f t="shared" si="90"/>
        <v>0.34337215999999998</v>
      </c>
      <c r="M908" s="2">
        <f t="shared" si="85"/>
        <v>0.12038416417304391</v>
      </c>
      <c r="N908">
        <v>2.073</v>
      </c>
      <c r="O908" s="1">
        <v>4.0000000000000001E-3</v>
      </c>
    </row>
    <row r="909" spans="1:15" x14ac:dyDescent="0.3">
      <c r="A909" t="s">
        <v>444</v>
      </c>
      <c r="B909" s="4" t="s">
        <v>805</v>
      </c>
      <c r="C909" s="4">
        <v>138.6</v>
      </c>
      <c r="D909">
        <v>103.5</v>
      </c>
      <c r="E909">
        <v>151.1</v>
      </c>
      <c r="F909" s="2">
        <v>119.757130192305</v>
      </c>
      <c r="G909">
        <v>11258</v>
      </c>
      <c r="H909" s="2">
        <f t="shared" si="86"/>
        <v>0.73342504619999993</v>
      </c>
      <c r="I909" s="2">
        <f t="shared" si="87"/>
        <v>0.54768753449999996</v>
      </c>
      <c r="J909" s="2">
        <f t="shared" si="88"/>
        <v>0.79957088369999996</v>
      </c>
      <c r="K909" s="2">
        <f t="shared" si="89"/>
        <v>0.63371485385332404</v>
      </c>
      <c r="L909" s="2">
        <f t="shared" si="90"/>
        <v>0.31623721999999999</v>
      </c>
      <c r="M909" s="2">
        <f t="shared" si="85"/>
        <v>0.11519140408176981</v>
      </c>
      <c r="N909">
        <v>1.6919999999999999</v>
      </c>
      <c r="O909" s="1">
        <v>8.9999999999999993E-3</v>
      </c>
    </row>
    <row r="910" spans="1:15" x14ac:dyDescent="0.3">
      <c r="A910" t="s">
        <v>445</v>
      </c>
      <c r="B910" s="4" t="s">
        <v>805</v>
      </c>
      <c r="C910" s="4">
        <v>225.6</v>
      </c>
      <c r="D910">
        <v>147.6</v>
      </c>
      <c r="E910">
        <v>225.9</v>
      </c>
      <c r="F910" s="2">
        <v>182.494182843283</v>
      </c>
      <c r="G910">
        <v>26154</v>
      </c>
      <c r="H910" s="2">
        <f t="shared" si="86"/>
        <v>1.1938000752</v>
      </c>
      <c r="I910" s="2">
        <f t="shared" si="87"/>
        <v>0.78105004919999999</v>
      </c>
      <c r="J910" s="2">
        <f t="shared" si="88"/>
        <v>1.1953875753000001</v>
      </c>
      <c r="K910" s="2">
        <f t="shared" si="89"/>
        <v>0.96569844504376678</v>
      </c>
      <c r="L910" s="2">
        <f t="shared" si="90"/>
        <v>0.73466586</v>
      </c>
      <c r="M910" s="2">
        <f t="shared" si="85"/>
        <v>0.38131856711525097</v>
      </c>
      <c r="N910">
        <v>1.51</v>
      </c>
      <c r="O910" s="1">
        <v>1.4999999999999999E-2</v>
      </c>
    </row>
    <row r="911" spans="1:15" x14ac:dyDescent="0.3">
      <c r="A911" t="s">
        <v>446</v>
      </c>
      <c r="B911" s="4" t="s">
        <v>805</v>
      </c>
      <c r="C911" s="4">
        <v>195</v>
      </c>
      <c r="D911">
        <v>105.7</v>
      </c>
      <c r="E911">
        <v>207.2</v>
      </c>
      <c r="F911" s="2">
        <v>143.55714984313099</v>
      </c>
      <c r="G911">
        <v>16184</v>
      </c>
      <c r="H911" s="2">
        <f t="shared" si="86"/>
        <v>1.0318750649999999</v>
      </c>
      <c r="I911" s="2">
        <f t="shared" si="87"/>
        <v>0.55932920190000002</v>
      </c>
      <c r="J911" s="2">
        <f t="shared" si="88"/>
        <v>1.0964334024</v>
      </c>
      <c r="K911" s="2">
        <f t="shared" si="89"/>
        <v>0.75965663243895143</v>
      </c>
      <c r="L911" s="2">
        <f t="shared" si="90"/>
        <v>0.45460855999999999</v>
      </c>
      <c r="M911" s="2">
        <f t="shared" si="85"/>
        <v>0.1690288077205773</v>
      </c>
      <c r="N911">
        <v>1.97</v>
      </c>
      <c r="O911" s="1">
        <v>1.6E-2</v>
      </c>
    </row>
    <row r="912" spans="1:15" x14ac:dyDescent="0.3">
      <c r="A912" t="s">
        <v>447</v>
      </c>
      <c r="B912" s="4" t="s">
        <v>805</v>
      </c>
      <c r="C912" s="4">
        <v>121.3</v>
      </c>
      <c r="D912">
        <v>90.4</v>
      </c>
      <c r="E912">
        <v>123.7</v>
      </c>
      <c r="F912" s="2">
        <v>104.73279657248401</v>
      </c>
      <c r="G912">
        <v>8615</v>
      </c>
      <c r="H912" s="2">
        <f t="shared" si="86"/>
        <v>0.64187920710000002</v>
      </c>
      <c r="I912" s="2">
        <f t="shared" si="87"/>
        <v>0.47836669680000005</v>
      </c>
      <c r="J912" s="2">
        <f t="shared" si="88"/>
        <v>0.65457920790000002</v>
      </c>
      <c r="K912" s="2">
        <f t="shared" si="89"/>
        <v>0.55421108344032666</v>
      </c>
      <c r="L912" s="2">
        <f t="shared" si="90"/>
        <v>0.24199535</v>
      </c>
      <c r="M912" s="2">
        <f t="shared" si="85"/>
        <v>7.6908404875660585E-2</v>
      </c>
      <c r="N912">
        <v>2.0190000000000001</v>
      </c>
      <c r="O912" s="1">
        <v>1.6E-2</v>
      </c>
    </row>
    <row r="913" spans="1:15" x14ac:dyDescent="0.3">
      <c r="A913" t="s">
        <v>448</v>
      </c>
      <c r="B913" s="4" t="s">
        <v>805</v>
      </c>
      <c r="C913">
        <v>202.3</v>
      </c>
      <c r="D913">
        <v>121.9</v>
      </c>
      <c r="E913">
        <v>200.8</v>
      </c>
      <c r="F913" s="2">
        <v>157.05562613339899</v>
      </c>
      <c r="G913">
        <v>19373</v>
      </c>
      <c r="H913" s="2">
        <f t="shared" si="86"/>
        <v>1.0705042341</v>
      </c>
      <c r="I913" s="2">
        <f t="shared" si="87"/>
        <v>0.64505420730000007</v>
      </c>
      <c r="J913" s="2">
        <f t="shared" si="88"/>
        <v>1.0625667336</v>
      </c>
      <c r="K913" s="2">
        <f t="shared" si="89"/>
        <v>0.83108607397444501</v>
      </c>
      <c r="L913" s="2">
        <f t="shared" si="90"/>
        <v>0.54418756999999995</v>
      </c>
      <c r="M913" s="2">
        <f t="shared" si="85"/>
        <v>0.23322732765927134</v>
      </c>
      <c r="N913">
        <v>2.2170000000000001</v>
      </c>
      <c r="O913" s="1">
        <v>2.5000000000000001E-2</v>
      </c>
    </row>
    <row r="914" spans="1:15" x14ac:dyDescent="0.3">
      <c r="A914" t="s">
        <v>449</v>
      </c>
      <c r="B914" s="4" t="s">
        <v>805</v>
      </c>
      <c r="C914">
        <v>154.80000000000001</v>
      </c>
      <c r="D914">
        <v>109.1</v>
      </c>
      <c r="E914">
        <v>176.9</v>
      </c>
      <c r="F914" s="2">
        <v>129.93030102190701</v>
      </c>
      <c r="G914">
        <v>13160</v>
      </c>
      <c r="H914" s="2">
        <f t="shared" si="86"/>
        <v>0.8191500516000001</v>
      </c>
      <c r="I914" s="2">
        <f t="shared" si="87"/>
        <v>0.57732086969999996</v>
      </c>
      <c r="J914" s="2">
        <f t="shared" si="88"/>
        <v>0.93609589230000001</v>
      </c>
      <c r="K914" s="2">
        <f t="shared" si="89"/>
        <v>0.68754788621769158</v>
      </c>
      <c r="L914" s="2">
        <f t="shared" si="90"/>
        <v>0.3696644</v>
      </c>
      <c r="M914" s="2">
        <f t="shared" si="85"/>
        <v>0.14295409472283813</v>
      </c>
      <c r="N914">
        <v>2.3690000000000002</v>
      </c>
      <c r="O914" s="1">
        <v>3.0000000000000001E-3</v>
      </c>
    </row>
    <row r="915" spans="1:15" x14ac:dyDescent="0.3">
      <c r="A915" t="s">
        <v>414</v>
      </c>
      <c r="B915" s="4" t="s">
        <v>805</v>
      </c>
      <c r="C915">
        <v>278.89999999999998</v>
      </c>
      <c r="D915">
        <v>177.2</v>
      </c>
      <c r="E915">
        <v>307.89999999999998</v>
      </c>
      <c r="F915" s="2">
        <v>222.31360598934199</v>
      </c>
      <c r="G915">
        <v>37993</v>
      </c>
      <c r="H915" s="2">
        <f t="shared" si="86"/>
        <v>1.4758459262999999</v>
      </c>
      <c r="I915" s="2">
        <f t="shared" si="87"/>
        <v>0.93768339239999987</v>
      </c>
      <c r="J915" s="2">
        <f t="shared" si="88"/>
        <v>1.6293042692999999</v>
      </c>
      <c r="K915" s="2">
        <f t="shared" si="89"/>
        <v>1.1764095724648034</v>
      </c>
      <c r="L915" s="2">
        <f t="shared" si="90"/>
        <v>1.06722337</v>
      </c>
      <c r="M915" s="2">
        <f t="shared" si="85"/>
        <v>0.67944153381648908</v>
      </c>
      <c r="N915">
        <v>1.899</v>
      </c>
      <c r="O915" s="1">
        <v>2.9000000000000001E-2</v>
      </c>
    </row>
    <row r="916" spans="1:15" x14ac:dyDescent="0.3">
      <c r="A916" t="s">
        <v>415</v>
      </c>
      <c r="B916" s="4" t="s">
        <v>805</v>
      </c>
      <c r="C916">
        <v>388.9</v>
      </c>
      <c r="D916">
        <v>182.4</v>
      </c>
      <c r="E916">
        <v>416</v>
      </c>
      <c r="F916" s="2">
        <v>266.35963266180602</v>
      </c>
      <c r="G916">
        <v>55714</v>
      </c>
      <c r="H916" s="2">
        <f t="shared" si="86"/>
        <v>2.0579292962999998</v>
      </c>
      <c r="I916" s="2">
        <f t="shared" si="87"/>
        <v>0.96520006079999998</v>
      </c>
      <c r="J916" s="2">
        <f t="shared" si="88"/>
        <v>2.201333472</v>
      </c>
      <c r="K916" s="2">
        <f t="shared" si="89"/>
        <v>1.409486478288601</v>
      </c>
      <c r="L916" s="2">
        <f t="shared" si="90"/>
        <v>1.5650062600000001</v>
      </c>
      <c r="M916" s="2">
        <f t="shared" si="85"/>
        <v>1.0038382808303383</v>
      </c>
      <c r="N916">
        <v>2.6280000000000001</v>
      </c>
      <c r="O916" s="1">
        <v>8.8999999999999996E-2</v>
      </c>
    </row>
    <row r="917" spans="1:15" x14ac:dyDescent="0.3">
      <c r="A917" t="s">
        <v>416</v>
      </c>
      <c r="B917" s="4" t="s">
        <v>805</v>
      </c>
      <c r="C917">
        <v>248.5</v>
      </c>
      <c r="D917">
        <v>104</v>
      </c>
      <c r="E917">
        <v>271</v>
      </c>
      <c r="F917" s="2">
        <v>160.80095980584699</v>
      </c>
      <c r="G917">
        <v>20193</v>
      </c>
      <c r="H917" s="2">
        <f t="shared" si="86"/>
        <v>1.3149792494999999</v>
      </c>
      <c r="I917" s="2">
        <f t="shared" si="87"/>
        <v>0.55033336799999999</v>
      </c>
      <c r="J917" s="2">
        <f t="shared" si="88"/>
        <v>1.4340417569999999</v>
      </c>
      <c r="K917" s="2">
        <f t="shared" si="89"/>
        <v>0.85090513257292688</v>
      </c>
      <c r="L917" s="2">
        <f t="shared" si="90"/>
        <v>0.56722137000000006</v>
      </c>
      <c r="M917" s="2">
        <f t="shared" si="85"/>
        <v>0.20853032197146615</v>
      </c>
      <c r="N917">
        <v>2.145</v>
      </c>
      <c r="O917" s="1">
        <v>1.6E-2</v>
      </c>
    </row>
    <row r="918" spans="1:15" ht="14.4" customHeight="1" x14ac:dyDescent="0.3">
      <c r="A918" t="s">
        <v>858</v>
      </c>
      <c r="B918" s="4" t="s">
        <v>862</v>
      </c>
      <c r="C918">
        <v>406.5</v>
      </c>
      <c r="D918">
        <v>372.8</v>
      </c>
      <c r="E918">
        <v>679.9</v>
      </c>
      <c r="F918" s="4">
        <v>389.28100053153599</v>
      </c>
      <c r="G918">
        <v>96160</v>
      </c>
      <c r="H918" s="2">
        <f t="shared" si="86"/>
        <v>2.1510626354999998</v>
      </c>
      <c r="I918" s="2">
        <f t="shared" si="87"/>
        <v>1.9727334576</v>
      </c>
      <c r="J918" s="2">
        <f t="shared" si="88"/>
        <v>3.5978043932999997</v>
      </c>
      <c r="K918" s="2">
        <f t="shared" si="89"/>
        <v>2.0599454242397113</v>
      </c>
      <c r="L918" s="2">
        <f t="shared" si="90"/>
        <v>2.7011343999999999</v>
      </c>
      <c r="M918" s="2">
        <f t="shared" si="85"/>
        <v>4.3831718614888171</v>
      </c>
      <c r="N918" s="1">
        <v>12.68</v>
      </c>
      <c r="O918" s="1">
        <v>6.7999999999999616E-2</v>
      </c>
    </row>
  </sheetData>
  <autoFilter ref="A1:O918">
    <sortState ref="A2:Q918">
      <sortCondition ref="B1:B918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AEM</cp:lastModifiedBy>
  <dcterms:created xsi:type="dcterms:W3CDTF">2020-12-01T16:08:09Z</dcterms:created>
  <dcterms:modified xsi:type="dcterms:W3CDTF">2021-04-06T12:24:04Z</dcterms:modified>
</cp:coreProperties>
</file>