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es Documents\ServiceCivil2019\celllinedb\"/>
    </mc:Choice>
  </mc:AlternateContent>
  <bookViews>
    <workbookView xWindow="0" yWindow="0" windowWidth="19200" windowHeight="11460"/>
  </bookViews>
  <sheets>
    <sheet name="DATABASE" sheetId="1" r:id="rId1"/>
  </sheets>
  <definedNames>
    <definedName name="_xlnm._FilterDatabase" localSheetId="0" hidden="1">DATABASE!$A$1:$J$1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35" i="1"/>
  <c r="F265" i="1"/>
  <c r="F145" i="1"/>
  <c r="F331" i="1"/>
  <c r="F132" i="1"/>
  <c r="F45" i="1"/>
  <c r="F20" i="1"/>
  <c r="F21" i="1"/>
  <c r="F53" i="1"/>
  <c r="F64" i="1"/>
  <c r="F95" i="1"/>
  <c r="F96" i="1"/>
  <c r="F100" i="1"/>
  <c r="F123" i="1"/>
  <c r="F139" i="1"/>
  <c r="F200" i="1"/>
  <c r="F146" i="1"/>
  <c r="F147" i="1"/>
  <c r="F148" i="1"/>
  <c r="F149" i="1"/>
  <c r="F150" i="1"/>
  <c r="F183" i="1"/>
  <c r="F186" i="1"/>
  <c r="F194" i="1"/>
  <c r="F197" i="1"/>
  <c r="F198" i="1"/>
  <c r="F199" i="1"/>
  <c r="F246" i="1"/>
  <c r="F247" i="1"/>
  <c r="F248" i="1"/>
  <c r="F249" i="1"/>
  <c r="F254" i="1"/>
  <c r="F261" i="1"/>
  <c r="F262" i="1"/>
  <c r="F263" i="1"/>
  <c r="F266" i="1"/>
  <c r="F267" i="1"/>
  <c r="F310" i="1"/>
  <c r="F311" i="1"/>
  <c r="F312" i="1"/>
  <c r="F24" i="1"/>
  <c r="F57" i="1"/>
  <c r="F66" i="1"/>
  <c r="F90" i="1"/>
  <c r="F92" i="1"/>
  <c r="F103" i="1"/>
  <c r="F120" i="1"/>
  <c r="F141" i="1"/>
  <c r="F179" i="1"/>
  <c r="F205" i="1"/>
  <c r="F207" i="1"/>
  <c r="F252" i="1"/>
  <c r="F330" i="1"/>
  <c r="F345" i="1"/>
  <c r="F346" i="1"/>
  <c r="F116" i="1"/>
  <c r="F126" i="1"/>
  <c r="F127" i="1"/>
  <c r="F134" i="1"/>
  <c r="F135" i="1"/>
  <c r="F212" i="1"/>
  <c r="F213" i="1"/>
  <c r="F269" i="1"/>
  <c r="F272" i="1"/>
  <c r="F274" i="1"/>
  <c r="F276" i="1"/>
  <c r="F277" i="1"/>
  <c r="F278" i="1"/>
  <c r="F279" i="1"/>
  <c r="F280" i="1"/>
  <c r="F2" i="1"/>
  <c r="F3" i="1"/>
  <c r="F12" i="1"/>
  <c r="F15" i="1"/>
  <c r="F26" i="1"/>
  <c r="F221" i="1"/>
  <c r="F222" i="1"/>
  <c r="F223" i="1"/>
  <c r="F224" i="1"/>
  <c r="F225" i="1"/>
  <c r="F255" i="1"/>
  <c r="F256" i="1"/>
  <c r="F268" i="1"/>
  <c r="F307" i="1"/>
  <c r="F308" i="1"/>
  <c r="F317" i="1"/>
  <c r="F30" i="1"/>
  <c r="F31" i="1"/>
  <c r="F37" i="1"/>
  <c r="F38" i="1"/>
  <c r="F39" i="1"/>
  <c r="F40" i="1"/>
  <c r="F41" i="1"/>
  <c r="F42" i="1"/>
  <c r="F55" i="1"/>
  <c r="F59" i="1"/>
  <c r="F60" i="1"/>
  <c r="F61" i="1"/>
  <c r="F140" i="1"/>
  <c r="F142" i="1"/>
  <c r="F143" i="1"/>
  <c r="F144" i="1"/>
  <c r="F151" i="1"/>
  <c r="F232" i="1"/>
  <c r="F233" i="1"/>
  <c r="F234" i="1"/>
  <c r="F235" i="1"/>
  <c r="F243" i="1"/>
  <c r="F264" i="1"/>
  <c r="F273" i="1"/>
  <c r="F287" i="1"/>
  <c r="F288" i="1"/>
  <c r="F289" i="1"/>
  <c r="F290" i="1"/>
  <c r="F291" i="1"/>
  <c r="F292" i="1"/>
  <c r="F293" i="1"/>
  <c r="F321" i="1"/>
  <c r="F323" i="1"/>
  <c r="F343" i="1"/>
  <c r="F129" i="1"/>
  <c r="F130" i="1"/>
  <c r="F172" i="1"/>
  <c r="F174" i="1"/>
  <c r="F128" i="1"/>
  <c r="F131" i="1"/>
  <c r="F309" i="1"/>
  <c r="F315" i="1"/>
  <c r="F159" i="1"/>
  <c r="F161" i="1"/>
  <c r="F176" i="1"/>
  <c r="F177" i="1"/>
  <c r="F70" i="1"/>
  <c r="F81" i="1"/>
  <c r="F82" i="1"/>
  <c r="F83" i="1"/>
  <c r="F84" i="1"/>
  <c r="F85" i="1"/>
  <c r="F106" i="1"/>
  <c r="F107" i="1"/>
  <c r="F113" i="1"/>
  <c r="F114" i="1"/>
  <c r="F115" i="1"/>
  <c r="F117" i="1"/>
  <c r="F118" i="1"/>
  <c r="F119" i="1"/>
  <c r="F162" i="1"/>
  <c r="F173" i="1"/>
  <c r="F175" i="1"/>
  <c r="F251" i="1"/>
  <c r="F257" i="1"/>
  <c r="F259" i="1"/>
  <c r="F260" i="1"/>
  <c r="F4" i="1"/>
  <c r="F5" i="1"/>
  <c r="F6" i="1"/>
  <c r="F7" i="1"/>
  <c r="F8" i="1"/>
  <c r="F9" i="1"/>
  <c r="F10" i="1"/>
  <c r="F11" i="1"/>
  <c r="F19" i="1"/>
  <c r="F58" i="1"/>
  <c r="F65" i="1"/>
  <c r="F93" i="1"/>
  <c r="F97" i="1"/>
  <c r="F98" i="1"/>
  <c r="F152" i="1"/>
  <c r="F157" i="1"/>
  <c r="F180" i="1"/>
  <c r="F181" i="1"/>
  <c r="F201" i="1"/>
  <c r="F215" i="1"/>
  <c r="F216" i="1"/>
  <c r="F298" i="1"/>
  <c r="F299" i="1"/>
  <c r="F300" i="1"/>
  <c r="F305" i="1"/>
  <c r="F306" i="1"/>
  <c r="F72" i="1"/>
  <c r="F91" i="1"/>
  <c r="F94" i="1"/>
  <c r="F99" i="1"/>
  <c r="F101" i="1"/>
  <c r="F102" i="1"/>
  <c r="F104" i="1"/>
  <c r="F105" i="1"/>
  <c r="F121" i="1"/>
  <c r="F122" i="1"/>
  <c r="F133" i="1"/>
  <c r="F185" i="1"/>
  <c r="F187" i="1"/>
  <c r="F190" i="1"/>
  <c r="F191" i="1"/>
  <c r="F192" i="1"/>
  <c r="F193" i="1"/>
  <c r="F313" i="1"/>
  <c r="F314" i="1"/>
  <c r="F332" i="1"/>
  <c r="F333" i="1"/>
  <c r="F335" i="1"/>
  <c r="F336" i="1"/>
  <c r="F337" i="1"/>
  <c r="F338" i="1"/>
  <c r="F339" i="1"/>
  <c r="F340" i="1"/>
  <c r="F341" i="1"/>
  <c r="F342" i="1"/>
  <c r="F136" i="1"/>
  <c r="F137" i="1"/>
  <c r="F138" i="1"/>
  <c r="F166" i="1"/>
  <c r="F167" i="1"/>
  <c r="F168" i="1"/>
  <c r="F169" i="1"/>
  <c r="F170" i="1"/>
  <c r="F171" i="1"/>
  <c r="F318" i="1"/>
  <c r="F319" i="1"/>
  <c r="F320" i="1"/>
  <c r="F80" i="1"/>
  <c r="F88" i="1"/>
  <c r="F108" i="1"/>
  <c r="F46" i="1"/>
  <c r="F48" i="1"/>
  <c r="F49" i="1"/>
  <c r="F158" i="1"/>
  <c r="F160" i="1"/>
  <c r="F178" i="1"/>
  <c r="F228" i="1"/>
  <c r="F237" i="1"/>
  <c r="F344" i="1"/>
  <c r="F163" i="1"/>
  <c r="F164" i="1"/>
  <c r="F165" i="1"/>
  <c r="F13" i="1"/>
  <c r="F14" i="1"/>
  <c r="F16" i="1"/>
  <c r="F17" i="1"/>
  <c r="F68" i="1"/>
  <c r="F69" i="1"/>
  <c r="F86" i="1"/>
  <c r="F89" i="1"/>
  <c r="F153" i="1"/>
  <c r="F154" i="1"/>
  <c r="F155" i="1"/>
  <c r="F156" i="1"/>
  <c r="F33" i="1"/>
  <c r="F34" i="1"/>
  <c r="F220" i="1"/>
  <c r="F236" i="1"/>
  <c r="F244" i="1"/>
  <c r="F50" i="1"/>
  <c r="F51" i="1"/>
  <c r="F52" i="1"/>
  <c r="F75" i="1"/>
  <c r="F78" i="1"/>
  <c r="F22" i="1"/>
  <c r="F43" i="1"/>
  <c r="F44" i="1"/>
  <c r="F226" i="1"/>
  <c r="F281" i="1"/>
  <c r="F282" i="1"/>
  <c r="F25" i="1"/>
  <c r="F27" i="1"/>
  <c r="F29" i="1"/>
  <c r="F47" i="1"/>
  <c r="F54" i="1"/>
  <c r="F56" i="1"/>
  <c r="F195" i="1"/>
  <c r="F196" i="1"/>
  <c r="F217" i="1"/>
  <c r="F219" i="1"/>
  <c r="F227" i="1"/>
  <c r="F271" i="1"/>
  <c r="F79" i="1"/>
  <c r="F87" i="1"/>
  <c r="F202" i="1"/>
  <c r="F229" i="1"/>
  <c r="F245" i="1"/>
  <c r="F316" i="1"/>
  <c r="F182" i="1"/>
  <c r="F204" i="1"/>
  <c r="F209" i="1"/>
  <c r="F210" i="1"/>
  <c r="F211" i="1"/>
  <c r="F230" i="1"/>
  <c r="F231" i="1"/>
  <c r="F71" i="1"/>
  <c r="F77" i="1"/>
  <c r="F124" i="1"/>
  <c r="F301" i="1"/>
  <c r="F302" i="1"/>
  <c r="F303" i="1"/>
  <c r="F304" i="1"/>
  <c r="F62" i="1"/>
  <c r="F63" i="1"/>
  <c r="F184" i="1"/>
  <c r="F188" i="1"/>
  <c r="F189" i="1"/>
  <c r="F253" i="1"/>
  <c r="F275" i="1"/>
  <c r="F23" i="1"/>
  <c r="F238" i="1"/>
  <c r="F239" i="1"/>
  <c r="F240" i="1"/>
  <c r="F283" i="1"/>
  <c r="F284" i="1"/>
  <c r="F285" i="1"/>
  <c r="F286" i="1"/>
  <c r="F109" i="1"/>
  <c r="F110" i="1"/>
  <c r="F111" i="1"/>
  <c r="F112" i="1"/>
  <c r="F206" i="1"/>
  <c r="F241" i="1"/>
  <c r="F242" i="1"/>
  <c r="F250" i="1"/>
  <c r="F28" i="1"/>
  <c r="F32" i="1"/>
  <c r="F36" i="1"/>
  <c r="F125" i="1"/>
  <c r="F203" i="1"/>
  <c r="F208" i="1"/>
  <c r="F258" i="1"/>
  <c r="F334" i="1"/>
  <c r="F73" i="1"/>
  <c r="F74" i="1"/>
  <c r="F76" i="1"/>
  <c r="F214" i="1"/>
  <c r="F218" i="1"/>
  <c r="F327" i="1"/>
  <c r="F328" i="1"/>
  <c r="F329" i="1"/>
  <c r="F270" i="1"/>
  <c r="F294" i="1"/>
  <c r="F295" i="1"/>
  <c r="F296" i="1"/>
  <c r="F297" i="1"/>
  <c r="F322" i="1"/>
  <c r="F324" i="1"/>
  <c r="F325" i="1"/>
  <c r="F326" i="1"/>
  <c r="F67" i="1"/>
</calcChain>
</file>

<file path=xl/sharedStrings.xml><?xml version="1.0" encoding="utf-8"?>
<sst xmlns="http://schemas.openxmlformats.org/spreadsheetml/2006/main" count="3362" uniqueCount="584">
  <si>
    <t>Code position</t>
  </si>
  <si>
    <t>Tiroir</t>
  </si>
  <si>
    <t>Position</t>
  </si>
  <si>
    <t>Name</t>
  </si>
  <si>
    <t>Date_congel</t>
  </si>
  <si>
    <t>Milieu_cult</t>
  </si>
  <si>
    <t>Passage</t>
  </si>
  <si>
    <t>Organism</t>
  </si>
  <si>
    <t>Tissue</t>
  </si>
  <si>
    <t>Disease</t>
  </si>
  <si>
    <t>Growth_properties</t>
  </si>
  <si>
    <t>Comment</t>
  </si>
  <si>
    <t>T1K1</t>
  </si>
  <si>
    <t>K1</t>
  </si>
  <si>
    <t>1GROV-1</t>
  </si>
  <si>
    <t xml:space="preserve"> </t>
  </si>
  <si>
    <t>T3G8</t>
  </si>
  <si>
    <t>G8</t>
  </si>
  <si>
    <t>35A7</t>
  </si>
  <si>
    <t>T3G6</t>
  </si>
  <si>
    <t>G6</t>
  </si>
  <si>
    <t>T1F2</t>
  </si>
  <si>
    <t>F2</t>
  </si>
  <si>
    <t>4T1</t>
  </si>
  <si>
    <t xml:space="preserve">RPMI-1640 Medium  </t>
  </si>
  <si>
    <t>Mouse</t>
  </si>
  <si>
    <t>Mammary gland</t>
  </si>
  <si>
    <t>Animal stage IV human breast cancer</t>
  </si>
  <si>
    <t xml:space="preserve">Adherent </t>
  </si>
  <si>
    <t>T5C1</t>
  </si>
  <si>
    <t>C1</t>
  </si>
  <si>
    <t>Expl.</t>
  </si>
  <si>
    <t>T5C2</t>
  </si>
  <si>
    <t>C2</t>
  </si>
  <si>
    <t>T5C3</t>
  </si>
  <si>
    <t>C3</t>
  </si>
  <si>
    <t>T5C4</t>
  </si>
  <si>
    <t>C4</t>
  </si>
  <si>
    <t>T4G3</t>
  </si>
  <si>
    <t>G3</t>
  </si>
  <si>
    <t xml:space="preserve">Animal stage IV human breast cancer. </t>
  </si>
  <si>
    <t>T4G4</t>
  </si>
  <si>
    <t>G4</t>
  </si>
  <si>
    <t>T4G5</t>
  </si>
  <si>
    <t>G5</t>
  </si>
  <si>
    <t>T1H7</t>
  </si>
  <si>
    <t>H7</t>
  </si>
  <si>
    <t>A431</t>
  </si>
  <si>
    <t>Dulbecco's Modified McCoy's Medium</t>
  </si>
  <si>
    <t>Human</t>
  </si>
  <si>
    <t>Skin/epidermis</t>
  </si>
  <si>
    <t>Epidermoid carcinoma</t>
  </si>
  <si>
    <t>T5B2</t>
  </si>
  <si>
    <t>B2</t>
  </si>
  <si>
    <t>Dulbecco's Modified Eagle's Medium</t>
  </si>
  <si>
    <t>orig</t>
  </si>
  <si>
    <t>T5B3</t>
  </si>
  <si>
    <t>B3</t>
  </si>
  <si>
    <t>T1F1</t>
  </si>
  <si>
    <t>F1</t>
  </si>
  <si>
    <t>T4E4</t>
  </si>
  <si>
    <t>E4</t>
  </si>
  <si>
    <t>T1H8</t>
  </si>
  <si>
    <t>H8</t>
  </si>
  <si>
    <t>T2K3</t>
  </si>
  <si>
    <t>K3</t>
  </si>
  <si>
    <t>AR425</t>
  </si>
  <si>
    <t>F-12K Medium</t>
  </si>
  <si>
    <t>Rat</t>
  </si>
  <si>
    <t xml:space="preserve">Pancreas/exocrine  </t>
  </si>
  <si>
    <t xml:space="preserve">Tumor  </t>
  </si>
  <si>
    <t xml:space="preserve">Adherent  </t>
  </si>
  <si>
    <t>T2K1</t>
  </si>
  <si>
    <t>T2K2</t>
  </si>
  <si>
    <t>K2</t>
  </si>
  <si>
    <t>T3B2</t>
  </si>
  <si>
    <t>AR42J</t>
  </si>
  <si>
    <t>T3B3</t>
  </si>
  <si>
    <t>T3B1</t>
  </si>
  <si>
    <t>B1</t>
  </si>
  <si>
    <t>T3A1</t>
  </si>
  <si>
    <t>A1</t>
  </si>
  <si>
    <t>T3D3</t>
  </si>
  <si>
    <t>D3</t>
  </si>
  <si>
    <t>T1J3</t>
  </si>
  <si>
    <t>J3</t>
  </si>
  <si>
    <t xml:space="preserve">F-12K Medium  </t>
  </si>
  <si>
    <t xml:space="preserve">   
pancreas/exocrine  </t>
  </si>
  <si>
    <t>TU</t>
  </si>
  <si>
    <t>T1G3</t>
  </si>
  <si>
    <t>Tumor</t>
  </si>
  <si>
    <t>T1J2</t>
  </si>
  <si>
    <t>J2</t>
  </si>
  <si>
    <t>T1H4</t>
  </si>
  <si>
    <t>H4</t>
  </si>
  <si>
    <t>detu</t>
  </si>
  <si>
    <t>T1H5</t>
  </si>
  <si>
    <t>H5</t>
  </si>
  <si>
    <t>T1G2</t>
  </si>
  <si>
    <t>G2</t>
  </si>
  <si>
    <t>T1I9</t>
  </si>
  <si>
    <t>I9</t>
  </si>
  <si>
    <t>T1J4</t>
  </si>
  <si>
    <t>J4</t>
  </si>
  <si>
    <t>T1H3</t>
  </si>
  <si>
    <t>H3</t>
  </si>
  <si>
    <t>T1H1</t>
  </si>
  <si>
    <t>H1</t>
  </si>
  <si>
    <t>T1H2</t>
  </si>
  <si>
    <t>H2</t>
  </si>
  <si>
    <t>T1H6</t>
  </si>
  <si>
    <t>H6</t>
  </si>
  <si>
    <t>T3F7</t>
  </si>
  <si>
    <t>F7</t>
  </si>
  <si>
    <t>B7G6</t>
  </si>
  <si>
    <t>T3G1</t>
  </si>
  <si>
    <t>G1</t>
  </si>
  <si>
    <t>T3G2</t>
  </si>
  <si>
    <t>T3G5</t>
  </si>
  <si>
    <t>B93A3</t>
  </si>
  <si>
    <t>T3G4</t>
  </si>
  <si>
    <t>T3G3</t>
  </si>
  <si>
    <t>T5H6</t>
  </si>
  <si>
    <t>BL60</t>
  </si>
  <si>
    <t>T5H7</t>
  </si>
  <si>
    <t>T5H8</t>
  </si>
  <si>
    <t>T3J9</t>
  </si>
  <si>
    <t>J9</t>
  </si>
  <si>
    <t>BL60-2</t>
  </si>
  <si>
    <t>T4B1</t>
  </si>
  <si>
    <t>T4A2</t>
  </si>
  <si>
    <t>A2</t>
  </si>
  <si>
    <t>T4A1</t>
  </si>
  <si>
    <t>T4F2</t>
  </si>
  <si>
    <t>T4F3</t>
  </si>
  <si>
    <t>F3</t>
  </si>
  <si>
    <t>T3H8</t>
  </si>
  <si>
    <t>xenogr</t>
  </si>
  <si>
    <t>T2F1</t>
  </si>
  <si>
    <t>Co-112</t>
  </si>
  <si>
    <t>T2G4</t>
  </si>
  <si>
    <t>T2G5</t>
  </si>
  <si>
    <t>T3I9</t>
  </si>
  <si>
    <t>T3I10</t>
  </si>
  <si>
    <t>I10</t>
  </si>
  <si>
    <t>T3I7</t>
  </si>
  <si>
    <t>I7</t>
  </si>
  <si>
    <t>T3I8</t>
  </si>
  <si>
    <t>I8</t>
  </si>
  <si>
    <t>T3I6</t>
  </si>
  <si>
    <t>I6</t>
  </si>
  <si>
    <t>T3I3</t>
  </si>
  <si>
    <t>I3</t>
  </si>
  <si>
    <t>T2G2</t>
  </si>
  <si>
    <t>T2F4</t>
  </si>
  <si>
    <t>F4</t>
  </si>
  <si>
    <t>T2I7</t>
  </si>
  <si>
    <t>T2I6</t>
  </si>
  <si>
    <t>T2G7</t>
  </si>
  <si>
    <t>G7</t>
  </si>
  <si>
    <t>T2G8</t>
  </si>
  <si>
    <t>T5H1</t>
  </si>
  <si>
    <t>tumeur</t>
  </si>
  <si>
    <t>T5H2</t>
  </si>
  <si>
    <t>T5J1</t>
  </si>
  <si>
    <t>J1</t>
  </si>
  <si>
    <t>T5J2</t>
  </si>
  <si>
    <t>T5J3</t>
  </si>
  <si>
    <t>T5J4</t>
  </si>
  <si>
    <t>T5J5</t>
  </si>
  <si>
    <t>J5</t>
  </si>
  <si>
    <t>T5J6</t>
  </si>
  <si>
    <t>J6</t>
  </si>
  <si>
    <t>T5J7</t>
  </si>
  <si>
    <t>J7</t>
  </si>
  <si>
    <t>T5J8</t>
  </si>
  <si>
    <t>J8</t>
  </si>
  <si>
    <t>T5J9</t>
  </si>
  <si>
    <t>T5J10</t>
  </si>
  <si>
    <t>J10</t>
  </si>
  <si>
    <t>T2J7</t>
  </si>
  <si>
    <t>T2A2</t>
  </si>
  <si>
    <t>2</t>
  </si>
  <si>
    <t>T1D3</t>
  </si>
  <si>
    <t>Co-115</t>
  </si>
  <si>
    <t>Colon</t>
  </si>
  <si>
    <t>Adenocarcinoma</t>
  </si>
  <si>
    <t>Suspension</t>
  </si>
  <si>
    <t>T1D4</t>
  </si>
  <si>
    <t>D4</t>
  </si>
  <si>
    <t>T1E1</t>
  </si>
  <si>
    <t>E1</t>
  </si>
  <si>
    <t>T1E2</t>
  </si>
  <si>
    <t>E2</t>
  </si>
  <si>
    <t>T1J9</t>
  </si>
  <si>
    <t>DAUDI</t>
  </si>
  <si>
    <t>RPMI-1640 Medium</t>
  </si>
  <si>
    <t>Peripheral blood</t>
  </si>
  <si>
    <t xml:space="preserve">Burkitt's lymphoma  </t>
  </si>
  <si>
    <t>T1J10</t>
  </si>
  <si>
    <t>T2E6</t>
  </si>
  <si>
    <t>E6</t>
  </si>
  <si>
    <t>xenogr.</t>
  </si>
  <si>
    <t>T2F2</t>
  </si>
  <si>
    <t>T2I5</t>
  </si>
  <si>
    <t>I5</t>
  </si>
  <si>
    <t>T3A2</t>
  </si>
  <si>
    <t>T3H5</t>
  </si>
  <si>
    <t>T3K1</t>
  </si>
  <si>
    <t>T3K3</t>
  </si>
  <si>
    <t>T2G6</t>
  </si>
  <si>
    <t>T4H9</t>
  </si>
  <si>
    <t>H9</t>
  </si>
  <si>
    <t>T5I8</t>
  </si>
  <si>
    <t>T5K3</t>
  </si>
  <si>
    <t>T5K4</t>
  </si>
  <si>
    <t>K4</t>
  </si>
  <si>
    <t>T1F3</t>
  </si>
  <si>
    <t>T1E3</t>
  </si>
  <si>
    <t>E3</t>
  </si>
  <si>
    <t>DVCA</t>
  </si>
  <si>
    <t>T1G7</t>
  </si>
  <si>
    <t>H129</t>
  </si>
  <si>
    <t>T3K2</t>
  </si>
  <si>
    <t>HEL</t>
  </si>
  <si>
    <t>origin.</t>
  </si>
  <si>
    <t>T4H7</t>
  </si>
  <si>
    <t>T4G6</t>
  </si>
  <si>
    <t>T4G7</t>
  </si>
  <si>
    <t>T2H4</t>
  </si>
  <si>
    <t>T2H5</t>
  </si>
  <si>
    <t>T2H6</t>
  </si>
  <si>
    <t>T2H7</t>
  </si>
  <si>
    <t>T2H3</t>
  </si>
  <si>
    <t>Hela</t>
  </si>
  <si>
    <t>Eagle's Minimum Essential Medium</t>
  </si>
  <si>
    <t xml:space="preserve">Human </t>
  </si>
  <si>
    <t xml:space="preserve">Cervix </t>
  </si>
  <si>
    <t xml:space="preserve">Adenocarcinoma </t>
  </si>
  <si>
    <t>T2D1</t>
  </si>
  <si>
    <t>D1</t>
  </si>
  <si>
    <t>9P 160 moi</t>
  </si>
  <si>
    <t>T2E4</t>
  </si>
  <si>
    <t>T2E2</t>
  </si>
  <si>
    <t>HP6053</t>
  </si>
  <si>
    <t>DMEM + 2mM glutamine + 10mM HEPES + 0.05mM 2-mercaptoethanol (2ME) + 10% Foetal Bovine Serum (FBS)</t>
  </si>
  <si>
    <t xml:space="preserve">MusMusculus (B cell);MusMusculus (myeloma), mouse (B cell); mouse (myeloma) </t>
  </si>
  <si>
    <t>Lymphoblast</t>
  </si>
  <si>
    <t xml:space="preserve">Suspension </t>
  </si>
  <si>
    <t>T2E5</t>
  </si>
  <si>
    <t>E5</t>
  </si>
  <si>
    <t>T1K3</t>
  </si>
  <si>
    <t>T1K2</t>
  </si>
  <si>
    <t>T1G4</t>
  </si>
  <si>
    <t>HT29</t>
  </si>
  <si>
    <t>T1F7</t>
  </si>
  <si>
    <t>RPMI-1640</t>
  </si>
  <si>
    <t>B lymphocyte</t>
  </si>
  <si>
    <t>Burkitt's lymphoma (American)</t>
  </si>
  <si>
    <t>T1G8</t>
  </si>
  <si>
    <t xml:space="preserve">McCoy's 5A Medium </t>
  </si>
  <si>
    <t xml:space="preserve">Colorectal adenocarcinoma </t>
  </si>
  <si>
    <t>T5J11</t>
  </si>
  <si>
    <t>J11</t>
  </si>
  <si>
    <t>T4I5</t>
  </si>
  <si>
    <t>T3J8</t>
  </si>
  <si>
    <t xml:space="preserve">ColorectalAdenocarcinoma </t>
  </si>
  <si>
    <t>T3K4</t>
  </si>
  <si>
    <t>T2J1</t>
  </si>
  <si>
    <t>P38</t>
  </si>
  <si>
    <t>T5F4</t>
  </si>
  <si>
    <t>IGROV-1</t>
  </si>
  <si>
    <t xml:space="preserve">Ovarian endometrioid adenocarcinoma </t>
  </si>
  <si>
    <t>T5F5</t>
  </si>
  <si>
    <t>F5</t>
  </si>
  <si>
    <t>T5F6</t>
  </si>
  <si>
    <t>F6</t>
  </si>
  <si>
    <t>T5F7</t>
  </si>
  <si>
    <t>T2I9</t>
  </si>
  <si>
    <t>T2A1</t>
  </si>
  <si>
    <t>T2C2</t>
  </si>
  <si>
    <t>T1I2</t>
  </si>
  <si>
    <t>I2</t>
  </si>
  <si>
    <t>INS-1</t>
  </si>
  <si>
    <t>Pancreas</t>
  </si>
  <si>
    <t>Adherent</t>
  </si>
  <si>
    <t>Tu</t>
  </si>
  <si>
    <t>T1I3</t>
  </si>
  <si>
    <t>T1I1</t>
  </si>
  <si>
    <t>1</t>
  </si>
  <si>
    <t>I1</t>
  </si>
  <si>
    <t>T4J11</t>
  </si>
  <si>
    <t>Ischikava</t>
  </si>
  <si>
    <t>Uterus</t>
  </si>
  <si>
    <t>T4J6</t>
  </si>
  <si>
    <t>JOK1</t>
  </si>
  <si>
    <t>T5E3</t>
  </si>
  <si>
    <t>T5E4</t>
  </si>
  <si>
    <t>T5E5</t>
  </si>
  <si>
    <t>T5E6</t>
  </si>
  <si>
    <t>T5I1</t>
  </si>
  <si>
    <t>T5I2</t>
  </si>
  <si>
    <t>T5I3</t>
  </si>
  <si>
    <t>T5I4</t>
  </si>
  <si>
    <t>I4</t>
  </si>
  <si>
    <t>T4H3</t>
  </si>
  <si>
    <t>JOK15-3</t>
  </si>
  <si>
    <t>T4H4</t>
  </si>
  <si>
    <t>T4H5</t>
  </si>
  <si>
    <t>T4H6</t>
  </si>
  <si>
    <t>T4I8</t>
  </si>
  <si>
    <t>T4I9</t>
  </si>
  <si>
    <t>T4I10</t>
  </si>
  <si>
    <t>T4J1</t>
  </si>
  <si>
    <t>T4J2</t>
  </si>
  <si>
    <t>T4J3</t>
  </si>
  <si>
    <t>T5G6</t>
  </si>
  <si>
    <t>T5G7</t>
  </si>
  <si>
    <t>T5G8</t>
  </si>
  <si>
    <t>T4J9</t>
  </si>
  <si>
    <t>JURKAT</t>
  </si>
  <si>
    <t xml:space="preserve">T lymphocyte </t>
  </si>
  <si>
    <t>Leukemia</t>
  </si>
  <si>
    <t>T4J10</t>
  </si>
  <si>
    <t>T5D4</t>
  </si>
  <si>
    <t xml:space="preserve">Peripheral blood </t>
  </si>
  <si>
    <t xml:space="preserve">Acute T cell leukemia </t>
  </si>
  <si>
    <t>T5D5</t>
  </si>
  <si>
    <t>D5</t>
  </si>
  <si>
    <t>T5E2</t>
  </si>
  <si>
    <t>T5D1</t>
  </si>
  <si>
    <t>T5D2</t>
  </si>
  <si>
    <t>D2</t>
  </si>
  <si>
    <t>T5D3</t>
  </si>
  <si>
    <t>T5E1</t>
  </si>
  <si>
    <t xml:space="preserve"> Expl.</t>
  </si>
  <si>
    <t>T5H9</t>
  </si>
  <si>
    <t>T5I10</t>
  </si>
  <si>
    <t>T5K1</t>
  </si>
  <si>
    <t>T4F4</t>
  </si>
  <si>
    <t>T4F5</t>
  </si>
  <si>
    <t>T4F6</t>
  </si>
  <si>
    <t>T4F7</t>
  </si>
  <si>
    <t>T4G8</t>
  </si>
  <si>
    <t>T3G7</t>
  </si>
  <si>
    <t>LN229</t>
  </si>
  <si>
    <t>Brain/right frontal parieto-occipital cortex</t>
  </si>
  <si>
    <t xml:space="preserve">Glioblastoma </t>
  </si>
  <si>
    <t>T3H1</t>
  </si>
  <si>
    <t>T3F3</t>
  </si>
  <si>
    <t>T1K4</t>
  </si>
  <si>
    <t>T2D2</t>
  </si>
  <si>
    <t>T2D3</t>
  </si>
  <si>
    <t>T2D4</t>
  </si>
  <si>
    <t>T2D5</t>
  </si>
  <si>
    <t>T2E1</t>
  </si>
  <si>
    <t>T2I3</t>
  </si>
  <si>
    <t>T2I4</t>
  </si>
  <si>
    <t>T2H8</t>
  </si>
  <si>
    <t>T2H9</t>
  </si>
  <si>
    <t>T2I1</t>
  </si>
  <si>
    <t>T2I2</t>
  </si>
  <si>
    <t>T2H1</t>
  </si>
  <si>
    <t>T2H2</t>
  </si>
  <si>
    <t>T4H8</t>
  </si>
  <si>
    <t>T4I4</t>
  </si>
  <si>
    <t>T4I7</t>
  </si>
  <si>
    <t>T4I6</t>
  </si>
  <si>
    <t>T2J2</t>
  </si>
  <si>
    <t>LNCap</t>
  </si>
  <si>
    <t xml:space="preserve">Prostate; derived from metastatic site: left supraclavicular lymph node </t>
  </si>
  <si>
    <t xml:space="preserve">Carcinoma </t>
  </si>
  <si>
    <t xml:space="preserve">Adherent, single cells and loosely attached clusters </t>
  </si>
  <si>
    <t>T2J5</t>
  </si>
  <si>
    <t>T3C2</t>
  </si>
  <si>
    <t>LS174</t>
  </si>
  <si>
    <t xml:space="preserve">Colon </t>
  </si>
  <si>
    <t xml:space="preserve">Dukes' type B,colorectalAdenocarcinoma </t>
  </si>
  <si>
    <t>T3C3</t>
  </si>
  <si>
    <t>T3C4</t>
  </si>
  <si>
    <t>T3D1</t>
  </si>
  <si>
    <t>T3D2</t>
  </si>
  <si>
    <t>T3J3</t>
  </si>
  <si>
    <t>T3J4</t>
  </si>
  <si>
    <t>T3H9</t>
  </si>
  <si>
    <t>T3I2</t>
  </si>
  <si>
    <t>T3J1</t>
  </si>
  <si>
    <t>T3J2</t>
  </si>
  <si>
    <t>T5G5</t>
  </si>
  <si>
    <t>LS1741</t>
  </si>
  <si>
    <t xml:space="preserve">Dukes' type B,colorectal adenocarcinoma </t>
  </si>
  <si>
    <t>T5H3</t>
  </si>
  <si>
    <t>T1F6</t>
  </si>
  <si>
    <t>LS174T</t>
  </si>
  <si>
    <t>T1J1</t>
  </si>
  <si>
    <t>T1I10</t>
  </si>
  <si>
    <t>T1G1</t>
  </si>
  <si>
    <t>T1I8</t>
  </si>
  <si>
    <t>T1F4</t>
  </si>
  <si>
    <t>T1G5</t>
  </si>
  <si>
    <t>MDA</t>
  </si>
  <si>
    <t>Leibovitz's L-15 Medium</t>
  </si>
  <si>
    <t xml:space="preserve">Mammary gland/breast; derived from metastatic site: pleural effusion </t>
  </si>
  <si>
    <t>MB-231</t>
  </si>
  <si>
    <t>T1G6</t>
  </si>
  <si>
    <t>T4D3</t>
  </si>
  <si>
    <t>MB 231</t>
  </si>
  <si>
    <t>T4G1</t>
  </si>
  <si>
    <t>T4H1</t>
  </si>
  <si>
    <t>T3C1</t>
  </si>
  <si>
    <t>miapaca</t>
  </si>
  <si>
    <t xml:space="preserve">Dulbecco's Modified Eagle's Medium </t>
  </si>
  <si>
    <t xml:space="preserve">Pancreas </t>
  </si>
  <si>
    <t xml:space="preserve">carcinoma </t>
  </si>
  <si>
    <t>T5I9</t>
  </si>
  <si>
    <t>NIH OVCAR-3</t>
  </si>
  <si>
    <t xml:space="preserve">Ovary </t>
  </si>
  <si>
    <t>T5I5</t>
  </si>
  <si>
    <t>OVCAR-3</t>
  </si>
  <si>
    <t>15.11.0000</t>
  </si>
  <si>
    <t>T5I6</t>
  </si>
  <si>
    <t>T5I7</t>
  </si>
  <si>
    <t>T2B1</t>
  </si>
  <si>
    <t>T2B2</t>
  </si>
  <si>
    <t>T2C1</t>
  </si>
  <si>
    <t>T4C1</t>
  </si>
  <si>
    <t xml:space="preserve">RPMI-1640 Medium </t>
  </si>
  <si>
    <t>T4D1</t>
  </si>
  <si>
    <t>T4E5</t>
  </si>
  <si>
    <t>Panc1</t>
  </si>
  <si>
    <t xml:space="preserve">Pancreas/duct </t>
  </si>
  <si>
    <t>Epithelioid carcinoma</t>
  </si>
  <si>
    <t>T4D2</t>
  </si>
  <si>
    <t>T4C4</t>
  </si>
  <si>
    <t>T4J7</t>
  </si>
  <si>
    <t>T3J10</t>
  </si>
  <si>
    <t>T3J11</t>
  </si>
  <si>
    <t>T4H2</t>
  </si>
  <si>
    <t>PC-3</t>
  </si>
  <si>
    <t xml:space="preserve">Prostate; derived from metastatic site: bone </t>
  </si>
  <si>
    <t xml:space="preserve">Grade IV, adenocarcinoma </t>
  </si>
  <si>
    <t>Adherent (The cells form clusters in soft agar and can be adapted to suspension growth)</t>
  </si>
  <si>
    <t>T4F1</t>
  </si>
  <si>
    <t>T3J7</t>
  </si>
  <si>
    <t xml:space="preserve">Grade IV,Adenocarcinoma </t>
  </si>
  <si>
    <t>T2C4</t>
  </si>
  <si>
    <t>T2E3</t>
  </si>
  <si>
    <t>T5H4</t>
  </si>
  <si>
    <t>T3E6</t>
  </si>
  <si>
    <t>Px</t>
  </si>
  <si>
    <t>T3F2</t>
  </si>
  <si>
    <t>T3F1</t>
  </si>
  <si>
    <t>Px 63</t>
  </si>
  <si>
    <t>T3H4</t>
  </si>
  <si>
    <t>T3E5</t>
  </si>
  <si>
    <t>T1E5</t>
  </si>
  <si>
    <t>Raji</t>
  </si>
  <si>
    <t>Burkitt's lymphoma</t>
  </si>
  <si>
    <t>T1I7</t>
  </si>
  <si>
    <t>T1E6</t>
  </si>
  <si>
    <t>T3J5</t>
  </si>
  <si>
    <t>T2F5</t>
  </si>
  <si>
    <t>T2F6</t>
  </si>
  <si>
    <t>T2G3</t>
  </si>
  <si>
    <t>T2I8</t>
  </si>
  <si>
    <t>T2K4</t>
  </si>
  <si>
    <t>T1J7</t>
  </si>
  <si>
    <t>T1F5</t>
  </si>
  <si>
    <t>Ramos</t>
  </si>
  <si>
    <t>T5G3</t>
  </si>
  <si>
    <t>T5G4</t>
  </si>
  <si>
    <t>T5H5</t>
  </si>
  <si>
    <t>T4D4</t>
  </si>
  <si>
    <t>T4D5</t>
  </si>
  <si>
    <t>T4E1</t>
  </si>
  <si>
    <t>T4E2</t>
  </si>
  <si>
    <t>T4E3</t>
  </si>
  <si>
    <t>T4I2</t>
  </si>
  <si>
    <t>T4I3</t>
  </si>
  <si>
    <t>T4J4</t>
  </si>
  <si>
    <t>T1A2</t>
  </si>
  <si>
    <t>T1D2</t>
  </si>
  <si>
    <t>T1D5</t>
  </si>
  <si>
    <t>T1A1</t>
  </si>
  <si>
    <t/>
  </si>
  <si>
    <t>Prostate</t>
  </si>
  <si>
    <t>Carcinoma</t>
  </si>
  <si>
    <t>Original</t>
  </si>
  <si>
    <t>T2J6</t>
  </si>
  <si>
    <t>RD-ES</t>
  </si>
  <si>
    <t>Bone</t>
  </si>
  <si>
    <t xml:space="preserve"> Ewing's sarcoma </t>
  </si>
  <si>
    <t xml:space="preserve">Mixed: adherent and clusters in suspension </t>
  </si>
  <si>
    <t>T4E6</t>
  </si>
  <si>
    <t>SKBR-3</t>
  </si>
  <si>
    <t>McCoy's 5A Medium</t>
  </si>
  <si>
    <t>mammary gland/breast; derived from metastatic site: pleural effusion</t>
  </si>
  <si>
    <t>T5K2</t>
  </si>
  <si>
    <t>Mammary gland/breast; derived from metastatic site: pleural effusion</t>
  </si>
  <si>
    <t>T4G2</t>
  </si>
  <si>
    <t>T1C3</t>
  </si>
  <si>
    <t>SKOV-3</t>
  </si>
  <si>
    <t>McCoy's 5a Medium Modified</t>
  </si>
  <si>
    <t>Ovary</t>
  </si>
  <si>
    <t>T1D1</t>
  </si>
  <si>
    <t>T1B2</t>
  </si>
  <si>
    <t>T1C1</t>
  </si>
  <si>
    <t>T1B3</t>
  </si>
  <si>
    <t>T3E4</t>
  </si>
  <si>
    <t>T3H6</t>
  </si>
  <si>
    <t>T3J6</t>
  </si>
  <si>
    <t>T2F7</t>
  </si>
  <si>
    <t>T2G1</t>
  </si>
  <si>
    <t>T2F3</t>
  </si>
  <si>
    <t>T3H7</t>
  </si>
  <si>
    <t>T3D4</t>
  </si>
  <si>
    <t>Ovarian adenocarcinoma</t>
  </si>
  <si>
    <t>T1J11</t>
  </si>
  <si>
    <t>T1J8</t>
  </si>
  <si>
    <t>T4C2</t>
  </si>
  <si>
    <t>T4C3</t>
  </si>
  <si>
    <t>T5F1</t>
  </si>
  <si>
    <t>T5F2</t>
  </si>
  <si>
    <t>T5F3</t>
  </si>
  <si>
    <t>T5G1</t>
  </si>
  <si>
    <t>T5G2</t>
  </si>
  <si>
    <t>T1C4</t>
  </si>
  <si>
    <t>de tu</t>
  </si>
  <si>
    <t>T1E4</t>
  </si>
  <si>
    <t>T1B1</t>
  </si>
  <si>
    <t>T1C2</t>
  </si>
  <si>
    <t>T3E2</t>
  </si>
  <si>
    <t>T1 5/5</t>
  </si>
  <si>
    <t>T3D5</t>
  </si>
  <si>
    <t>T3E1</t>
  </si>
  <si>
    <t>T3E3</t>
  </si>
  <si>
    <t>01.01.0000</t>
  </si>
  <si>
    <t xml:space="preserve">Suspension  </t>
  </si>
  <si>
    <t>anti-CEA</t>
  </si>
  <si>
    <t>T3F5</t>
  </si>
  <si>
    <t>T2 9/34</t>
  </si>
  <si>
    <t>T3F6</t>
  </si>
  <si>
    <t>T3F4</t>
  </si>
  <si>
    <t>T1I4</t>
  </si>
  <si>
    <t>T380</t>
  </si>
  <si>
    <t>T1I5</t>
  </si>
  <si>
    <t>T1I6</t>
  </si>
  <si>
    <t>T2C3</t>
  </si>
  <si>
    <t>T2B3</t>
  </si>
  <si>
    <t>T3H2</t>
  </si>
  <si>
    <t>THLE6</t>
  </si>
  <si>
    <t>T3H3</t>
  </si>
  <si>
    <t>T2J9</t>
  </si>
  <si>
    <t>U-251</t>
  </si>
  <si>
    <t>T2J8</t>
  </si>
  <si>
    <t>T2J10</t>
  </si>
  <si>
    <t>T2J11</t>
  </si>
  <si>
    <t>T5A1</t>
  </si>
  <si>
    <t>T5A2</t>
  </si>
  <si>
    <t>T5B1</t>
  </si>
  <si>
    <t>T4J5</t>
  </si>
  <si>
    <t>T4J8</t>
  </si>
  <si>
    <t>T4K3</t>
  </si>
  <si>
    <t>T4K4</t>
  </si>
  <si>
    <t>T4K1</t>
  </si>
  <si>
    <t>T4B2</t>
  </si>
  <si>
    <t>T4B3</t>
  </si>
  <si>
    <t>T2I10</t>
  </si>
  <si>
    <t>T1H9</t>
  </si>
  <si>
    <t>U87</t>
  </si>
  <si>
    <t xml:space="preserve">Brain </t>
  </si>
  <si>
    <t xml:space="preserve">Likely glioblastoma </t>
  </si>
  <si>
    <t>T1J5</t>
  </si>
  <si>
    <t>WiDr</t>
  </si>
  <si>
    <t>T1J6</t>
  </si>
  <si>
    <t>T3I1</t>
  </si>
  <si>
    <t>T3I4</t>
  </si>
  <si>
    <t>T3I5</t>
  </si>
  <si>
    <t>T4I1</t>
  </si>
  <si>
    <t>T4K2</t>
  </si>
  <si>
    <t>T2J3</t>
  </si>
  <si>
    <t>T2J4</t>
  </si>
  <si>
    <t>Nombre</t>
  </si>
  <si>
    <t xml:space="preserve">pancreas/exocrine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</si>
</sst>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7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NumberFormat="1" applyFont="1" applyAlignment="1">
      <alignment horizontal="left"/>
    </xf>
    <xf numFmtId="0" fontId="2" fillId="2" borderId="1" xfId="0" applyFont="1" applyFill="1" applyBorder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8" fillId="0" borderId="0" xfId="0" applyFont="1" applyAlignment="1"/>
    <xf numFmtId="0" fontId="4" fillId="0" borderId="0" xfId="0" applyFont="1" applyFill="1" applyAlignment="1"/>
    <xf numFmtId="0" fontId="1" fillId="0" borderId="0" xfId="0" applyFont="1" applyFill="1" applyAlignment="1"/>
    <xf numFmtId="0" fontId="4" fillId="0" borderId="0" xfId="0" applyFont="1" applyAlignment="1">
      <alignment wrapText="1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6"/>
  <sheetViews>
    <sheetView tabSelected="1" zoomScale="160" zoomScaleNormal="160" workbookViewId="0">
      <selection activeCell="F6" sqref="F6"/>
    </sheetView>
  </sheetViews>
  <sheetFormatPr baseColWidth="10" defaultRowHeight="15" x14ac:dyDescent="0.25"/>
  <cols>
    <col min="1" max="1" width="14.42578125" bestFit="1" customWidth="1"/>
    <col min="2" max="2" width="6.28515625" bestFit="1" customWidth="1"/>
    <col min="3" max="3" width="9" bestFit="1" customWidth="1"/>
    <col min="4" max="4" width="12.7109375" bestFit="1" customWidth="1"/>
    <col min="5" max="5" width="13.140625" bestFit="1" customWidth="1"/>
    <col min="6" max="6" width="16.5703125" bestFit="1" customWidth="1"/>
    <col min="7" max="7" width="36.28515625" customWidth="1"/>
    <col min="8" max="8" width="8.5703125" bestFit="1" customWidth="1"/>
    <col min="9" max="9" width="16.5703125" customWidth="1"/>
    <col min="10" max="10" width="65" bestFit="1" customWidth="1"/>
    <col min="11" max="11" width="38.28515625" bestFit="1" customWidth="1"/>
    <col min="12" max="12" width="80" bestFit="1" customWidth="1"/>
    <col min="13" max="13" width="10.42578125" bestFit="1" customWidth="1"/>
  </cols>
  <sheetData>
    <row r="1" spans="1:13" ht="15.75" x14ac:dyDescent="0.25">
      <c r="A1" s="19" t="s">
        <v>0</v>
      </c>
      <c r="B1" s="1" t="s">
        <v>1</v>
      </c>
      <c r="C1" s="19" t="s">
        <v>2</v>
      </c>
      <c r="D1" s="19" t="s">
        <v>3</v>
      </c>
      <c r="E1" s="2" t="s">
        <v>4</v>
      </c>
      <c r="F1" s="19" t="s">
        <v>582</v>
      </c>
      <c r="G1" s="19" t="s">
        <v>5</v>
      </c>
      <c r="H1" s="19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7" t="s">
        <v>483</v>
      </c>
      <c r="B2" s="18" t="s">
        <v>289</v>
      </c>
      <c r="C2" s="20" t="s">
        <v>81</v>
      </c>
      <c r="D2" s="17" t="s">
        <v>468</v>
      </c>
      <c r="E2" s="7">
        <v>40556</v>
      </c>
      <c r="F2" s="20" t="str">
        <f>CONCATENATE(TEXT(COUNTIF($D$2:$D$346,"="&amp;$D2),"00")," x '",$D2,"'")</f>
        <v>16 x 'Ramos'</v>
      </c>
      <c r="G2" s="20" t="s">
        <v>256</v>
      </c>
      <c r="H2" s="20" t="s">
        <v>484</v>
      </c>
      <c r="I2" s="4" t="s">
        <v>49</v>
      </c>
      <c r="J2" s="4" t="s">
        <v>485</v>
      </c>
      <c r="K2" s="4" t="s">
        <v>486</v>
      </c>
      <c r="L2" s="4" t="s">
        <v>285</v>
      </c>
      <c r="M2" s="4" t="s">
        <v>487</v>
      </c>
    </row>
    <row r="3" spans="1:13" x14ac:dyDescent="0.25">
      <c r="A3" s="17" t="s">
        <v>480</v>
      </c>
      <c r="B3" s="4">
        <v>1</v>
      </c>
      <c r="C3" s="20" t="s">
        <v>131</v>
      </c>
      <c r="D3" s="17" t="s">
        <v>468</v>
      </c>
      <c r="E3" s="5">
        <v>39823</v>
      </c>
      <c r="F3" s="20" t="str">
        <f>CONCATENATE(TEXT(COUNTIF($D$2:$D$346,"="&amp;$D3),"00")," x '",$D3,"'")</f>
        <v>16 x 'Ramos'</v>
      </c>
      <c r="G3" s="20" t="s">
        <v>256</v>
      </c>
      <c r="H3" s="20"/>
      <c r="I3" s="4" t="s">
        <v>49</v>
      </c>
      <c r="J3" s="4" t="s">
        <v>257</v>
      </c>
      <c r="K3" s="4" t="s">
        <v>258</v>
      </c>
      <c r="L3" s="4" t="s">
        <v>187</v>
      </c>
      <c r="M3" s="4" t="s">
        <v>31</v>
      </c>
    </row>
    <row r="4" spans="1:13" x14ac:dyDescent="0.25">
      <c r="A4" s="17" t="s">
        <v>529</v>
      </c>
      <c r="B4" s="4" t="s">
        <v>289</v>
      </c>
      <c r="C4" s="20" t="s">
        <v>79</v>
      </c>
      <c r="D4" s="17" t="s">
        <v>501</v>
      </c>
      <c r="E4" s="7">
        <v>37154</v>
      </c>
      <c r="F4" s="20" t="str">
        <f>CONCATENATE(TEXT(COUNTIF($D$2:$D$346,"="&amp;$D4),"00")," x '",$D4,"'")</f>
        <v>26 x 'SKOV-3'</v>
      </c>
      <c r="G4" s="20" t="s">
        <v>502</v>
      </c>
      <c r="H4" s="20" t="s">
        <v>484</v>
      </c>
      <c r="I4" s="4" t="s">
        <v>49</v>
      </c>
      <c r="J4" s="4" t="s">
        <v>503</v>
      </c>
      <c r="K4" s="4" t="s">
        <v>186</v>
      </c>
      <c r="L4" s="4" t="s">
        <v>285</v>
      </c>
      <c r="M4" s="4" t="s">
        <v>15</v>
      </c>
    </row>
    <row r="5" spans="1:13" x14ac:dyDescent="0.25">
      <c r="A5" s="17" t="s">
        <v>505</v>
      </c>
      <c r="B5" s="4">
        <v>1</v>
      </c>
      <c r="C5" s="20" t="s">
        <v>53</v>
      </c>
      <c r="D5" s="17" t="s">
        <v>501</v>
      </c>
      <c r="E5" s="7">
        <v>37148</v>
      </c>
      <c r="F5" s="20" t="str">
        <f>CONCATENATE(TEXT(COUNTIF($D$2:$D$346,"="&amp;$D5),"00")," x '",$D5,"'")</f>
        <v>26 x 'SKOV-3'</v>
      </c>
      <c r="G5" s="20" t="s">
        <v>502</v>
      </c>
      <c r="H5" s="20"/>
      <c r="I5" s="4" t="s">
        <v>49</v>
      </c>
      <c r="J5" s="4" t="s">
        <v>503</v>
      </c>
      <c r="K5" s="4" t="s">
        <v>186</v>
      </c>
      <c r="L5" s="4" t="s">
        <v>285</v>
      </c>
      <c r="M5" s="4" t="s">
        <v>15</v>
      </c>
    </row>
    <row r="6" spans="1:13" x14ac:dyDescent="0.25">
      <c r="A6" s="17" t="s">
        <v>507</v>
      </c>
      <c r="B6" s="4">
        <v>1</v>
      </c>
      <c r="C6" s="20" t="s">
        <v>57</v>
      </c>
      <c r="D6" s="17" t="s">
        <v>501</v>
      </c>
      <c r="E6" s="7">
        <v>37154</v>
      </c>
      <c r="F6" s="20" t="str">
        <f>CONCATENATE(TEXT(COUNTIF($D$2:$D$346,"="&amp;$D6),"00")," x '",$D6,"'")</f>
        <v>26 x 'SKOV-3'</v>
      </c>
      <c r="G6" s="20" t="s">
        <v>502</v>
      </c>
      <c r="H6" s="20"/>
      <c r="I6" s="4" t="s">
        <v>49</v>
      </c>
      <c r="J6" s="4" t="s">
        <v>503</v>
      </c>
      <c r="K6" s="4" t="s">
        <v>186</v>
      </c>
      <c r="L6" s="4" t="s">
        <v>285</v>
      </c>
      <c r="M6" s="4" t="s">
        <v>15</v>
      </c>
    </row>
    <row r="7" spans="1:13" x14ac:dyDescent="0.25">
      <c r="A7" s="17" t="s">
        <v>506</v>
      </c>
      <c r="B7" s="4">
        <v>1</v>
      </c>
      <c r="C7" s="20" t="s">
        <v>30</v>
      </c>
      <c r="D7" s="17" t="s">
        <v>501</v>
      </c>
      <c r="E7" s="7">
        <v>37148</v>
      </c>
      <c r="F7" s="20" t="str">
        <f>CONCATENATE(TEXT(COUNTIF($D$2:$D$346,"="&amp;$D7),"00")," x '",$D7,"'")</f>
        <v>26 x 'SKOV-3'</v>
      </c>
      <c r="G7" s="20" t="s">
        <v>502</v>
      </c>
      <c r="H7" s="20"/>
      <c r="I7" s="4" t="s">
        <v>49</v>
      </c>
      <c r="J7" s="4" t="s">
        <v>503</v>
      </c>
      <c r="K7" s="4" t="s">
        <v>186</v>
      </c>
      <c r="L7" s="4" t="s">
        <v>285</v>
      </c>
      <c r="M7" s="4" t="s">
        <v>15</v>
      </c>
    </row>
    <row r="8" spans="1:13" x14ac:dyDescent="0.25">
      <c r="A8" s="17" t="s">
        <v>530</v>
      </c>
      <c r="B8" s="4" t="s">
        <v>289</v>
      </c>
      <c r="C8" s="20" t="s">
        <v>33</v>
      </c>
      <c r="D8" s="17" t="s">
        <v>501</v>
      </c>
      <c r="E8" s="7">
        <v>37154</v>
      </c>
      <c r="F8" s="20" t="str">
        <f>CONCATENATE(TEXT(COUNTIF($D$2:$D$346,"="&amp;$D8),"00")," x '",$D8,"'")</f>
        <v>26 x 'SKOV-3'</v>
      </c>
      <c r="G8" s="20" t="s">
        <v>502</v>
      </c>
      <c r="H8" s="20" t="s">
        <v>484</v>
      </c>
      <c r="I8" s="4" t="s">
        <v>49</v>
      </c>
      <c r="J8" s="4" t="s">
        <v>503</v>
      </c>
      <c r="K8" s="4" t="s">
        <v>186</v>
      </c>
      <c r="L8" s="4" t="s">
        <v>285</v>
      </c>
      <c r="M8" s="4" t="s">
        <v>527</v>
      </c>
    </row>
    <row r="9" spans="1:13" x14ac:dyDescent="0.25">
      <c r="A9" s="17" t="s">
        <v>500</v>
      </c>
      <c r="B9" s="4">
        <v>1</v>
      </c>
      <c r="C9" s="20" t="s">
        <v>35</v>
      </c>
      <c r="D9" s="17" t="s">
        <v>501</v>
      </c>
      <c r="E9" s="7">
        <v>37091</v>
      </c>
      <c r="F9" s="20" t="str">
        <f>CONCATENATE(TEXT(COUNTIF($D$2:$D$346,"="&amp;$D9),"00")," x '",$D9,"'")</f>
        <v>26 x 'SKOV-3'</v>
      </c>
      <c r="G9" s="20" t="s">
        <v>502</v>
      </c>
      <c r="H9" s="20"/>
      <c r="I9" s="4" t="s">
        <v>49</v>
      </c>
      <c r="J9" s="4" t="s">
        <v>503</v>
      </c>
      <c r="K9" s="4" t="s">
        <v>186</v>
      </c>
      <c r="L9" s="4" t="s">
        <v>285</v>
      </c>
      <c r="M9" s="4" t="s">
        <v>31</v>
      </c>
    </row>
    <row r="10" spans="1:13" x14ac:dyDescent="0.25">
      <c r="A10" s="17" t="s">
        <v>526</v>
      </c>
      <c r="B10" s="4">
        <v>1</v>
      </c>
      <c r="C10" s="20" t="s">
        <v>37</v>
      </c>
      <c r="D10" s="17" t="s">
        <v>501</v>
      </c>
      <c r="E10" s="5">
        <v>40360</v>
      </c>
      <c r="F10" s="20" t="str">
        <f>CONCATENATE(TEXT(COUNTIF($D$2:$D$346,"="&amp;$D10),"00")," x '",$D10,"'")</f>
        <v>26 x 'SKOV-3'</v>
      </c>
      <c r="G10" s="20" t="s">
        <v>502</v>
      </c>
      <c r="H10" s="20"/>
      <c r="I10" s="4" t="s">
        <v>49</v>
      </c>
      <c r="J10" s="4" t="s">
        <v>503</v>
      </c>
      <c r="K10" s="4" t="s">
        <v>186</v>
      </c>
      <c r="L10" s="4" t="s">
        <v>285</v>
      </c>
      <c r="M10" s="4" t="s">
        <v>527</v>
      </c>
    </row>
    <row r="11" spans="1:13" x14ac:dyDescent="0.25">
      <c r="A11" s="17" t="s">
        <v>504</v>
      </c>
      <c r="B11" s="4">
        <v>1</v>
      </c>
      <c r="C11" s="20" t="s">
        <v>240</v>
      </c>
      <c r="D11" s="17" t="s">
        <v>501</v>
      </c>
      <c r="E11" s="7">
        <v>37091</v>
      </c>
      <c r="F11" s="20" t="str">
        <f>CONCATENATE(TEXT(COUNTIF($D$2:$D$346,"="&amp;$D11),"00")," x '",$D11,"'")</f>
        <v>26 x 'SKOV-3'</v>
      </c>
      <c r="G11" s="20" t="s">
        <v>502</v>
      </c>
      <c r="H11" s="20"/>
      <c r="I11" s="4" t="s">
        <v>49</v>
      </c>
      <c r="J11" s="4" t="s">
        <v>503</v>
      </c>
      <c r="K11" s="4" t="s">
        <v>186</v>
      </c>
      <c r="L11" s="4" t="s">
        <v>285</v>
      </c>
      <c r="M11" s="4" t="s">
        <v>31</v>
      </c>
    </row>
    <row r="12" spans="1:13" x14ac:dyDescent="0.25">
      <c r="A12" s="17" t="s">
        <v>481</v>
      </c>
      <c r="B12" s="4">
        <v>1</v>
      </c>
      <c r="C12" s="20" t="s">
        <v>332</v>
      </c>
      <c r="D12" s="17" t="s">
        <v>468</v>
      </c>
      <c r="E12" s="5">
        <v>39823</v>
      </c>
      <c r="F12" s="20" t="str">
        <f>CONCATENATE(TEXT(COUNTIF($D$2:$D$346,"="&amp;$D12),"00")," x '",$D12,"'")</f>
        <v>16 x 'Ramos'</v>
      </c>
      <c r="G12" s="20" t="s">
        <v>256</v>
      </c>
      <c r="H12" s="20"/>
      <c r="I12" s="4" t="s">
        <v>49</v>
      </c>
      <c r="J12" s="4" t="s">
        <v>257</v>
      </c>
      <c r="K12" s="4" t="s">
        <v>258</v>
      </c>
      <c r="L12" s="4" t="s">
        <v>187</v>
      </c>
      <c r="M12" s="4" t="s">
        <v>15</v>
      </c>
    </row>
    <row r="13" spans="1:13" x14ac:dyDescent="0.25">
      <c r="A13" s="17" t="s">
        <v>183</v>
      </c>
      <c r="B13" s="4">
        <v>1</v>
      </c>
      <c r="C13" s="20" t="s">
        <v>83</v>
      </c>
      <c r="D13" s="17" t="s">
        <v>184</v>
      </c>
      <c r="E13" s="7">
        <v>36658</v>
      </c>
      <c r="F13" s="20" t="str">
        <f>CONCATENATE(TEXT(COUNTIF($D$2:$D$346,"="&amp;$D13),"00")," x '",$D13,"'")</f>
        <v>04 x 'Co-115'</v>
      </c>
      <c r="G13" s="20" t="s">
        <v>15</v>
      </c>
      <c r="H13" s="20" t="s">
        <v>15</v>
      </c>
      <c r="I13" s="4" t="s">
        <v>15</v>
      </c>
      <c r="J13" s="4" t="s">
        <v>185</v>
      </c>
      <c r="K13" s="4" t="s">
        <v>186</v>
      </c>
      <c r="L13" s="4" t="s">
        <v>187</v>
      </c>
      <c r="M13" s="4" t="s">
        <v>15</v>
      </c>
    </row>
    <row r="14" spans="1:13" x14ac:dyDescent="0.25">
      <c r="A14" s="17" t="s">
        <v>188</v>
      </c>
      <c r="B14" s="4">
        <v>1</v>
      </c>
      <c r="C14" s="20" t="s">
        <v>189</v>
      </c>
      <c r="D14" s="17" t="s">
        <v>184</v>
      </c>
      <c r="E14" s="7">
        <v>36658</v>
      </c>
      <c r="F14" s="20" t="str">
        <f>CONCATENATE(TEXT(COUNTIF($D$2:$D$346,"="&amp;$D14),"00")," x '",$D14,"'")</f>
        <v>04 x 'Co-115'</v>
      </c>
      <c r="G14" s="20" t="s">
        <v>15</v>
      </c>
      <c r="H14" s="20" t="s">
        <v>15</v>
      </c>
      <c r="I14" s="4" t="s">
        <v>15</v>
      </c>
      <c r="J14" s="4" t="s">
        <v>185</v>
      </c>
      <c r="K14" s="4" t="s">
        <v>186</v>
      </c>
      <c r="L14" s="4" t="s">
        <v>187</v>
      </c>
      <c r="M14" s="4" t="s">
        <v>15</v>
      </c>
    </row>
    <row r="15" spans="1:13" x14ac:dyDescent="0.25">
      <c r="A15" s="17" t="s">
        <v>482</v>
      </c>
      <c r="B15" s="4">
        <v>1</v>
      </c>
      <c r="C15" s="20" t="s">
        <v>328</v>
      </c>
      <c r="D15" s="17" t="s">
        <v>468</v>
      </c>
      <c r="E15" s="5">
        <v>40004</v>
      </c>
      <c r="F15" s="20" t="str">
        <f>CONCATENATE(TEXT(COUNTIF($D$2:$D$346,"="&amp;$D15),"00")," x '",$D15,"'")</f>
        <v>16 x 'Ramos'</v>
      </c>
      <c r="G15" s="20" t="s">
        <v>256</v>
      </c>
      <c r="H15" s="20"/>
      <c r="I15" s="4" t="s">
        <v>49</v>
      </c>
      <c r="J15" s="4" t="s">
        <v>257</v>
      </c>
      <c r="K15" s="4" t="s">
        <v>258</v>
      </c>
      <c r="L15" s="4" t="s">
        <v>187</v>
      </c>
      <c r="M15" s="4" t="s">
        <v>31</v>
      </c>
    </row>
    <row r="16" spans="1:13" x14ac:dyDescent="0.25">
      <c r="A16" s="17" t="s">
        <v>190</v>
      </c>
      <c r="B16" s="4">
        <v>1</v>
      </c>
      <c r="C16" s="20" t="s">
        <v>191</v>
      </c>
      <c r="D16" s="21" t="s">
        <v>184</v>
      </c>
      <c r="E16" s="7">
        <v>37030</v>
      </c>
      <c r="F16" s="20" t="str">
        <f>CONCATENATE(TEXT(COUNTIF($D$2:$D$346,"="&amp;$D16),"00")," x '",$D16,"'")</f>
        <v>04 x 'Co-115'</v>
      </c>
      <c r="G16" s="20" t="s">
        <v>15</v>
      </c>
      <c r="H16" s="20" t="s">
        <v>15</v>
      </c>
      <c r="I16" s="4" t="s">
        <v>49</v>
      </c>
      <c r="J16" s="4" t="s">
        <v>185</v>
      </c>
      <c r="K16" s="4" t="s">
        <v>186</v>
      </c>
      <c r="L16" s="4" t="s">
        <v>187</v>
      </c>
      <c r="M16" s="4" t="s">
        <v>15</v>
      </c>
    </row>
    <row r="17" spans="1:13" x14ac:dyDescent="0.25">
      <c r="A17" s="17" t="s">
        <v>192</v>
      </c>
      <c r="B17" s="4">
        <v>1</v>
      </c>
      <c r="C17" s="20" t="s">
        <v>193</v>
      </c>
      <c r="D17" s="21" t="s">
        <v>184</v>
      </c>
      <c r="E17" s="7">
        <v>37030</v>
      </c>
      <c r="F17" s="20" t="str">
        <f>CONCATENATE(TEXT(COUNTIF($D$2:$D$346,"="&amp;$D17),"00")," x '",$D17,"'")</f>
        <v>04 x 'Co-115'</v>
      </c>
      <c r="G17" s="20" t="s">
        <v>15</v>
      </c>
      <c r="H17" s="20" t="s">
        <v>15</v>
      </c>
      <c r="I17" s="4" t="s">
        <v>49</v>
      </c>
      <c r="J17" s="4" t="s">
        <v>185</v>
      </c>
      <c r="K17" s="4" t="s">
        <v>15</v>
      </c>
      <c r="L17" s="4" t="s">
        <v>15</v>
      </c>
      <c r="M17" s="4" t="s">
        <v>15</v>
      </c>
    </row>
    <row r="18" spans="1:13" x14ac:dyDescent="0.25">
      <c r="A18" s="17" t="s">
        <v>218</v>
      </c>
      <c r="B18" s="4">
        <v>1</v>
      </c>
      <c r="C18" s="20" t="s">
        <v>219</v>
      </c>
      <c r="D18" s="21" t="s">
        <v>220</v>
      </c>
      <c r="E18" s="5">
        <v>40203</v>
      </c>
      <c r="F18" s="20" t="str">
        <f>CONCATENATE(TEXT(COUNTIF($D$2:$D$346,"="&amp;$D18),"00")," x '",$D18,"'")</f>
        <v>01 x 'DVCA'</v>
      </c>
      <c r="G18" s="20" t="s">
        <v>15</v>
      </c>
      <c r="H18" s="20" t="s">
        <v>15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</row>
    <row r="19" spans="1:13" x14ac:dyDescent="0.25">
      <c r="A19" s="17" t="s">
        <v>528</v>
      </c>
      <c r="B19" s="4">
        <v>1</v>
      </c>
      <c r="C19" s="20" t="s">
        <v>61</v>
      </c>
      <c r="D19" s="17" t="s">
        <v>501</v>
      </c>
      <c r="E19" s="5">
        <v>40360</v>
      </c>
      <c r="F19" s="20" t="str">
        <f>CONCATENATE(TEXT(COUNTIF($D$2:$D$346,"="&amp;$D19),"00")," x '",$D19,"'")</f>
        <v>26 x 'SKOV-3'</v>
      </c>
      <c r="G19" s="20" t="s">
        <v>502</v>
      </c>
      <c r="H19" s="20"/>
      <c r="I19" s="4" t="s">
        <v>49</v>
      </c>
      <c r="J19" s="4" t="s">
        <v>503</v>
      </c>
      <c r="K19" s="4" t="s">
        <v>186</v>
      </c>
      <c r="L19" s="4" t="s">
        <v>285</v>
      </c>
      <c r="M19" s="4" t="s">
        <v>15</v>
      </c>
    </row>
    <row r="20" spans="1:13" x14ac:dyDescent="0.25">
      <c r="A20" s="17" t="s">
        <v>455</v>
      </c>
      <c r="B20" s="4">
        <v>1</v>
      </c>
      <c r="C20" s="20" t="s">
        <v>250</v>
      </c>
      <c r="D20" s="11" t="s">
        <v>456</v>
      </c>
      <c r="E20" s="7">
        <v>36671</v>
      </c>
      <c r="F20" s="20" t="str">
        <f>CONCATENATE(TEXT(COUNTIF($D$2:$D$346,"="&amp;$D20),"00")," x '",$D20,"'")</f>
        <v>10 x 'Raji'</v>
      </c>
      <c r="G20" s="20" t="s">
        <v>196</v>
      </c>
      <c r="H20" s="20" t="s">
        <v>15</v>
      </c>
      <c r="I20" s="4" t="s">
        <v>49</v>
      </c>
      <c r="J20" s="4" t="s">
        <v>247</v>
      </c>
      <c r="K20" s="4" t="s">
        <v>457</v>
      </c>
      <c r="L20" s="4" t="s">
        <v>187</v>
      </c>
      <c r="M20" s="4" t="s">
        <v>15</v>
      </c>
    </row>
    <row r="21" spans="1:13" x14ac:dyDescent="0.25">
      <c r="A21" s="17" t="s">
        <v>459</v>
      </c>
      <c r="B21" s="4">
        <v>1</v>
      </c>
      <c r="C21" s="20" t="s">
        <v>201</v>
      </c>
      <c r="D21" s="11" t="s">
        <v>456</v>
      </c>
      <c r="E21" s="7">
        <v>37154</v>
      </c>
      <c r="F21" s="20" t="str">
        <f>CONCATENATE(TEXT(COUNTIF($D$2:$D$346,"="&amp;$D21),"00")," x '",$D21,"'")</f>
        <v>10 x 'Raji'</v>
      </c>
      <c r="G21" s="20" t="s">
        <v>196</v>
      </c>
      <c r="H21" s="20" t="s">
        <v>15</v>
      </c>
      <c r="I21" s="4" t="s">
        <v>49</v>
      </c>
      <c r="J21" s="4" t="s">
        <v>247</v>
      </c>
      <c r="K21" s="4" t="s">
        <v>457</v>
      </c>
      <c r="L21" s="4" t="s">
        <v>187</v>
      </c>
      <c r="M21" s="4" t="s">
        <v>15</v>
      </c>
    </row>
    <row r="22" spans="1:13" x14ac:dyDescent="0.25">
      <c r="A22" s="17" t="s">
        <v>58</v>
      </c>
      <c r="B22" s="4">
        <v>1</v>
      </c>
      <c r="C22" s="20" t="s">
        <v>59</v>
      </c>
      <c r="D22" s="17" t="s">
        <v>47</v>
      </c>
      <c r="E22" s="5">
        <v>40387</v>
      </c>
      <c r="F22" s="20" t="str">
        <f>CONCATENATE(TEXT(COUNTIF($D$2:$D$346,"="&amp;$D22),"00")," x '",$D22,"'")</f>
        <v>06 x 'A431'</v>
      </c>
      <c r="G22" s="24" t="s">
        <v>48</v>
      </c>
      <c r="H22" s="20" t="s">
        <v>15</v>
      </c>
      <c r="I22" s="4" t="s">
        <v>49</v>
      </c>
      <c r="J22" s="4" t="s">
        <v>50</v>
      </c>
      <c r="K22" s="9" t="s">
        <v>51</v>
      </c>
      <c r="L22" s="9"/>
      <c r="M22" s="4" t="s">
        <v>15</v>
      </c>
    </row>
    <row r="23" spans="1:13" x14ac:dyDescent="0.25">
      <c r="A23" s="3" t="s">
        <v>21</v>
      </c>
      <c r="B23" s="4">
        <v>1</v>
      </c>
      <c r="C23" s="4" t="s">
        <v>22</v>
      </c>
      <c r="D23" s="3" t="s">
        <v>23</v>
      </c>
      <c r="E23" s="5">
        <v>40387</v>
      </c>
      <c r="F23" s="20" t="str">
        <f>CONCATENATE(TEXT(COUNTIF($D$2:$D$346,"="&amp;$D23),"00")," x '",$D23,"'")</f>
        <v>08 x '4T1'</v>
      </c>
      <c r="G23" s="4" t="s">
        <v>24</v>
      </c>
      <c r="H23" s="4" t="s">
        <v>15</v>
      </c>
      <c r="I23" s="4" t="s">
        <v>25</v>
      </c>
      <c r="J23" s="9" t="s">
        <v>26</v>
      </c>
      <c r="K23" s="4" t="s">
        <v>27</v>
      </c>
      <c r="L23" s="9" t="s">
        <v>28</v>
      </c>
      <c r="M23" s="9"/>
    </row>
    <row r="24" spans="1:13" x14ac:dyDescent="0.25">
      <c r="A24" s="17" t="s">
        <v>217</v>
      </c>
      <c r="B24" s="4">
        <v>1</v>
      </c>
      <c r="C24" s="20" t="s">
        <v>135</v>
      </c>
      <c r="D24" s="17" t="s">
        <v>195</v>
      </c>
      <c r="E24" s="5">
        <v>40463</v>
      </c>
      <c r="F24" s="20" t="str">
        <f>CONCATENATE(TEXT(COUNTIF($D$2:$D$346,"="&amp;$D24),"00")," x '",$D24,"'")</f>
        <v>15 x 'DAUDI'</v>
      </c>
      <c r="G24" s="20" t="s">
        <v>196</v>
      </c>
      <c r="H24" s="20" t="s">
        <v>15</v>
      </c>
      <c r="I24" s="4" t="s">
        <v>49</v>
      </c>
      <c r="J24" s="4" t="s">
        <v>197</v>
      </c>
      <c r="K24" s="4" t="s">
        <v>198</v>
      </c>
      <c r="L24" s="9" t="s">
        <v>187</v>
      </c>
      <c r="M24" s="9"/>
    </row>
    <row r="25" spans="1:13" x14ac:dyDescent="0.25">
      <c r="A25" s="3" t="s">
        <v>398</v>
      </c>
      <c r="B25" s="4">
        <v>1</v>
      </c>
      <c r="C25" s="20" t="s">
        <v>155</v>
      </c>
      <c r="D25" s="17" t="s">
        <v>393</v>
      </c>
      <c r="E25" s="5">
        <v>40463</v>
      </c>
      <c r="F25" s="20" t="str">
        <f>CONCATENATE(TEXT(COUNTIF($D$2:$D$346,"="&amp;$D25),"00")," x '",$D25,"'")</f>
        <v>06 x 'LS174T'</v>
      </c>
      <c r="G25" s="20" t="s">
        <v>235</v>
      </c>
      <c r="H25" s="20" t="s">
        <v>15</v>
      </c>
      <c r="I25" s="4" t="s">
        <v>236</v>
      </c>
      <c r="J25" s="4" t="s">
        <v>376</v>
      </c>
      <c r="K25" s="4" t="s">
        <v>390</v>
      </c>
      <c r="L25" s="4" t="s">
        <v>28</v>
      </c>
      <c r="M25" s="4" t="s">
        <v>31</v>
      </c>
    </row>
    <row r="26" spans="1:13" x14ac:dyDescent="0.25">
      <c r="A26" s="17" t="s">
        <v>467</v>
      </c>
      <c r="B26" s="4">
        <v>1</v>
      </c>
      <c r="C26" s="20" t="s">
        <v>274</v>
      </c>
      <c r="D26" s="17" t="s">
        <v>468</v>
      </c>
      <c r="E26" s="7">
        <v>37098</v>
      </c>
      <c r="F26" s="20" t="str">
        <f>CONCATENATE(TEXT(COUNTIF($D$2:$D$346,"="&amp;$D26),"00")," x '",$D26,"'")</f>
        <v>16 x 'Ramos'</v>
      </c>
      <c r="G26" s="20" t="s">
        <v>256</v>
      </c>
      <c r="H26" s="20"/>
      <c r="I26" s="4" t="s">
        <v>49</v>
      </c>
      <c r="J26" s="4" t="s">
        <v>257</v>
      </c>
      <c r="K26" s="4" t="s">
        <v>258</v>
      </c>
      <c r="L26" s="4" t="s">
        <v>187</v>
      </c>
      <c r="M26" s="4" t="s">
        <v>15</v>
      </c>
    </row>
    <row r="27" spans="1:13" x14ac:dyDescent="0.25">
      <c r="A27" s="3" t="s">
        <v>392</v>
      </c>
      <c r="B27" s="4">
        <v>1</v>
      </c>
      <c r="C27" s="20" t="s">
        <v>276</v>
      </c>
      <c r="D27" s="17" t="s">
        <v>393</v>
      </c>
      <c r="E27" s="7">
        <v>36335</v>
      </c>
      <c r="F27" s="20" t="str">
        <f>CONCATENATE(TEXT(COUNTIF($D$2:$D$346,"="&amp;$D27),"00")," x '",$D27,"'")</f>
        <v>06 x 'LS174T'</v>
      </c>
      <c r="G27" s="20" t="s">
        <v>235</v>
      </c>
      <c r="H27" s="20" t="s">
        <v>15</v>
      </c>
      <c r="I27" s="4" t="s">
        <v>236</v>
      </c>
      <c r="J27" s="4" t="s">
        <v>376</v>
      </c>
      <c r="K27" s="4" t="s">
        <v>390</v>
      </c>
      <c r="L27" s="4" t="s">
        <v>28</v>
      </c>
      <c r="M27" s="4" t="s">
        <v>15</v>
      </c>
    </row>
    <row r="28" spans="1:13" x14ac:dyDescent="0.25">
      <c r="A28" s="17" t="s">
        <v>255</v>
      </c>
      <c r="B28" s="4">
        <v>1</v>
      </c>
      <c r="C28" s="20" t="s">
        <v>113</v>
      </c>
      <c r="D28" s="17" t="s">
        <v>254</v>
      </c>
      <c r="E28" s="5">
        <v>39823</v>
      </c>
      <c r="F28" s="20" t="str">
        <f>CONCATENATE(TEXT(COUNTIF($D$2:$D$346,"="&amp;$D28),"00")," x '",$D28,"'")</f>
        <v>08 x 'HT29'</v>
      </c>
      <c r="G28" s="20" t="s">
        <v>256</v>
      </c>
      <c r="H28" s="20"/>
      <c r="I28" s="4" t="s">
        <v>49</v>
      </c>
      <c r="J28" s="4" t="s">
        <v>257</v>
      </c>
      <c r="K28" s="4" t="s">
        <v>258</v>
      </c>
      <c r="L28" s="4" t="s">
        <v>187</v>
      </c>
      <c r="M28" s="4" t="s">
        <v>31</v>
      </c>
    </row>
    <row r="29" spans="1:13" x14ac:dyDescent="0.25">
      <c r="A29" s="3" t="s">
        <v>396</v>
      </c>
      <c r="B29" s="4">
        <v>1</v>
      </c>
      <c r="C29" s="20" t="s">
        <v>116</v>
      </c>
      <c r="D29" s="17" t="s">
        <v>393</v>
      </c>
      <c r="E29" s="7">
        <v>36559</v>
      </c>
      <c r="F29" s="20" t="str">
        <f>CONCATENATE(TEXT(COUNTIF($D$2:$D$346,"="&amp;$D29),"00")," x '",$D29,"'")</f>
        <v>06 x 'LS174T'</v>
      </c>
      <c r="G29" s="20" t="s">
        <v>235</v>
      </c>
      <c r="H29" s="20" t="s">
        <v>15</v>
      </c>
      <c r="I29" s="4" t="s">
        <v>236</v>
      </c>
      <c r="J29" s="4" t="s">
        <v>376</v>
      </c>
      <c r="K29" s="4" t="s">
        <v>390</v>
      </c>
      <c r="L29" s="4" t="s">
        <v>28</v>
      </c>
      <c r="M29" s="4" t="s">
        <v>15</v>
      </c>
    </row>
    <row r="30" spans="1:13" x14ac:dyDescent="0.25">
      <c r="A30" s="17" t="s">
        <v>98</v>
      </c>
      <c r="B30" s="4">
        <v>1</v>
      </c>
      <c r="C30" s="20" t="s">
        <v>99</v>
      </c>
      <c r="D30" s="17" t="s">
        <v>76</v>
      </c>
      <c r="E30" s="7">
        <v>36832</v>
      </c>
      <c r="F30" s="20" t="str">
        <f>CONCATENATE(TEXT(COUNTIF($D$2:$D$346,"="&amp;$D30),"00")," x '",$D30,"'")</f>
        <v>17 x 'AR42J'</v>
      </c>
      <c r="G30" s="20" t="s">
        <v>67</v>
      </c>
      <c r="H30" s="20" t="s">
        <v>15</v>
      </c>
      <c r="I30" s="4" t="s">
        <v>68</v>
      </c>
      <c r="J30" s="9" t="s">
        <v>69</v>
      </c>
      <c r="K30" s="4" t="s">
        <v>70</v>
      </c>
      <c r="L30" s="4" t="s">
        <v>71</v>
      </c>
      <c r="M30" s="4" t="s">
        <v>15</v>
      </c>
    </row>
    <row r="31" spans="1:13" ht="30" x14ac:dyDescent="0.25">
      <c r="A31" s="3" t="s">
        <v>89</v>
      </c>
      <c r="B31" s="4">
        <v>1</v>
      </c>
      <c r="C31" s="4" t="s">
        <v>39</v>
      </c>
      <c r="D31" s="3" t="s">
        <v>76</v>
      </c>
      <c r="E31" s="7">
        <v>36572</v>
      </c>
      <c r="F31" s="20" t="str">
        <f>CONCATENATE(TEXT(COUNTIF($D$2:$D$346,"="&amp;$D31),"00")," x '",$D31,"'")</f>
        <v>17 x 'AR42J'</v>
      </c>
      <c r="G31" s="4" t="s">
        <v>86</v>
      </c>
      <c r="H31" s="4" t="s">
        <v>15</v>
      </c>
      <c r="I31" s="4" t="s">
        <v>68</v>
      </c>
      <c r="J31" s="9" t="s">
        <v>87</v>
      </c>
      <c r="K31" s="4" t="s">
        <v>90</v>
      </c>
      <c r="L31" s="4" t="s">
        <v>71</v>
      </c>
      <c r="M31" s="4" t="s">
        <v>15</v>
      </c>
    </row>
    <row r="32" spans="1:13" x14ac:dyDescent="0.25">
      <c r="A32" s="17" t="s">
        <v>253</v>
      </c>
      <c r="B32" s="4">
        <v>1</v>
      </c>
      <c r="C32" s="20" t="s">
        <v>42</v>
      </c>
      <c r="D32" s="17" t="s">
        <v>254</v>
      </c>
      <c r="E32" s="7">
        <v>36566</v>
      </c>
      <c r="F32" s="20" t="str">
        <f>CONCATENATE(TEXT(COUNTIF($D$2:$D$346,"="&amp;$D32),"00")," x '",$D32,"'")</f>
        <v>08 x 'HT29'</v>
      </c>
      <c r="G32" s="20" t="s">
        <v>86</v>
      </c>
      <c r="H32" s="20" t="s">
        <v>15</v>
      </c>
      <c r="I32" s="4" t="s">
        <v>68</v>
      </c>
      <c r="J32" s="9" t="s">
        <v>583</v>
      </c>
      <c r="K32" s="4" t="s">
        <v>90</v>
      </c>
      <c r="L32" s="4" t="s">
        <v>71</v>
      </c>
      <c r="M32" s="4" t="s">
        <v>15</v>
      </c>
    </row>
    <row r="33" spans="1:13" x14ac:dyDescent="0.25">
      <c r="A33" s="3" t="s">
        <v>399</v>
      </c>
      <c r="B33" s="4">
        <v>1</v>
      </c>
      <c r="C33" s="20" t="s">
        <v>44</v>
      </c>
      <c r="D33" s="17" t="s">
        <v>400</v>
      </c>
      <c r="E33" s="5">
        <v>41102</v>
      </c>
      <c r="F33" s="20" t="str">
        <f>CONCATENATE(TEXT(COUNTIF($D$2:$D$346,"="&amp;$D33),"00")," x '",$D33,"'")</f>
        <v>05 x 'MDA'</v>
      </c>
      <c r="G33" s="20" t="s">
        <v>401</v>
      </c>
      <c r="H33" s="20" t="s">
        <v>15</v>
      </c>
      <c r="I33" s="4" t="s">
        <v>236</v>
      </c>
      <c r="J33" s="4" t="s">
        <v>402</v>
      </c>
      <c r="K33" s="4" t="s">
        <v>238</v>
      </c>
      <c r="L33" s="4" t="s">
        <v>28</v>
      </c>
      <c r="M33" s="4" t="s">
        <v>403</v>
      </c>
    </row>
    <row r="34" spans="1:13" x14ac:dyDescent="0.25">
      <c r="A34" s="17" t="s">
        <v>404</v>
      </c>
      <c r="B34" s="4">
        <v>1</v>
      </c>
      <c r="C34" s="20" t="s">
        <v>20</v>
      </c>
      <c r="D34" s="17" t="s">
        <v>400</v>
      </c>
      <c r="E34" s="5">
        <v>41102</v>
      </c>
      <c r="F34" s="20" t="str">
        <f>CONCATENATE(TEXT(COUNTIF($D$2:$D$346,"="&amp;$D34),"00")," x '",$D34,"'")</f>
        <v>05 x 'MDA'</v>
      </c>
      <c r="G34" s="20" t="s">
        <v>401</v>
      </c>
      <c r="H34" s="20" t="s">
        <v>15</v>
      </c>
      <c r="I34" s="4" t="s">
        <v>236</v>
      </c>
      <c r="J34" s="4" t="s">
        <v>402</v>
      </c>
      <c r="K34" s="4" t="s">
        <v>238</v>
      </c>
      <c r="L34" s="4" t="s">
        <v>28</v>
      </c>
      <c r="M34" s="4" t="s">
        <v>403</v>
      </c>
    </row>
    <row r="35" spans="1:13" x14ac:dyDescent="0.25">
      <c r="A35" s="3" t="s">
        <v>221</v>
      </c>
      <c r="B35" s="4">
        <v>1</v>
      </c>
      <c r="C35" s="20" t="s">
        <v>159</v>
      </c>
      <c r="D35" s="21" t="s">
        <v>222</v>
      </c>
      <c r="E35" s="5">
        <v>41887</v>
      </c>
      <c r="F35" s="20" t="str">
        <f>CONCATENATE(TEXT(COUNTIF($D$2:$D$346,"="&amp;$D35),"00")," x '",$D35,"'")</f>
        <v>01 x 'H129'</v>
      </c>
      <c r="G35" s="20" t="s">
        <v>15</v>
      </c>
      <c r="H35" s="20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 t="s">
        <v>15</v>
      </c>
    </row>
    <row r="36" spans="1:13" x14ac:dyDescent="0.25">
      <c r="A36" s="17" t="s">
        <v>259</v>
      </c>
      <c r="B36" s="4">
        <v>1</v>
      </c>
      <c r="C36" s="20" t="s">
        <v>17</v>
      </c>
      <c r="D36" s="17" t="s">
        <v>254</v>
      </c>
      <c r="E36" s="5">
        <v>41157</v>
      </c>
      <c r="F36" s="20" t="str">
        <f>CONCATENATE(TEXT(COUNTIF($D$2:$D$346,"="&amp;$D36),"00")," x '",$D36,"'")</f>
        <v>08 x 'HT29'</v>
      </c>
      <c r="G36" s="20" t="s">
        <v>260</v>
      </c>
      <c r="H36" s="20" t="s">
        <v>15</v>
      </c>
      <c r="I36" s="4" t="s">
        <v>49</v>
      </c>
      <c r="J36" s="4" t="s">
        <v>185</v>
      </c>
      <c r="K36" s="9" t="s">
        <v>261</v>
      </c>
      <c r="L36" s="9" t="s">
        <v>28</v>
      </c>
      <c r="M36" s="4" t="s">
        <v>15</v>
      </c>
    </row>
    <row r="37" spans="1:13" ht="30" x14ac:dyDescent="0.25">
      <c r="A37" s="3" t="s">
        <v>106</v>
      </c>
      <c r="B37" s="4">
        <v>1</v>
      </c>
      <c r="C37" s="20" t="s">
        <v>107</v>
      </c>
      <c r="D37" s="17" t="s">
        <v>76</v>
      </c>
      <c r="E37" s="7">
        <v>37001</v>
      </c>
      <c r="F37" s="20" t="str">
        <f>CONCATENATE(TEXT(COUNTIF($D$2:$D$346,"="&amp;$D37),"00")," x '",$D37,"'")</f>
        <v>17 x 'AR42J'</v>
      </c>
      <c r="G37" s="20" t="s">
        <v>86</v>
      </c>
      <c r="H37" s="20" t="s">
        <v>15</v>
      </c>
      <c r="I37" s="4" t="s">
        <v>68</v>
      </c>
      <c r="J37" s="9" t="s">
        <v>87</v>
      </c>
      <c r="K37" s="4" t="s">
        <v>70</v>
      </c>
      <c r="L37" s="4" t="s">
        <v>71</v>
      </c>
      <c r="M37" s="4" t="s">
        <v>95</v>
      </c>
    </row>
    <row r="38" spans="1:13" x14ac:dyDescent="0.25">
      <c r="A38" s="17" t="s">
        <v>108</v>
      </c>
      <c r="B38" s="4">
        <v>1</v>
      </c>
      <c r="C38" s="20" t="s">
        <v>109</v>
      </c>
      <c r="D38" s="17" t="s">
        <v>76</v>
      </c>
      <c r="E38" s="7">
        <v>37014</v>
      </c>
      <c r="F38" s="20" t="str">
        <f>CONCATENATE(TEXT(COUNTIF($D$2:$D$346,"="&amp;$D38),"00")," x '",$D38,"'")</f>
        <v>17 x 'AR42J'</v>
      </c>
      <c r="G38" s="20" t="s">
        <v>86</v>
      </c>
      <c r="H38" s="20" t="s">
        <v>15</v>
      </c>
      <c r="I38" s="4" t="s">
        <v>68</v>
      </c>
      <c r="J38" s="9" t="s">
        <v>583</v>
      </c>
      <c r="K38" s="4" t="s">
        <v>70</v>
      </c>
      <c r="L38" s="4" t="s">
        <v>71</v>
      </c>
      <c r="M38" s="4" t="s">
        <v>95</v>
      </c>
    </row>
    <row r="39" spans="1:13" x14ac:dyDescent="0.25">
      <c r="A39" s="3" t="s">
        <v>104</v>
      </c>
      <c r="B39" s="4">
        <v>1</v>
      </c>
      <c r="C39" s="20" t="s">
        <v>105</v>
      </c>
      <c r="D39" s="17" t="s">
        <v>76</v>
      </c>
      <c r="E39" s="7">
        <v>36922</v>
      </c>
      <c r="F39" s="20" t="str">
        <f>CONCATENATE(TEXT(COUNTIF($D$2:$D$346,"="&amp;$D39),"00")," x '",$D39,"'")</f>
        <v>17 x 'AR42J'</v>
      </c>
      <c r="G39" s="20" t="s">
        <v>86</v>
      </c>
      <c r="H39" s="20" t="s">
        <v>15</v>
      </c>
      <c r="I39" s="4" t="s">
        <v>68</v>
      </c>
      <c r="J39" s="9" t="s">
        <v>583</v>
      </c>
      <c r="K39" s="4" t="s">
        <v>70</v>
      </c>
      <c r="L39" s="4" t="s">
        <v>71</v>
      </c>
      <c r="M39" s="4" t="s">
        <v>95</v>
      </c>
    </row>
    <row r="40" spans="1:13" x14ac:dyDescent="0.25">
      <c r="A40" s="17" t="s">
        <v>93</v>
      </c>
      <c r="B40" s="4">
        <v>1</v>
      </c>
      <c r="C40" s="20" t="s">
        <v>94</v>
      </c>
      <c r="D40" s="17" t="s">
        <v>76</v>
      </c>
      <c r="E40" s="7">
        <v>36798</v>
      </c>
      <c r="F40" s="20" t="str">
        <f>CONCATENATE(TEXT(COUNTIF($D$2:$D$346,"="&amp;$D40),"00")," x '",$D40,"'")</f>
        <v>17 x 'AR42J'</v>
      </c>
      <c r="G40" s="20" t="s">
        <v>86</v>
      </c>
      <c r="H40" s="20" t="s">
        <v>15</v>
      </c>
      <c r="I40" s="4" t="s">
        <v>68</v>
      </c>
      <c r="J40" s="9" t="s">
        <v>583</v>
      </c>
      <c r="K40" s="4" t="s">
        <v>70</v>
      </c>
      <c r="L40" s="4" t="s">
        <v>71</v>
      </c>
      <c r="M40" s="4" t="s">
        <v>95</v>
      </c>
    </row>
    <row r="41" spans="1:13" x14ac:dyDescent="0.25">
      <c r="A41" s="3" t="s">
        <v>96</v>
      </c>
      <c r="B41" s="4">
        <v>1</v>
      </c>
      <c r="C41" s="20" t="s">
        <v>97</v>
      </c>
      <c r="D41" s="17" t="s">
        <v>76</v>
      </c>
      <c r="E41" s="7">
        <v>36798</v>
      </c>
      <c r="F41" s="20" t="str">
        <f>CONCATENATE(TEXT(COUNTIF($D$2:$D$346,"="&amp;$D41),"00")," x '",$D41,"'")</f>
        <v>17 x 'AR42J'</v>
      </c>
      <c r="G41" s="20" t="s">
        <v>86</v>
      </c>
      <c r="H41" s="20" t="s">
        <v>15</v>
      </c>
      <c r="I41" s="4" t="s">
        <v>68</v>
      </c>
      <c r="J41" s="9" t="s">
        <v>583</v>
      </c>
      <c r="K41" s="4" t="s">
        <v>70</v>
      </c>
      <c r="L41" s="4" t="s">
        <v>71</v>
      </c>
      <c r="M41" s="4" t="s">
        <v>95</v>
      </c>
    </row>
    <row r="42" spans="1:13" x14ac:dyDescent="0.25">
      <c r="A42" s="17" t="s">
        <v>110</v>
      </c>
      <c r="B42" s="4">
        <v>1</v>
      </c>
      <c r="C42" s="20" t="s">
        <v>111</v>
      </c>
      <c r="D42" s="17" t="s">
        <v>76</v>
      </c>
      <c r="E42" s="7">
        <v>37014</v>
      </c>
      <c r="F42" s="20" t="str">
        <f>CONCATENATE(TEXT(COUNTIF($D$2:$D$346,"="&amp;$D42),"00")," x '",$D42,"'")</f>
        <v>17 x 'AR42J'</v>
      </c>
      <c r="G42" s="20" t="s">
        <v>86</v>
      </c>
      <c r="H42" s="20" t="s">
        <v>15</v>
      </c>
      <c r="I42" s="4" t="s">
        <v>68</v>
      </c>
      <c r="J42" s="9" t="s">
        <v>583</v>
      </c>
      <c r="K42" s="4" t="s">
        <v>70</v>
      </c>
      <c r="L42" s="4" t="s">
        <v>71</v>
      </c>
      <c r="M42" s="4" t="s">
        <v>95</v>
      </c>
    </row>
    <row r="43" spans="1:13" x14ac:dyDescent="0.25">
      <c r="A43" s="3" t="s">
        <v>45</v>
      </c>
      <c r="B43" s="4">
        <v>1</v>
      </c>
      <c r="C43" s="20" t="s">
        <v>46</v>
      </c>
      <c r="D43" s="17" t="s">
        <v>47</v>
      </c>
      <c r="E43" s="7">
        <v>37177</v>
      </c>
      <c r="F43" s="20" t="str">
        <f>CONCATENATE(TEXT(COUNTIF($D$2:$D$346,"="&amp;$D43),"00")," x '",$D43,"'")</f>
        <v>06 x 'A431'</v>
      </c>
      <c r="G43" s="24" t="s">
        <v>48</v>
      </c>
      <c r="H43" s="20" t="s">
        <v>15</v>
      </c>
      <c r="I43" s="4" t="s">
        <v>49</v>
      </c>
      <c r="J43" s="4" t="s">
        <v>50</v>
      </c>
      <c r="K43" s="9" t="s">
        <v>51</v>
      </c>
      <c r="L43" s="4"/>
      <c r="M43" s="4" t="s">
        <v>31</v>
      </c>
    </row>
    <row r="44" spans="1:13" x14ac:dyDescent="0.25">
      <c r="A44" s="17" t="s">
        <v>62</v>
      </c>
      <c r="B44" s="4">
        <v>1</v>
      </c>
      <c r="C44" s="20" t="s">
        <v>63</v>
      </c>
      <c r="D44" s="17" t="s">
        <v>47</v>
      </c>
      <c r="E44" s="5">
        <v>40464</v>
      </c>
      <c r="F44" s="20" t="str">
        <f>CONCATENATE(TEXT(COUNTIF($D$2:$D$346,"="&amp;$D44),"00")," x '",$D44,"'")</f>
        <v>06 x 'A431'</v>
      </c>
      <c r="G44" s="24" t="s">
        <v>48</v>
      </c>
      <c r="H44" s="20" t="s">
        <v>15</v>
      </c>
      <c r="I44" s="4" t="s">
        <v>49</v>
      </c>
      <c r="J44" s="4" t="s">
        <v>50</v>
      </c>
      <c r="K44" s="9" t="s">
        <v>51</v>
      </c>
      <c r="L44" s="4"/>
      <c r="M44" s="4" t="s">
        <v>31</v>
      </c>
    </row>
    <row r="45" spans="1:13" x14ac:dyDescent="0.25">
      <c r="A45" s="3" t="s">
        <v>568</v>
      </c>
      <c r="B45" s="4">
        <v>1</v>
      </c>
      <c r="C45" s="20" t="s">
        <v>212</v>
      </c>
      <c r="D45" s="17" t="s">
        <v>569</v>
      </c>
      <c r="E45" s="5">
        <v>40766</v>
      </c>
      <c r="F45" s="20" t="str">
        <f>CONCATENATE(TEXT(COUNTIF($D$2:$D$346,"="&amp;$D45),"00")," x '",$D45,"'")</f>
        <v>01 x 'U87'</v>
      </c>
      <c r="G45" s="20" t="s">
        <v>235</v>
      </c>
      <c r="H45" s="20" t="s">
        <v>15</v>
      </c>
      <c r="I45" s="4" t="s">
        <v>236</v>
      </c>
      <c r="J45" s="4" t="s">
        <v>570</v>
      </c>
      <c r="K45" s="4" t="s">
        <v>571</v>
      </c>
      <c r="L45" s="4" t="s">
        <v>28</v>
      </c>
      <c r="M45" s="4"/>
    </row>
    <row r="46" spans="1:13" x14ac:dyDescent="0.25">
      <c r="A46" s="17" t="s">
        <v>288</v>
      </c>
      <c r="B46" s="4" t="s">
        <v>289</v>
      </c>
      <c r="C46" s="20" t="s">
        <v>290</v>
      </c>
      <c r="D46" s="17" t="s">
        <v>283</v>
      </c>
      <c r="E46" s="5">
        <v>36297</v>
      </c>
      <c r="F46" s="20" t="str">
        <f>CONCATENATE(TEXT(COUNTIF($D$2:$D$346,"="&amp;$D46),"00")," x '",$D46,"'")</f>
        <v>03 x 'INS-1'</v>
      </c>
      <c r="G46" s="20" t="s">
        <v>15</v>
      </c>
      <c r="H46" s="20" t="s">
        <v>15</v>
      </c>
      <c r="I46" s="9" t="s">
        <v>68</v>
      </c>
      <c r="J46" s="9" t="s">
        <v>284</v>
      </c>
      <c r="K46" s="4" t="s">
        <v>15</v>
      </c>
      <c r="L46" s="4" t="s">
        <v>285</v>
      </c>
      <c r="M46" s="4" t="s">
        <v>286</v>
      </c>
    </row>
    <row r="47" spans="1:13" x14ac:dyDescent="0.25">
      <c r="A47" s="3" t="s">
        <v>395</v>
      </c>
      <c r="B47" s="4">
        <v>1</v>
      </c>
      <c r="C47" s="20" t="s">
        <v>144</v>
      </c>
      <c r="D47" s="17" t="s">
        <v>393</v>
      </c>
      <c r="E47" s="7">
        <v>36337</v>
      </c>
      <c r="F47" s="20" t="str">
        <f>CONCATENATE(TEXT(COUNTIF($D$2:$D$346,"="&amp;$D47),"00")," x '",$D47,"'")</f>
        <v>06 x 'LS174T'</v>
      </c>
      <c r="G47" s="20" t="s">
        <v>235</v>
      </c>
      <c r="H47" s="20" t="s">
        <v>15</v>
      </c>
      <c r="I47" s="4" t="s">
        <v>236</v>
      </c>
      <c r="J47" s="4" t="s">
        <v>376</v>
      </c>
      <c r="K47" s="4" t="s">
        <v>390</v>
      </c>
      <c r="L47" s="4" t="s">
        <v>28</v>
      </c>
      <c r="M47" s="4" t="s">
        <v>15</v>
      </c>
    </row>
    <row r="48" spans="1:13" x14ac:dyDescent="0.25">
      <c r="A48" s="3" t="s">
        <v>281</v>
      </c>
      <c r="B48" s="4">
        <v>1</v>
      </c>
      <c r="C48" s="20" t="s">
        <v>282</v>
      </c>
      <c r="D48" s="17" t="s">
        <v>283</v>
      </c>
      <c r="E48" s="7">
        <v>36297</v>
      </c>
      <c r="F48" s="20" t="str">
        <f>CONCATENATE(TEXT(COUNTIF($D$2:$D$346,"="&amp;$D48),"00")," x '",$D48,"'")</f>
        <v>03 x 'INS-1'</v>
      </c>
      <c r="G48" s="20" t="s">
        <v>15</v>
      </c>
      <c r="H48" s="20" t="s">
        <v>15</v>
      </c>
      <c r="I48" s="9" t="s">
        <v>68</v>
      </c>
      <c r="J48" s="9" t="s">
        <v>284</v>
      </c>
      <c r="K48" s="4" t="s">
        <v>15</v>
      </c>
      <c r="L48" s="4" t="s">
        <v>285</v>
      </c>
      <c r="M48" s="4" t="s">
        <v>286</v>
      </c>
    </row>
    <row r="49" spans="1:13" x14ac:dyDescent="0.25">
      <c r="A49" s="17" t="s">
        <v>287</v>
      </c>
      <c r="B49" s="4">
        <v>1</v>
      </c>
      <c r="C49" s="20" t="s">
        <v>152</v>
      </c>
      <c r="D49" s="17" t="s">
        <v>283</v>
      </c>
      <c r="E49" s="7">
        <v>36297</v>
      </c>
      <c r="F49" s="20" t="str">
        <f>CONCATENATE(TEXT(COUNTIF($D$2:$D$346,"="&amp;$D49),"00")," x '",$D49,"'")</f>
        <v>03 x 'INS-1'</v>
      </c>
      <c r="G49" s="20" t="s">
        <v>15</v>
      </c>
      <c r="H49" s="20" t="s">
        <v>15</v>
      </c>
      <c r="I49" s="9" t="s">
        <v>68</v>
      </c>
      <c r="J49" s="9" t="s">
        <v>284</v>
      </c>
      <c r="K49" s="4" t="s">
        <v>15</v>
      </c>
      <c r="L49" s="4" t="s">
        <v>285</v>
      </c>
      <c r="M49" s="4" t="s">
        <v>286</v>
      </c>
    </row>
    <row r="50" spans="1:13" x14ac:dyDescent="0.25">
      <c r="A50" s="3" t="s">
        <v>543</v>
      </c>
      <c r="B50" s="4">
        <v>1</v>
      </c>
      <c r="C50" s="20" t="s">
        <v>304</v>
      </c>
      <c r="D50" s="21" t="s">
        <v>544</v>
      </c>
      <c r="E50" s="7">
        <v>36650</v>
      </c>
      <c r="F50" s="20" t="str">
        <f>CONCATENATE(TEXT(COUNTIF($D$2:$D$346,"="&amp;$D50),"00")," x '",$D50,"'")</f>
        <v>05 x 'T380'</v>
      </c>
      <c r="G50" s="20"/>
      <c r="H50" s="20"/>
      <c r="I50" s="4"/>
      <c r="J50" s="4"/>
      <c r="K50" s="4"/>
      <c r="L50" s="4"/>
      <c r="M50" s="4" t="s">
        <v>15</v>
      </c>
    </row>
    <row r="51" spans="1:13" x14ac:dyDescent="0.25">
      <c r="A51" s="17" t="s">
        <v>545</v>
      </c>
      <c r="B51" s="4">
        <v>1</v>
      </c>
      <c r="C51" s="20" t="s">
        <v>205</v>
      </c>
      <c r="D51" s="21" t="s">
        <v>544</v>
      </c>
      <c r="E51" s="7">
        <v>36650</v>
      </c>
      <c r="F51" s="20" t="str">
        <f>CONCATENATE(TEXT(COUNTIF($D$2:$D$346,"="&amp;$D51),"00")," x '",$D51,"'")</f>
        <v>05 x 'T380'</v>
      </c>
      <c r="G51" s="20"/>
      <c r="H51" s="20"/>
      <c r="I51" s="4"/>
      <c r="J51" s="4"/>
      <c r="K51" s="4"/>
      <c r="L51" s="4"/>
      <c r="M51" s="4" t="s">
        <v>15</v>
      </c>
    </row>
    <row r="52" spans="1:13" x14ac:dyDescent="0.25">
      <c r="A52" s="3" t="s">
        <v>546</v>
      </c>
      <c r="B52" s="4">
        <v>1</v>
      </c>
      <c r="C52" s="20" t="s">
        <v>150</v>
      </c>
      <c r="D52" s="21" t="s">
        <v>544</v>
      </c>
      <c r="E52" s="7">
        <v>36650</v>
      </c>
      <c r="F52" s="20" t="str">
        <f>CONCATENATE(TEXT(COUNTIF($D$2:$D$346,"="&amp;$D52),"00")," x '",$D52,"'")</f>
        <v>05 x 'T380'</v>
      </c>
      <c r="G52" s="20"/>
      <c r="H52" s="20"/>
      <c r="I52" s="4"/>
      <c r="J52" s="4"/>
      <c r="K52" s="4"/>
      <c r="L52" s="4"/>
      <c r="M52" s="4" t="s">
        <v>15</v>
      </c>
    </row>
    <row r="53" spans="1:13" x14ac:dyDescent="0.25">
      <c r="A53" s="17" t="s">
        <v>458</v>
      </c>
      <c r="B53" s="4">
        <v>1</v>
      </c>
      <c r="C53" s="20" t="s">
        <v>146</v>
      </c>
      <c r="D53" s="11" t="s">
        <v>456</v>
      </c>
      <c r="E53" s="7">
        <v>36671</v>
      </c>
      <c r="F53" s="20" t="str">
        <f>CONCATENATE(TEXT(COUNTIF($D$2:$D$346,"="&amp;$D53),"00")," x '",$D53,"'")</f>
        <v>10 x 'Raji'</v>
      </c>
      <c r="G53" s="20" t="s">
        <v>196</v>
      </c>
      <c r="H53" s="20" t="s">
        <v>15</v>
      </c>
      <c r="I53" s="4" t="s">
        <v>49</v>
      </c>
      <c r="J53" s="4" t="s">
        <v>247</v>
      </c>
      <c r="K53" s="4" t="s">
        <v>457</v>
      </c>
      <c r="L53" s="4" t="s">
        <v>187</v>
      </c>
      <c r="M53" s="4" t="s">
        <v>15</v>
      </c>
    </row>
    <row r="54" spans="1:13" x14ac:dyDescent="0.25">
      <c r="A54" s="3" t="s">
        <v>397</v>
      </c>
      <c r="B54" s="4">
        <v>1</v>
      </c>
      <c r="C54" s="20" t="s">
        <v>148</v>
      </c>
      <c r="D54" s="17" t="s">
        <v>393</v>
      </c>
      <c r="E54" s="7">
        <v>36566</v>
      </c>
      <c r="F54" s="20" t="str">
        <f>CONCATENATE(TEXT(COUNTIF($D$2:$D$346,"="&amp;$D54),"00")," x '",$D54,"'")</f>
        <v>06 x 'LS174T'</v>
      </c>
      <c r="G54" s="20" t="s">
        <v>235</v>
      </c>
      <c r="H54" s="20" t="s">
        <v>15</v>
      </c>
      <c r="I54" s="4" t="s">
        <v>236</v>
      </c>
      <c r="J54" s="4" t="s">
        <v>376</v>
      </c>
      <c r="K54" s="4" t="s">
        <v>390</v>
      </c>
      <c r="L54" s="4" t="s">
        <v>28</v>
      </c>
      <c r="M54" s="4" t="s">
        <v>15</v>
      </c>
    </row>
    <row r="55" spans="1:13" x14ac:dyDescent="0.25">
      <c r="A55" s="17" t="s">
        <v>100</v>
      </c>
      <c r="B55" s="4">
        <v>1</v>
      </c>
      <c r="C55" s="20" t="s">
        <v>101</v>
      </c>
      <c r="D55" s="17" t="s">
        <v>76</v>
      </c>
      <c r="E55" s="7">
        <v>36889</v>
      </c>
      <c r="F55" s="20" t="str">
        <f>CONCATENATE(TEXT(COUNTIF($D$2:$D$346,"="&amp;$D55),"00")," x '",$D55,"'")</f>
        <v>17 x 'AR42J'</v>
      </c>
      <c r="G55" s="20" t="s">
        <v>86</v>
      </c>
      <c r="H55" s="20" t="s">
        <v>15</v>
      </c>
      <c r="I55" s="4" t="s">
        <v>68</v>
      </c>
      <c r="J55" s="9" t="s">
        <v>583</v>
      </c>
      <c r="K55" s="4" t="s">
        <v>70</v>
      </c>
      <c r="L55" s="4" t="s">
        <v>71</v>
      </c>
      <c r="M55" s="4" t="s">
        <v>15</v>
      </c>
    </row>
    <row r="56" spans="1:13" x14ac:dyDescent="0.25">
      <c r="A56" s="17" t="s">
        <v>394</v>
      </c>
      <c r="B56" s="4">
        <v>1</v>
      </c>
      <c r="C56" s="20" t="s">
        <v>165</v>
      </c>
      <c r="D56" s="17" t="s">
        <v>393</v>
      </c>
      <c r="E56" s="7">
        <v>36335</v>
      </c>
      <c r="F56" s="20" t="str">
        <f>CONCATENATE(TEXT(COUNTIF($D$2:$D$346,"="&amp;$D56),"00")," x '",$D56,"'")</f>
        <v>06 x 'LS174T'</v>
      </c>
      <c r="G56" s="20" t="s">
        <v>235</v>
      </c>
      <c r="H56" s="20" t="s">
        <v>15</v>
      </c>
      <c r="I56" s="4" t="s">
        <v>236</v>
      </c>
      <c r="J56" s="4" t="s">
        <v>376</v>
      </c>
      <c r="K56" s="4" t="s">
        <v>390</v>
      </c>
      <c r="L56" s="4" t="s">
        <v>28</v>
      </c>
      <c r="M56" s="4" t="s">
        <v>15</v>
      </c>
    </row>
    <row r="57" spans="1:13" x14ac:dyDescent="0.25">
      <c r="A57" s="3" t="s">
        <v>199</v>
      </c>
      <c r="B57" s="4">
        <v>1</v>
      </c>
      <c r="C57" s="20" t="s">
        <v>179</v>
      </c>
      <c r="D57" s="17" t="s">
        <v>195</v>
      </c>
      <c r="E57" s="7">
        <v>37168</v>
      </c>
      <c r="F57" s="20" t="str">
        <f>CONCATENATE(TEXT(COUNTIF($D$2:$D$346,"="&amp;$D57),"00")," x '",$D57,"'")</f>
        <v>15 x 'DAUDI'</v>
      </c>
      <c r="G57" s="20" t="s">
        <v>196</v>
      </c>
      <c r="H57" s="20" t="s">
        <v>15</v>
      </c>
      <c r="I57" s="4" t="s">
        <v>49</v>
      </c>
      <c r="J57" s="4" t="s">
        <v>197</v>
      </c>
      <c r="K57" s="4" t="s">
        <v>198</v>
      </c>
      <c r="L57" s="9" t="s">
        <v>187</v>
      </c>
      <c r="M57" s="4" t="s">
        <v>15</v>
      </c>
    </row>
    <row r="58" spans="1:13" x14ac:dyDescent="0.25">
      <c r="A58" s="17" t="s">
        <v>517</v>
      </c>
      <c r="B58" s="4">
        <v>1</v>
      </c>
      <c r="C58" s="20" t="s">
        <v>263</v>
      </c>
      <c r="D58" s="17" t="s">
        <v>501</v>
      </c>
      <c r="E58" s="5">
        <v>37788</v>
      </c>
      <c r="F58" s="20" t="str">
        <f>CONCATENATE(TEXT(COUNTIF($D$2:$D$346,"="&amp;$D58),"00")," x '",$D58,"'")</f>
        <v>26 x 'SKOV-3'</v>
      </c>
      <c r="G58" s="20" t="s">
        <v>502</v>
      </c>
      <c r="H58" s="20"/>
      <c r="I58" s="4" t="s">
        <v>49</v>
      </c>
      <c r="J58" s="4" t="s">
        <v>503</v>
      </c>
      <c r="K58" s="4" t="s">
        <v>186</v>
      </c>
      <c r="L58" s="4" t="s">
        <v>285</v>
      </c>
      <c r="M58" s="4" t="s">
        <v>31</v>
      </c>
    </row>
    <row r="59" spans="1:13" x14ac:dyDescent="0.25">
      <c r="A59" s="3" t="s">
        <v>91</v>
      </c>
      <c r="B59" s="4">
        <v>1</v>
      </c>
      <c r="C59" s="20" t="s">
        <v>92</v>
      </c>
      <c r="D59" s="17" t="s">
        <v>76</v>
      </c>
      <c r="E59" s="7">
        <v>36787</v>
      </c>
      <c r="F59" s="20" t="str">
        <f>CONCATENATE(TEXT(COUNTIF($D$2:$D$346,"="&amp;$D59),"00")," x '",$D59,"'")</f>
        <v>17 x 'AR42J'</v>
      </c>
      <c r="G59" s="20" t="s">
        <v>86</v>
      </c>
      <c r="H59" s="20" t="s">
        <v>15</v>
      </c>
      <c r="I59" s="4" t="s">
        <v>68</v>
      </c>
      <c r="J59" s="9" t="s">
        <v>583</v>
      </c>
      <c r="K59" s="4" t="s">
        <v>70</v>
      </c>
      <c r="L59" s="4" t="s">
        <v>71</v>
      </c>
      <c r="M59" s="4" t="s">
        <v>88</v>
      </c>
    </row>
    <row r="60" spans="1:13" x14ac:dyDescent="0.25">
      <c r="A60" s="17" t="s">
        <v>84</v>
      </c>
      <c r="B60" s="4">
        <v>1</v>
      </c>
      <c r="C60" s="20" t="s">
        <v>85</v>
      </c>
      <c r="D60" s="17" t="s">
        <v>76</v>
      </c>
      <c r="E60" s="7">
        <v>11230</v>
      </c>
      <c r="F60" s="20" t="str">
        <f>CONCATENATE(TEXT(COUNTIF($D$2:$D$346,"="&amp;$D60),"00")," x '",$D60,"'")</f>
        <v>17 x 'AR42J'</v>
      </c>
      <c r="G60" s="20" t="s">
        <v>86</v>
      </c>
      <c r="H60" s="20" t="s">
        <v>15</v>
      </c>
      <c r="I60" s="4" t="s">
        <v>68</v>
      </c>
      <c r="J60" s="9" t="s">
        <v>583</v>
      </c>
      <c r="K60" s="4" t="s">
        <v>70</v>
      </c>
      <c r="L60" s="4" t="s">
        <v>71</v>
      </c>
      <c r="M60" s="4" t="s">
        <v>88</v>
      </c>
    </row>
    <row r="61" spans="1:13" x14ac:dyDescent="0.25">
      <c r="A61" s="3" t="s">
        <v>102</v>
      </c>
      <c r="B61" s="4">
        <v>1</v>
      </c>
      <c r="C61" s="20" t="s">
        <v>103</v>
      </c>
      <c r="D61" s="17" t="s">
        <v>76</v>
      </c>
      <c r="E61" s="7">
        <v>36889</v>
      </c>
      <c r="F61" s="20" t="str">
        <f>CONCATENATE(TEXT(COUNTIF($D$2:$D$346,"="&amp;$D61),"00")," x '",$D61,"'")</f>
        <v>17 x 'AR42J'</v>
      </c>
      <c r="G61" s="20" t="s">
        <v>86</v>
      </c>
      <c r="H61" s="20" t="s">
        <v>15</v>
      </c>
      <c r="I61" s="4" t="s">
        <v>68</v>
      </c>
      <c r="J61" s="9" t="s">
        <v>583</v>
      </c>
      <c r="K61" s="4" t="s">
        <v>70</v>
      </c>
      <c r="L61" s="4" t="s">
        <v>71</v>
      </c>
      <c r="M61" s="4" t="s">
        <v>88</v>
      </c>
    </row>
    <row r="62" spans="1:13" x14ac:dyDescent="0.25">
      <c r="A62" s="17" t="s">
        <v>572</v>
      </c>
      <c r="B62" s="4">
        <v>1</v>
      </c>
      <c r="C62" s="20" t="s">
        <v>170</v>
      </c>
      <c r="D62" s="17" t="s">
        <v>573</v>
      </c>
      <c r="E62" s="7">
        <v>36504</v>
      </c>
      <c r="F62" s="20" t="str">
        <f>CONCATENATE(TEXT(COUNTIF($D$2:$D$346,"="&amp;$D62),"00")," x '",$D62,"'")</f>
        <v>07 x 'WiDr'</v>
      </c>
      <c r="G62" s="20" t="s">
        <v>235</v>
      </c>
      <c r="H62" s="20"/>
      <c r="I62" s="4" t="s">
        <v>236</v>
      </c>
      <c r="J62" s="9" t="s">
        <v>185</v>
      </c>
      <c r="K62" s="4" t="s">
        <v>261</v>
      </c>
      <c r="L62" s="4" t="s">
        <v>28</v>
      </c>
      <c r="M62" s="4" t="s">
        <v>15</v>
      </c>
    </row>
    <row r="63" spans="1:13" x14ac:dyDescent="0.25">
      <c r="A63" s="3" t="s">
        <v>574</v>
      </c>
      <c r="B63" s="4">
        <v>1</v>
      </c>
      <c r="C63" s="20" t="s">
        <v>172</v>
      </c>
      <c r="D63" s="17" t="s">
        <v>573</v>
      </c>
      <c r="E63" s="5">
        <v>39772</v>
      </c>
      <c r="F63" s="20" t="str">
        <f>CONCATENATE(TEXT(COUNTIF($D$2:$D$346,"="&amp;$D63),"00")," x '",$D63,"'")</f>
        <v>07 x 'WiDr'</v>
      </c>
      <c r="G63" s="20" t="s">
        <v>235</v>
      </c>
      <c r="H63" s="20"/>
      <c r="I63" s="4" t="s">
        <v>236</v>
      </c>
      <c r="J63" s="9" t="s">
        <v>185</v>
      </c>
      <c r="K63" s="4" t="s">
        <v>261</v>
      </c>
      <c r="L63" s="4" t="s">
        <v>28</v>
      </c>
      <c r="M63" s="4" t="s">
        <v>15</v>
      </c>
    </row>
    <row r="64" spans="1:13" x14ac:dyDescent="0.25">
      <c r="A64" s="17" t="s">
        <v>466</v>
      </c>
      <c r="B64" s="4">
        <v>1</v>
      </c>
      <c r="C64" s="20" t="s">
        <v>174</v>
      </c>
      <c r="D64" s="11" t="s">
        <v>456</v>
      </c>
      <c r="E64" s="5">
        <v>38264</v>
      </c>
      <c r="F64" s="20" t="str">
        <f>CONCATENATE(TEXT(COUNTIF($D$2:$D$346,"="&amp;$D64),"00")," x '",$D64,"'")</f>
        <v>10 x 'Raji'</v>
      </c>
      <c r="G64" s="20" t="s">
        <v>196</v>
      </c>
      <c r="H64" s="20" t="s">
        <v>15</v>
      </c>
      <c r="I64" s="4" t="s">
        <v>49</v>
      </c>
      <c r="J64" s="4" t="s">
        <v>247</v>
      </c>
      <c r="K64" s="4" t="s">
        <v>457</v>
      </c>
      <c r="L64" s="4" t="s">
        <v>187</v>
      </c>
      <c r="M64" s="4" t="s">
        <v>15</v>
      </c>
    </row>
    <row r="65" spans="1:13" x14ac:dyDescent="0.25">
      <c r="A65" s="3" t="s">
        <v>518</v>
      </c>
      <c r="B65" s="4">
        <v>1</v>
      </c>
      <c r="C65" s="20" t="s">
        <v>176</v>
      </c>
      <c r="D65" s="17" t="s">
        <v>501</v>
      </c>
      <c r="E65" s="5">
        <v>38519</v>
      </c>
      <c r="F65" s="20" t="str">
        <f>CONCATENATE(TEXT(COUNTIF($D$2:$D$346,"="&amp;$D65),"00")," x '",$D65,"'")</f>
        <v>26 x 'SKOV-3'</v>
      </c>
      <c r="G65" s="20" t="s">
        <v>502</v>
      </c>
      <c r="H65" s="20"/>
      <c r="I65" s="4" t="s">
        <v>49</v>
      </c>
      <c r="J65" s="4" t="s">
        <v>503</v>
      </c>
      <c r="K65" s="4" t="s">
        <v>186</v>
      </c>
      <c r="L65" s="4" t="s">
        <v>285</v>
      </c>
      <c r="M65" s="4" t="s">
        <v>31</v>
      </c>
    </row>
    <row r="66" spans="1:13" x14ac:dyDescent="0.25">
      <c r="A66" s="17" t="s">
        <v>194</v>
      </c>
      <c r="B66" s="4">
        <v>1</v>
      </c>
      <c r="C66" s="20" t="s">
        <v>127</v>
      </c>
      <c r="D66" s="17" t="s">
        <v>195</v>
      </c>
      <c r="E66" s="7">
        <v>37168</v>
      </c>
      <c r="F66" s="20" t="str">
        <f>CONCATENATE(TEXT(COUNTIF($D$2:$D$346,"="&amp;$D66),"00")," x '",$D66,"'")</f>
        <v>15 x 'DAUDI'</v>
      </c>
      <c r="G66" s="20" t="s">
        <v>196</v>
      </c>
      <c r="H66" s="20" t="s">
        <v>15</v>
      </c>
      <c r="I66" s="4" t="s">
        <v>49</v>
      </c>
      <c r="J66" s="4" t="s">
        <v>197</v>
      </c>
      <c r="K66" s="4" t="s">
        <v>198</v>
      </c>
      <c r="L66" s="9" t="s">
        <v>187</v>
      </c>
      <c r="M66" s="4" t="s">
        <v>15</v>
      </c>
    </row>
    <row r="67" spans="1:13" x14ac:dyDescent="0.25">
      <c r="A67" s="3" t="s">
        <v>12</v>
      </c>
      <c r="B67" s="4">
        <v>1</v>
      </c>
      <c r="C67" s="20" t="s">
        <v>13</v>
      </c>
      <c r="D67" s="21" t="s">
        <v>14</v>
      </c>
      <c r="E67" s="5">
        <v>40178</v>
      </c>
      <c r="F67" s="20" t="str">
        <f>CONCATENATE(TEXT(COUNTIF($D$2:$D$346,"="&amp;$D67),"00")," x '",$D67,"'")</f>
        <v>01 x '1GROV-1'</v>
      </c>
      <c r="G67" s="20" t="s">
        <v>15</v>
      </c>
      <c r="H67" s="20" t="s">
        <v>15</v>
      </c>
      <c r="I67" s="4" t="s">
        <v>15</v>
      </c>
      <c r="J67" s="4" t="s">
        <v>15</v>
      </c>
      <c r="K67" s="4" t="s">
        <v>15</v>
      </c>
      <c r="L67" s="4" t="s">
        <v>15</v>
      </c>
      <c r="M67" s="4" t="s">
        <v>15</v>
      </c>
    </row>
    <row r="68" spans="1:13" x14ac:dyDescent="0.25">
      <c r="A68" s="17" t="s">
        <v>252</v>
      </c>
      <c r="B68" s="4">
        <v>1</v>
      </c>
      <c r="C68" s="20" t="s">
        <v>74</v>
      </c>
      <c r="D68" s="6" t="s">
        <v>244</v>
      </c>
      <c r="E68" s="5">
        <v>37342</v>
      </c>
      <c r="F68" s="20" t="str">
        <f>CONCATENATE(TEXT(COUNTIF($D$2:$D$346,"="&amp;$D68),"00")," x '",$D68,"'")</f>
        <v>04 x 'HP6053'</v>
      </c>
      <c r="G68" s="20" t="s">
        <v>15</v>
      </c>
      <c r="H68" s="20" t="s">
        <v>15</v>
      </c>
      <c r="I68" s="4" t="s">
        <v>15</v>
      </c>
      <c r="J68" s="4" t="s">
        <v>15</v>
      </c>
      <c r="K68" s="4" t="s">
        <v>15</v>
      </c>
      <c r="L68" s="4" t="s">
        <v>15</v>
      </c>
      <c r="M68" s="4" t="s">
        <v>95</v>
      </c>
    </row>
    <row r="69" spans="1:13" x14ac:dyDescent="0.25">
      <c r="A69" s="3" t="s">
        <v>251</v>
      </c>
      <c r="B69" s="4">
        <v>1</v>
      </c>
      <c r="C69" s="20" t="s">
        <v>65</v>
      </c>
      <c r="D69" s="6" t="s">
        <v>244</v>
      </c>
      <c r="E69" s="5">
        <v>37330</v>
      </c>
      <c r="F69" s="20" t="str">
        <f>CONCATENATE(TEXT(COUNTIF($D$2:$D$346,"="&amp;$D69),"00")," x '",$D69,"'")</f>
        <v>04 x 'HP6053'</v>
      </c>
      <c r="G69" s="20" t="s">
        <v>15</v>
      </c>
      <c r="H69" s="20" t="s">
        <v>15</v>
      </c>
      <c r="I69" s="4" t="s">
        <v>15</v>
      </c>
      <c r="J69" s="4" t="s">
        <v>15</v>
      </c>
      <c r="K69" s="4" t="s">
        <v>15</v>
      </c>
      <c r="L69" s="4" t="s">
        <v>15</v>
      </c>
      <c r="M69" s="4" t="s">
        <v>15</v>
      </c>
    </row>
    <row r="70" spans="1:13" x14ac:dyDescent="0.25">
      <c r="A70" s="17" t="s">
        <v>350</v>
      </c>
      <c r="B70" s="4">
        <v>1</v>
      </c>
      <c r="C70" s="20" t="s">
        <v>216</v>
      </c>
      <c r="D70" s="17" t="s">
        <v>345</v>
      </c>
      <c r="E70" s="5">
        <v>37302</v>
      </c>
      <c r="F70" s="20" t="str">
        <f>CONCATENATE(TEXT(COUNTIF($D$2:$D$346,"="&amp;$D70),"00")," x '",$D70,"'")</f>
        <v>21 x 'LN229'</v>
      </c>
      <c r="G70" s="20" t="s">
        <v>48</v>
      </c>
      <c r="H70" s="20" t="s">
        <v>15</v>
      </c>
      <c r="I70" s="4" t="s">
        <v>236</v>
      </c>
      <c r="J70" s="4" t="s">
        <v>346</v>
      </c>
      <c r="K70" s="4" t="s">
        <v>347</v>
      </c>
      <c r="L70" s="4" t="s">
        <v>28</v>
      </c>
      <c r="M70" s="4" t="s">
        <v>95</v>
      </c>
    </row>
    <row r="71" spans="1:13" x14ac:dyDescent="0.25">
      <c r="A71" s="8" t="s">
        <v>279</v>
      </c>
      <c r="B71" s="12">
        <v>2</v>
      </c>
      <c r="C71" s="12" t="s">
        <v>81</v>
      </c>
      <c r="D71" s="16" t="s">
        <v>271</v>
      </c>
      <c r="E71" s="13">
        <v>40178</v>
      </c>
      <c r="F71" s="20" t="str">
        <f>CONCATENATE(TEXT(COUNTIF($D$2:$D$346,"="&amp;$D71),"00")," x '",$D71,"'")</f>
        <v>07 x 'IGROV-1'</v>
      </c>
      <c r="G71" s="12" t="s">
        <v>15</v>
      </c>
      <c r="H71" s="12" t="s">
        <v>15</v>
      </c>
      <c r="I71" s="12" t="s">
        <v>49</v>
      </c>
      <c r="J71" s="12" t="s">
        <v>15</v>
      </c>
      <c r="K71" s="12" t="s">
        <v>272</v>
      </c>
      <c r="L71" s="12" t="s">
        <v>15</v>
      </c>
      <c r="M71" s="12" t="s">
        <v>15</v>
      </c>
    </row>
    <row r="72" spans="1:13" x14ac:dyDescent="0.25">
      <c r="A72" s="17" t="s">
        <v>181</v>
      </c>
      <c r="B72" s="4" t="s">
        <v>182</v>
      </c>
      <c r="C72" s="4" t="s">
        <v>131</v>
      </c>
      <c r="D72" s="6" t="s">
        <v>139</v>
      </c>
      <c r="E72" s="7">
        <v>37806</v>
      </c>
      <c r="F72" s="20" t="str">
        <f>CONCATENATE(TEXT(COUNTIF($D$2:$D$346,"="&amp;$D72),"00")," x '",$D72,"'")</f>
        <v>29 x 'Co-112'</v>
      </c>
      <c r="G72" s="4" t="s">
        <v>15</v>
      </c>
      <c r="H72" s="4" t="s">
        <v>15</v>
      </c>
      <c r="I72" s="4" t="s">
        <v>15</v>
      </c>
      <c r="J72" s="4" t="s">
        <v>15</v>
      </c>
      <c r="K72" s="4" t="s">
        <v>15</v>
      </c>
      <c r="L72" s="4" t="s">
        <v>15</v>
      </c>
      <c r="M72" s="4" t="s">
        <v>15</v>
      </c>
    </row>
    <row r="73" spans="1:13" x14ac:dyDescent="0.25">
      <c r="A73" s="8" t="s">
        <v>422</v>
      </c>
      <c r="B73" s="4">
        <v>2</v>
      </c>
      <c r="C73" s="4" t="s">
        <v>79</v>
      </c>
      <c r="D73" s="11" t="s">
        <v>418</v>
      </c>
      <c r="E73" s="5">
        <v>40193</v>
      </c>
      <c r="F73" s="20" t="str">
        <f>CONCATENATE(TEXT(COUNTIF($D$2:$D$346,"="&amp;$D73),"00")," x '",$D73,"'")</f>
        <v>08 x 'OVCAR-3'</v>
      </c>
      <c r="G73" s="4" t="s">
        <v>196</v>
      </c>
      <c r="H73" s="4" t="s">
        <v>15</v>
      </c>
      <c r="I73" s="4" t="s">
        <v>236</v>
      </c>
      <c r="J73" s="4" t="s">
        <v>416</v>
      </c>
      <c r="K73" s="4" t="s">
        <v>238</v>
      </c>
      <c r="L73" s="4" t="s">
        <v>285</v>
      </c>
      <c r="M73" s="4" t="s">
        <v>15</v>
      </c>
    </row>
    <row r="74" spans="1:13" x14ac:dyDescent="0.25">
      <c r="A74" s="17" t="s">
        <v>423</v>
      </c>
      <c r="B74" s="4">
        <v>2</v>
      </c>
      <c r="C74" s="4" t="s">
        <v>53</v>
      </c>
      <c r="D74" s="11" t="s">
        <v>418</v>
      </c>
      <c r="E74" s="5">
        <v>40193</v>
      </c>
      <c r="F74" s="20" t="str">
        <f>CONCATENATE(TEXT(COUNTIF($D$2:$D$346,"="&amp;$D74),"00")," x '",$D74,"'")</f>
        <v>08 x 'OVCAR-3'</v>
      </c>
      <c r="G74" s="4" t="s">
        <v>196</v>
      </c>
      <c r="H74" s="4" t="s">
        <v>15</v>
      </c>
      <c r="I74" s="4" t="s">
        <v>236</v>
      </c>
      <c r="J74" s="4" t="s">
        <v>416</v>
      </c>
      <c r="K74" s="4" t="s">
        <v>238</v>
      </c>
      <c r="L74" s="4" t="s">
        <v>285</v>
      </c>
      <c r="M74" s="4" t="s">
        <v>15</v>
      </c>
    </row>
    <row r="75" spans="1:13" x14ac:dyDescent="0.25">
      <c r="A75" s="8" t="s">
        <v>548</v>
      </c>
      <c r="B75" s="4">
        <v>2</v>
      </c>
      <c r="C75" s="4" t="s">
        <v>57</v>
      </c>
      <c r="D75" s="6" t="s">
        <v>544</v>
      </c>
      <c r="E75" s="5">
        <v>37493</v>
      </c>
      <c r="F75" s="20" t="str">
        <f>CONCATENATE(TEXT(COUNTIF($D$2:$D$346,"="&amp;$D75),"00")," x '",$D75,"'")</f>
        <v>05 x 'T380'</v>
      </c>
      <c r="G75" s="4" t="s">
        <v>15</v>
      </c>
      <c r="H75" s="4" t="s">
        <v>15</v>
      </c>
      <c r="I75" s="4" t="s">
        <v>15</v>
      </c>
      <c r="J75" s="4" t="s">
        <v>15</v>
      </c>
      <c r="K75" s="4" t="s">
        <v>15</v>
      </c>
      <c r="L75" s="4" t="s">
        <v>15</v>
      </c>
      <c r="M75" s="4" t="s">
        <v>15</v>
      </c>
    </row>
    <row r="76" spans="1:13" x14ac:dyDescent="0.25">
      <c r="A76" s="17" t="s">
        <v>424</v>
      </c>
      <c r="B76" s="4">
        <v>2</v>
      </c>
      <c r="C76" s="4" t="s">
        <v>30</v>
      </c>
      <c r="D76" s="11" t="s">
        <v>418</v>
      </c>
      <c r="E76" s="5">
        <v>40193</v>
      </c>
      <c r="F76" s="20" t="str">
        <f>CONCATENATE(TEXT(COUNTIF($D$2:$D$346,"="&amp;$D76),"00")," x '",$D76,"'")</f>
        <v>08 x 'OVCAR-3'</v>
      </c>
      <c r="G76" s="4" t="s">
        <v>196</v>
      </c>
      <c r="H76" s="4" t="s">
        <v>15</v>
      </c>
      <c r="I76" s="4" t="s">
        <v>236</v>
      </c>
      <c r="J76" s="4" t="s">
        <v>416</v>
      </c>
      <c r="K76" s="4" t="s">
        <v>238</v>
      </c>
      <c r="L76" s="4" t="s">
        <v>285</v>
      </c>
      <c r="M76" s="4" t="s">
        <v>15</v>
      </c>
    </row>
    <row r="77" spans="1:13" x14ac:dyDescent="0.25">
      <c r="A77" s="8" t="s">
        <v>280</v>
      </c>
      <c r="B77" s="4">
        <v>2</v>
      </c>
      <c r="C77" s="4" t="s">
        <v>33</v>
      </c>
      <c r="D77" s="6" t="s">
        <v>271</v>
      </c>
      <c r="E77" s="5">
        <v>40193</v>
      </c>
      <c r="F77" s="20" t="str">
        <f>CONCATENATE(TEXT(COUNTIF($D$2:$D$346,"="&amp;$D77),"00")," x '",$D77,"'")</f>
        <v>07 x 'IGROV-1'</v>
      </c>
      <c r="G77" s="4" t="s">
        <v>15</v>
      </c>
      <c r="H77" s="4" t="s">
        <v>15</v>
      </c>
      <c r="I77" s="4" t="s">
        <v>15</v>
      </c>
      <c r="J77" s="4" t="s">
        <v>15</v>
      </c>
      <c r="K77" s="4" t="s">
        <v>15</v>
      </c>
      <c r="L77" s="4" t="s">
        <v>15</v>
      </c>
      <c r="M77" s="4" t="s">
        <v>15</v>
      </c>
    </row>
    <row r="78" spans="1:13" x14ac:dyDescent="0.25">
      <c r="A78" s="17" t="s">
        <v>547</v>
      </c>
      <c r="B78" s="4">
        <v>2</v>
      </c>
      <c r="C78" s="4" t="s">
        <v>35</v>
      </c>
      <c r="D78" s="6" t="s">
        <v>544</v>
      </c>
      <c r="E78" s="7">
        <v>37176</v>
      </c>
      <c r="F78" s="20" t="str">
        <f>CONCATENATE(TEXT(COUNTIF($D$2:$D$346,"="&amp;$D78),"00")," x '",$D78,"'")</f>
        <v>05 x 'T380'</v>
      </c>
      <c r="G78" s="4" t="s">
        <v>15</v>
      </c>
      <c r="H78" s="4" t="s">
        <v>15</v>
      </c>
      <c r="I78" s="4" t="s">
        <v>15</v>
      </c>
      <c r="J78" s="4" t="s">
        <v>15</v>
      </c>
      <c r="K78" s="4" t="s">
        <v>15</v>
      </c>
      <c r="L78" s="4" t="s">
        <v>15</v>
      </c>
      <c r="M78" s="4" t="s">
        <v>15</v>
      </c>
    </row>
    <row r="79" spans="1:13" x14ac:dyDescent="0.25">
      <c r="A79" s="8" t="s">
        <v>445</v>
      </c>
      <c r="B79" s="4">
        <v>2</v>
      </c>
      <c r="C79" s="4" t="s">
        <v>37</v>
      </c>
      <c r="D79" s="11" t="s">
        <v>438</v>
      </c>
      <c r="E79" s="5">
        <v>41523</v>
      </c>
      <c r="F79" s="20" t="str">
        <f>CONCATENATE(TEXT(COUNTIF($D$2:$D$346,"="&amp;$D79),"00")," x '",$D79,"'")</f>
        <v>06 x 'PC-3'</v>
      </c>
      <c r="G79" s="4" t="s">
        <v>67</v>
      </c>
      <c r="H79" s="4" t="s">
        <v>15</v>
      </c>
      <c r="I79" s="4" t="s">
        <v>49</v>
      </c>
      <c r="J79" s="4" t="s">
        <v>439</v>
      </c>
      <c r="K79" s="4" t="s">
        <v>440</v>
      </c>
      <c r="L79" s="4" t="s">
        <v>441</v>
      </c>
      <c r="M79" s="4" t="s">
        <v>15</v>
      </c>
    </row>
    <row r="80" spans="1:13" x14ac:dyDescent="0.25">
      <c r="A80" s="17" t="s">
        <v>239</v>
      </c>
      <c r="B80" s="4">
        <v>2</v>
      </c>
      <c r="C80" s="4" t="s">
        <v>240</v>
      </c>
      <c r="D80" s="11" t="s">
        <v>234</v>
      </c>
      <c r="E80" s="5">
        <v>42951</v>
      </c>
      <c r="F80" s="20" t="str">
        <f>CONCATENATE(TEXT(COUNTIF($D$2:$D$346,"="&amp;$D80),"00")," x '",$D80,"'")</f>
        <v>03 x 'Hela'</v>
      </c>
      <c r="G80" s="4" t="s">
        <v>235</v>
      </c>
      <c r="H80" s="4" t="s">
        <v>15</v>
      </c>
      <c r="I80" s="4" t="s">
        <v>236</v>
      </c>
      <c r="J80" s="4" t="s">
        <v>237</v>
      </c>
      <c r="K80" s="4" t="s">
        <v>238</v>
      </c>
      <c r="L80" s="4" t="s">
        <v>28</v>
      </c>
      <c r="M80" s="4" t="s">
        <v>241</v>
      </c>
    </row>
    <row r="81" spans="1:13" x14ac:dyDescent="0.25">
      <c r="A81" s="8" t="s">
        <v>351</v>
      </c>
      <c r="B81" s="4">
        <v>2</v>
      </c>
      <c r="C81" s="4" t="s">
        <v>332</v>
      </c>
      <c r="D81" s="11" t="s">
        <v>345</v>
      </c>
      <c r="E81" s="5">
        <v>37302</v>
      </c>
      <c r="F81" s="20" t="str">
        <f>CONCATENATE(TEXT(COUNTIF($D$2:$D$346,"="&amp;$D81),"00")," x '",$D81,"'")</f>
        <v>21 x 'LN229'</v>
      </c>
      <c r="G81" s="4" t="s">
        <v>54</v>
      </c>
      <c r="H81" s="4" t="s">
        <v>15</v>
      </c>
      <c r="I81" s="4" t="s">
        <v>236</v>
      </c>
      <c r="J81" s="4" t="s">
        <v>346</v>
      </c>
      <c r="K81" s="4" t="s">
        <v>347</v>
      </c>
      <c r="L81" s="4" t="s">
        <v>28</v>
      </c>
      <c r="M81" s="4" t="s">
        <v>202</v>
      </c>
    </row>
    <row r="82" spans="1:13" x14ac:dyDescent="0.25">
      <c r="A82" s="17" t="s">
        <v>352</v>
      </c>
      <c r="B82" s="4">
        <v>2</v>
      </c>
      <c r="C82" s="4" t="s">
        <v>83</v>
      </c>
      <c r="D82" s="11" t="s">
        <v>345</v>
      </c>
      <c r="E82" s="5">
        <v>37302</v>
      </c>
      <c r="F82" s="20" t="str">
        <f>CONCATENATE(TEXT(COUNTIF($D$2:$D$346,"="&amp;$D82),"00")," x '",$D82,"'")</f>
        <v>21 x 'LN229'</v>
      </c>
      <c r="G82" s="4" t="s">
        <v>54</v>
      </c>
      <c r="H82" s="4" t="s">
        <v>15</v>
      </c>
      <c r="I82" s="4" t="s">
        <v>236</v>
      </c>
      <c r="J82" s="4" t="s">
        <v>346</v>
      </c>
      <c r="K82" s="4" t="s">
        <v>347</v>
      </c>
      <c r="L82" s="4" t="s">
        <v>28</v>
      </c>
      <c r="M82" s="4" t="s">
        <v>202</v>
      </c>
    </row>
    <row r="83" spans="1:13" x14ac:dyDescent="0.25">
      <c r="A83" s="8" t="s">
        <v>353</v>
      </c>
      <c r="B83" s="4">
        <v>2</v>
      </c>
      <c r="C83" s="4" t="s">
        <v>189</v>
      </c>
      <c r="D83" s="11" t="s">
        <v>345</v>
      </c>
      <c r="E83" s="5">
        <v>37302</v>
      </c>
      <c r="F83" s="20" t="str">
        <f>CONCATENATE(TEXT(COUNTIF($D$2:$D$346,"="&amp;$D83),"00")," x '",$D83,"'")</f>
        <v>21 x 'LN229'</v>
      </c>
      <c r="G83" s="4" t="s">
        <v>54</v>
      </c>
      <c r="H83" s="4" t="s">
        <v>15</v>
      </c>
      <c r="I83" s="4" t="s">
        <v>236</v>
      </c>
      <c r="J83" s="4" t="s">
        <v>346</v>
      </c>
      <c r="K83" s="4" t="s">
        <v>347</v>
      </c>
      <c r="L83" s="4" t="s">
        <v>28</v>
      </c>
      <c r="M83" s="4" t="s">
        <v>202</v>
      </c>
    </row>
    <row r="84" spans="1:13" x14ac:dyDescent="0.25">
      <c r="A84" s="17" t="s">
        <v>354</v>
      </c>
      <c r="B84" s="4">
        <v>2</v>
      </c>
      <c r="C84" s="4" t="s">
        <v>328</v>
      </c>
      <c r="D84" s="11" t="s">
        <v>345</v>
      </c>
      <c r="E84" s="5">
        <v>37302</v>
      </c>
      <c r="F84" s="20" t="str">
        <f>CONCATENATE(TEXT(COUNTIF($D$2:$D$346,"="&amp;$D84),"00")," x '",$D84,"'")</f>
        <v>21 x 'LN229'</v>
      </c>
      <c r="G84" s="4" t="s">
        <v>54</v>
      </c>
      <c r="H84" s="4" t="s">
        <v>15</v>
      </c>
      <c r="I84" s="4" t="s">
        <v>236</v>
      </c>
      <c r="J84" s="4" t="s">
        <v>346</v>
      </c>
      <c r="K84" s="4" t="s">
        <v>347</v>
      </c>
      <c r="L84" s="4" t="s">
        <v>28</v>
      </c>
      <c r="M84" s="4" t="s">
        <v>202</v>
      </c>
    </row>
    <row r="85" spans="1:13" x14ac:dyDescent="0.25">
      <c r="A85" s="8" t="s">
        <v>355</v>
      </c>
      <c r="B85" s="4">
        <v>2</v>
      </c>
      <c r="C85" s="4" t="s">
        <v>191</v>
      </c>
      <c r="D85" s="11" t="s">
        <v>345</v>
      </c>
      <c r="E85" s="5">
        <v>37302</v>
      </c>
      <c r="F85" s="20" t="str">
        <f>CONCATENATE(TEXT(COUNTIF($D$2:$D$346,"="&amp;$D85),"00")," x '",$D85,"'")</f>
        <v>21 x 'LN229'</v>
      </c>
      <c r="G85" s="4" t="s">
        <v>54</v>
      </c>
      <c r="H85" s="4" t="s">
        <v>15</v>
      </c>
      <c r="I85" s="4" t="s">
        <v>236</v>
      </c>
      <c r="J85" s="4" t="s">
        <v>346</v>
      </c>
      <c r="K85" s="4" t="s">
        <v>347</v>
      </c>
      <c r="L85" s="4" t="s">
        <v>28</v>
      </c>
      <c r="M85" s="4" t="s">
        <v>202</v>
      </c>
    </row>
    <row r="86" spans="1:13" x14ac:dyDescent="0.25">
      <c r="A86" s="17" t="s">
        <v>243</v>
      </c>
      <c r="B86" s="4">
        <v>2</v>
      </c>
      <c r="C86" s="4" t="s">
        <v>193</v>
      </c>
      <c r="D86" s="15" t="s">
        <v>244</v>
      </c>
      <c r="E86" s="5">
        <v>37330</v>
      </c>
      <c r="F86" s="20" t="str">
        <f>CONCATENATE(TEXT(COUNTIF($D$2:$D$346,"="&amp;$D86),"00")," x '",$D86,"'")</f>
        <v>04 x 'HP6053'</v>
      </c>
      <c r="G86" s="26" t="s">
        <v>245</v>
      </c>
      <c r="H86" s="4" t="s">
        <v>15</v>
      </c>
      <c r="I86" s="4" t="s">
        <v>246</v>
      </c>
      <c r="J86" s="4" t="s">
        <v>247</v>
      </c>
      <c r="K86" s="4" t="s">
        <v>15</v>
      </c>
      <c r="L86" s="4" t="s">
        <v>248</v>
      </c>
      <c r="M86" s="4" t="s">
        <v>15</v>
      </c>
    </row>
    <row r="87" spans="1:13" x14ac:dyDescent="0.25">
      <c r="A87" s="8" t="s">
        <v>446</v>
      </c>
      <c r="B87" s="4">
        <v>2</v>
      </c>
      <c r="C87" s="4" t="s">
        <v>219</v>
      </c>
      <c r="D87" s="11" t="s">
        <v>438</v>
      </c>
      <c r="E87" s="5">
        <v>41523</v>
      </c>
      <c r="F87" s="20" t="str">
        <f>CONCATENATE(TEXT(COUNTIF($D$2:$D$346,"="&amp;$D87),"00")," x '",$D87,"'")</f>
        <v>06 x 'PC-3'</v>
      </c>
      <c r="G87" s="4" t="s">
        <v>67</v>
      </c>
      <c r="H87" s="4" t="s">
        <v>15</v>
      </c>
      <c r="I87" s="4" t="s">
        <v>49</v>
      </c>
      <c r="J87" s="4" t="s">
        <v>439</v>
      </c>
      <c r="K87" s="4" t="s">
        <v>444</v>
      </c>
      <c r="L87" s="4" t="s">
        <v>441</v>
      </c>
      <c r="M87" s="4" t="s">
        <v>15</v>
      </c>
    </row>
    <row r="88" spans="1:13" x14ac:dyDescent="0.25">
      <c r="A88" s="17" t="s">
        <v>242</v>
      </c>
      <c r="B88" s="4">
        <v>2</v>
      </c>
      <c r="C88" s="4" t="s">
        <v>61</v>
      </c>
      <c r="D88" s="11" t="s">
        <v>234</v>
      </c>
      <c r="E88" s="5">
        <v>42956</v>
      </c>
      <c r="F88" s="20" t="str">
        <f>CONCATENATE(TEXT(COUNTIF($D$2:$D$346,"="&amp;$D88),"00")," x '",$D88,"'")</f>
        <v>03 x 'Hela'</v>
      </c>
      <c r="G88" s="4" t="s">
        <v>235</v>
      </c>
      <c r="H88" s="4" t="s">
        <v>15</v>
      </c>
      <c r="I88" s="4" t="s">
        <v>236</v>
      </c>
      <c r="J88" s="4" t="s">
        <v>237</v>
      </c>
      <c r="K88" s="4" t="s">
        <v>238</v>
      </c>
      <c r="L88" s="4" t="s">
        <v>28</v>
      </c>
      <c r="M88" s="4" t="s">
        <v>15</v>
      </c>
    </row>
    <row r="89" spans="1:13" x14ac:dyDescent="0.25">
      <c r="A89" s="8" t="s">
        <v>249</v>
      </c>
      <c r="B89" s="4">
        <v>2</v>
      </c>
      <c r="C89" s="4" t="s">
        <v>250</v>
      </c>
      <c r="D89" s="15" t="s">
        <v>244</v>
      </c>
      <c r="E89" s="5">
        <v>37330</v>
      </c>
      <c r="F89" s="20" t="str">
        <f>CONCATENATE(TEXT(COUNTIF($D$2:$D$346,"="&amp;$D89),"00")," x '",$D89,"'")</f>
        <v>04 x 'HP6053'</v>
      </c>
      <c r="G89" s="26" t="s">
        <v>245</v>
      </c>
      <c r="H89" s="4" t="s">
        <v>15</v>
      </c>
      <c r="I89" s="4" t="s">
        <v>246</v>
      </c>
      <c r="J89" s="4" t="s">
        <v>247</v>
      </c>
      <c r="K89" s="4" t="s">
        <v>15</v>
      </c>
      <c r="L89" s="4" t="s">
        <v>248</v>
      </c>
      <c r="M89" s="4" t="s">
        <v>15</v>
      </c>
    </row>
    <row r="90" spans="1:13" x14ac:dyDescent="0.25">
      <c r="A90" s="17" t="s">
        <v>200</v>
      </c>
      <c r="B90" s="4">
        <v>2</v>
      </c>
      <c r="C90" s="4" t="s">
        <v>201</v>
      </c>
      <c r="D90" s="17" t="s">
        <v>195</v>
      </c>
      <c r="E90" s="5">
        <v>37330</v>
      </c>
      <c r="F90" s="20" t="str">
        <f>CONCATENATE(TEXT(COUNTIF($D$2:$D$346,"="&amp;$D90),"00")," x '",$D90,"'")</f>
        <v>15 x 'DAUDI'</v>
      </c>
      <c r="G90" s="4" t="s">
        <v>196</v>
      </c>
      <c r="H90" s="4" t="s">
        <v>15</v>
      </c>
      <c r="I90" s="4" t="s">
        <v>49</v>
      </c>
      <c r="J90" s="4" t="s">
        <v>197</v>
      </c>
      <c r="K90" s="4" t="s">
        <v>198</v>
      </c>
      <c r="L90" s="9" t="s">
        <v>187</v>
      </c>
      <c r="M90" s="4" t="s">
        <v>202</v>
      </c>
    </row>
    <row r="91" spans="1:13" x14ac:dyDescent="0.25">
      <c r="A91" s="8" t="s">
        <v>138</v>
      </c>
      <c r="B91" s="4">
        <v>2</v>
      </c>
      <c r="C91" s="4" t="s">
        <v>59</v>
      </c>
      <c r="D91" s="6" t="s">
        <v>139</v>
      </c>
      <c r="E91" s="5">
        <v>37309</v>
      </c>
      <c r="F91" s="20" t="str">
        <f>CONCATENATE(TEXT(COUNTIF($D$2:$D$346,"="&amp;$D91),"00")," x '",$D91,"'")</f>
        <v>29 x 'Co-112'</v>
      </c>
      <c r="G91" s="4" t="s">
        <v>15</v>
      </c>
      <c r="H91" s="4" t="s">
        <v>15</v>
      </c>
      <c r="I91" s="4" t="s">
        <v>15</v>
      </c>
      <c r="J91" s="4" t="s">
        <v>15</v>
      </c>
      <c r="K91" s="4" t="s">
        <v>15</v>
      </c>
      <c r="L91" s="4" t="s">
        <v>15</v>
      </c>
      <c r="M91" s="4" t="s">
        <v>15</v>
      </c>
    </row>
    <row r="92" spans="1:13" x14ac:dyDescent="0.25">
      <c r="A92" s="17" t="s">
        <v>203</v>
      </c>
      <c r="B92" s="4">
        <v>2</v>
      </c>
      <c r="C92" s="4" t="s">
        <v>22</v>
      </c>
      <c r="D92" s="17" t="s">
        <v>195</v>
      </c>
      <c r="E92" s="5">
        <v>37336</v>
      </c>
      <c r="F92" s="20" t="str">
        <f>CONCATENATE(TEXT(COUNTIF($D$2:$D$346,"="&amp;$D92),"00")," x '",$D92,"'")</f>
        <v>15 x 'DAUDI'</v>
      </c>
      <c r="G92" s="4" t="s">
        <v>196</v>
      </c>
      <c r="H92" s="4" t="s">
        <v>15</v>
      </c>
      <c r="I92" s="4" t="s">
        <v>49</v>
      </c>
      <c r="J92" s="4" t="s">
        <v>197</v>
      </c>
      <c r="K92" s="4" t="s">
        <v>198</v>
      </c>
      <c r="L92" s="9" t="s">
        <v>187</v>
      </c>
      <c r="M92" s="4" t="s">
        <v>202</v>
      </c>
    </row>
    <row r="93" spans="1:13" x14ac:dyDescent="0.25">
      <c r="A93" s="8" t="s">
        <v>513</v>
      </c>
      <c r="B93" s="4">
        <v>2</v>
      </c>
      <c r="C93" s="4" t="s">
        <v>135</v>
      </c>
      <c r="D93" s="11" t="s">
        <v>501</v>
      </c>
      <c r="E93" s="5">
        <v>37349</v>
      </c>
      <c r="F93" s="20" t="str">
        <f>CONCATENATE(TEXT(COUNTIF($D$2:$D$346,"="&amp;$D93),"00")," x '",$D93,"'")</f>
        <v>26 x 'SKOV-3'</v>
      </c>
      <c r="G93" s="4" t="s">
        <v>502</v>
      </c>
      <c r="H93" s="4"/>
      <c r="I93" s="4" t="s">
        <v>49</v>
      </c>
      <c r="J93" s="4" t="s">
        <v>503</v>
      </c>
      <c r="K93" s="4" t="s">
        <v>186</v>
      </c>
      <c r="L93" s="4" t="s">
        <v>285</v>
      </c>
      <c r="M93" s="4" t="s">
        <v>202</v>
      </c>
    </row>
    <row r="94" spans="1:13" x14ac:dyDescent="0.25">
      <c r="A94" s="17" t="s">
        <v>154</v>
      </c>
      <c r="B94" s="4">
        <v>2</v>
      </c>
      <c r="C94" s="4" t="s">
        <v>155</v>
      </c>
      <c r="D94" s="6" t="s">
        <v>139</v>
      </c>
      <c r="E94" s="5">
        <v>37806</v>
      </c>
      <c r="F94" s="20" t="str">
        <f>CONCATENATE(TEXT(COUNTIF($D$2:$D$346,"="&amp;$D94),"00")," x '",$D94,"'")</f>
        <v>29 x 'Co-112'</v>
      </c>
      <c r="G94" s="4" t="s">
        <v>15</v>
      </c>
      <c r="H94" s="4" t="s">
        <v>15</v>
      </c>
      <c r="I94" s="4" t="s">
        <v>15</v>
      </c>
      <c r="J94" s="4" t="s">
        <v>15</v>
      </c>
      <c r="K94" s="4" t="s">
        <v>15</v>
      </c>
      <c r="L94" s="4" t="s">
        <v>15</v>
      </c>
      <c r="M94" s="4" t="s">
        <v>15</v>
      </c>
    </row>
    <row r="95" spans="1:13" x14ac:dyDescent="0.25">
      <c r="A95" s="8" t="s">
        <v>461</v>
      </c>
      <c r="B95" s="4">
        <v>2</v>
      </c>
      <c r="C95" s="4" t="s">
        <v>274</v>
      </c>
      <c r="D95" s="11" t="s">
        <v>456</v>
      </c>
      <c r="E95" s="5">
        <v>37351</v>
      </c>
      <c r="F95" s="20" t="str">
        <f>CONCATENATE(TEXT(COUNTIF($D$2:$D$346,"="&amp;$D95),"00")," x '",$D95,"'")</f>
        <v>10 x 'Raji'</v>
      </c>
      <c r="G95" s="4" t="s">
        <v>196</v>
      </c>
      <c r="H95" s="4" t="s">
        <v>15</v>
      </c>
      <c r="I95" s="4" t="s">
        <v>49</v>
      </c>
      <c r="J95" s="4" t="s">
        <v>247</v>
      </c>
      <c r="K95" s="4" t="s">
        <v>457</v>
      </c>
      <c r="L95" s="4" t="s">
        <v>187</v>
      </c>
      <c r="M95" s="4" t="s">
        <v>202</v>
      </c>
    </row>
    <row r="96" spans="1:13" x14ac:dyDescent="0.25">
      <c r="A96" s="17" t="s">
        <v>462</v>
      </c>
      <c r="B96" s="4">
        <v>2</v>
      </c>
      <c r="C96" s="4" t="s">
        <v>276</v>
      </c>
      <c r="D96" s="11" t="s">
        <v>456</v>
      </c>
      <c r="E96" s="5">
        <v>37351</v>
      </c>
      <c r="F96" s="20" t="str">
        <f>CONCATENATE(TEXT(COUNTIF($D$2:$D$346,"="&amp;$D96),"00")," x '",$D96,"'")</f>
        <v>10 x 'Raji'</v>
      </c>
      <c r="G96" s="4" t="s">
        <v>196</v>
      </c>
      <c r="H96" s="4" t="s">
        <v>15</v>
      </c>
      <c r="I96" s="4" t="s">
        <v>49</v>
      </c>
      <c r="J96" s="4" t="s">
        <v>247</v>
      </c>
      <c r="K96" s="4" t="s">
        <v>457</v>
      </c>
      <c r="L96" s="4" t="s">
        <v>187</v>
      </c>
      <c r="M96" s="4" t="s">
        <v>202</v>
      </c>
    </row>
    <row r="97" spans="1:13" x14ac:dyDescent="0.25">
      <c r="A97" s="8" t="s">
        <v>511</v>
      </c>
      <c r="B97" s="4">
        <v>2</v>
      </c>
      <c r="C97" s="4" t="s">
        <v>113</v>
      </c>
      <c r="D97" s="11" t="s">
        <v>501</v>
      </c>
      <c r="E97" s="5">
        <v>37342</v>
      </c>
      <c r="F97" s="20" t="str">
        <f>CONCATENATE(TEXT(COUNTIF($D$2:$D$346,"="&amp;$D97),"00")," x '",$D97,"'")</f>
        <v>26 x 'SKOV-3'</v>
      </c>
      <c r="G97" s="4" t="s">
        <v>502</v>
      </c>
      <c r="H97" s="4"/>
      <c r="I97" s="4" t="s">
        <v>49</v>
      </c>
      <c r="J97" s="4" t="s">
        <v>503</v>
      </c>
      <c r="K97" s="4" t="s">
        <v>186</v>
      </c>
      <c r="L97" s="4" t="s">
        <v>285</v>
      </c>
      <c r="M97" s="4" t="s">
        <v>202</v>
      </c>
    </row>
    <row r="98" spans="1:13" x14ac:dyDescent="0.25">
      <c r="A98" s="17" t="s">
        <v>512</v>
      </c>
      <c r="B98" s="4">
        <v>2</v>
      </c>
      <c r="C98" s="4" t="s">
        <v>116</v>
      </c>
      <c r="D98" s="11" t="s">
        <v>501</v>
      </c>
      <c r="E98" s="5">
        <v>37342</v>
      </c>
      <c r="F98" s="20" t="str">
        <f>CONCATENATE(TEXT(COUNTIF($D$2:$D$346,"="&amp;$D98),"00")," x '",$D98,"'")</f>
        <v>26 x 'SKOV-3'</v>
      </c>
      <c r="G98" s="4" t="s">
        <v>502</v>
      </c>
      <c r="H98" s="4"/>
      <c r="I98" s="4" t="s">
        <v>49</v>
      </c>
      <c r="J98" s="4" t="s">
        <v>503</v>
      </c>
      <c r="K98" s="4" t="s">
        <v>186</v>
      </c>
      <c r="L98" s="4" t="s">
        <v>285</v>
      </c>
      <c r="M98" s="4" t="s">
        <v>202</v>
      </c>
    </row>
    <row r="99" spans="1:13" x14ac:dyDescent="0.25">
      <c r="A99" s="8" t="s">
        <v>153</v>
      </c>
      <c r="B99" s="4">
        <v>2</v>
      </c>
      <c r="C99" s="4" t="s">
        <v>99</v>
      </c>
      <c r="D99" s="6" t="s">
        <v>139</v>
      </c>
      <c r="E99" s="5">
        <v>37798</v>
      </c>
      <c r="F99" s="20" t="str">
        <f>CONCATENATE(TEXT(COUNTIF($D$2:$D$346,"="&amp;$D99),"00")," x '",$D99,"'")</f>
        <v>29 x 'Co-112'</v>
      </c>
      <c r="G99" s="4" t="s">
        <v>15</v>
      </c>
      <c r="H99" s="4" t="s">
        <v>15</v>
      </c>
      <c r="I99" s="4" t="s">
        <v>15</v>
      </c>
      <c r="J99" s="4" t="s">
        <v>15</v>
      </c>
      <c r="K99" s="4" t="s">
        <v>15</v>
      </c>
      <c r="L99" s="4" t="s">
        <v>15</v>
      </c>
      <c r="M99" s="4" t="s">
        <v>15</v>
      </c>
    </row>
    <row r="100" spans="1:13" x14ac:dyDescent="0.25">
      <c r="A100" s="17" t="s">
        <v>463</v>
      </c>
      <c r="B100" s="4">
        <v>2</v>
      </c>
      <c r="C100" s="4" t="s">
        <v>39</v>
      </c>
      <c r="D100" s="11" t="s">
        <v>456</v>
      </c>
      <c r="E100" s="5">
        <v>37493</v>
      </c>
      <c r="F100" s="20" t="str">
        <f>CONCATENATE(TEXT(COUNTIF($D$2:$D$346,"="&amp;$D100),"00")," x '",$D100,"'")</f>
        <v>10 x 'Raji'</v>
      </c>
      <c r="G100" s="4" t="s">
        <v>196</v>
      </c>
      <c r="H100" s="4" t="s">
        <v>15</v>
      </c>
      <c r="I100" s="4" t="s">
        <v>49</v>
      </c>
      <c r="J100" s="4" t="s">
        <v>247</v>
      </c>
      <c r="K100" s="4" t="s">
        <v>457</v>
      </c>
      <c r="L100" s="4" t="s">
        <v>187</v>
      </c>
      <c r="M100" s="4" t="s">
        <v>202</v>
      </c>
    </row>
    <row r="101" spans="1:13" x14ac:dyDescent="0.25">
      <c r="A101" s="8" t="s">
        <v>140</v>
      </c>
      <c r="B101" s="4">
        <v>2</v>
      </c>
      <c r="C101" s="4" t="s">
        <v>42</v>
      </c>
      <c r="D101" s="6" t="s">
        <v>139</v>
      </c>
      <c r="E101" s="5">
        <v>37433</v>
      </c>
      <c r="F101" s="20" t="str">
        <f>CONCATENATE(TEXT(COUNTIF($D$2:$D$346,"="&amp;$D101),"00")," x '",$D101,"'")</f>
        <v>29 x 'Co-112'</v>
      </c>
      <c r="G101" s="4" t="s">
        <v>15</v>
      </c>
      <c r="H101" s="4" t="s">
        <v>15</v>
      </c>
      <c r="I101" s="4" t="s">
        <v>15</v>
      </c>
      <c r="J101" s="4" t="s">
        <v>15</v>
      </c>
      <c r="K101" s="4" t="s">
        <v>15</v>
      </c>
      <c r="L101" s="4" t="s">
        <v>15</v>
      </c>
      <c r="M101" s="4" t="s">
        <v>15</v>
      </c>
    </row>
    <row r="102" spans="1:13" x14ac:dyDescent="0.25">
      <c r="A102" s="17" t="s">
        <v>141</v>
      </c>
      <c r="B102" s="4">
        <v>2</v>
      </c>
      <c r="C102" s="4" t="s">
        <v>44</v>
      </c>
      <c r="D102" s="6" t="s">
        <v>139</v>
      </c>
      <c r="E102" s="5">
        <v>37461</v>
      </c>
      <c r="F102" s="20" t="str">
        <f>CONCATENATE(TEXT(COUNTIF($D$2:$D$346,"="&amp;$D102),"00")," x '",$D102,"'")</f>
        <v>29 x 'Co-112'</v>
      </c>
      <c r="G102" s="4" t="s">
        <v>15</v>
      </c>
      <c r="H102" s="4" t="s">
        <v>15</v>
      </c>
      <c r="I102" s="4" t="s">
        <v>15</v>
      </c>
      <c r="J102" s="4" t="s">
        <v>15</v>
      </c>
      <c r="K102" s="4" t="s">
        <v>15</v>
      </c>
      <c r="L102" s="4" t="s">
        <v>15</v>
      </c>
      <c r="M102" s="4" t="s">
        <v>15</v>
      </c>
    </row>
    <row r="103" spans="1:13" x14ac:dyDescent="0.25">
      <c r="A103" s="8" t="s">
        <v>210</v>
      </c>
      <c r="B103" s="4">
        <v>2</v>
      </c>
      <c r="C103" s="4" t="s">
        <v>20</v>
      </c>
      <c r="D103" s="17" t="s">
        <v>195</v>
      </c>
      <c r="E103" s="5">
        <v>38527</v>
      </c>
      <c r="F103" s="20" t="str">
        <f>CONCATENATE(TEXT(COUNTIF($D$2:$D$346,"="&amp;$D103),"00")," x '",$D103,"'")</f>
        <v>15 x 'DAUDI'</v>
      </c>
      <c r="G103" s="4" t="s">
        <v>196</v>
      </c>
      <c r="H103" s="4" t="s">
        <v>15</v>
      </c>
      <c r="I103" s="4" t="s">
        <v>49</v>
      </c>
      <c r="J103" s="4" t="s">
        <v>197</v>
      </c>
      <c r="K103" s="4" t="s">
        <v>198</v>
      </c>
      <c r="L103" s="9" t="s">
        <v>187</v>
      </c>
      <c r="M103" s="4" t="s">
        <v>15</v>
      </c>
    </row>
    <row r="104" spans="1:13" x14ac:dyDescent="0.25">
      <c r="A104" s="17" t="s">
        <v>158</v>
      </c>
      <c r="B104" s="4">
        <v>2</v>
      </c>
      <c r="C104" s="4" t="s">
        <v>159</v>
      </c>
      <c r="D104" s="6" t="s">
        <v>139</v>
      </c>
      <c r="E104" s="5">
        <v>38343</v>
      </c>
      <c r="F104" s="20" t="str">
        <f>CONCATENATE(TEXT(COUNTIF($D$2:$D$346,"="&amp;$D104),"00")," x '",$D104,"'")</f>
        <v>29 x 'Co-112'</v>
      </c>
      <c r="G104" s="4" t="s">
        <v>15</v>
      </c>
      <c r="H104" s="4" t="s">
        <v>15</v>
      </c>
      <c r="I104" s="4" t="s">
        <v>15</v>
      </c>
      <c r="J104" s="4" t="s">
        <v>15</v>
      </c>
      <c r="K104" s="4" t="s">
        <v>15</v>
      </c>
      <c r="L104" s="4" t="s">
        <v>15</v>
      </c>
      <c r="M104" s="4" t="s">
        <v>15</v>
      </c>
    </row>
    <row r="105" spans="1:13" x14ac:dyDescent="0.25">
      <c r="A105" s="17" t="s">
        <v>160</v>
      </c>
      <c r="B105" s="4">
        <v>2</v>
      </c>
      <c r="C105" s="4" t="s">
        <v>17</v>
      </c>
      <c r="D105" s="6" t="s">
        <v>139</v>
      </c>
      <c r="E105" s="5">
        <v>38343</v>
      </c>
      <c r="F105" s="20" t="str">
        <f>CONCATENATE(TEXT(COUNTIF($D$2:$D$346,"="&amp;$D105),"00")," x '",$D105,"'")</f>
        <v>29 x 'Co-112'</v>
      </c>
      <c r="G105" s="4" t="s">
        <v>15</v>
      </c>
      <c r="H105" s="4" t="s">
        <v>15</v>
      </c>
      <c r="I105" s="4" t="s">
        <v>15</v>
      </c>
      <c r="J105" s="4" t="s">
        <v>15</v>
      </c>
      <c r="K105" s="4" t="s">
        <v>15</v>
      </c>
      <c r="L105" s="4" t="s">
        <v>15</v>
      </c>
      <c r="M105" s="4" t="s">
        <v>15</v>
      </c>
    </row>
    <row r="106" spans="1:13" x14ac:dyDescent="0.25">
      <c r="A106" s="17" t="s">
        <v>362</v>
      </c>
      <c r="B106" s="4">
        <v>2</v>
      </c>
      <c r="C106" s="4" t="s">
        <v>107</v>
      </c>
      <c r="D106" s="11" t="s">
        <v>345</v>
      </c>
      <c r="E106" s="5">
        <v>38343</v>
      </c>
      <c r="F106" s="20" t="str">
        <f>CONCATENATE(TEXT(COUNTIF($D$2:$D$346,"="&amp;$D106),"00")," x '",$D106,"'")</f>
        <v>21 x 'LN229'</v>
      </c>
      <c r="G106" s="4" t="s">
        <v>54</v>
      </c>
      <c r="H106" s="4" t="s">
        <v>15</v>
      </c>
      <c r="I106" s="4" t="s">
        <v>236</v>
      </c>
      <c r="J106" s="4" t="s">
        <v>346</v>
      </c>
      <c r="K106" s="4" t="s">
        <v>347</v>
      </c>
      <c r="L106" s="4" t="s">
        <v>28</v>
      </c>
      <c r="M106" s="4" t="s">
        <v>15</v>
      </c>
    </row>
    <row r="107" spans="1:13" x14ac:dyDescent="0.25">
      <c r="A107" s="17" t="s">
        <v>363</v>
      </c>
      <c r="B107" s="4">
        <v>2</v>
      </c>
      <c r="C107" s="4" t="s">
        <v>109</v>
      </c>
      <c r="D107" s="11" t="s">
        <v>345</v>
      </c>
      <c r="E107" s="5">
        <v>38343</v>
      </c>
      <c r="F107" s="20" t="str">
        <f>CONCATENATE(TEXT(COUNTIF($D$2:$D$346,"="&amp;$D107),"00")," x '",$D107,"'")</f>
        <v>21 x 'LN229'</v>
      </c>
      <c r="G107" s="4" t="s">
        <v>54</v>
      </c>
      <c r="H107" s="4" t="s">
        <v>15</v>
      </c>
      <c r="I107" s="4" t="s">
        <v>236</v>
      </c>
      <c r="J107" s="4" t="s">
        <v>346</v>
      </c>
      <c r="K107" s="4" t="s">
        <v>347</v>
      </c>
      <c r="L107" s="4" t="s">
        <v>28</v>
      </c>
      <c r="M107" s="4" t="s">
        <v>15</v>
      </c>
    </row>
    <row r="108" spans="1:13" x14ac:dyDescent="0.25">
      <c r="A108" s="17" t="s">
        <v>233</v>
      </c>
      <c r="B108" s="4">
        <v>2</v>
      </c>
      <c r="C108" s="4" t="s">
        <v>105</v>
      </c>
      <c r="D108" s="11" t="s">
        <v>234</v>
      </c>
      <c r="E108" s="5">
        <v>42739</v>
      </c>
      <c r="F108" s="20" t="str">
        <f>CONCATENATE(TEXT(COUNTIF($D$2:$D$346,"="&amp;$D108),"00")," x '",$D108,"'")</f>
        <v>03 x 'Hela'</v>
      </c>
      <c r="G108" s="4" t="s">
        <v>235</v>
      </c>
      <c r="H108" s="4" t="s">
        <v>15</v>
      </c>
      <c r="I108" s="4" t="s">
        <v>236</v>
      </c>
      <c r="J108" s="9" t="s">
        <v>237</v>
      </c>
      <c r="K108" s="9" t="s">
        <v>238</v>
      </c>
      <c r="L108" s="4" t="s">
        <v>28</v>
      </c>
      <c r="M108" s="4" t="s">
        <v>15</v>
      </c>
    </row>
    <row r="109" spans="1:13" x14ac:dyDescent="0.25">
      <c r="A109" s="17" t="s">
        <v>229</v>
      </c>
      <c r="B109" s="4">
        <v>2</v>
      </c>
      <c r="C109" s="4" t="s">
        <v>94</v>
      </c>
      <c r="D109" s="6" t="s">
        <v>224</v>
      </c>
      <c r="E109" s="5">
        <v>39591</v>
      </c>
      <c r="F109" s="20" t="str">
        <f>CONCATENATE(TEXT(COUNTIF($D$2:$D$346,"="&amp;$D109),"00")," x '",$D109,"'")</f>
        <v>08 x 'HEL'</v>
      </c>
      <c r="G109" s="4" t="s">
        <v>15</v>
      </c>
      <c r="H109" s="4" t="s">
        <v>15</v>
      </c>
      <c r="I109" s="4" t="s">
        <v>15</v>
      </c>
      <c r="J109" s="4" t="s">
        <v>15</v>
      </c>
      <c r="K109" s="4" t="s">
        <v>15</v>
      </c>
      <c r="L109" s="4" t="s">
        <v>15</v>
      </c>
      <c r="M109" s="4" t="s">
        <v>15</v>
      </c>
    </row>
    <row r="110" spans="1:13" x14ac:dyDescent="0.25">
      <c r="A110" s="17" t="s">
        <v>230</v>
      </c>
      <c r="B110" s="4">
        <v>2</v>
      </c>
      <c r="C110" s="4" t="s">
        <v>97</v>
      </c>
      <c r="D110" s="6" t="s">
        <v>224</v>
      </c>
      <c r="E110" s="5">
        <v>39591</v>
      </c>
      <c r="F110" s="20" t="str">
        <f>CONCATENATE(TEXT(COUNTIF($D$2:$D$346,"="&amp;$D110),"00")," x '",$D110,"'")</f>
        <v>08 x 'HEL'</v>
      </c>
      <c r="G110" s="4" t="s">
        <v>15</v>
      </c>
      <c r="H110" s="4" t="s">
        <v>15</v>
      </c>
      <c r="I110" s="4" t="s">
        <v>15</v>
      </c>
      <c r="J110" s="4" t="s">
        <v>15</v>
      </c>
      <c r="K110" s="4" t="s">
        <v>15</v>
      </c>
      <c r="L110" s="4" t="s">
        <v>15</v>
      </c>
      <c r="M110" s="4" t="s">
        <v>15</v>
      </c>
    </row>
    <row r="111" spans="1:13" x14ac:dyDescent="0.25">
      <c r="A111" s="17" t="s">
        <v>231</v>
      </c>
      <c r="B111" s="4">
        <v>2</v>
      </c>
      <c r="C111" s="4" t="s">
        <v>111</v>
      </c>
      <c r="D111" s="6" t="s">
        <v>224</v>
      </c>
      <c r="E111" s="5">
        <v>39591</v>
      </c>
      <c r="F111" s="20" t="str">
        <f>CONCATENATE(TEXT(COUNTIF($D$2:$D$346,"="&amp;$D111),"00")," x '",$D111,"'")</f>
        <v>08 x 'HEL'</v>
      </c>
      <c r="G111" s="4" t="s">
        <v>15</v>
      </c>
      <c r="H111" s="4" t="s">
        <v>15</v>
      </c>
      <c r="I111" s="4" t="s">
        <v>15</v>
      </c>
      <c r="J111" s="4" t="s">
        <v>15</v>
      </c>
      <c r="K111" s="4" t="s">
        <v>15</v>
      </c>
      <c r="L111" s="4" t="s">
        <v>15</v>
      </c>
      <c r="M111" s="4" t="s">
        <v>15</v>
      </c>
    </row>
    <row r="112" spans="1:13" x14ac:dyDescent="0.25">
      <c r="A112" s="17" t="s">
        <v>232</v>
      </c>
      <c r="B112" s="4">
        <v>2</v>
      </c>
      <c r="C112" s="4" t="s">
        <v>46</v>
      </c>
      <c r="D112" s="6" t="s">
        <v>224</v>
      </c>
      <c r="E112" s="5">
        <v>39591</v>
      </c>
      <c r="F112" s="20" t="str">
        <f>CONCATENATE(TEXT(COUNTIF($D$2:$D$346,"="&amp;$D112),"00")," x '",$D112,"'")</f>
        <v>08 x 'HEL'</v>
      </c>
      <c r="G112" s="4" t="s">
        <v>15</v>
      </c>
      <c r="H112" s="4" t="s">
        <v>15</v>
      </c>
      <c r="I112" s="4" t="s">
        <v>15</v>
      </c>
      <c r="J112" s="4" t="s">
        <v>15</v>
      </c>
      <c r="K112" s="4" t="s">
        <v>15</v>
      </c>
      <c r="L112" s="4" t="s">
        <v>15</v>
      </c>
      <c r="M112" s="4" t="s">
        <v>15</v>
      </c>
    </row>
    <row r="113" spans="1:13" x14ac:dyDescent="0.25">
      <c r="A113" s="17" t="s">
        <v>358</v>
      </c>
      <c r="B113" s="4">
        <v>2</v>
      </c>
      <c r="C113" s="4" t="s">
        <v>63</v>
      </c>
      <c r="D113" s="11" t="s">
        <v>345</v>
      </c>
      <c r="E113" s="5">
        <v>37554</v>
      </c>
      <c r="F113" s="20" t="str">
        <f>CONCATENATE(TEXT(COUNTIF($D$2:$D$346,"="&amp;$D113),"00")," x '",$D113,"'")</f>
        <v>21 x 'LN229'</v>
      </c>
      <c r="G113" s="4" t="s">
        <v>54</v>
      </c>
      <c r="H113" s="4" t="s">
        <v>15</v>
      </c>
      <c r="I113" s="4" t="s">
        <v>236</v>
      </c>
      <c r="J113" s="4" t="s">
        <v>346</v>
      </c>
      <c r="K113" s="4" t="s">
        <v>347</v>
      </c>
      <c r="L113" s="4" t="s">
        <v>28</v>
      </c>
      <c r="M113" s="4" t="s">
        <v>202</v>
      </c>
    </row>
    <row r="114" spans="1:13" x14ac:dyDescent="0.25">
      <c r="A114" s="17" t="s">
        <v>359</v>
      </c>
      <c r="B114" s="4">
        <v>2</v>
      </c>
      <c r="C114" s="4" t="s">
        <v>212</v>
      </c>
      <c r="D114" s="11" t="s">
        <v>345</v>
      </c>
      <c r="E114" s="5">
        <v>37568</v>
      </c>
      <c r="F114" s="20" t="str">
        <f>CONCATENATE(TEXT(COUNTIF($D$2:$D$346,"="&amp;$D114),"00")," x '",$D114,"'")</f>
        <v>21 x 'LN229'</v>
      </c>
      <c r="G114" s="4" t="s">
        <v>54</v>
      </c>
      <c r="H114" s="4" t="s">
        <v>15</v>
      </c>
      <c r="I114" s="4" t="s">
        <v>236</v>
      </c>
      <c r="J114" s="4" t="s">
        <v>346</v>
      </c>
      <c r="K114" s="4" t="s">
        <v>347</v>
      </c>
      <c r="L114" s="4" t="s">
        <v>28</v>
      </c>
      <c r="M114" s="4" t="s">
        <v>202</v>
      </c>
    </row>
    <row r="115" spans="1:13" x14ac:dyDescent="0.25">
      <c r="A115" s="17" t="s">
        <v>360</v>
      </c>
      <c r="B115" s="4">
        <v>2</v>
      </c>
      <c r="C115" s="4" t="s">
        <v>290</v>
      </c>
      <c r="D115" s="11" t="s">
        <v>345</v>
      </c>
      <c r="E115" s="5">
        <v>37596</v>
      </c>
      <c r="F115" s="20" t="str">
        <f>CONCATENATE(TEXT(COUNTIF($D$2:$D$346,"="&amp;$D115),"00")," x '",$D115,"'")</f>
        <v>21 x 'LN229'</v>
      </c>
      <c r="G115" s="4" t="s">
        <v>54</v>
      </c>
      <c r="H115" s="4" t="s">
        <v>15</v>
      </c>
      <c r="I115" s="4" t="s">
        <v>236</v>
      </c>
      <c r="J115" s="4" t="s">
        <v>346</v>
      </c>
      <c r="K115" s="4" t="s">
        <v>347</v>
      </c>
      <c r="L115" s="4" t="s">
        <v>28</v>
      </c>
      <c r="M115" s="4" t="s">
        <v>202</v>
      </c>
    </row>
    <row r="116" spans="1:13" x14ac:dyDescent="0.25">
      <c r="A116" s="17" t="s">
        <v>567</v>
      </c>
      <c r="B116" s="4">
        <v>2</v>
      </c>
      <c r="C116" s="4" t="s">
        <v>144</v>
      </c>
      <c r="D116" s="6" t="s">
        <v>553</v>
      </c>
      <c r="E116" s="5">
        <v>40174</v>
      </c>
      <c r="F116" s="20" t="str">
        <f>CONCATENATE(TEXT(COUNTIF($D$2:$D$346,"="&amp;$D116),"00")," x '",$D116,"'")</f>
        <v>15 x 'U-251'</v>
      </c>
      <c r="G116" s="4" t="s">
        <v>15</v>
      </c>
      <c r="H116" s="4" t="s">
        <v>15</v>
      </c>
      <c r="I116" s="4" t="s">
        <v>15</v>
      </c>
      <c r="J116" s="4" t="s">
        <v>15</v>
      </c>
      <c r="K116" s="4" t="s">
        <v>15</v>
      </c>
      <c r="L116" s="4" t="s">
        <v>15</v>
      </c>
      <c r="M116" s="4" t="s">
        <v>15</v>
      </c>
    </row>
    <row r="117" spans="1:13" x14ac:dyDescent="0.25">
      <c r="A117" s="17" t="s">
        <v>361</v>
      </c>
      <c r="B117" s="4">
        <v>2</v>
      </c>
      <c r="C117" s="4" t="s">
        <v>282</v>
      </c>
      <c r="D117" s="11" t="s">
        <v>345</v>
      </c>
      <c r="E117" s="5">
        <v>37596</v>
      </c>
      <c r="F117" s="20" t="str">
        <f>CONCATENATE(TEXT(COUNTIF($D$2:$D$346,"="&amp;$D117),"00")," x '",$D117,"'")</f>
        <v>21 x 'LN229'</v>
      </c>
      <c r="G117" s="4" t="s">
        <v>54</v>
      </c>
      <c r="H117" s="4" t="s">
        <v>15</v>
      </c>
      <c r="I117" s="4" t="s">
        <v>236</v>
      </c>
      <c r="J117" s="4" t="s">
        <v>346</v>
      </c>
      <c r="K117" s="4" t="s">
        <v>347</v>
      </c>
      <c r="L117" s="4" t="s">
        <v>28</v>
      </c>
      <c r="M117" s="4" t="s">
        <v>202</v>
      </c>
    </row>
    <row r="118" spans="1:13" x14ac:dyDescent="0.25">
      <c r="A118" s="17" t="s">
        <v>356</v>
      </c>
      <c r="B118" s="4">
        <v>2</v>
      </c>
      <c r="C118" s="4" t="s">
        <v>152</v>
      </c>
      <c r="D118" s="11" t="s">
        <v>345</v>
      </c>
      <c r="E118" s="5">
        <v>37526</v>
      </c>
      <c r="F118" s="20" t="str">
        <f>CONCATENATE(TEXT(COUNTIF($D$2:$D$346,"="&amp;$D118),"00")," x '",$D118,"'")</f>
        <v>21 x 'LN229'</v>
      </c>
      <c r="G118" s="4" t="s">
        <v>54</v>
      </c>
      <c r="H118" s="4" t="s">
        <v>15</v>
      </c>
      <c r="I118" s="4" t="s">
        <v>236</v>
      </c>
      <c r="J118" s="4" t="s">
        <v>346</v>
      </c>
      <c r="K118" s="4" t="s">
        <v>347</v>
      </c>
      <c r="L118" s="4" t="s">
        <v>28</v>
      </c>
      <c r="M118" s="4" t="s">
        <v>202</v>
      </c>
    </row>
    <row r="119" spans="1:13" x14ac:dyDescent="0.25">
      <c r="A119" s="17" t="s">
        <v>357</v>
      </c>
      <c r="B119" s="4">
        <v>2</v>
      </c>
      <c r="C119" s="4" t="s">
        <v>304</v>
      </c>
      <c r="D119" s="11" t="s">
        <v>345</v>
      </c>
      <c r="E119" s="5">
        <v>37540</v>
      </c>
      <c r="F119" s="20" t="str">
        <f>CONCATENATE(TEXT(COUNTIF($D$2:$D$346,"="&amp;$D119),"00")," x '",$D119,"'")</f>
        <v>21 x 'LN229'</v>
      </c>
      <c r="G119" s="4" t="s">
        <v>54</v>
      </c>
      <c r="H119" s="4" t="s">
        <v>15</v>
      </c>
      <c r="I119" s="4" t="s">
        <v>236</v>
      </c>
      <c r="J119" s="4" t="s">
        <v>346</v>
      </c>
      <c r="K119" s="4" t="s">
        <v>347</v>
      </c>
      <c r="L119" s="4" t="s">
        <v>28</v>
      </c>
      <c r="M119" s="4" t="s">
        <v>202</v>
      </c>
    </row>
    <row r="120" spans="1:13" x14ac:dyDescent="0.25">
      <c r="A120" s="17" t="s">
        <v>204</v>
      </c>
      <c r="B120" s="4">
        <v>2</v>
      </c>
      <c r="C120" s="4" t="s">
        <v>205</v>
      </c>
      <c r="D120" s="17" t="s">
        <v>195</v>
      </c>
      <c r="E120" s="5">
        <v>37658</v>
      </c>
      <c r="F120" s="20" t="str">
        <f>CONCATENATE(TEXT(COUNTIF($D$2:$D$346,"="&amp;$D120),"00")," x '",$D120,"'")</f>
        <v>15 x 'DAUDI'</v>
      </c>
      <c r="G120" s="4" t="s">
        <v>196</v>
      </c>
      <c r="H120" s="4" t="s">
        <v>15</v>
      </c>
      <c r="I120" s="4" t="s">
        <v>49</v>
      </c>
      <c r="J120" s="4" t="s">
        <v>197</v>
      </c>
      <c r="K120" s="4" t="s">
        <v>198</v>
      </c>
      <c r="L120" s="9" t="s">
        <v>187</v>
      </c>
      <c r="M120" s="4" t="s">
        <v>15</v>
      </c>
    </row>
    <row r="121" spans="1:13" x14ac:dyDescent="0.25">
      <c r="A121" s="17" t="s">
        <v>157</v>
      </c>
      <c r="B121" s="4">
        <v>2</v>
      </c>
      <c r="C121" s="4" t="s">
        <v>150</v>
      </c>
      <c r="D121" s="6" t="s">
        <v>139</v>
      </c>
      <c r="E121" s="5">
        <v>38338</v>
      </c>
      <c r="F121" s="20" t="str">
        <f>CONCATENATE(TEXT(COUNTIF($D$2:$D$346,"="&amp;$D121),"00")," x '",$D121,"'")</f>
        <v>29 x 'Co-112'</v>
      </c>
      <c r="G121" s="4" t="s">
        <v>15</v>
      </c>
      <c r="H121" s="4" t="s">
        <v>15</v>
      </c>
      <c r="I121" s="4" t="s">
        <v>15</v>
      </c>
      <c r="J121" s="4" t="s">
        <v>15</v>
      </c>
      <c r="K121" s="4" t="s">
        <v>15</v>
      </c>
      <c r="L121" s="4" t="s">
        <v>15</v>
      </c>
      <c r="M121" s="4" t="s">
        <v>15</v>
      </c>
    </row>
    <row r="122" spans="1:13" x14ac:dyDescent="0.25">
      <c r="A122" s="17" t="s">
        <v>156</v>
      </c>
      <c r="B122" s="4">
        <v>2</v>
      </c>
      <c r="C122" s="4" t="s">
        <v>146</v>
      </c>
      <c r="D122" s="6" t="s">
        <v>139</v>
      </c>
      <c r="E122" s="5">
        <v>37829</v>
      </c>
      <c r="F122" s="20" t="str">
        <f>CONCATENATE(TEXT(COUNTIF($D$2:$D$346,"="&amp;$D122),"00")," x '",$D122,"'")</f>
        <v>29 x 'Co-112'</v>
      </c>
      <c r="G122" s="4" t="s">
        <v>15</v>
      </c>
      <c r="H122" s="4" t="s">
        <v>15</v>
      </c>
      <c r="I122" s="4" t="s">
        <v>15</v>
      </c>
      <c r="J122" s="4" t="s">
        <v>15</v>
      </c>
      <c r="K122" s="4" t="s">
        <v>15</v>
      </c>
      <c r="L122" s="4" t="s">
        <v>15</v>
      </c>
      <c r="M122" s="4" t="s">
        <v>15</v>
      </c>
    </row>
    <row r="123" spans="1:13" x14ac:dyDescent="0.25">
      <c r="A123" s="17" t="s">
        <v>464</v>
      </c>
      <c r="B123" s="4">
        <v>2</v>
      </c>
      <c r="C123" s="4" t="s">
        <v>148</v>
      </c>
      <c r="D123" s="11" t="s">
        <v>456</v>
      </c>
      <c r="E123" s="5">
        <v>37658</v>
      </c>
      <c r="F123" s="20" t="str">
        <f>CONCATENATE(TEXT(COUNTIF($D$2:$D$346,"="&amp;$D123),"00")," x '",$D123,"'")</f>
        <v>10 x 'Raji'</v>
      </c>
      <c r="G123" s="4" t="s">
        <v>196</v>
      </c>
      <c r="H123" s="4" t="s">
        <v>15</v>
      </c>
      <c r="I123" s="4" t="s">
        <v>49</v>
      </c>
      <c r="J123" s="4" t="s">
        <v>247</v>
      </c>
      <c r="K123" s="4" t="s">
        <v>457</v>
      </c>
      <c r="L123" s="4" t="s">
        <v>187</v>
      </c>
      <c r="M123" s="4" t="s">
        <v>15</v>
      </c>
    </row>
    <row r="124" spans="1:13" x14ac:dyDescent="0.25">
      <c r="A124" s="17" t="s">
        <v>278</v>
      </c>
      <c r="B124" s="4">
        <v>2</v>
      </c>
      <c r="C124" s="4" t="s">
        <v>101</v>
      </c>
      <c r="D124" s="6" t="s">
        <v>271</v>
      </c>
      <c r="E124" s="5">
        <v>40169</v>
      </c>
      <c r="F124" s="20" t="str">
        <f>CONCATENATE(TEXT(COUNTIF($D$2:$D$346,"="&amp;$D124),"00")," x '",$D124,"'")</f>
        <v>07 x 'IGROV-1'</v>
      </c>
      <c r="G124" s="4" t="s">
        <v>15</v>
      </c>
      <c r="H124" s="4" t="s">
        <v>15</v>
      </c>
      <c r="I124" s="4" t="s">
        <v>15</v>
      </c>
      <c r="J124" s="4" t="s">
        <v>15</v>
      </c>
      <c r="K124" s="4" t="s">
        <v>15</v>
      </c>
      <c r="L124" s="4" t="s">
        <v>15</v>
      </c>
      <c r="M124" s="4" t="s">
        <v>15</v>
      </c>
    </row>
    <row r="125" spans="1:13" x14ac:dyDescent="0.25">
      <c r="A125" s="17" t="s">
        <v>268</v>
      </c>
      <c r="B125" s="4">
        <v>2</v>
      </c>
      <c r="C125" s="4" t="s">
        <v>165</v>
      </c>
      <c r="D125" s="24" t="s">
        <v>254</v>
      </c>
      <c r="E125" s="5">
        <v>39824</v>
      </c>
      <c r="F125" s="20" t="str">
        <f>CONCATENATE(TEXT(COUNTIF($D$2:$D$346,"="&amp;$D125),"00")," x '",$D125,"'")</f>
        <v>08 x 'HT29'</v>
      </c>
      <c r="G125" s="4" t="s">
        <v>260</v>
      </c>
      <c r="H125" s="4" t="s">
        <v>15</v>
      </c>
      <c r="I125" s="4" t="s">
        <v>49</v>
      </c>
      <c r="J125" s="4" t="s">
        <v>185</v>
      </c>
      <c r="K125" s="9" t="s">
        <v>266</v>
      </c>
      <c r="L125" s="9" t="s">
        <v>28</v>
      </c>
      <c r="M125" s="4" t="s">
        <v>269</v>
      </c>
    </row>
    <row r="126" spans="1:13" x14ac:dyDescent="0.25">
      <c r="A126" s="17" t="s">
        <v>555</v>
      </c>
      <c r="B126" s="4">
        <v>2</v>
      </c>
      <c r="C126" s="4" t="s">
        <v>179</v>
      </c>
      <c r="D126" s="6" t="s">
        <v>553</v>
      </c>
      <c r="E126" s="5">
        <v>38492</v>
      </c>
      <c r="F126" s="20" t="str">
        <f>CONCATENATE(TEXT(COUNTIF($D$2:$D$346,"="&amp;$D126),"00")," x '",$D126,"'")</f>
        <v>15 x 'U-251'</v>
      </c>
      <c r="G126" s="4" t="s">
        <v>15</v>
      </c>
      <c r="H126" s="4" t="s">
        <v>15</v>
      </c>
      <c r="I126" s="4" t="s">
        <v>15</v>
      </c>
      <c r="J126" s="4" t="s">
        <v>15</v>
      </c>
      <c r="K126" s="4" t="s">
        <v>15</v>
      </c>
      <c r="L126" s="4" t="s">
        <v>15</v>
      </c>
      <c r="M126" s="4" t="s">
        <v>15</v>
      </c>
    </row>
    <row r="127" spans="1:13" x14ac:dyDescent="0.25">
      <c r="A127" s="17" t="s">
        <v>556</v>
      </c>
      <c r="B127" s="4">
        <v>2</v>
      </c>
      <c r="C127" s="4" t="s">
        <v>263</v>
      </c>
      <c r="D127" s="6" t="s">
        <v>553</v>
      </c>
      <c r="E127" s="5">
        <v>38492</v>
      </c>
      <c r="F127" s="20" t="str">
        <f>CONCATENATE(TEXT(COUNTIF($D$2:$D$346,"="&amp;$D127),"00")," x '",$D127,"'")</f>
        <v>15 x 'U-251'</v>
      </c>
      <c r="G127" s="4" t="s">
        <v>15</v>
      </c>
      <c r="H127" s="4" t="s">
        <v>15</v>
      </c>
      <c r="I127" s="4" t="s">
        <v>15</v>
      </c>
      <c r="J127" s="4" t="s">
        <v>15</v>
      </c>
      <c r="K127" s="4" t="s">
        <v>15</v>
      </c>
      <c r="L127" s="4" t="s">
        <v>15</v>
      </c>
      <c r="M127" s="4" t="s">
        <v>15</v>
      </c>
    </row>
    <row r="128" spans="1:13" x14ac:dyDescent="0.25">
      <c r="A128" s="17" t="s">
        <v>368</v>
      </c>
      <c r="B128" s="4">
        <v>2</v>
      </c>
      <c r="C128" s="4" t="s">
        <v>92</v>
      </c>
      <c r="D128" s="11" t="s">
        <v>369</v>
      </c>
      <c r="E128" s="5">
        <v>40583</v>
      </c>
      <c r="F128" s="20" t="str">
        <f>CONCATENATE(TEXT(COUNTIF($D$2:$D$346,"="&amp;$D128),"00")," x '",$D128,"'")</f>
        <v>02 x 'LNCap'</v>
      </c>
      <c r="G128" s="4" t="s">
        <v>196</v>
      </c>
      <c r="H128" s="4" t="s">
        <v>15</v>
      </c>
      <c r="I128" s="4" t="s">
        <v>236</v>
      </c>
      <c r="J128" s="4" t="s">
        <v>370</v>
      </c>
      <c r="K128" s="4" t="s">
        <v>371</v>
      </c>
      <c r="L128" s="4" t="s">
        <v>372</v>
      </c>
      <c r="M128" s="4" t="s">
        <v>15</v>
      </c>
    </row>
    <row r="129" spans="1:13" x14ac:dyDescent="0.25">
      <c r="A129" s="17" t="s">
        <v>580</v>
      </c>
      <c r="B129" s="4">
        <v>2</v>
      </c>
      <c r="C129" s="4" t="s">
        <v>85</v>
      </c>
      <c r="D129" s="11"/>
      <c r="E129" s="5"/>
      <c r="F129" s="20" t="str">
        <f>CONCATENATE(TEXT(COUNTIF($D$2:$D$346,"="&amp;$D129),"00")," x '",$D129,"'")</f>
        <v>02 x ''</v>
      </c>
      <c r="G129" s="4"/>
      <c r="H129" s="4"/>
      <c r="I129" s="4"/>
      <c r="J129" s="4"/>
      <c r="K129" s="4"/>
      <c r="L129" s="4"/>
      <c r="M129" s="4"/>
    </row>
    <row r="130" spans="1:13" x14ac:dyDescent="0.25">
      <c r="A130" s="17" t="s">
        <v>581</v>
      </c>
      <c r="B130" s="4">
        <v>2</v>
      </c>
      <c r="C130" s="4" t="s">
        <v>103</v>
      </c>
      <c r="D130" s="11"/>
      <c r="E130" s="5"/>
      <c r="F130" s="20" t="str">
        <f>CONCATENATE(TEXT(COUNTIF($D$2:$D$346,"="&amp;$D130),"00")," x '",$D130,"'")</f>
        <v>02 x ''</v>
      </c>
      <c r="G130" s="4"/>
      <c r="H130" s="4"/>
      <c r="I130" s="4"/>
      <c r="J130" s="4"/>
      <c r="K130" s="4"/>
      <c r="L130" s="4"/>
      <c r="M130" s="4"/>
    </row>
    <row r="131" spans="1:13" x14ac:dyDescent="0.25">
      <c r="A131" s="17" t="s">
        <v>373</v>
      </c>
      <c r="B131" s="4">
        <v>2</v>
      </c>
      <c r="C131" s="4" t="s">
        <v>170</v>
      </c>
      <c r="D131" s="11" t="s">
        <v>369</v>
      </c>
      <c r="E131" s="5">
        <v>40583</v>
      </c>
      <c r="F131" s="20" t="str">
        <f>CONCATENATE(TEXT(COUNTIF($D$2:$D$346,"="&amp;$D131),"00")," x '",$D131,"'")</f>
        <v>02 x 'LNCap'</v>
      </c>
      <c r="G131" s="4" t="s">
        <v>196</v>
      </c>
      <c r="H131" s="4" t="s">
        <v>15</v>
      </c>
      <c r="I131" s="4" t="s">
        <v>49</v>
      </c>
      <c r="J131" s="4" t="s">
        <v>370</v>
      </c>
      <c r="K131" s="4" t="s">
        <v>371</v>
      </c>
      <c r="L131" s="4" t="s">
        <v>372</v>
      </c>
      <c r="M131" s="4" t="s">
        <v>15</v>
      </c>
    </row>
    <row r="132" spans="1:13" x14ac:dyDescent="0.25">
      <c r="A132" s="17" t="s">
        <v>488</v>
      </c>
      <c r="B132" s="4">
        <v>2</v>
      </c>
      <c r="C132" s="4" t="s">
        <v>172</v>
      </c>
      <c r="D132" s="11" t="s">
        <v>489</v>
      </c>
      <c r="E132" s="5">
        <v>42644</v>
      </c>
      <c r="F132" s="20" t="str">
        <f>CONCATENATE(TEXT(COUNTIF($D$2:$D$346,"="&amp;$D132),"00")," x '",$D132,"'")</f>
        <v>01 x 'RD-ES'</v>
      </c>
      <c r="G132" s="4" t="s">
        <v>196</v>
      </c>
      <c r="H132" s="4" t="s">
        <v>15</v>
      </c>
      <c r="I132" s="4" t="s">
        <v>236</v>
      </c>
      <c r="J132" s="9" t="s">
        <v>490</v>
      </c>
      <c r="K132" s="4" t="s">
        <v>491</v>
      </c>
      <c r="L132" s="4" t="s">
        <v>492</v>
      </c>
      <c r="M132" s="4" t="s">
        <v>15</v>
      </c>
    </row>
    <row r="133" spans="1:13" ht="13.5" customHeight="1" x14ac:dyDescent="0.25">
      <c r="A133" s="17" t="s">
        <v>180</v>
      </c>
      <c r="B133" s="4">
        <v>2</v>
      </c>
      <c r="C133" s="4" t="s">
        <v>174</v>
      </c>
      <c r="D133" s="6" t="s">
        <v>139</v>
      </c>
      <c r="E133" s="5">
        <v>40021</v>
      </c>
      <c r="F133" s="20" t="str">
        <f>CONCATENATE(TEXT(COUNTIF($D$2:$D$346,"="&amp;$D133),"00")," x '",$D133,"'")</f>
        <v>29 x 'Co-112'</v>
      </c>
      <c r="G133" s="4" t="s">
        <v>15</v>
      </c>
      <c r="H133" s="4" t="s">
        <v>15</v>
      </c>
      <c r="I133" s="4" t="s">
        <v>15</v>
      </c>
      <c r="J133" s="4" t="s">
        <v>15</v>
      </c>
      <c r="K133" s="4" t="s">
        <v>15</v>
      </c>
      <c r="L133" s="4" t="s">
        <v>15</v>
      </c>
      <c r="M133" s="4" t="s">
        <v>15</v>
      </c>
    </row>
    <row r="134" spans="1:13" x14ac:dyDescent="0.25">
      <c r="A134" s="17" t="s">
        <v>554</v>
      </c>
      <c r="B134" s="4">
        <v>2</v>
      </c>
      <c r="C134" s="4" t="s">
        <v>176</v>
      </c>
      <c r="D134" s="6" t="s">
        <v>553</v>
      </c>
      <c r="E134" s="5">
        <v>38439</v>
      </c>
      <c r="F134" s="20" t="str">
        <f>CONCATENATE(TEXT(COUNTIF($D$2:$D$346,"="&amp;$D134),"00")," x '",$D134,"'")</f>
        <v>15 x 'U-251'</v>
      </c>
      <c r="G134" s="4" t="s">
        <v>15</v>
      </c>
      <c r="H134" s="4" t="s">
        <v>15</v>
      </c>
      <c r="I134" s="4" t="s">
        <v>15</v>
      </c>
      <c r="J134" s="4" t="s">
        <v>15</v>
      </c>
      <c r="K134" s="4" t="s">
        <v>15</v>
      </c>
      <c r="L134" s="4"/>
      <c r="M134" s="4" t="s">
        <v>202</v>
      </c>
    </row>
    <row r="135" spans="1:13" x14ac:dyDescent="0.25">
      <c r="A135" s="17" t="s">
        <v>552</v>
      </c>
      <c r="B135" s="4">
        <v>2</v>
      </c>
      <c r="C135" s="4" t="s">
        <v>127</v>
      </c>
      <c r="D135" s="6" t="s">
        <v>553</v>
      </c>
      <c r="E135" s="5">
        <v>37700</v>
      </c>
      <c r="F135" s="20" t="str">
        <f>CONCATENATE(TEXT(COUNTIF($D$2:$D$346,"="&amp;$D135),"00")," x '",$D135,"'")</f>
        <v>15 x 'U-251'</v>
      </c>
      <c r="G135" s="4" t="s">
        <v>15</v>
      </c>
      <c r="H135" s="4" t="s">
        <v>15</v>
      </c>
      <c r="I135" s="4" t="s">
        <v>15</v>
      </c>
      <c r="J135" s="4" t="s">
        <v>15</v>
      </c>
      <c r="K135" s="4" t="s">
        <v>15</v>
      </c>
      <c r="L135" s="4"/>
      <c r="M135" s="4" t="s">
        <v>202</v>
      </c>
    </row>
    <row r="136" spans="1:13" x14ac:dyDescent="0.25">
      <c r="A136" s="17" t="s">
        <v>72</v>
      </c>
      <c r="B136" s="4">
        <v>2</v>
      </c>
      <c r="C136" s="4" t="s">
        <v>13</v>
      </c>
      <c r="D136" s="11" t="s">
        <v>66</v>
      </c>
      <c r="E136" s="5">
        <v>38338</v>
      </c>
      <c r="F136" s="20" t="str">
        <f>CONCATENATE(TEXT(COUNTIF($D$2:$D$346,"="&amp;$D136),"00")," x '",$D136,"'")</f>
        <v>03 x 'AR425'</v>
      </c>
      <c r="G136" s="4" t="s">
        <v>67</v>
      </c>
      <c r="H136" s="4" t="s">
        <v>15</v>
      </c>
      <c r="I136" s="4" t="s">
        <v>68</v>
      </c>
      <c r="J136" s="9" t="s">
        <v>69</v>
      </c>
      <c r="K136" s="4" t="s">
        <v>70</v>
      </c>
      <c r="L136" s="4" t="s">
        <v>71</v>
      </c>
      <c r="M136" s="4" t="s">
        <v>15</v>
      </c>
    </row>
    <row r="137" spans="1:13" x14ac:dyDescent="0.25">
      <c r="A137" s="17" t="s">
        <v>73</v>
      </c>
      <c r="B137" s="4">
        <v>2</v>
      </c>
      <c r="C137" s="4" t="s">
        <v>74</v>
      </c>
      <c r="D137" s="11" t="s">
        <v>66</v>
      </c>
      <c r="E137" s="5">
        <v>38338</v>
      </c>
      <c r="F137" s="20" t="str">
        <f>CONCATENATE(TEXT(COUNTIF($D$2:$D$346,"="&amp;$D137),"00")," x '",$D137,"'")</f>
        <v>03 x 'AR425'</v>
      </c>
      <c r="G137" s="4" t="s">
        <v>67</v>
      </c>
      <c r="H137" s="4" t="s">
        <v>15</v>
      </c>
      <c r="I137" s="4" t="s">
        <v>68</v>
      </c>
      <c r="J137" s="9" t="s">
        <v>69</v>
      </c>
      <c r="K137" s="4" t="s">
        <v>70</v>
      </c>
      <c r="L137" s="4" t="s">
        <v>71</v>
      </c>
      <c r="M137" s="4" t="s">
        <v>15</v>
      </c>
    </row>
    <row r="138" spans="1:13" x14ac:dyDescent="0.25">
      <c r="A138" s="17" t="s">
        <v>64</v>
      </c>
      <c r="B138" s="4">
        <v>2</v>
      </c>
      <c r="C138" s="4" t="s">
        <v>65</v>
      </c>
      <c r="D138" s="11" t="s">
        <v>66</v>
      </c>
      <c r="E138" s="5">
        <v>37897</v>
      </c>
      <c r="F138" s="20" t="str">
        <f>CONCATENATE(TEXT(COUNTIF($D$2:$D$346,"="&amp;$D138),"00")," x '",$D138,"'")</f>
        <v>03 x 'AR425'</v>
      </c>
      <c r="G138" s="4" t="s">
        <v>67</v>
      </c>
      <c r="H138" s="4" t="s">
        <v>15</v>
      </c>
      <c r="I138" s="4" t="s">
        <v>68</v>
      </c>
      <c r="J138" s="9" t="s">
        <v>69</v>
      </c>
      <c r="K138" s="4" t="s">
        <v>70</v>
      </c>
      <c r="L138" s="4" t="s">
        <v>71</v>
      </c>
      <c r="M138" s="4" t="s">
        <v>15</v>
      </c>
    </row>
    <row r="139" spans="1:13" x14ac:dyDescent="0.25">
      <c r="A139" s="17" t="s">
        <v>465</v>
      </c>
      <c r="B139" s="4">
        <v>2</v>
      </c>
      <c r="C139" s="4" t="s">
        <v>216</v>
      </c>
      <c r="D139" s="11" t="s">
        <v>456</v>
      </c>
      <c r="E139" s="5">
        <v>37945</v>
      </c>
      <c r="F139" s="20" t="str">
        <f>CONCATENATE(TEXT(COUNTIF($D$2:$D$346,"="&amp;$D139),"00")," x '",$D139,"'")</f>
        <v>10 x 'Raji'</v>
      </c>
      <c r="G139" s="4" t="s">
        <v>196</v>
      </c>
      <c r="H139" s="4" t="s">
        <v>15</v>
      </c>
      <c r="I139" s="4" t="s">
        <v>49</v>
      </c>
      <c r="J139" s="4" t="s">
        <v>247</v>
      </c>
      <c r="K139" s="4" t="s">
        <v>457</v>
      </c>
      <c r="L139" s="4" t="s">
        <v>187</v>
      </c>
      <c r="M139" s="4" t="s">
        <v>15</v>
      </c>
    </row>
    <row r="140" spans="1:13" x14ac:dyDescent="0.25">
      <c r="A140" s="8" t="s">
        <v>80</v>
      </c>
      <c r="B140" s="12">
        <v>3</v>
      </c>
      <c r="C140" s="12" t="s">
        <v>81</v>
      </c>
      <c r="D140" s="17" t="s">
        <v>76</v>
      </c>
      <c r="E140" s="13">
        <v>37701</v>
      </c>
      <c r="F140" s="20" t="str">
        <f>CONCATENATE(TEXT(COUNTIF($D$2:$D$346,"="&amp;$D140),"00")," x '",$D140,"'")</f>
        <v>17 x 'AR42J'</v>
      </c>
      <c r="G140" s="12" t="s">
        <v>67</v>
      </c>
      <c r="H140" s="12" t="s">
        <v>15</v>
      </c>
      <c r="I140" s="12" t="s">
        <v>68</v>
      </c>
      <c r="J140" s="14" t="s">
        <v>69</v>
      </c>
      <c r="K140" s="12" t="s">
        <v>70</v>
      </c>
      <c r="L140" s="12" t="s">
        <v>71</v>
      </c>
      <c r="M140" s="12" t="s">
        <v>15</v>
      </c>
    </row>
    <row r="141" spans="1:13" x14ac:dyDescent="0.25">
      <c r="A141" s="17" t="s">
        <v>206</v>
      </c>
      <c r="B141" s="4">
        <v>3</v>
      </c>
      <c r="C141" s="4" t="s">
        <v>131</v>
      </c>
      <c r="D141" s="17" t="s">
        <v>195</v>
      </c>
      <c r="E141" s="5">
        <v>37945</v>
      </c>
      <c r="F141" s="20" t="str">
        <f>CONCATENATE(TEXT(COUNTIF($D$2:$D$346,"="&amp;$D141),"00")," x '",$D141,"'")</f>
        <v>15 x 'DAUDI'</v>
      </c>
      <c r="G141" s="4" t="s">
        <v>196</v>
      </c>
      <c r="H141" s="4"/>
      <c r="I141" s="4" t="s">
        <v>49</v>
      </c>
      <c r="J141" s="4" t="s">
        <v>197</v>
      </c>
      <c r="K141" s="4" t="s">
        <v>198</v>
      </c>
      <c r="L141" s="9" t="s">
        <v>187</v>
      </c>
      <c r="M141" s="4" t="s">
        <v>15</v>
      </c>
    </row>
    <row r="142" spans="1:13" x14ac:dyDescent="0.25">
      <c r="A142" s="8" t="s">
        <v>78</v>
      </c>
      <c r="B142" s="4">
        <v>3</v>
      </c>
      <c r="C142" s="4" t="s">
        <v>79</v>
      </c>
      <c r="D142" s="17" t="s">
        <v>76</v>
      </c>
      <c r="E142" s="5">
        <v>37693</v>
      </c>
      <c r="F142" s="20" t="str">
        <f>CONCATENATE(TEXT(COUNTIF($D$2:$D$346,"="&amp;$D142),"00")," x '",$D142,"'")</f>
        <v>17 x 'AR42J'</v>
      </c>
      <c r="G142" s="4" t="s">
        <v>67</v>
      </c>
      <c r="H142" s="4" t="s">
        <v>15</v>
      </c>
      <c r="I142" s="4" t="s">
        <v>68</v>
      </c>
      <c r="J142" s="9" t="s">
        <v>69</v>
      </c>
      <c r="K142" s="4" t="s">
        <v>70</v>
      </c>
      <c r="L142" s="4" t="s">
        <v>71</v>
      </c>
      <c r="M142" s="4" t="s">
        <v>15</v>
      </c>
    </row>
    <row r="143" spans="1:13" x14ac:dyDescent="0.25">
      <c r="A143" s="17" t="s">
        <v>75</v>
      </c>
      <c r="B143" s="4">
        <v>3</v>
      </c>
      <c r="C143" s="4" t="s">
        <v>53</v>
      </c>
      <c r="D143" s="17" t="s">
        <v>76</v>
      </c>
      <c r="E143" s="5">
        <v>37686</v>
      </c>
      <c r="F143" s="20" t="str">
        <f>CONCATENATE(TEXT(COUNTIF($D$2:$D$346,"="&amp;$D143),"00")," x '",$D143,"'")</f>
        <v>17 x 'AR42J'</v>
      </c>
      <c r="G143" s="4" t="s">
        <v>67</v>
      </c>
      <c r="H143" s="4" t="s">
        <v>15</v>
      </c>
      <c r="I143" s="4" t="s">
        <v>68</v>
      </c>
      <c r="J143" s="9" t="s">
        <v>69</v>
      </c>
      <c r="K143" s="4" t="s">
        <v>70</v>
      </c>
      <c r="L143" s="4" t="s">
        <v>71</v>
      </c>
      <c r="M143" s="4" t="s">
        <v>15</v>
      </c>
    </row>
    <row r="144" spans="1:13" x14ac:dyDescent="0.25">
      <c r="A144" s="8" t="s">
        <v>77</v>
      </c>
      <c r="B144" s="4">
        <v>3</v>
      </c>
      <c r="C144" s="4" t="s">
        <v>57</v>
      </c>
      <c r="D144" s="17" t="s">
        <v>76</v>
      </c>
      <c r="E144" s="5">
        <v>37686</v>
      </c>
      <c r="F144" s="20" t="str">
        <f>CONCATENATE(TEXT(COUNTIF($D$2:$D$346,"="&amp;$D144),"00")," x '",$D144,"'")</f>
        <v>17 x 'AR42J'</v>
      </c>
      <c r="G144" s="4" t="s">
        <v>67</v>
      </c>
      <c r="H144" s="4" t="s">
        <v>15</v>
      </c>
      <c r="I144" s="4" t="s">
        <v>68</v>
      </c>
      <c r="J144" s="9" t="s">
        <v>69</v>
      </c>
      <c r="K144" s="4" t="s">
        <v>70</v>
      </c>
      <c r="L144" s="4" t="s">
        <v>71</v>
      </c>
      <c r="M144" s="4" t="s">
        <v>15</v>
      </c>
    </row>
    <row r="145" spans="1:13" x14ac:dyDescent="0.25">
      <c r="A145" s="17" t="s">
        <v>409</v>
      </c>
      <c r="B145" s="4">
        <v>3</v>
      </c>
      <c r="C145" s="4" t="s">
        <v>30</v>
      </c>
      <c r="D145" s="11" t="s">
        <v>410</v>
      </c>
      <c r="E145" s="5">
        <v>42132</v>
      </c>
      <c r="F145" s="20" t="str">
        <f>CONCATENATE(TEXT(COUNTIF($D$2:$D$346,"="&amp;$D145),"00")," x '",$D145,"'")</f>
        <v>01 x 'miapaca'</v>
      </c>
      <c r="G145" s="4" t="s">
        <v>411</v>
      </c>
      <c r="H145" s="4" t="s">
        <v>15</v>
      </c>
      <c r="I145" s="4" t="s">
        <v>49</v>
      </c>
      <c r="J145" s="9" t="s">
        <v>412</v>
      </c>
      <c r="K145" s="9" t="s">
        <v>413</v>
      </c>
      <c r="L145" s="9" t="s">
        <v>372</v>
      </c>
      <c r="M145" s="4" t="s">
        <v>15</v>
      </c>
    </row>
    <row r="146" spans="1:13" x14ac:dyDescent="0.25">
      <c r="A146" s="8" t="s">
        <v>374</v>
      </c>
      <c r="B146" s="4">
        <v>3</v>
      </c>
      <c r="C146" s="4" t="s">
        <v>33</v>
      </c>
      <c r="D146" s="11" t="s">
        <v>375</v>
      </c>
      <c r="E146" s="5">
        <v>37728</v>
      </c>
      <c r="F146" s="20" t="str">
        <f>CONCATENATE(TEXT(COUNTIF($D$2:$D$346,"="&amp;$D146),"00")," x '",$D146,"'")</f>
        <v>11 x 'LS174'</v>
      </c>
      <c r="G146" s="4" t="s">
        <v>235</v>
      </c>
      <c r="H146" s="4" t="s">
        <v>15</v>
      </c>
      <c r="I146" s="4" t="s">
        <v>236</v>
      </c>
      <c r="J146" s="4" t="s">
        <v>376</v>
      </c>
      <c r="K146" s="4" t="s">
        <v>377</v>
      </c>
      <c r="L146" s="4" t="s">
        <v>28</v>
      </c>
      <c r="M146" s="4" t="s">
        <v>137</v>
      </c>
    </row>
    <row r="147" spans="1:13" x14ac:dyDescent="0.25">
      <c r="A147" s="17" t="s">
        <v>378</v>
      </c>
      <c r="B147" s="4">
        <v>3</v>
      </c>
      <c r="C147" s="4" t="s">
        <v>35</v>
      </c>
      <c r="D147" s="11" t="s">
        <v>375</v>
      </c>
      <c r="E147" s="5">
        <v>37732</v>
      </c>
      <c r="F147" s="20" t="str">
        <f>CONCATENATE(TEXT(COUNTIF($D$2:$D$346,"="&amp;$D147),"00")," x '",$D147,"'")</f>
        <v>11 x 'LS174'</v>
      </c>
      <c r="G147" s="4" t="s">
        <v>235</v>
      </c>
      <c r="H147" s="4" t="s">
        <v>15</v>
      </c>
      <c r="I147" s="4" t="s">
        <v>236</v>
      </c>
      <c r="J147" s="4" t="s">
        <v>376</v>
      </c>
      <c r="K147" s="4" t="s">
        <v>377</v>
      </c>
      <c r="L147" s="4" t="s">
        <v>28</v>
      </c>
      <c r="M147" s="4" t="s">
        <v>137</v>
      </c>
    </row>
    <row r="148" spans="1:13" x14ac:dyDescent="0.25">
      <c r="A148" s="8" t="s">
        <v>379</v>
      </c>
      <c r="B148" s="4">
        <v>3</v>
      </c>
      <c r="C148" s="4" t="s">
        <v>37</v>
      </c>
      <c r="D148" s="11" t="s">
        <v>375</v>
      </c>
      <c r="E148" s="5">
        <v>37732</v>
      </c>
      <c r="F148" s="20" t="str">
        <f>CONCATENATE(TEXT(COUNTIF($D$2:$D$346,"="&amp;$D148),"00")," x '",$D148,"'")</f>
        <v>11 x 'LS174'</v>
      </c>
      <c r="G148" s="4" t="s">
        <v>235</v>
      </c>
      <c r="H148" s="4" t="s">
        <v>15</v>
      </c>
      <c r="I148" s="4" t="s">
        <v>236</v>
      </c>
      <c r="J148" s="4" t="s">
        <v>376</v>
      </c>
      <c r="K148" s="4" t="s">
        <v>377</v>
      </c>
      <c r="L148" s="4" t="s">
        <v>28</v>
      </c>
      <c r="M148" s="4" t="s">
        <v>137</v>
      </c>
    </row>
    <row r="149" spans="1:13" x14ac:dyDescent="0.25">
      <c r="A149" s="17" t="s">
        <v>380</v>
      </c>
      <c r="B149" s="4">
        <v>3</v>
      </c>
      <c r="C149" s="4" t="s">
        <v>240</v>
      </c>
      <c r="D149" s="11" t="s">
        <v>375</v>
      </c>
      <c r="E149" s="5">
        <v>37735</v>
      </c>
      <c r="F149" s="20" t="str">
        <f>CONCATENATE(TEXT(COUNTIF($D$2:$D$346,"="&amp;$D149),"00")," x '",$D149,"'")</f>
        <v>11 x 'LS174'</v>
      </c>
      <c r="G149" s="4" t="s">
        <v>235</v>
      </c>
      <c r="H149" s="4" t="s">
        <v>15</v>
      </c>
      <c r="I149" s="4" t="s">
        <v>236</v>
      </c>
      <c r="J149" s="4" t="s">
        <v>376</v>
      </c>
      <c r="K149" s="4" t="s">
        <v>377</v>
      </c>
      <c r="L149" s="4" t="s">
        <v>28</v>
      </c>
      <c r="M149" s="4" t="s">
        <v>15</v>
      </c>
    </row>
    <row r="150" spans="1:13" x14ac:dyDescent="0.25">
      <c r="A150" s="8" t="s">
        <v>381</v>
      </c>
      <c r="B150" s="4">
        <v>3</v>
      </c>
      <c r="C150" s="4" t="s">
        <v>332</v>
      </c>
      <c r="D150" s="11" t="s">
        <v>375</v>
      </c>
      <c r="E150" s="5">
        <v>37735</v>
      </c>
      <c r="F150" s="20" t="str">
        <f>CONCATENATE(TEXT(COUNTIF($D$2:$D$346,"="&amp;$D150),"00")," x '",$D150,"'")</f>
        <v>11 x 'LS174'</v>
      </c>
      <c r="G150" s="4" t="s">
        <v>235</v>
      </c>
      <c r="H150" s="4" t="s">
        <v>15</v>
      </c>
      <c r="I150" s="4" t="s">
        <v>236</v>
      </c>
      <c r="J150" s="4" t="s">
        <v>376</v>
      </c>
      <c r="K150" s="4" t="s">
        <v>377</v>
      </c>
      <c r="L150" s="4" t="s">
        <v>28</v>
      </c>
      <c r="M150" s="4" t="s">
        <v>15</v>
      </c>
    </row>
    <row r="151" spans="1:13" x14ac:dyDescent="0.25">
      <c r="A151" s="17" t="s">
        <v>82</v>
      </c>
      <c r="B151" s="4">
        <v>3</v>
      </c>
      <c r="C151" s="4" t="s">
        <v>83</v>
      </c>
      <c r="D151" s="17" t="s">
        <v>76</v>
      </c>
      <c r="E151" s="5">
        <v>37733</v>
      </c>
      <c r="F151" s="20" t="str">
        <f>CONCATENATE(TEXT(COUNTIF($D$2:$D$346,"="&amp;$D151),"00")," x '",$D151,"'")</f>
        <v>17 x 'AR42J'</v>
      </c>
      <c r="G151" s="4" t="s">
        <v>67</v>
      </c>
      <c r="H151" s="4" t="s">
        <v>15</v>
      </c>
      <c r="I151" s="4" t="s">
        <v>68</v>
      </c>
      <c r="J151" s="9" t="s">
        <v>69</v>
      </c>
      <c r="K151" s="4" t="s">
        <v>70</v>
      </c>
      <c r="L151" s="4" t="s">
        <v>71</v>
      </c>
      <c r="M151" s="4" t="s">
        <v>15</v>
      </c>
    </row>
    <row r="152" spans="1:13" x14ac:dyDescent="0.25">
      <c r="A152" s="8" t="s">
        <v>515</v>
      </c>
      <c r="B152" s="4">
        <v>3</v>
      </c>
      <c r="C152" s="4" t="s">
        <v>189</v>
      </c>
      <c r="D152" s="6" t="s">
        <v>501</v>
      </c>
      <c r="E152" s="5">
        <v>37686</v>
      </c>
      <c r="F152" s="20" t="str">
        <f>CONCATENATE(TEXT(COUNTIF($D$2:$D$346,"="&amp;$D152),"00")," x '",$D152,"'")</f>
        <v>26 x 'SKOV-3'</v>
      </c>
      <c r="G152" s="4" t="s">
        <v>15</v>
      </c>
      <c r="H152" s="4" t="s">
        <v>15</v>
      </c>
      <c r="I152" s="4" t="s">
        <v>236</v>
      </c>
      <c r="J152" s="4" t="s">
        <v>15</v>
      </c>
      <c r="K152" s="20" t="s">
        <v>516</v>
      </c>
      <c r="L152" s="4" t="s">
        <v>15</v>
      </c>
      <c r="M152" s="4" t="s">
        <v>15</v>
      </c>
    </row>
    <row r="153" spans="1:13" x14ac:dyDescent="0.25">
      <c r="A153" s="17" t="s">
        <v>533</v>
      </c>
      <c r="B153" s="4">
        <v>3</v>
      </c>
      <c r="C153" s="4" t="s">
        <v>328</v>
      </c>
      <c r="D153" s="6" t="s">
        <v>532</v>
      </c>
      <c r="E153" s="7">
        <v>34655</v>
      </c>
      <c r="F153" s="20" t="str">
        <f>CONCATENATE(TEXT(COUNTIF($D$2:$D$346,"="&amp;$D153),"00")," x '",$D153,"'")</f>
        <v>04 x 'T1 5/5'</v>
      </c>
      <c r="G153" s="4" t="s">
        <v>15</v>
      </c>
      <c r="H153" s="4" t="s">
        <v>15</v>
      </c>
      <c r="I153" s="4" t="s">
        <v>236</v>
      </c>
      <c r="J153" s="9" t="s">
        <v>247</v>
      </c>
      <c r="K153" s="4" t="s">
        <v>15</v>
      </c>
      <c r="L153" s="9" t="s">
        <v>248</v>
      </c>
      <c r="M153" s="9"/>
    </row>
    <row r="154" spans="1:13" x14ac:dyDescent="0.25">
      <c r="A154" s="8" t="s">
        <v>534</v>
      </c>
      <c r="B154" s="4">
        <v>3</v>
      </c>
      <c r="C154" s="4" t="s">
        <v>191</v>
      </c>
      <c r="D154" s="6" t="s">
        <v>532</v>
      </c>
      <c r="E154" s="7">
        <v>34666</v>
      </c>
      <c r="F154" s="20" t="str">
        <f>CONCATENATE(TEXT(COUNTIF($D$2:$D$346,"="&amp;$D154),"00")," x '",$D154,"'")</f>
        <v>04 x 'T1 5/5'</v>
      </c>
      <c r="G154" s="4" t="s">
        <v>15</v>
      </c>
      <c r="H154" s="4" t="s">
        <v>15</v>
      </c>
      <c r="I154" s="4" t="s">
        <v>49</v>
      </c>
      <c r="J154" s="9" t="s">
        <v>247</v>
      </c>
      <c r="K154" s="9"/>
      <c r="L154" s="4" t="s">
        <v>248</v>
      </c>
      <c r="M154" s="4" t="s">
        <v>15</v>
      </c>
    </row>
    <row r="155" spans="1:13" x14ac:dyDescent="0.25">
      <c r="A155" s="17" t="s">
        <v>531</v>
      </c>
      <c r="B155" s="4">
        <v>3</v>
      </c>
      <c r="C155" s="4" t="s">
        <v>193</v>
      </c>
      <c r="D155" s="6" t="s">
        <v>532</v>
      </c>
      <c r="E155" s="7">
        <v>34645</v>
      </c>
      <c r="F155" s="20" t="str">
        <f>CONCATENATE(TEXT(COUNTIF($D$2:$D$346,"="&amp;$D155),"00")," x '",$D155,"'")</f>
        <v>04 x 'T1 5/5'</v>
      </c>
      <c r="G155" s="4" t="s">
        <v>15</v>
      </c>
      <c r="H155" s="4" t="s">
        <v>15</v>
      </c>
      <c r="I155" s="4" t="s">
        <v>49</v>
      </c>
      <c r="J155" s="9" t="s">
        <v>247</v>
      </c>
      <c r="K155" s="4" t="s">
        <v>15</v>
      </c>
      <c r="L155" s="4" t="s">
        <v>248</v>
      </c>
      <c r="M155" s="4" t="s">
        <v>15</v>
      </c>
    </row>
    <row r="156" spans="1:13" x14ac:dyDescent="0.25">
      <c r="A156" s="8" t="s">
        <v>535</v>
      </c>
      <c r="B156" s="4">
        <v>3</v>
      </c>
      <c r="C156" s="4" t="s">
        <v>219</v>
      </c>
      <c r="D156" s="6" t="s">
        <v>532</v>
      </c>
      <c r="E156" s="7" t="s">
        <v>536</v>
      </c>
      <c r="F156" s="20" t="str">
        <f>CONCATENATE(TEXT(COUNTIF($D$2:$D$346,"="&amp;$D156),"00")," x '",$D156,"'")</f>
        <v>04 x 'T1 5/5'</v>
      </c>
      <c r="G156" s="4" t="s">
        <v>15</v>
      </c>
      <c r="H156" s="4" t="s">
        <v>15</v>
      </c>
      <c r="I156" s="4" t="s">
        <v>49</v>
      </c>
      <c r="J156" s="9" t="s">
        <v>247</v>
      </c>
      <c r="K156" s="4" t="s">
        <v>15</v>
      </c>
      <c r="L156" s="4" t="s">
        <v>537</v>
      </c>
      <c r="M156" s="4" t="s">
        <v>538</v>
      </c>
    </row>
    <row r="157" spans="1:13" x14ac:dyDescent="0.25">
      <c r="A157" s="17" t="s">
        <v>508</v>
      </c>
      <c r="B157" s="4">
        <v>3</v>
      </c>
      <c r="C157" s="4" t="s">
        <v>61</v>
      </c>
      <c r="D157" s="11" t="s">
        <v>501</v>
      </c>
      <c r="E157" s="7">
        <v>37168</v>
      </c>
      <c r="F157" s="20" t="str">
        <f>CONCATENATE(TEXT(COUNTIF($D$2:$D$346,"="&amp;$D157),"00")," x '",$D157,"'")</f>
        <v>26 x 'SKOV-3'</v>
      </c>
      <c r="G157" s="4" t="s">
        <v>502</v>
      </c>
      <c r="H157" s="4"/>
      <c r="I157" s="4" t="s">
        <v>49</v>
      </c>
      <c r="J157" s="4" t="s">
        <v>503</v>
      </c>
      <c r="K157" s="4" t="s">
        <v>186</v>
      </c>
      <c r="L157" s="4" t="s">
        <v>285</v>
      </c>
      <c r="M157" s="4" t="s">
        <v>15</v>
      </c>
    </row>
    <row r="158" spans="1:13" x14ac:dyDescent="0.25">
      <c r="A158" s="8" t="s">
        <v>454</v>
      </c>
      <c r="B158" s="4">
        <v>3</v>
      </c>
      <c r="C158" s="4" t="s">
        <v>250</v>
      </c>
      <c r="D158" s="6" t="s">
        <v>452</v>
      </c>
      <c r="E158" s="7">
        <v>34703</v>
      </c>
      <c r="F158" s="20" t="str">
        <f>CONCATENATE(TEXT(COUNTIF($D$2:$D$346,"="&amp;$D158),"00")," x '",$D158,"'")</f>
        <v>03 x 'Px 63'</v>
      </c>
      <c r="G158" s="4" t="s">
        <v>15</v>
      </c>
      <c r="H158" s="4" t="s">
        <v>15</v>
      </c>
      <c r="I158" s="4" t="s">
        <v>15</v>
      </c>
      <c r="J158" s="4" t="s">
        <v>15</v>
      </c>
      <c r="K158" s="4" t="s">
        <v>15</v>
      </c>
      <c r="L158" s="4" t="s">
        <v>15</v>
      </c>
      <c r="M158" s="4" t="s">
        <v>15</v>
      </c>
    </row>
    <row r="159" spans="1:13" x14ac:dyDescent="0.25">
      <c r="A159" s="17" t="s">
        <v>448</v>
      </c>
      <c r="B159" s="4">
        <v>3</v>
      </c>
      <c r="C159" s="4" t="s">
        <v>201</v>
      </c>
      <c r="D159" s="6" t="s">
        <v>449</v>
      </c>
      <c r="E159" s="7">
        <v>34708</v>
      </c>
      <c r="F159" s="20" t="str">
        <f>CONCATENATE(TEXT(COUNTIF($D$2:$D$346,"="&amp;$D159),"00")," x '",$D159,"'")</f>
        <v>02 x 'Px'</v>
      </c>
      <c r="G159" s="4" t="s">
        <v>15</v>
      </c>
      <c r="H159" s="4" t="s">
        <v>15</v>
      </c>
      <c r="I159" s="4" t="s">
        <v>15</v>
      </c>
      <c r="J159" s="4" t="s">
        <v>15</v>
      </c>
      <c r="K159" s="4" t="s">
        <v>15</v>
      </c>
      <c r="L159" s="4" t="s">
        <v>15</v>
      </c>
      <c r="M159" s="4" t="s">
        <v>15</v>
      </c>
    </row>
    <row r="160" spans="1:13" x14ac:dyDescent="0.25">
      <c r="A160" s="8" t="s">
        <v>451</v>
      </c>
      <c r="B160" s="4">
        <v>3</v>
      </c>
      <c r="C160" s="4" t="s">
        <v>59</v>
      </c>
      <c r="D160" s="6" t="s">
        <v>452</v>
      </c>
      <c r="E160" s="7">
        <v>34696</v>
      </c>
      <c r="F160" s="20" t="str">
        <f>CONCATENATE(TEXT(COUNTIF($D$2:$D$346,"="&amp;$D160),"00")," x '",$D160,"'")</f>
        <v>03 x 'Px 63'</v>
      </c>
      <c r="G160" s="4" t="s">
        <v>15</v>
      </c>
      <c r="H160" s="4" t="s">
        <v>15</v>
      </c>
      <c r="I160" s="4" t="s">
        <v>15</v>
      </c>
      <c r="J160" s="4" t="s">
        <v>15</v>
      </c>
      <c r="K160" s="4" t="s">
        <v>15</v>
      </c>
      <c r="L160" s="4" t="s">
        <v>15</v>
      </c>
      <c r="M160" s="4" t="s">
        <v>15</v>
      </c>
    </row>
    <row r="161" spans="1:13" x14ac:dyDescent="0.25">
      <c r="A161" s="17" t="s">
        <v>450</v>
      </c>
      <c r="B161" s="4">
        <v>3</v>
      </c>
      <c r="C161" s="4" t="s">
        <v>22</v>
      </c>
      <c r="D161" s="6" t="s">
        <v>449</v>
      </c>
      <c r="E161" s="7">
        <v>34708</v>
      </c>
      <c r="F161" s="20" t="str">
        <f>CONCATENATE(TEXT(COUNTIF($D$2:$D$346,"="&amp;$D161),"00")," x '",$D161,"'")</f>
        <v>02 x 'Px'</v>
      </c>
      <c r="G161" s="4" t="s">
        <v>15</v>
      </c>
      <c r="H161" s="4" t="s">
        <v>15</v>
      </c>
      <c r="I161" s="4" t="s">
        <v>15</v>
      </c>
      <c r="J161" s="4" t="s">
        <v>15</v>
      </c>
      <c r="K161" s="4" t="s">
        <v>15</v>
      </c>
      <c r="L161" s="4" t="s">
        <v>15</v>
      </c>
      <c r="M161" s="4" t="s">
        <v>15</v>
      </c>
    </row>
    <row r="162" spans="1:13" x14ac:dyDescent="0.25">
      <c r="A162" s="8" t="s">
        <v>349</v>
      </c>
      <c r="B162" s="4">
        <v>3</v>
      </c>
      <c r="C162" s="4" t="s">
        <v>135</v>
      </c>
      <c r="D162" s="11" t="s">
        <v>345</v>
      </c>
      <c r="E162" s="7">
        <v>35273</v>
      </c>
      <c r="F162" s="20" t="str">
        <f>CONCATENATE(TEXT(COUNTIF($D$2:$D$346,"="&amp;$D162),"00")," x '",$D162,"'")</f>
        <v>21 x 'LN229'</v>
      </c>
      <c r="G162" s="4" t="s">
        <v>54</v>
      </c>
      <c r="H162" s="4" t="s">
        <v>15</v>
      </c>
      <c r="I162" s="4" t="s">
        <v>236</v>
      </c>
      <c r="J162" s="4" t="s">
        <v>346</v>
      </c>
      <c r="K162" s="4" t="s">
        <v>347</v>
      </c>
      <c r="L162" s="4" t="s">
        <v>28</v>
      </c>
      <c r="M162" s="4" t="s">
        <v>15</v>
      </c>
    </row>
    <row r="163" spans="1:13" x14ac:dyDescent="0.25">
      <c r="A163" s="17" t="s">
        <v>542</v>
      </c>
      <c r="B163" s="4">
        <v>3</v>
      </c>
      <c r="C163" s="4" t="s">
        <v>155</v>
      </c>
      <c r="D163" s="6" t="s">
        <v>540</v>
      </c>
      <c r="E163" s="7">
        <v>34430</v>
      </c>
      <c r="F163" s="20" t="str">
        <f>CONCATENATE(TEXT(COUNTIF($D$2:$D$346,"="&amp;$D163),"00")," x '",$D163,"'")</f>
        <v>03 x 'T2 9/34'</v>
      </c>
      <c r="G163" s="4" t="s">
        <v>15</v>
      </c>
      <c r="H163" s="4" t="s">
        <v>15</v>
      </c>
      <c r="I163" s="4" t="s">
        <v>49</v>
      </c>
      <c r="J163" s="9" t="s">
        <v>247</v>
      </c>
      <c r="K163" s="4" t="s">
        <v>15</v>
      </c>
      <c r="L163" s="4" t="s">
        <v>537</v>
      </c>
      <c r="M163" s="9"/>
    </row>
    <row r="164" spans="1:13" x14ac:dyDescent="0.25">
      <c r="A164" s="8" t="s">
        <v>539</v>
      </c>
      <c r="B164" s="4">
        <v>3</v>
      </c>
      <c r="C164" s="4" t="s">
        <v>274</v>
      </c>
      <c r="D164" s="6" t="s">
        <v>540</v>
      </c>
      <c r="E164" s="7">
        <v>34424</v>
      </c>
      <c r="F164" s="20" t="str">
        <f>CONCATENATE(TEXT(COUNTIF($D$2:$D$346,"="&amp;$D164),"00")," x '",$D164,"'")</f>
        <v>03 x 'T2 9/34'</v>
      </c>
      <c r="G164" s="4" t="s">
        <v>15</v>
      </c>
      <c r="H164" s="4" t="s">
        <v>15</v>
      </c>
      <c r="I164" s="4" t="s">
        <v>49</v>
      </c>
      <c r="J164" s="9" t="s">
        <v>247</v>
      </c>
      <c r="K164" s="4" t="s">
        <v>15</v>
      </c>
      <c r="L164" s="4" t="s">
        <v>537</v>
      </c>
      <c r="M164" s="4" t="s">
        <v>15</v>
      </c>
    </row>
    <row r="165" spans="1:13" x14ac:dyDescent="0.25">
      <c r="A165" s="17" t="s">
        <v>541</v>
      </c>
      <c r="B165" s="4">
        <v>3</v>
      </c>
      <c r="C165" s="4" t="s">
        <v>276</v>
      </c>
      <c r="D165" s="6" t="s">
        <v>540</v>
      </c>
      <c r="E165" s="7">
        <v>34424</v>
      </c>
      <c r="F165" s="20" t="str">
        <f>CONCATENATE(TEXT(COUNTIF($D$2:$D$346,"="&amp;$D165),"00")," x '",$D165,"'")</f>
        <v>03 x 'T2 9/34'</v>
      </c>
      <c r="G165" s="4" t="s">
        <v>15</v>
      </c>
      <c r="H165" s="4" t="s">
        <v>15</v>
      </c>
      <c r="I165" s="4" t="s">
        <v>49</v>
      </c>
      <c r="J165" s="9" t="s">
        <v>247</v>
      </c>
      <c r="K165" s="4" t="s">
        <v>15</v>
      </c>
      <c r="L165" s="4" t="s">
        <v>248</v>
      </c>
      <c r="M165" s="4" t="s">
        <v>15</v>
      </c>
    </row>
    <row r="166" spans="1:13" x14ac:dyDescent="0.25">
      <c r="A166" s="8" t="s">
        <v>112</v>
      </c>
      <c r="B166" s="4">
        <v>3</v>
      </c>
      <c r="C166" s="4" t="s">
        <v>113</v>
      </c>
      <c r="D166" s="6" t="s">
        <v>114</v>
      </c>
      <c r="E166" s="7">
        <v>34639</v>
      </c>
      <c r="F166" s="20" t="str">
        <f>CONCATENATE(TEXT(COUNTIF($D$2:$D$346,"="&amp;$D166),"00")," x '",$D166,"'")</f>
        <v>03 x 'B7G6'</v>
      </c>
      <c r="G166" s="4" t="s">
        <v>15</v>
      </c>
      <c r="H166" s="4" t="s">
        <v>15</v>
      </c>
      <c r="I166" s="4" t="s">
        <v>15</v>
      </c>
      <c r="J166" s="4" t="s">
        <v>15</v>
      </c>
      <c r="K166" s="4" t="s">
        <v>15</v>
      </c>
      <c r="L166" s="4" t="s">
        <v>15</v>
      </c>
      <c r="M166" s="4" t="s">
        <v>15</v>
      </c>
    </row>
    <row r="167" spans="1:13" x14ac:dyDescent="0.25">
      <c r="A167" s="17" t="s">
        <v>115</v>
      </c>
      <c r="B167" s="4">
        <v>3</v>
      </c>
      <c r="C167" s="4" t="s">
        <v>116</v>
      </c>
      <c r="D167" s="6" t="s">
        <v>114</v>
      </c>
      <c r="E167" s="7">
        <v>34651</v>
      </c>
      <c r="F167" s="20" t="str">
        <f>CONCATENATE(TEXT(COUNTIF($D$2:$D$346,"="&amp;$D167),"00")," x '",$D167,"'")</f>
        <v>03 x 'B7G6'</v>
      </c>
      <c r="G167" s="4" t="s">
        <v>15</v>
      </c>
      <c r="H167" s="4" t="s">
        <v>15</v>
      </c>
      <c r="I167" s="4" t="s">
        <v>15</v>
      </c>
      <c r="J167" s="4" t="s">
        <v>15</v>
      </c>
      <c r="K167" s="4" t="s">
        <v>15</v>
      </c>
      <c r="L167" s="4" t="s">
        <v>15</v>
      </c>
      <c r="M167" s="4" t="s">
        <v>15</v>
      </c>
    </row>
    <row r="168" spans="1:13" x14ac:dyDescent="0.25">
      <c r="A168" s="8" t="s">
        <v>117</v>
      </c>
      <c r="B168" s="4">
        <v>3</v>
      </c>
      <c r="C168" s="4" t="s">
        <v>99</v>
      </c>
      <c r="D168" s="6" t="s">
        <v>114</v>
      </c>
      <c r="E168" s="7">
        <v>34654</v>
      </c>
      <c r="F168" s="20" t="str">
        <f>CONCATENATE(TEXT(COUNTIF($D$2:$D$346,"="&amp;$D168),"00")," x '",$D168,"'")</f>
        <v>03 x 'B7G6'</v>
      </c>
      <c r="G168" s="4" t="s">
        <v>15</v>
      </c>
      <c r="H168" s="4" t="s">
        <v>15</v>
      </c>
      <c r="I168" s="4" t="s">
        <v>15</v>
      </c>
      <c r="J168" s="4" t="s">
        <v>15</v>
      </c>
      <c r="K168" s="4" t="s">
        <v>15</v>
      </c>
      <c r="L168" s="4" t="s">
        <v>15</v>
      </c>
      <c r="M168" s="4" t="s">
        <v>15</v>
      </c>
    </row>
    <row r="169" spans="1:13" x14ac:dyDescent="0.25">
      <c r="A169" s="17" t="s">
        <v>121</v>
      </c>
      <c r="B169" s="4">
        <v>3</v>
      </c>
      <c r="C169" s="4" t="s">
        <v>39</v>
      </c>
      <c r="D169" s="6" t="s">
        <v>119</v>
      </c>
      <c r="E169" s="7">
        <v>34667</v>
      </c>
      <c r="F169" s="20" t="str">
        <f>CONCATENATE(TEXT(COUNTIF($D$2:$D$346,"="&amp;$D169),"00")," x '",$D169,"'")</f>
        <v>03 x 'B93A3'</v>
      </c>
      <c r="G169" s="4" t="s">
        <v>15</v>
      </c>
      <c r="H169" s="4" t="s">
        <v>15</v>
      </c>
      <c r="I169" s="4" t="s">
        <v>15</v>
      </c>
      <c r="J169" s="4" t="s">
        <v>15</v>
      </c>
      <c r="K169" s="4" t="s">
        <v>15</v>
      </c>
      <c r="L169" s="4" t="s">
        <v>15</v>
      </c>
      <c r="M169" s="4" t="s">
        <v>15</v>
      </c>
    </row>
    <row r="170" spans="1:13" x14ac:dyDescent="0.25">
      <c r="A170" s="8" t="s">
        <v>120</v>
      </c>
      <c r="B170" s="4">
        <v>3</v>
      </c>
      <c r="C170" s="4" t="s">
        <v>42</v>
      </c>
      <c r="D170" s="6" t="s">
        <v>119</v>
      </c>
      <c r="E170" s="7">
        <v>34662</v>
      </c>
      <c r="F170" s="20" t="str">
        <f>CONCATENATE(TEXT(COUNTIF($D$2:$D$346,"="&amp;$D170),"00")," x '",$D170,"'")</f>
        <v>03 x 'B93A3'</v>
      </c>
      <c r="G170" s="4" t="s">
        <v>15</v>
      </c>
      <c r="H170" s="4" t="s">
        <v>15</v>
      </c>
      <c r="I170" s="4" t="s">
        <v>15</v>
      </c>
      <c r="J170" s="4" t="s">
        <v>15</v>
      </c>
      <c r="K170" s="4" t="s">
        <v>15</v>
      </c>
      <c r="L170" s="4" t="s">
        <v>15</v>
      </c>
      <c r="M170" s="4" t="s">
        <v>15</v>
      </c>
    </row>
    <row r="171" spans="1:13" x14ac:dyDescent="0.25">
      <c r="A171" s="17" t="s">
        <v>118</v>
      </c>
      <c r="B171" s="4">
        <v>3</v>
      </c>
      <c r="C171" s="4" t="s">
        <v>44</v>
      </c>
      <c r="D171" s="6" t="s">
        <v>119</v>
      </c>
      <c r="E171" s="7">
        <v>34344</v>
      </c>
      <c r="F171" s="20" t="str">
        <f>CONCATENATE(TEXT(COUNTIF($D$2:$D$346,"="&amp;$D171),"00")," x '",$D171,"'")</f>
        <v>03 x 'B93A3'</v>
      </c>
      <c r="G171" s="4" t="s">
        <v>15</v>
      </c>
      <c r="H171" s="4" t="s">
        <v>15</v>
      </c>
      <c r="I171" s="4" t="s">
        <v>15</v>
      </c>
      <c r="J171" s="4" t="s">
        <v>15</v>
      </c>
      <c r="K171" s="4" t="s">
        <v>15</v>
      </c>
      <c r="L171" s="4" t="s">
        <v>15</v>
      </c>
      <c r="M171" s="4" t="s">
        <v>15</v>
      </c>
    </row>
    <row r="172" spans="1:13" x14ac:dyDescent="0.25">
      <c r="A172" s="8" t="s">
        <v>19</v>
      </c>
      <c r="B172" s="4">
        <v>3</v>
      </c>
      <c r="C172" s="4" t="s">
        <v>20</v>
      </c>
      <c r="D172" s="6" t="s">
        <v>18</v>
      </c>
      <c r="E172" s="7">
        <v>34657</v>
      </c>
      <c r="F172" s="20" t="str">
        <f>CONCATENATE(TEXT(COUNTIF($D$2:$D$346,"="&amp;$D172),"00")," x '",$D172,"'")</f>
        <v>02 x '35A7'</v>
      </c>
      <c r="G172" s="4" t="s">
        <v>15</v>
      </c>
      <c r="H172" s="4" t="s">
        <v>15</v>
      </c>
      <c r="I172" s="4" t="s">
        <v>15</v>
      </c>
      <c r="J172" s="4" t="s">
        <v>15</v>
      </c>
      <c r="K172" s="4" t="s">
        <v>15</v>
      </c>
      <c r="L172" s="4" t="s">
        <v>15</v>
      </c>
      <c r="M172" s="4" t="s">
        <v>15</v>
      </c>
    </row>
    <row r="173" spans="1:13" x14ac:dyDescent="0.25">
      <c r="A173" s="17" t="s">
        <v>344</v>
      </c>
      <c r="B173" s="4">
        <v>3</v>
      </c>
      <c r="C173" s="4" t="s">
        <v>159</v>
      </c>
      <c r="D173" s="11" t="s">
        <v>345</v>
      </c>
      <c r="E173" s="7">
        <v>35263</v>
      </c>
      <c r="F173" s="20" t="str">
        <f>CONCATENATE(TEXT(COUNTIF($D$2:$D$346,"="&amp;$D173),"00")," x '",$D173,"'")</f>
        <v>21 x 'LN229'</v>
      </c>
      <c r="G173" s="4" t="s">
        <v>54</v>
      </c>
      <c r="H173" s="4" t="s">
        <v>15</v>
      </c>
      <c r="I173" s="4" t="s">
        <v>236</v>
      </c>
      <c r="J173" s="4" t="s">
        <v>346</v>
      </c>
      <c r="K173" s="4" t="s">
        <v>347</v>
      </c>
      <c r="L173" s="4" t="s">
        <v>28</v>
      </c>
      <c r="M173" s="4" t="s">
        <v>15</v>
      </c>
    </row>
    <row r="174" spans="1:13" x14ac:dyDescent="0.25">
      <c r="A174" s="17" t="s">
        <v>16</v>
      </c>
      <c r="B174" s="4">
        <v>3</v>
      </c>
      <c r="C174" s="4" t="s">
        <v>17</v>
      </c>
      <c r="D174" s="6" t="s">
        <v>18</v>
      </c>
      <c r="E174" s="7">
        <v>34649</v>
      </c>
      <c r="F174" s="20" t="str">
        <f>CONCATENATE(TEXT(COUNTIF($D$2:$D$346,"="&amp;$D174),"00")," x '",$D174,"'")</f>
        <v>02 x '35A7'</v>
      </c>
      <c r="G174" s="4" t="s">
        <v>15</v>
      </c>
      <c r="H174" s="4" t="s">
        <v>15</v>
      </c>
      <c r="I174" s="4" t="s">
        <v>15</v>
      </c>
      <c r="J174" s="4" t="s">
        <v>15</v>
      </c>
      <c r="K174" s="4" t="s">
        <v>15</v>
      </c>
      <c r="L174" s="4" t="s">
        <v>15</v>
      </c>
      <c r="M174" s="4" t="s">
        <v>15</v>
      </c>
    </row>
    <row r="175" spans="1:13" x14ac:dyDescent="0.25">
      <c r="A175" s="17" t="s">
        <v>348</v>
      </c>
      <c r="B175" s="4">
        <v>3</v>
      </c>
      <c r="C175" s="4" t="s">
        <v>107</v>
      </c>
      <c r="D175" s="11" t="s">
        <v>345</v>
      </c>
      <c r="E175" s="7">
        <v>35268</v>
      </c>
      <c r="F175" s="20" t="str">
        <f>CONCATENATE(TEXT(COUNTIF($D$2:$D$346,"="&amp;$D175),"00")," x '",$D175,"'")</f>
        <v>21 x 'LN229'</v>
      </c>
      <c r="G175" s="4" t="s">
        <v>54</v>
      </c>
      <c r="H175" s="4" t="s">
        <v>15</v>
      </c>
      <c r="I175" s="4" t="s">
        <v>236</v>
      </c>
      <c r="J175" s="4" t="s">
        <v>346</v>
      </c>
      <c r="K175" s="4" t="s">
        <v>347</v>
      </c>
      <c r="L175" s="4" t="s">
        <v>28</v>
      </c>
      <c r="M175" s="4" t="s">
        <v>15</v>
      </c>
    </row>
    <row r="176" spans="1:13" x14ac:dyDescent="0.25">
      <c r="A176" s="17" t="s">
        <v>549</v>
      </c>
      <c r="B176" s="4">
        <v>3</v>
      </c>
      <c r="C176" s="4" t="s">
        <v>109</v>
      </c>
      <c r="D176" s="6" t="s">
        <v>550</v>
      </c>
      <c r="E176" s="7">
        <v>35268</v>
      </c>
      <c r="F176" s="20" t="str">
        <f>CONCATENATE(TEXT(COUNTIF($D$2:$D$346,"="&amp;$D176),"00")," x '",$D176,"'")</f>
        <v>02 x 'THLE6'</v>
      </c>
      <c r="G176" s="4" t="s">
        <v>15</v>
      </c>
      <c r="H176" s="4" t="s">
        <v>15</v>
      </c>
      <c r="I176" s="4" t="s">
        <v>15</v>
      </c>
      <c r="J176" s="4" t="s">
        <v>15</v>
      </c>
      <c r="K176" s="4" t="s">
        <v>15</v>
      </c>
      <c r="L176" s="4" t="s">
        <v>15</v>
      </c>
      <c r="M176" s="4" t="s">
        <v>15</v>
      </c>
    </row>
    <row r="177" spans="1:13" x14ac:dyDescent="0.25">
      <c r="A177" s="17" t="s">
        <v>551</v>
      </c>
      <c r="B177" s="4">
        <v>3</v>
      </c>
      <c r="C177" s="4" t="s">
        <v>105</v>
      </c>
      <c r="D177" s="6" t="s">
        <v>550</v>
      </c>
      <c r="E177" s="7">
        <v>35269</v>
      </c>
      <c r="F177" s="20" t="str">
        <f>CONCATENATE(TEXT(COUNTIF($D$2:$D$346,"="&amp;$D177),"00")," x '",$D177,"'")</f>
        <v>02 x 'THLE6'</v>
      </c>
      <c r="G177" s="4" t="s">
        <v>15</v>
      </c>
      <c r="H177" s="4" t="s">
        <v>15</v>
      </c>
      <c r="I177" s="4" t="s">
        <v>15</v>
      </c>
      <c r="J177" s="4" t="s">
        <v>15</v>
      </c>
      <c r="K177" s="4" t="s">
        <v>15</v>
      </c>
      <c r="L177" s="4" t="s">
        <v>15</v>
      </c>
      <c r="M177" s="4" t="s">
        <v>15</v>
      </c>
    </row>
    <row r="178" spans="1:13" x14ac:dyDescent="0.25">
      <c r="A178" s="17" t="s">
        <v>453</v>
      </c>
      <c r="B178" s="4">
        <v>3</v>
      </c>
      <c r="C178" s="4" t="s">
        <v>94</v>
      </c>
      <c r="D178" s="6" t="s">
        <v>452</v>
      </c>
      <c r="E178" s="7">
        <v>34699</v>
      </c>
      <c r="F178" s="20" t="str">
        <f>CONCATENATE(TEXT(COUNTIF($D$2:$D$346,"="&amp;$D178),"00")," x '",$D178,"'")</f>
        <v>03 x 'Px 63'</v>
      </c>
      <c r="G178" s="4" t="s">
        <v>15</v>
      </c>
      <c r="H178" s="4" t="s">
        <v>15</v>
      </c>
      <c r="I178" s="4" t="s">
        <v>15</v>
      </c>
      <c r="J178" s="4" t="s">
        <v>15</v>
      </c>
      <c r="K178" s="4" t="s">
        <v>15</v>
      </c>
      <c r="L178" s="4" t="s">
        <v>15</v>
      </c>
      <c r="M178" s="4" t="s">
        <v>15</v>
      </c>
    </row>
    <row r="179" spans="1:13" x14ac:dyDescent="0.25">
      <c r="A179" s="17" t="s">
        <v>207</v>
      </c>
      <c r="B179" s="4">
        <v>3</v>
      </c>
      <c r="C179" s="4" t="s">
        <v>97</v>
      </c>
      <c r="D179" s="17" t="s">
        <v>195</v>
      </c>
      <c r="E179" s="5">
        <v>37945</v>
      </c>
      <c r="F179" s="20" t="str">
        <f>CONCATENATE(TEXT(COUNTIF($D$2:$D$346,"="&amp;$D179),"00")," x '",$D179,"'")</f>
        <v>15 x 'DAUDI'</v>
      </c>
      <c r="G179" s="4" t="s">
        <v>196</v>
      </c>
      <c r="H179" s="4" t="s">
        <v>15</v>
      </c>
      <c r="I179" s="4" t="s">
        <v>49</v>
      </c>
      <c r="J179" s="4" t="s">
        <v>197</v>
      </c>
      <c r="K179" s="4" t="s">
        <v>198</v>
      </c>
      <c r="L179" s="9" t="s">
        <v>187</v>
      </c>
      <c r="M179" s="4" t="s">
        <v>15</v>
      </c>
    </row>
    <row r="180" spans="1:13" x14ac:dyDescent="0.25">
      <c r="A180" s="17" t="s">
        <v>509</v>
      </c>
      <c r="B180" s="4">
        <v>3</v>
      </c>
      <c r="C180" s="4" t="s">
        <v>111</v>
      </c>
      <c r="D180" s="11" t="s">
        <v>501</v>
      </c>
      <c r="E180" s="7">
        <v>37176</v>
      </c>
      <c r="F180" s="20" t="str">
        <f>CONCATENATE(TEXT(COUNTIF($D$2:$D$346,"="&amp;$D180),"00")," x '",$D180,"'")</f>
        <v>26 x 'SKOV-3'</v>
      </c>
      <c r="G180" s="4" t="s">
        <v>502</v>
      </c>
      <c r="H180" s="4"/>
      <c r="I180" s="4" t="s">
        <v>49</v>
      </c>
      <c r="J180" s="4" t="s">
        <v>503</v>
      </c>
      <c r="K180" s="4" t="s">
        <v>186</v>
      </c>
      <c r="L180" s="4" t="s">
        <v>285</v>
      </c>
      <c r="M180" s="4" t="s">
        <v>15</v>
      </c>
    </row>
    <row r="181" spans="1:13" x14ac:dyDescent="0.25">
      <c r="A181" s="17" t="s">
        <v>514</v>
      </c>
      <c r="B181" s="4">
        <v>3</v>
      </c>
      <c r="C181" s="4" t="s">
        <v>46</v>
      </c>
      <c r="D181" s="11" t="s">
        <v>501</v>
      </c>
      <c r="E181" s="5">
        <v>37585</v>
      </c>
      <c r="F181" s="20" t="str">
        <f>CONCATENATE(TEXT(COUNTIF($D$2:$D$346,"="&amp;$D181),"00")," x '",$D181,"'")</f>
        <v>26 x 'SKOV-3'</v>
      </c>
      <c r="G181" s="4" t="s">
        <v>502</v>
      </c>
      <c r="H181" s="4"/>
      <c r="I181" s="4" t="s">
        <v>49</v>
      </c>
      <c r="J181" s="4" t="s">
        <v>503</v>
      </c>
      <c r="K181" s="4" t="s">
        <v>186</v>
      </c>
      <c r="L181" s="4" t="s">
        <v>285</v>
      </c>
      <c r="M181" s="4" t="s">
        <v>15</v>
      </c>
    </row>
    <row r="182" spans="1:13" x14ac:dyDescent="0.25">
      <c r="A182" s="17" t="s">
        <v>136</v>
      </c>
      <c r="B182" s="4">
        <v>3</v>
      </c>
      <c r="C182" s="4" t="s">
        <v>63</v>
      </c>
      <c r="D182" s="25" t="s">
        <v>128</v>
      </c>
      <c r="E182" s="5">
        <v>38534</v>
      </c>
      <c r="F182" s="20" t="str">
        <f>CONCATENATE(TEXT(COUNTIF($D$2:$D$346,"="&amp;$D182),"00")," x '",$D182,"'")</f>
        <v>07 x 'BL60-2'</v>
      </c>
      <c r="G182" s="4" t="s">
        <v>15</v>
      </c>
      <c r="H182" s="4" t="s">
        <v>15</v>
      </c>
      <c r="I182" s="4" t="s">
        <v>15</v>
      </c>
      <c r="J182" s="4" t="s">
        <v>15</v>
      </c>
      <c r="K182" s="4" t="s">
        <v>15</v>
      </c>
      <c r="L182" s="4" t="s">
        <v>15</v>
      </c>
      <c r="M182" s="4" t="s">
        <v>137</v>
      </c>
    </row>
    <row r="183" spans="1:13" x14ac:dyDescent="0.25">
      <c r="A183" s="17" t="s">
        <v>384</v>
      </c>
      <c r="B183" s="4">
        <v>3</v>
      </c>
      <c r="C183" s="4" t="s">
        <v>212</v>
      </c>
      <c r="D183" s="11" t="s">
        <v>375</v>
      </c>
      <c r="E183" s="5">
        <v>37757</v>
      </c>
      <c r="F183" s="20" t="str">
        <f>CONCATENATE(TEXT(COUNTIF($D$2:$D$346,"="&amp;$D183),"00")," x '",$D183,"'")</f>
        <v>11 x 'LS174'</v>
      </c>
      <c r="G183" s="4" t="s">
        <v>235</v>
      </c>
      <c r="H183" s="4" t="s">
        <v>15</v>
      </c>
      <c r="I183" s="4" t="s">
        <v>236</v>
      </c>
      <c r="J183" s="4" t="s">
        <v>376</v>
      </c>
      <c r="K183" s="4" t="s">
        <v>377</v>
      </c>
      <c r="L183" s="4" t="s">
        <v>28</v>
      </c>
      <c r="M183" s="4" t="s">
        <v>15</v>
      </c>
    </row>
    <row r="184" spans="1:13" x14ac:dyDescent="0.25">
      <c r="A184" s="17" t="s">
        <v>575</v>
      </c>
      <c r="B184" s="4">
        <v>3</v>
      </c>
      <c r="C184" s="4" t="s">
        <v>290</v>
      </c>
      <c r="D184" s="17" t="s">
        <v>573</v>
      </c>
      <c r="E184" s="5">
        <v>39772</v>
      </c>
      <c r="F184" s="20" t="str">
        <f>CONCATENATE(TEXT(COUNTIF($D$2:$D$346,"="&amp;$D184),"00")," x '",$D184,"'")</f>
        <v>07 x 'WiDr'</v>
      </c>
      <c r="G184" s="4" t="s">
        <v>235</v>
      </c>
      <c r="H184" s="4"/>
      <c r="I184" s="4" t="s">
        <v>236</v>
      </c>
      <c r="J184" s="9" t="s">
        <v>185</v>
      </c>
      <c r="K184" s="4" t="s">
        <v>266</v>
      </c>
      <c r="L184" s="4" t="s">
        <v>28</v>
      </c>
      <c r="M184" s="4" t="s">
        <v>15</v>
      </c>
    </row>
    <row r="185" spans="1:13" x14ac:dyDescent="0.25">
      <c r="A185" s="17" t="s">
        <v>143</v>
      </c>
      <c r="B185" s="4">
        <v>3</v>
      </c>
      <c r="C185" s="4" t="s">
        <v>144</v>
      </c>
      <c r="D185" s="6" t="s">
        <v>139</v>
      </c>
      <c r="E185" s="5">
        <v>37766</v>
      </c>
      <c r="F185" s="20" t="str">
        <f>CONCATENATE(TEXT(COUNTIF($D$2:$D$346,"="&amp;$D185),"00")," x '",$D185,"'")</f>
        <v>29 x 'Co-112'</v>
      </c>
      <c r="G185" s="4" t="s">
        <v>15</v>
      </c>
      <c r="H185" s="4" t="s">
        <v>15</v>
      </c>
      <c r="I185" s="4" t="s">
        <v>15</v>
      </c>
      <c r="J185" s="4" t="s">
        <v>15</v>
      </c>
      <c r="K185" s="4" t="s">
        <v>15</v>
      </c>
      <c r="L185" s="4" t="s">
        <v>15</v>
      </c>
      <c r="M185" s="4" t="s">
        <v>15</v>
      </c>
    </row>
    <row r="186" spans="1:13" x14ac:dyDescent="0.25">
      <c r="A186" s="17" t="s">
        <v>385</v>
      </c>
      <c r="B186" s="4">
        <v>3</v>
      </c>
      <c r="C186" s="4" t="s">
        <v>282</v>
      </c>
      <c r="D186" s="11" t="s">
        <v>375</v>
      </c>
      <c r="E186" s="5">
        <v>37757</v>
      </c>
      <c r="F186" s="20" t="str">
        <f>CONCATENATE(TEXT(COUNTIF($D$2:$D$346,"="&amp;$D186),"00")," x '",$D186,"'")</f>
        <v>11 x 'LS174'</v>
      </c>
      <c r="G186" s="4" t="s">
        <v>235</v>
      </c>
      <c r="H186" s="4" t="s">
        <v>15</v>
      </c>
      <c r="I186" s="4" t="s">
        <v>236</v>
      </c>
      <c r="J186" s="4" t="s">
        <v>376</v>
      </c>
      <c r="K186" s="4" t="s">
        <v>377</v>
      </c>
      <c r="L186" s="4" t="s">
        <v>28</v>
      </c>
      <c r="M186" s="4" t="s">
        <v>15</v>
      </c>
    </row>
    <row r="187" spans="1:13" x14ac:dyDescent="0.25">
      <c r="A187" s="17" t="s">
        <v>151</v>
      </c>
      <c r="B187" s="4">
        <v>3</v>
      </c>
      <c r="C187" s="4" t="s">
        <v>152</v>
      </c>
      <c r="D187" s="6" t="s">
        <v>139</v>
      </c>
      <c r="E187" s="5">
        <v>37789</v>
      </c>
      <c r="F187" s="20" t="str">
        <f>CONCATENATE(TEXT(COUNTIF($D$2:$D$346,"="&amp;$D187),"00")," x '",$D187,"'")</f>
        <v>29 x 'Co-112'</v>
      </c>
      <c r="G187" s="4" t="s">
        <v>15</v>
      </c>
      <c r="H187" s="4" t="s">
        <v>15</v>
      </c>
      <c r="I187" s="4" t="s">
        <v>15</v>
      </c>
      <c r="J187" s="4" t="s">
        <v>15</v>
      </c>
      <c r="K187" s="4" t="s">
        <v>15</v>
      </c>
      <c r="L187" s="4" t="s">
        <v>15</v>
      </c>
      <c r="M187" s="4" t="s">
        <v>15</v>
      </c>
    </row>
    <row r="188" spans="1:13" x14ac:dyDescent="0.25">
      <c r="A188" s="17" t="s">
        <v>576</v>
      </c>
      <c r="B188" s="4">
        <v>3</v>
      </c>
      <c r="C188" s="4" t="s">
        <v>304</v>
      </c>
      <c r="D188" s="17" t="s">
        <v>573</v>
      </c>
      <c r="E188" s="5">
        <v>39772</v>
      </c>
      <c r="F188" s="20" t="str">
        <f>CONCATENATE(TEXT(COUNTIF($D$2:$D$346,"="&amp;$D188),"00")," x '",$D188,"'")</f>
        <v>07 x 'WiDr'</v>
      </c>
      <c r="G188" s="4" t="s">
        <v>235</v>
      </c>
      <c r="H188" s="4"/>
      <c r="I188" s="4" t="s">
        <v>236</v>
      </c>
      <c r="J188" s="9" t="s">
        <v>185</v>
      </c>
      <c r="K188" s="4" t="s">
        <v>266</v>
      </c>
      <c r="L188" s="4" t="s">
        <v>28</v>
      </c>
      <c r="M188" s="4" t="s">
        <v>15</v>
      </c>
    </row>
    <row r="189" spans="1:13" x14ac:dyDescent="0.25">
      <c r="A189" s="17" t="s">
        <v>577</v>
      </c>
      <c r="B189" s="4">
        <v>3</v>
      </c>
      <c r="C189" s="4" t="s">
        <v>205</v>
      </c>
      <c r="D189" s="17" t="s">
        <v>573</v>
      </c>
      <c r="E189" s="5">
        <v>39772</v>
      </c>
      <c r="F189" s="20" t="str">
        <f>CONCATENATE(TEXT(COUNTIF($D$2:$D$346,"="&amp;$D189),"00")," x '",$D189,"'")</f>
        <v>07 x 'WiDr'</v>
      </c>
      <c r="G189" s="4" t="s">
        <v>235</v>
      </c>
      <c r="H189" s="4"/>
      <c r="I189" s="4" t="s">
        <v>236</v>
      </c>
      <c r="J189" s="9" t="s">
        <v>185</v>
      </c>
      <c r="K189" s="4" t="s">
        <v>266</v>
      </c>
      <c r="L189" s="4" t="s">
        <v>28</v>
      </c>
      <c r="M189" s="4" t="s">
        <v>15</v>
      </c>
    </row>
    <row r="190" spans="1:13" x14ac:dyDescent="0.25">
      <c r="A190" s="17" t="s">
        <v>149</v>
      </c>
      <c r="B190" s="4">
        <v>3</v>
      </c>
      <c r="C190" s="4" t="s">
        <v>150</v>
      </c>
      <c r="D190" s="6" t="s">
        <v>139</v>
      </c>
      <c r="E190" s="5">
        <v>37778</v>
      </c>
      <c r="F190" s="20" t="str">
        <f>CONCATENATE(TEXT(COUNTIF($D$2:$D$346,"="&amp;$D190),"00")," x '",$D190,"'")</f>
        <v>29 x 'Co-112'</v>
      </c>
      <c r="G190" s="4" t="s">
        <v>15</v>
      </c>
      <c r="H190" s="4" t="s">
        <v>15</v>
      </c>
      <c r="I190" s="4" t="s">
        <v>15</v>
      </c>
      <c r="J190" s="4" t="s">
        <v>15</v>
      </c>
      <c r="K190" s="4" t="s">
        <v>15</v>
      </c>
      <c r="L190" s="4" t="s">
        <v>15</v>
      </c>
      <c r="M190" s="4" t="s">
        <v>15</v>
      </c>
    </row>
    <row r="191" spans="1:13" x14ac:dyDescent="0.25">
      <c r="A191" s="17" t="s">
        <v>145</v>
      </c>
      <c r="B191" s="4">
        <v>3</v>
      </c>
      <c r="C191" s="4" t="s">
        <v>146</v>
      </c>
      <c r="D191" s="6" t="s">
        <v>139</v>
      </c>
      <c r="E191" s="5">
        <v>37771</v>
      </c>
      <c r="F191" s="20" t="str">
        <f>CONCATENATE(TEXT(COUNTIF($D$2:$D$346,"="&amp;$D191),"00")," x '",$D191,"'")</f>
        <v>29 x 'Co-112'</v>
      </c>
      <c r="G191" s="4" t="s">
        <v>15</v>
      </c>
      <c r="H191" s="4" t="s">
        <v>15</v>
      </c>
      <c r="I191" s="4" t="s">
        <v>15</v>
      </c>
      <c r="J191" s="4" t="s">
        <v>15</v>
      </c>
      <c r="K191" s="4" t="s">
        <v>15</v>
      </c>
      <c r="L191" s="4" t="s">
        <v>15</v>
      </c>
      <c r="M191" s="4" t="s">
        <v>15</v>
      </c>
    </row>
    <row r="192" spans="1:13" x14ac:dyDescent="0.25">
      <c r="A192" s="17" t="s">
        <v>147</v>
      </c>
      <c r="B192" s="4">
        <v>3</v>
      </c>
      <c r="C192" s="4" t="s">
        <v>148</v>
      </c>
      <c r="D192" s="6" t="s">
        <v>139</v>
      </c>
      <c r="E192" s="5">
        <v>37771</v>
      </c>
      <c r="F192" s="20" t="str">
        <f>CONCATENATE(TEXT(COUNTIF($D$2:$D$346,"="&amp;$D192),"00")," x '",$D192,"'")</f>
        <v>29 x 'Co-112'</v>
      </c>
      <c r="G192" s="4" t="s">
        <v>15</v>
      </c>
      <c r="H192" s="4" t="s">
        <v>15</v>
      </c>
      <c r="I192" s="4" t="s">
        <v>15</v>
      </c>
      <c r="J192" s="4" t="s">
        <v>15</v>
      </c>
      <c r="K192" s="4" t="s">
        <v>15</v>
      </c>
      <c r="L192" s="4" t="s">
        <v>15</v>
      </c>
      <c r="M192" s="4" t="s">
        <v>15</v>
      </c>
    </row>
    <row r="193" spans="1:13" x14ac:dyDescent="0.25">
      <c r="A193" s="17" t="s">
        <v>142</v>
      </c>
      <c r="B193" s="4">
        <v>3</v>
      </c>
      <c r="C193" s="4" t="s">
        <v>101</v>
      </c>
      <c r="D193" s="6" t="s">
        <v>139</v>
      </c>
      <c r="E193" s="5">
        <v>37766</v>
      </c>
      <c r="F193" s="20" t="str">
        <f>CONCATENATE(TEXT(COUNTIF($D$2:$D$346,"="&amp;$D193),"00")," x '",$D193,"'")</f>
        <v>29 x 'Co-112'</v>
      </c>
      <c r="G193" s="4" t="s">
        <v>15</v>
      </c>
      <c r="H193" s="4" t="s">
        <v>15</v>
      </c>
      <c r="I193" s="4" t="s">
        <v>15</v>
      </c>
      <c r="J193" s="4" t="s">
        <v>15</v>
      </c>
      <c r="K193" s="4" t="s">
        <v>15</v>
      </c>
      <c r="L193" s="4" t="s">
        <v>15</v>
      </c>
      <c r="M193" s="4" t="s">
        <v>15</v>
      </c>
    </row>
    <row r="194" spans="1:13" x14ac:dyDescent="0.25">
      <c r="A194" s="17" t="s">
        <v>386</v>
      </c>
      <c r="B194" s="4">
        <v>3</v>
      </c>
      <c r="C194" s="4" t="s">
        <v>165</v>
      </c>
      <c r="D194" s="11" t="s">
        <v>375</v>
      </c>
      <c r="E194" s="5">
        <v>37764</v>
      </c>
      <c r="F194" s="20" t="str">
        <f>CONCATENATE(TEXT(COUNTIF($D$2:$D$346,"="&amp;$D194),"00")," x '",$D194,"'")</f>
        <v>11 x 'LS174'</v>
      </c>
      <c r="G194" s="4" t="s">
        <v>235</v>
      </c>
      <c r="H194" s="4" t="s">
        <v>15</v>
      </c>
      <c r="I194" s="4" t="s">
        <v>236</v>
      </c>
      <c r="J194" s="4" t="s">
        <v>376</v>
      </c>
      <c r="K194" s="4" t="s">
        <v>377</v>
      </c>
      <c r="L194" s="4" t="s">
        <v>28</v>
      </c>
      <c r="M194" s="4" t="s">
        <v>137</v>
      </c>
    </row>
    <row r="195" spans="1:13" x14ac:dyDescent="0.25">
      <c r="A195" s="17" t="s">
        <v>435</v>
      </c>
      <c r="B195" s="4">
        <v>3</v>
      </c>
      <c r="C195" s="4" t="s">
        <v>179</v>
      </c>
      <c r="D195" s="11" t="s">
        <v>429</v>
      </c>
      <c r="E195" s="5">
        <v>41362</v>
      </c>
      <c r="F195" s="20" t="str">
        <f>CONCATENATE(TEXT(COUNTIF($D$2:$D$346,"="&amp;$D195),"00")," x '",$D195,"'")</f>
        <v>06 x 'Panc1'</v>
      </c>
      <c r="G195" s="4" t="s">
        <v>54</v>
      </c>
      <c r="H195" s="4" t="s">
        <v>15</v>
      </c>
      <c r="I195" s="4" t="s">
        <v>49</v>
      </c>
      <c r="J195" s="4" t="s">
        <v>430</v>
      </c>
      <c r="K195" s="4" t="s">
        <v>431</v>
      </c>
      <c r="L195" s="4" t="s">
        <v>28</v>
      </c>
      <c r="M195" s="4" t="s">
        <v>15</v>
      </c>
    </row>
    <row r="196" spans="1:13" x14ac:dyDescent="0.25">
      <c r="A196" s="17" t="s">
        <v>436</v>
      </c>
      <c r="B196" s="4">
        <v>3</v>
      </c>
      <c r="C196" s="4" t="s">
        <v>263</v>
      </c>
      <c r="D196" s="11" t="s">
        <v>429</v>
      </c>
      <c r="E196" s="5">
        <v>41362</v>
      </c>
      <c r="F196" s="20" t="str">
        <f>CONCATENATE(TEXT(COUNTIF($D$2:$D$346,"="&amp;$D196),"00")," x '",$D196,"'")</f>
        <v>06 x 'Panc1'</v>
      </c>
      <c r="G196" s="4" t="s">
        <v>54</v>
      </c>
      <c r="H196" s="4" t="s">
        <v>15</v>
      </c>
      <c r="I196" s="4" t="s">
        <v>49</v>
      </c>
      <c r="J196" s="4" t="s">
        <v>430</v>
      </c>
      <c r="K196" s="4" t="s">
        <v>431</v>
      </c>
      <c r="L196" s="4" t="s">
        <v>28</v>
      </c>
      <c r="M196" s="4" t="s">
        <v>15</v>
      </c>
    </row>
    <row r="197" spans="1:13" x14ac:dyDescent="0.25">
      <c r="A197" s="17" t="s">
        <v>387</v>
      </c>
      <c r="B197" s="4">
        <v>3</v>
      </c>
      <c r="C197" s="4" t="s">
        <v>92</v>
      </c>
      <c r="D197" s="11" t="s">
        <v>375</v>
      </c>
      <c r="E197" s="5">
        <v>37764</v>
      </c>
      <c r="F197" s="20" t="str">
        <f>CONCATENATE(TEXT(COUNTIF($D$2:$D$346,"="&amp;$D197),"00")," x '",$D197,"'")</f>
        <v>11 x 'LS174'</v>
      </c>
      <c r="G197" s="4" t="s">
        <v>235</v>
      </c>
      <c r="H197" s="4" t="s">
        <v>15</v>
      </c>
      <c r="I197" s="4" t="s">
        <v>236</v>
      </c>
      <c r="J197" s="4" t="s">
        <v>376</v>
      </c>
      <c r="K197" s="4" t="s">
        <v>377</v>
      </c>
      <c r="L197" s="4" t="s">
        <v>28</v>
      </c>
      <c r="M197" s="4" t="s">
        <v>137</v>
      </c>
    </row>
    <row r="198" spans="1:13" x14ac:dyDescent="0.25">
      <c r="A198" s="17" t="s">
        <v>382</v>
      </c>
      <c r="B198" s="4">
        <v>3</v>
      </c>
      <c r="C198" s="4" t="s">
        <v>85</v>
      </c>
      <c r="D198" s="11" t="s">
        <v>375</v>
      </c>
      <c r="E198" s="5">
        <v>37744</v>
      </c>
      <c r="F198" s="20" t="str">
        <f>CONCATENATE(TEXT(COUNTIF($D$2:$D$346,"="&amp;$D198),"00")," x '",$D198,"'")</f>
        <v>11 x 'LS174'</v>
      </c>
      <c r="G198" s="4" t="s">
        <v>235</v>
      </c>
      <c r="H198" s="4" t="s">
        <v>15</v>
      </c>
      <c r="I198" s="4" t="s">
        <v>236</v>
      </c>
      <c r="J198" s="4" t="s">
        <v>376</v>
      </c>
      <c r="K198" s="4" t="s">
        <v>377</v>
      </c>
      <c r="L198" s="4" t="s">
        <v>28</v>
      </c>
      <c r="M198" s="4" t="s">
        <v>137</v>
      </c>
    </row>
    <row r="199" spans="1:13" x14ac:dyDescent="0.25">
      <c r="A199" s="17" t="s">
        <v>383</v>
      </c>
      <c r="B199" s="4">
        <v>3</v>
      </c>
      <c r="C199" s="4" t="s">
        <v>103</v>
      </c>
      <c r="D199" s="11" t="s">
        <v>375</v>
      </c>
      <c r="E199" s="5">
        <v>37749</v>
      </c>
      <c r="F199" s="20" t="str">
        <f>CONCATENATE(TEXT(COUNTIF($D$2:$D$346,"="&amp;$D199),"00")," x '",$D199,"'")</f>
        <v>11 x 'LS174'</v>
      </c>
      <c r="G199" s="4" t="s">
        <v>235</v>
      </c>
      <c r="H199" s="4" t="s">
        <v>15</v>
      </c>
      <c r="I199" s="4" t="s">
        <v>236</v>
      </c>
      <c r="J199" s="4" t="s">
        <v>376</v>
      </c>
      <c r="K199" s="4" t="s">
        <v>377</v>
      </c>
      <c r="L199" s="4" t="s">
        <v>28</v>
      </c>
      <c r="M199" s="4" t="s">
        <v>137</v>
      </c>
    </row>
    <row r="200" spans="1:13" x14ac:dyDescent="0.25">
      <c r="A200" s="17" t="s">
        <v>460</v>
      </c>
      <c r="B200" s="4">
        <v>3</v>
      </c>
      <c r="C200" s="4" t="s">
        <v>170</v>
      </c>
      <c r="D200" s="11" t="s">
        <v>456</v>
      </c>
      <c r="E200" s="7">
        <v>37154</v>
      </c>
      <c r="F200" s="20" t="str">
        <f>CONCATENATE(TEXT(COUNTIF($D$2:$D$346,"="&amp;$D200),"00")," x '",$D200,"'")</f>
        <v>10 x 'Raji'</v>
      </c>
      <c r="G200" s="4" t="s">
        <v>196</v>
      </c>
      <c r="H200" s="4" t="s">
        <v>15</v>
      </c>
      <c r="I200" s="4" t="s">
        <v>49</v>
      </c>
      <c r="J200" s="4" t="s">
        <v>247</v>
      </c>
      <c r="K200" s="4" t="s">
        <v>457</v>
      </c>
      <c r="L200" s="4" t="s">
        <v>187</v>
      </c>
      <c r="M200" s="4" t="s">
        <v>15</v>
      </c>
    </row>
    <row r="201" spans="1:13" x14ac:dyDescent="0.25">
      <c r="A201" s="17" t="s">
        <v>510</v>
      </c>
      <c r="B201" s="4">
        <v>3</v>
      </c>
      <c r="C201" s="4" t="s">
        <v>172</v>
      </c>
      <c r="D201" s="11" t="s">
        <v>501</v>
      </c>
      <c r="E201" s="5">
        <v>37321</v>
      </c>
      <c r="F201" s="20" t="str">
        <f>CONCATENATE(TEXT(COUNTIF($D$2:$D$346,"="&amp;$D201),"00")," x '",$D201,"'")</f>
        <v>26 x 'SKOV-3'</v>
      </c>
      <c r="G201" s="4" t="s">
        <v>502</v>
      </c>
      <c r="H201" s="4"/>
      <c r="I201" s="4" t="s">
        <v>49</v>
      </c>
      <c r="J201" s="4" t="s">
        <v>503</v>
      </c>
      <c r="K201" s="4" t="s">
        <v>186</v>
      </c>
      <c r="L201" s="4" t="s">
        <v>285</v>
      </c>
      <c r="M201" s="4" t="s">
        <v>15</v>
      </c>
    </row>
    <row r="202" spans="1:13" x14ac:dyDescent="0.25">
      <c r="A202" s="17" t="s">
        <v>443</v>
      </c>
      <c r="B202" s="4">
        <v>3</v>
      </c>
      <c r="C202" s="4" t="s">
        <v>174</v>
      </c>
      <c r="D202" s="11" t="s">
        <v>438</v>
      </c>
      <c r="E202" s="5">
        <v>41415</v>
      </c>
      <c r="F202" s="20" t="str">
        <f>CONCATENATE(TEXT(COUNTIF($D$2:$D$346,"="&amp;$D202),"00")," x '",$D202,"'")</f>
        <v>06 x 'PC-3'</v>
      </c>
      <c r="G202" s="4" t="s">
        <v>67</v>
      </c>
      <c r="H202" s="4" t="s">
        <v>15</v>
      </c>
      <c r="I202" s="4" t="s">
        <v>49</v>
      </c>
      <c r="J202" s="4" t="s">
        <v>439</v>
      </c>
      <c r="K202" s="4" t="s">
        <v>444</v>
      </c>
      <c r="L202" s="4" t="s">
        <v>441</v>
      </c>
      <c r="M202" s="4" t="s">
        <v>15</v>
      </c>
    </row>
    <row r="203" spans="1:13" x14ac:dyDescent="0.25">
      <c r="A203" s="17" t="s">
        <v>265</v>
      </c>
      <c r="B203" s="4">
        <v>3</v>
      </c>
      <c r="C203" s="4" t="s">
        <v>176</v>
      </c>
      <c r="D203" s="24" t="s">
        <v>254</v>
      </c>
      <c r="E203" s="5">
        <v>42132</v>
      </c>
      <c r="F203" s="20" t="str">
        <f>CONCATENATE(TEXT(COUNTIF($D$2:$D$346,"="&amp;$D203),"00")," x '",$D203,"'")</f>
        <v>08 x 'HT29'</v>
      </c>
      <c r="G203" s="4" t="s">
        <v>260</v>
      </c>
      <c r="H203" s="4" t="s">
        <v>15</v>
      </c>
      <c r="I203" s="4" t="s">
        <v>49</v>
      </c>
      <c r="J203" s="4" t="s">
        <v>185</v>
      </c>
      <c r="K203" s="9" t="s">
        <v>266</v>
      </c>
      <c r="L203" s="9" t="s">
        <v>28</v>
      </c>
      <c r="M203" s="4" t="s">
        <v>15</v>
      </c>
    </row>
    <row r="204" spans="1:13" x14ac:dyDescent="0.25">
      <c r="A204" s="17" t="s">
        <v>126</v>
      </c>
      <c r="B204" s="4">
        <v>3</v>
      </c>
      <c r="C204" s="4" t="s">
        <v>127</v>
      </c>
      <c r="D204" s="6" t="s">
        <v>128</v>
      </c>
      <c r="E204" s="5">
        <v>38160</v>
      </c>
      <c r="F204" s="20" t="str">
        <f>CONCATENATE(TEXT(COUNTIF($D$2:$D$346,"="&amp;$D204),"00")," x '",$D204,"'")</f>
        <v>07 x 'BL60-2'</v>
      </c>
      <c r="G204" s="4" t="s">
        <v>15</v>
      </c>
      <c r="H204" s="4" t="s">
        <v>15</v>
      </c>
      <c r="I204" s="4" t="s">
        <v>15</v>
      </c>
      <c r="J204" s="4" t="s">
        <v>15</v>
      </c>
      <c r="K204" s="4" t="s">
        <v>15</v>
      </c>
      <c r="L204" s="4" t="s">
        <v>15</v>
      </c>
      <c r="M204" s="4" t="s">
        <v>15</v>
      </c>
    </row>
    <row r="205" spans="1:13" x14ac:dyDescent="0.25">
      <c r="A205" s="17" t="s">
        <v>208</v>
      </c>
      <c r="B205" s="4">
        <v>3</v>
      </c>
      <c r="C205" s="4" t="s">
        <v>13</v>
      </c>
      <c r="D205" s="17" t="s">
        <v>195</v>
      </c>
      <c r="E205" s="5">
        <v>38485</v>
      </c>
      <c r="F205" s="20" t="str">
        <f>CONCATENATE(TEXT(COUNTIF($D$2:$D$346,"="&amp;$D205),"00")," x '",$D205,"'")</f>
        <v>15 x 'DAUDI'</v>
      </c>
      <c r="G205" s="4" t="s">
        <v>196</v>
      </c>
      <c r="H205" s="4" t="s">
        <v>15</v>
      </c>
      <c r="I205" s="4" t="s">
        <v>49</v>
      </c>
      <c r="J205" s="4" t="s">
        <v>197</v>
      </c>
      <c r="K205" s="4" t="s">
        <v>198</v>
      </c>
      <c r="L205" s="9" t="s">
        <v>187</v>
      </c>
      <c r="M205" s="4" t="s">
        <v>15</v>
      </c>
    </row>
    <row r="206" spans="1:13" x14ac:dyDescent="0.25">
      <c r="A206" s="17" t="s">
        <v>223</v>
      </c>
      <c r="B206" s="4">
        <v>3</v>
      </c>
      <c r="C206" s="4" t="s">
        <v>74</v>
      </c>
      <c r="D206" s="6" t="s">
        <v>224</v>
      </c>
      <c r="E206" s="5">
        <v>39182</v>
      </c>
      <c r="F206" s="20" t="str">
        <f>CONCATENATE(TEXT(COUNTIF($D$2:$D$346,"="&amp;$D206),"00")," x '",$D206,"'")</f>
        <v>08 x 'HEL'</v>
      </c>
      <c r="G206" s="4" t="s">
        <v>15</v>
      </c>
      <c r="H206" s="4" t="s">
        <v>15</v>
      </c>
      <c r="I206" s="4" t="s">
        <v>15</v>
      </c>
      <c r="J206" s="4" t="s">
        <v>15</v>
      </c>
      <c r="K206" s="4" t="s">
        <v>15</v>
      </c>
      <c r="L206" s="4" t="s">
        <v>15</v>
      </c>
      <c r="M206" s="4" t="s">
        <v>225</v>
      </c>
    </row>
    <row r="207" spans="1:13" x14ac:dyDescent="0.25">
      <c r="A207" s="17" t="s">
        <v>209</v>
      </c>
      <c r="B207" s="4">
        <v>3</v>
      </c>
      <c r="C207" s="4" t="s">
        <v>65</v>
      </c>
      <c r="D207" s="17" t="s">
        <v>195</v>
      </c>
      <c r="E207" s="5">
        <v>38485</v>
      </c>
      <c r="F207" s="20" t="str">
        <f>CONCATENATE(TEXT(COUNTIF($D$2:$D$346,"="&amp;$D207),"00")," x '",$D207,"'")</f>
        <v>15 x 'DAUDI'</v>
      </c>
      <c r="G207" s="4" t="s">
        <v>196</v>
      </c>
      <c r="H207" s="4" t="s">
        <v>15</v>
      </c>
      <c r="I207" s="4" t="s">
        <v>49</v>
      </c>
      <c r="J207" s="4" t="s">
        <v>197</v>
      </c>
      <c r="K207" s="4" t="s">
        <v>198</v>
      </c>
      <c r="L207" s="9" t="s">
        <v>187</v>
      </c>
      <c r="M207" s="4" t="s">
        <v>15</v>
      </c>
    </row>
    <row r="208" spans="1:13" x14ac:dyDescent="0.25">
      <c r="A208" s="17" t="s">
        <v>267</v>
      </c>
      <c r="B208" s="4">
        <v>3</v>
      </c>
      <c r="C208" s="4" t="s">
        <v>216</v>
      </c>
      <c r="D208" s="24" t="s">
        <v>254</v>
      </c>
      <c r="E208" s="5">
        <v>42132</v>
      </c>
      <c r="F208" s="20" t="str">
        <f>CONCATENATE(TEXT(COUNTIF($D$2:$D$346,"="&amp;$D208),"00")," x '",$D208,"'")</f>
        <v>08 x 'HT29'</v>
      </c>
      <c r="G208" s="4" t="s">
        <v>260</v>
      </c>
      <c r="H208" s="4" t="s">
        <v>15</v>
      </c>
      <c r="I208" s="4" t="s">
        <v>49</v>
      </c>
      <c r="J208" s="4" t="s">
        <v>185</v>
      </c>
      <c r="K208" s="9" t="s">
        <v>266</v>
      </c>
      <c r="L208" s="9" t="s">
        <v>28</v>
      </c>
      <c r="M208" s="4" t="s">
        <v>15</v>
      </c>
    </row>
    <row r="209" spans="1:13" x14ac:dyDescent="0.25">
      <c r="A209" s="10" t="s">
        <v>132</v>
      </c>
      <c r="B209" s="12">
        <v>4</v>
      </c>
      <c r="C209" s="27" t="s">
        <v>81</v>
      </c>
      <c r="D209" s="28" t="s">
        <v>128</v>
      </c>
      <c r="E209" s="13">
        <v>38534</v>
      </c>
      <c r="F209" s="20" t="str">
        <f>CONCATENATE(TEXT(COUNTIF($D$2:$D$346,"="&amp;$D209),"00")," x '",$D209,"'")</f>
        <v>07 x 'BL60-2'</v>
      </c>
      <c r="G209" s="27" t="s">
        <v>15</v>
      </c>
      <c r="H209" s="27" t="s">
        <v>15</v>
      </c>
      <c r="I209" s="12" t="s">
        <v>15</v>
      </c>
      <c r="J209" s="12" t="s">
        <v>15</v>
      </c>
      <c r="K209" s="12" t="s">
        <v>15</v>
      </c>
      <c r="L209" s="12" t="s">
        <v>15</v>
      </c>
      <c r="M209" s="12" t="s">
        <v>31</v>
      </c>
    </row>
    <row r="210" spans="1:13" x14ac:dyDescent="0.25">
      <c r="A210" s="22" t="s">
        <v>130</v>
      </c>
      <c r="B210" s="4">
        <v>4</v>
      </c>
      <c r="C210" s="20" t="s">
        <v>131</v>
      </c>
      <c r="D210" s="25" t="s">
        <v>128</v>
      </c>
      <c r="E210" s="5">
        <v>38527</v>
      </c>
      <c r="F210" s="20" t="str">
        <f>CONCATENATE(TEXT(COUNTIF($D$2:$D$346,"="&amp;$D210),"00")," x '",$D210,"'")</f>
        <v>07 x 'BL60-2'</v>
      </c>
      <c r="G210" s="20" t="s">
        <v>15</v>
      </c>
      <c r="H210" s="20" t="s">
        <v>15</v>
      </c>
      <c r="I210" s="4" t="s">
        <v>15</v>
      </c>
      <c r="J210" s="4" t="s">
        <v>15</v>
      </c>
      <c r="K210" s="4" t="s">
        <v>15</v>
      </c>
      <c r="L210" s="4" t="s">
        <v>15</v>
      </c>
      <c r="M210" s="4" t="s">
        <v>15</v>
      </c>
    </row>
    <row r="211" spans="1:13" x14ac:dyDescent="0.25">
      <c r="A211" s="10" t="s">
        <v>129</v>
      </c>
      <c r="B211" s="4">
        <v>4</v>
      </c>
      <c r="C211" s="20" t="s">
        <v>79</v>
      </c>
      <c r="D211" s="25" t="s">
        <v>128</v>
      </c>
      <c r="E211" s="5">
        <v>38499</v>
      </c>
      <c r="F211" s="20" t="str">
        <f>CONCATENATE(TEXT(COUNTIF($D$2:$D$346,"="&amp;$D211),"00")," x '",$D211,"'")</f>
        <v>07 x 'BL60-2'</v>
      </c>
      <c r="G211" s="20" t="s">
        <v>15</v>
      </c>
      <c r="H211" s="20" t="s">
        <v>15</v>
      </c>
      <c r="I211" s="4" t="s">
        <v>15</v>
      </c>
      <c r="J211" s="4" t="s">
        <v>15</v>
      </c>
      <c r="K211" s="4" t="s">
        <v>15</v>
      </c>
      <c r="L211" s="4" t="s">
        <v>15</v>
      </c>
      <c r="M211" s="4" t="s">
        <v>15</v>
      </c>
    </row>
    <row r="212" spans="1:13" x14ac:dyDescent="0.25">
      <c r="A212" s="22" t="s">
        <v>565</v>
      </c>
      <c r="B212" s="4">
        <v>4</v>
      </c>
      <c r="C212" s="20" t="s">
        <v>53</v>
      </c>
      <c r="D212" s="25" t="s">
        <v>553</v>
      </c>
      <c r="E212" s="5">
        <v>39416</v>
      </c>
      <c r="F212" s="20" t="str">
        <f>CONCATENATE(TEXT(COUNTIF($D$2:$D$346,"="&amp;$D212),"00")," x '",$D212,"'")</f>
        <v>15 x 'U-251'</v>
      </c>
      <c r="G212" s="20" t="s">
        <v>15</v>
      </c>
      <c r="H212" s="20" t="s">
        <v>15</v>
      </c>
      <c r="I212" s="4" t="s">
        <v>15</v>
      </c>
      <c r="J212" s="4" t="s">
        <v>15</v>
      </c>
      <c r="K212" s="4" t="s">
        <v>15</v>
      </c>
      <c r="L212" s="4" t="s">
        <v>15</v>
      </c>
      <c r="M212" s="4" t="s">
        <v>162</v>
      </c>
    </row>
    <row r="213" spans="1:13" x14ac:dyDescent="0.25">
      <c r="A213" s="10" t="s">
        <v>566</v>
      </c>
      <c r="B213" s="4">
        <v>4</v>
      </c>
      <c r="C213" s="20" t="s">
        <v>57</v>
      </c>
      <c r="D213" s="25" t="s">
        <v>553</v>
      </c>
      <c r="E213" s="5">
        <v>39416</v>
      </c>
      <c r="F213" s="20" t="str">
        <f>CONCATENATE(TEXT(COUNTIF($D$2:$D$346,"="&amp;$D213),"00")," x '",$D213,"'")</f>
        <v>15 x 'U-251'</v>
      </c>
      <c r="G213" s="20" t="s">
        <v>15</v>
      </c>
      <c r="H213" s="20" t="s">
        <v>15</v>
      </c>
      <c r="I213" s="4" t="s">
        <v>15</v>
      </c>
      <c r="J213" s="4" t="s">
        <v>15</v>
      </c>
      <c r="K213" s="4" t="s">
        <v>15</v>
      </c>
      <c r="L213" s="4" t="s">
        <v>15</v>
      </c>
      <c r="M213" s="4" t="s">
        <v>162</v>
      </c>
    </row>
    <row r="214" spans="1:13" x14ac:dyDescent="0.25">
      <c r="A214" s="22" t="s">
        <v>425</v>
      </c>
      <c r="B214" s="4">
        <v>4</v>
      </c>
      <c r="C214" s="20" t="s">
        <v>30</v>
      </c>
      <c r="D214" s="24" t="s">
        <v>418</v>
      </c>
      <c r="E214" s="5">
        <v>40193</v>
      </c>
      <c r="F214" s="20" t="str">
        <f>CONCATENATE(TEXT(COUNTIF($D$2:$D$346,"="&amp;$D214),"00")," x '",$D214,"'")</f>
        <v>08 x 'OVCAR-3'</v>
      </c>
      <c r="G214" s="24" t="s">
        <v>426</v>
      </c>
      <c r="H214" s="20" t="s">
        <v>15</v>
      </c>
      <c r="I214" s="4" t="s">
        <v>49</v>
      </c>
      <c r="J214" s="4" t="s">
        <v>416</v>
      </c>
      <c r="K214" s="4" t="s">
        <v>238</v>
      </c>
      <c r="L214" s="4" t="s">
        <v>28</v>
      </c>
      <c r="M214" s="9"/>
    </row>
    <row r="215" spans="1:13" x14ac:dyDescent="0.25">
      <c r="A215" s="10" t="s">
        <v>519</v>
      </c>
      <c r="B215" s="4">
        <v>4</v>
      </c>
      <c r="C215" s="20" t="s">
        <v>33</v>
      </c>
      <c r="D215" s="24" t="s">
        <v>501</v>
      </c>
      <c r="E215" s="5">
        <v>38519</v>
      </c>
      <c r="F215" s="20" t="str">
        <f>CONCATENATE(TEXT(COUNTIF($D$2:$D$346,"="&amp;$D215),"00")," x '",$D215,"'")</f>
        <v>26 x 'SKOV-3'</v>
      </c>
      <c r="G215" s="20" t="s">
        <v>502</v>
      </c>
      <c r="H215" s="20"/>
      <c r="I215" s="4" t="s">
        <v>49</v>
      </c>
      <c r="J215" s="4" t="s">
        <v>503</v>
      </c>
      <c r="K215" s="4" t="s">
        <v>186</v>
      </c>
      <c r="L215" s="4" t="s">
        <v>285</v>
      </c>
      <c r="M215" s="4" t="s">
        <v>15</v>
      </c>
    </row>
    <row r="216" spans="1:13" x14ac:dyDescent="0.25">
      <c r="A216" s="22" t="s">
        <v>520</v>
      </c>
      <c r="B216" s="4">
        <v>4</v>
      </c>
      <c r="C216" s="20" t="s">
        <v>35</v>
      </c>
      <c r="D216" s="24" t="s">
        <v>501</v>
      </c>
      <c r="E216" s="5">
        <v>38519</v>
      </c>
      <c r="F216" s="20" t="str">
        <f>CONCATENATE(TEXT(COUNTIF($D$2:$D$346,"="&amp;$D216),"00")," x '",$D216,"'")</f>
        <v>26 x 'SKOV-3'</v>
      </c>
      <c r="G216" s="20" t="s">
        <v>502</v>
      </c>
      <c r="H216" s="20"/>
      <c r="I216" s="4" t="s">
        <v>49</v>
      </c>
      <c r="J216" s="4" t="s">
        <v>503</v>
      </c>
      <c r="K216" s="4" t="s">
        <v>186</v>
      </c>
      <c r="L216" s="4" t="s">
        <v>285</v>
      </c>
      <c r="M216" s="4" t="s">
        <v>15</v>
      </c>
    </row>
    <row r="217" spans="1:13" x14ac:dyDescent="0.25">
      <c r="A217" s="10" t="s">
        <v>433</v>
      </c>
      <c r="B217" s="4">
        <v>4</v>
      </c>
      <c r="C217" s="20" t="s">
        <v>37</v>
      </c>
      <c r="D217" s="24" t="s">
        <v>429</v>
      </c>
      <c r="E217" s="5">
        <v>41355</v>
      </c>
      <c r="F217" s="20" t="str">
        <f>CONCATENATE(TEXT(COUNTIF($D$2:$D$346,"="&amp;$D217),"00")," x '",$D217,"'")</f>
        <v>06 x 'Panc1'</v>
      </c>
      <c r="G217" s="20" t="s">
        <v>54</v>
      </c>
      <c r="H217" s="20" t="s">
        <v>15</v>
      </c>
      <c r="I217" s="4" t="s">
        <v>49</v>
      </c>
      <c r="J217" s="4" t="s">
        <v>430</v>
      </c>
      <c r="K217" s="4" t="s">
        <v>431</v>
      </c>
      <c r="L217" s="4" t="s">
        <v>28</v>
      </c>
      <c r="M217" s="4" t="s">
        <v>15</v>
      </c>
    </row>
    <row r="218" spans="1:13" x14ac:dyDescent="0.25">
      <c r="A218" s="22" t="s">
        <v>427</v>
      </c>
      <c r="B218" s="4">
        <v>4</v>
      </c>
      <c r="C218" s="20" t="s">
        <v>240</v>
      </c>
      <c r="D218" s="24" t="s">
        <v>418</v>
      </c>
      <c r="E218" s="5">
        <v>40193</v>
      </c>
      <c r="F218" s="20" t="str">
        <f>CONCATENATE(TEXT(COUNTIF($D$2:$D$346,"="&amp;$D218),"00")," x '",$D218,"'")</f>
        <v>08 x 'OVCAR-3'</v>
      </c>
      <c r="G218" s="24" t="s">
        <v>426</v>
      </c>
      <c r="H218" s="20" t="s">
        <v>15</v>
      </c>
      <c r="I218" s="4" t="s">
        <v>49</v>
      </c>
      <c r="J218" s="4" t="s">
        <v>416</v>
      </c>
      <c r="K218" s="4" t="s">
        <v>238</v>
      </c>
      <c r="L218" s="4" t="s">
        <v>28</v>
      </c>
      <c r="M218" s="4" t="s">
        <v>15</v>
      </c>
    </row>
    <row r="219" spans="1:13" x14ac:dyDescent="0.25">
      <c r="A219" s="10" t="s">
        <v>432</v>
      </c>
      <c r="B219" s="4">
        <v>4</v>
      </c>
      <c r="C219" s="20" t="s">
        <v>332</v>
      </c>
      <c r="D219" s="24" t="s">
        <v>429</v>
      </c>
      <c r="E219" s="5">
        <v>41047</v>
      </c>
      <c r="F219" s="20" t="str">
        <f>CONCATENATE(TEXT(COUNTIF($D$2:$D$346,"="&amp;$D219),"00")," x '",$D219,"'")</f>
        <v>06 x 'Panc1'</v>
      </c>
      <c r="G219" s="20" t="s">
        <v>54</v>
      </c>
      <c r="H219" s="20" t="s">
        <v>15</v>
      </c>
      <c r="I219" s="4" t="s">
        <v>49</v>
      </c>
      <c r="J219" s="4" t="s">
        <v>430</v>
      </c>
      <c r="K219" s="4" t="s">
        <v>431</v>
      </c>
      <c r="L219" s="4" t="s">
        <v>28</v>
      </c>
      <c r="M219" s="4" t="s">
        <v>15</v>
      </c>
    </row>
    <row r="220" spans="1:13" x14ac:dyDescent="0.25">
      <c r="A220" s="22" t="s">
        <v>405</v>
      </c>
      <c r="B220" s="4">
        <v>4</v>
      </c>
      <c r="C220" s="20" t="s">
        <v>83</v>
      </c>
      <c r="D220" s="24" t="s">
        <v>400</v>
      </c>
      <c r="E220" s="5">
        <v>41598</v>
      </c>
      <c r="F220" s="20" t="str">
        <f>CONCATENATE(TEXT(COUNTIF($D$2:$D$346,"="&amp;$D220),"00")," x '",$D220,"'")</f>
        <v>05 x 'MDA'</v>
      </c>
      <c r="G220" s="20" t="s">
        <v>401</v>
      </c>
      <c r="H220" s="20" t="s">
        <v>15</v>
      </c>
      <c r="I220" s="4" t="s">
        <v>236</v>
      </c>
      <c r="J220" s="4" t="s">
        <v>402</v>
      </c>
      <c r="K220" s="4" t="s">
        <v>238</v>
      </c>
      <c r="L220" s="4" t="s">
        <v>28</v>
      </c>
      <c r="M220" s="4" t="s">
        <v>406</v>
      </c>
    </row>
    <row r="221" spans="1:13" x14ac:dyDescent="0.25">
      <c r="A221" s="10" t="s">
        <v>472</v>
      </c>
      <c r="B221" s="4">
        <v>4</v>
      </c>
      <c r="C221" s="20" t="s">
        <v>189</v>
      </c>
      <c r="D221" s="17" t="s">
        <v>468</v>
      </c>
      <c r="E221" s="5">
        <v>39514</v>
      </c>
      <c r="F221" s="20" t="str">
        <f>CONCATENATE(TEXT(COUNTIF($D$2:$D$346,"="&amp;$D221),"00")," x '",$D221,"'")</f>
        <v>16 x 'Ramos'</v>
      </c>
      <c r="G221" s="20" t="s">
        <v>256</v>
      </c>
      <c r="H221" s="20"/>
      <c r="I221" s="4" t="s">
        <v>49</v>
      </c>
      <c r="J221" s="4" t="s">
        <v>257</v>
      </c>
      <c r="K221" s="4" t="s">
        <v>258</v>
      </c>
      <c r="L221" s="4" t="s">
        <v>187</v>
      </c>
      <c r="M221" s="4" t="s">
        <v>31</v>
      </c>
    </row>
    <row r="222" spans="1:13" x14ac:dyDescent="0.25">
      <c r="A222" s="22" t="s">
        <v>473</v>
      </c>
      <c r="B222" s="4">
        <v>4</v>
      </c>
      <c r="C222" s="20" t="s">
        <v>328</v>
      </c>
      <c r="D222" s="17" t="s">
        <v>468</v>
      </c>
      <c r="E222" s="5">
        <v>39514</v>
      </c>
      <c r="F222" s="20" t="str">
        <f>CONCATENATE(TEXT(COUNTIF($D$2:$D$346,"="&amp;$D222),"00")," x '",$D222,"'")</f>
        <v>16 x 'Ramos'</v>
      </c>
      <c r="G222" s="20" t="s">
        <v>256</v>
      </c>
      <c r="H222" s="20"/>
      <c r="I222" s="4" t="s">
        <v>49</v>
      </c>
      <c r="J222" s="4" t="s">
        <v>257</v>
      </c>
      <c r="K222" s="4" t="s">
        <v>258</v>
      </c>
      <c r="L222" s="4" t="s">
        <v>187</v>
      </c>
      <c r="M222" s="4" t="s">
        <v>31</v>
      </c>
    </row>
    <row r="223" spans="1:13" x14ac:dyDescent="0.25">
      <c r="A223" s="10" t="s">
        <v>474</v>
      </c>
      <c r="B223" s="4">
        <v>4</v>
      </c>
      <c r="C223" s="20" t="s">
        <v>191</v>
      </c>
      <c r="D223" s="17" t="s">
        <v>468</v>
      </c>
      <c r="E223" s="5">
        <v>39514</v>
      </c>
      <c r="F223" s="20" t="str">
        <f>CONCATENATE(TEXT(COUNTIF($D$2:$D$346,"="&amp;$D223),"00")," x '",$D223,"'")</f>
        <v>16 x 'Ramos'</v>
      </c>
      <c r="G223" s="20" t="s">
        <v>256</v>
      </c>
      <c r="H223" s="20"/>
      <c r="I223" s="4" t="s">
        <v>49</v>
      </c>
      <c r="J223" s="4" t="s">
        <v>257</v>
      </c>
      <c r="K223" s="4" t="s">
        <v>258</v>
      </c>
      <c r="L223" s="4" t="s">
        <v>187</v>
      </c>
      <c r="M223" s="4" t="s">
        <v>31</v>
      </c>
    </row>
    <row r="224" spans="1:13" x14ac:dyDescent="0.25">
      <c r="A224" s="22" t="s">
        <v>475</v>
      </c>
      <c r="B224" s="4">
        <v>4</v>
      </c>
      <c r="C224" s="20" t="s">
        <v>193</v>
      </c>
      <c r="D224" s="17" t="s">
        <v>468</v>
      </c>
      <c r="E224" s="5">
        <v>39521</v>
      </c>
      <c r="F224" s="20" t="str">
        <f>CONCATENATE(TEXT(COUNTIF($D$2:$D$346,"="&amp;$D224),"00")," x '",$D224,"'")</f>
        <v>16 x 'Ramos'</v>
      </c>
      <c r="G224" s="20" t="s">
        <v>256</v>
      </c>
      <c r="H224" s="20"/>
      <c r="I224" s="4" t="s">
        <v>49</v>
      </c>
      <c r="J224" s="4" t="s">
        <v>257</v>
      </c>
      <c r="K224" s="4" t="s">
        <v>258</v>
      </c>
      <c r="L224" s="4" t="s">
        <v>187</v>
      </c>
      <c r="M224" s="4" t="s">
        <v>31</v>
      </c>
    </row>
    <row r="225" spans="1:13" x14ac:dyDescent="0.25">
      <c r="A225" s="10" t="s">
        <v>476</v>
      </c>
      <c r="B225" s="4">
        <v>4</v>
      </c>
      <c r="C225" s="20" t="s">
        <v>219</v>
      </c>
      <c r="D225" s="17" t="s">
        <v>468</v>
      </c>
      <c r="E225" s="5">
        <v>39521</v>
      </c>
      <c r="F225" s="20" t="str">
        <f>CONCATENATE(TEXT(COUNTIF($D$2:$D$346,"="&amp;$D225),"00")," x '",$D225,"'")</f>
        <v>16 x 'Ramos'</v>
      </c>
      <c r="G225" s="20" t="s">
        <v>256</v>
      </c>
      <c r="H225" s="20"/>
      <c r="I225" s="4" t="s">
        <v>49</v>
      </c>
      <c r="J225" s="4" t="s">
        <v>257</v>
      </c>
      <c r="K225" s="4" t="s">
        <v>258</v>
      </c>
      <c r="L225" s="4" t="s">
        <v>187</v>
      </c>
      <c r="M225" s="4" t="s">
        <v>31</v>
      </c>
    </row>
    <row r="226" spans="1:13" x14ac:dyDescent="0.25">
      <c r="A226" s="22" t="s">
        <v>60</v>
      </c>
      <c r="B226" s="4">
        <v>4</v>
      </c>
      <c r="C226" s="20" t="s">
        <v>61</v>
      </c>
      <c r="D226" s="24" t="s">
        <v>47</v>
      </c>
      <c r="E226" s="5">
        <v>40458</v>
      </c>
      <c r="F226" s="20" t="str">
        <f>CONCATENATE(TEXT(COUNTIF($D$2:$D$346,"="&amp;$D226),"00")," x '",$D226,"'")</f>
        <v>06 x 'A431'</v>
      </c>
      <c r="G226" s="24" t="s">
        <v>54</v>
      </c>
      <c r="H226" s="20" t="s">
        <v>15</v>
      </c>
      <c r="I226" s="4" t="s">
        <v>49</v>
      </c>
      <c r="J226" s="4" t="s">
        <v>50</v>
      </c>
      <c r="K226" s="29" t="s">
        <v>51</v>
      </c>
      <c r="L226" s="4"/>
      <c r="M226" s="4" t="s">
        <v>31</v>
      </c>
    </row>
    <row r="227" spans="1:13" x14ac:dyDescent="0.25">
      <c r="A227" s="10" t="s">
        <v>428</v>
      </c>
      <c r="B227" s="4">
        <v>4</v>
      </c>
      <c r="C227" s="20" t="s">
        <v>250</v>
      </c>
      <c r="D227" s="24" t="s">
        <v>429</v>
      </c>
      <c r="E227" s="5">
        <v>41039</v>
      </c>
      <c r="F227" s="20" t="str">
        <f>CONCATENATE(TEXT(COUNTIF($D$2:$D$346,"="&amp;$D227),"00")," x '",$D227,"'")</f>
        <v>06 x 'Panc1'</v>
      </c>
      <c r="G227" s="20" t="s">
        <v>54</v>
      </c>
      <c r="H227" s="20" t="s">
        <v>15</v>
      </c>
      <c r="I227" s="4" t="s">
        <v>49</v>
      </c>
      <c r="J227" s="4" t="s">
        <v>430</v>
      </c>
      <c r="K227" s="4" t="s">
        <v>431</v>
      </c>
      <c r="L227" s="4" t="s">
        <v>28</v>
      </c>
      <c r="M227" s="4" t="s">
        <v>15</v>
      </c>
    </row>
    <row r="228" spans="1:13" x14ac:dyDescent="0.25">
      <c r="A228" s="22" t="s">
        <v>493</v>
      </c>
      <c r="B228" s="4">
        <v>4</v>
      </c>
      <c r="C228" s="20" t="s">
        <v>201</v>
      </c>
      <c r="D228" s="24" t="s">
        <v>494</v>
      </c>
      <c r="E228" s="5">
        <v>38333</v>
      </c>
      <c r="F228" s="20" t="str">
        <f>CONCATENATE(TEXT(COUNTIF($D$2:$D$346,"="&amp;$D228),"00")," x '",$D228,"'")</f>
        <v>03 x 'SKBR-3'</v>
      </c>
      <c r="G228" s="24" t="s">
        <v>495</v>
      </c>
      <c r="H228" s="20" t="s">
        <v>15</v>
      </c>
      <c r="I228" s="4" t="s">
        <v>236</v>
      </c>
      <c r="J228" s="4" t="s">
        <v>496</v>
      </c>
      <c r="K228" s="4" t="s">
        <v>238</v>
      </c>
      <c r="L228" s="4" t="s">
        <v>28</v>
      </c>
      <c r="M228" s="4" t="s">
        <v>15</v>
      </c>
    </row>
    <row r="229" spans="1:13" x14ac:dyDescent="0.25">
      <c r="A229" s="10" t="s">
        <v>442</v>
      </c>
      <c r="B229" s="4">
        <v>4</v>
      </c>
      <c r="C229" s="20" t="s">
        <v>59</v>
      </c>
      <c r="D229" s="24" t="s">
        <v>438</v>
      </c>
      <c r="E229" s="5">
        <v>41053</v>
      </c>
      <c r="F229" s="20" t="str">
        <f>CONCATENATE(TEXT(COUNTIF($D$2:$D$346,"="&amp;$D229),"00")," x '",$D229,"'")</f>
        <v>06 x 'PC-3'</v>
      </c>
      <c r="G229" s="20" t="s">
        <v>67</v>
      </c>
      <c r="H229" s="20" t="s">
        <v>15</v>
      </c>
      <c r="I229" s="4" t="s">
        <v>49</v>
      </c>
      <c r="J229" s="4" t="s">
        <v>439</v>
      </c>
      <c r="K229" s="4" t="s">
        <v>440</v>
      </c>
      <c r="L229" s="4" t="s">
        <v>441</v>
      </c>
      <c r="M229" s="4" t="s">
        <v>15</v>
      </c>
    </row>
    <row r="230" spans="1:13" x14ac:dyDescent="0.25">
      <c r="A230" s="22" t="s">
        <v>133</v>
      </c>
      <c r="B230" s="4">
        <v>4</v>
      </c>
      <c r="C230" s="20" t="s">
        <v>22</v>
      </c>
      <c r="D230" s="25" t="s">
        <v>128</v>
      </c>
      <c r="E230" s="5">
        <v>39521</v>
      </c>
      <c r="F230" s="20" t="str">
        <f>CONCATENATE(TEXT(COUNTIF($D$2:$D$346,"="&amp;$D230),"00")," x '",$D230,"'")</f>
        <v>07 x 'BL60-2'</v>
      </c>
      <c r="G230" s="20" t="s">
        <v>15</v>
      </c>
      <c r="H230" s="20" t="s">
        <v>15</v>
      </c>
      <c r="I230" s="4" t="s">
        <v>15</v>
      </c>
      <c r="J230" s="4" t="s">
        <v>15</v>
      </c>
      <c r="K230" s="4" t="s">
        <v>15</v>
      </c>
      <c r="L230" s="4" t="s">
        <v>15</v>
      </c>
      <c r="M230" s="4" t="s">
        <v>15</v>
      </c>
    </row>
    <row r="231" spans="1:13" x14ac:dyDescent="0.25">
      <c r="A231" s="10" t="s">
        <v>134</v>
      </c>
      <c r="B231" s="4">
        <v>4</v>
      </c>
      <c r="C231" s="20" t="s">
        <v>135</v>
      </c>
      <c r="D231" s="25" t="s">
        <v>128</v>
      </c>
      <c r="E231" s="5">
        <v>39521</v>
      </c>
      <c r="F231" s="20" t="str">
        <f>CONCATENATE(TEXT(COUNTIF($D$2:$D$346,"="&amp;$D231),"00")," x '",$D231,"'")</f>
        <v>07 x 'BL60-2'</v>
      </c>
      <c r="G231" s="20" t="s">
        <v>15</v>
      </c>
      <c r="H231" s="20" t="s">
        <v>15</v>
      </c>
      <c r="I231" s="4" t="s">
        <v>15</v>
      </c>
      <c r="J231" s="4" t="s">
        <v>15</v>
      </c>
      <c r="K231" s="4" t="s">
        <v>15</v>
      </c>
      <c r="L231" s="4" t="s">
        <v>15</v>
      </c>
      <c r="M231" s="4" t="s">
        <v>15</v>
      </c>
    </row>
    <row r="232" spans="1:13" x14ac:dyDescent="0.25">
      <c r="A232" s="22" t="s">
        <v>339</v>
      </c>
      <c r="B232" s="4">
        <v>4</v>
      </c>
      <c r="C232" s="20" t="s">
        <v>155</v>
      </c>
      <c r="D232" s="25" t="s">
        <v>320</v>
      </c>
      <c r="E232" s="5">
        <v>39374</v>
      </c>
      <c r="F232" s="20" t="str">
        <f>CONCATENATE(TEXT(COUNTIF($D$2:$D$346,"="&amp;$D232),"00")," x '",$D232,"'")</f>
        <v>17 x 'JURKAT'</v>
      </c>
      <c r="G232" s="20" t="s">
        <v>15</v>
      </c>
      <c r="H232" s="20" t="s">
        <v>15</v>
      </c>
      <c r="I232" s="4" t="s">
        <v>49</v>
      </c>
      <c r="J232" s="4" t="s">
        <v>321</v>
      </c>
      <c r="K232" s="4" t="s">
        <v>322</v>
      </c>
      <c r="L232" s="4" t="s">
        <v>15</v>
      </c>
      <c r="M232" s="4" t="s">
        <v>15</v>
      </c>
    </row>
    <row r="233" spans="1:13" x14ac:dyDescent="0.25">
      <c r="A233" s="10" t="s">
        <v>340</v>
      </c>
      <c r="B233" s="4">
        <v>4</v>
      </c>
      <c r="C233" s="20" t="s">
        <v>274</v>
      </c>
      <c r="D233" s="25" t="s">
        <v>320</v>
      </c>
      <c r="E233" s="5">
        <v>39374</v>
      </c>
      <c r="F233" s="20" t="str">
        <f>CONCATENATE(TEXT(COUNTIF($D$2:$D$346,"="&amp;$D233),"00")," x '",$D233,"'")</f>
        <v>17 x 'JURKAT'</v>
      </c>
      <c r="G233" s="20" t="s">
        <v>15</v>
      </c>
      <c r="H233" s="20" t="s">
        <v>15</v>
      </c>
      <c r="I233" s="4" t="s">
        <v>49</v>
      </c>
      <c r="J233" s="4" t="s">
        <v>321</v>
      </c>
      <c r="K233" s="4" t="s">
        <v>322</v>
      </c>
      <c r="L233" s="4" t="s">
        <v>15</v>
      </c>
      <c r="M233" s="4" t="s">
        <v>15</v>
      </c>
    </row>
    <row r="234" spans="1:13" x14ac:dyDescent="0.25">
      <c r="A234" s="22" t="s">
        <v>341</v>
      </c>
      <c r="B234" s="4">
        <v>4</v>
      </c>
      <c r="C234" s="20" t="s">
        <v>276</v>
      </c>
      <c r="D234" s="25" t="s">
        <v>320</v>
      </c>
      <c r="E234" s="5">
        <v>39374</v>
      </c>
      <c r="F234" s="20" t="str">
        <f>CONCATENATE(TEXT(COUNTIF($D$2:$D$346,"="&amp;$D234),"00")," x '",$D234,"'")</f>
        <v>17 x 'JURKAT'</v>
      </c>
      <c r="G234" s="20" t="s">
        <v>15</v>
      </c>
      <c r="H234" s="20" t="s">
        <v>15</v>
      </c>
      <c r="I234" s="4" t="s">
        <v>49</v>
      </c>
      <c r="J234" s="4" t="s">
        <v>321</v>
      </c>
      <c r="K234" s="4" t="s">
        <v>322</v>
      </c>
      <c r="L234" s="4" t="s">
        <v>15</v>
      </c>
      <c r="M234" s="4" t="s">
        <v>15</v>
      </c>
    </row>
    <row r="235" spans="1:13" x14ac:dyDescent="0.25">
      <c r="A235" s="10" t="s">
        <v>342</v>
      </c>
      <c r="B235" s="4">
        <v>4</v>
      </c>
      <c r="C235" s="20" t="s">
        <v>113</v>
      </c>
      <c r="D235" s="25" t="s">
        <v>320</v>
      </c>
      <c r="E235" s="5">
        <v>39374</v>
      </c>
      <c r="F235" s="20" t="str">
        <f>CONCATENATE(TEXT(COUNTIF($D$2:$D$346,"="&amp;$D235),"00")," x '",$D235,"'")</f>
        <v>17 x 'JURKAT'</v>
      </c>
      <c r="G235" s="20" t="s">
        <v>15</v>
      </c>
      <c r="H235" s="20" t="s">
        <v>15</v>
      </c>
      <c r="I235" s="4" t="s">
        <v>49</v>
      </c>
      <c r="J235" s="4" t="s">
        <v>321</v>
      </c>
      <c r="K235" s="4" t="s">
        <v>322</v>
      </c>
      <c r="L235" s="4" t="s">
        <v>15</v>
      </c>
      <c r="M235" s="4" t="s">
        <v>15</v>
      </c>
    </row>
    <row r="236" spans="1:13" x14ac:dyDescent="0.25">
      <c r="A236" s="22" t="s">
        <v>407</v>
      </c>
      <c r="B236" s="4">
        <v>4</v>
      </c>
      <c r="C236" s="20" t="s">
        <v>116</v>
      </c>
      <c r="D236" s="24" t="s">
        <v>400</v>
      </c>
      <c r="E236" s="5">
        <v>41598</v>
      </c>
      <c r="F236" s="20" t="str">
        <f>CONCATENATE(TEXT(COUNTIF($D$2:$D$346,"="&amp;$D236),"00")," x '",$D236,"'")</f>
        <v>05 x 'MDA'</v>
      </c>
      <c r="G236" s="20" t="s">
        <v>401</v>
      </c>
      <c r="H236" s="20" t="s">
        <v>15</v>
      </c>
      <c r="I236" s="4" t="s">
        <v>236</v>
      </c>
      <c r="J236" s="4" t="s">
        <v>402</v>
      </c>
      <c r="K236" s="4" t="s">
        <v>238</v>
      </c>
      <c r="L236" s="4" t="s">
        <v>28</v>
      </c>
      <c r="M236" s="4" t="s">
        <v>406</v>
      </c>
    </row>
    <row r="237" spans="1:13" x14ac:dyDescent="0.25">
      <c r="A237" s="10" t="s">
        <v>499</v>
      </c>
      <c r="B237" s="4">
        <v>4</v>
      </c>
      <c r="C237" s="20" t="s">
        <v>99</v>
      </c>
      <c r="D237" s="24" t="s">
        <v>494</v>
      </c>
      <c r="E237" s="5">
        <v>40159</v>
      </c>
      <c r="F237" s="20" t="str">
        <f>CONCATENATE(TEXT(COUNTIF($D$2:$D$346,"="&amp;$D237),"00")," x '",$D237,"'")</f>
        <v>03 x 'SKBR-3'</v>
      </c>
      <c r="G237" s="24" t="s">
        <v>495</v>
      </c>
      <c r="H237" s="20" t="s">
        <v>15</v>
      </c>
      <c r="I237" s="4" t="s">
        <v>236</v>
      </c>
      <c r="J237" s="4" t="s">
        <v>498</v>
      </c>
      <c r="K237" s="4" t="s">
        <v>238</v>
      </c>
      <c r="L237" s="4" t="s">
        <v>28</v>
      </c>
      <c r="M237" s="4" t="s">
        <v>15</v>
      </c>
    </row>
    <row r="238" spans="1:13" ht="12.75" customHeight="1" x14ac:dyDescent="0.25">
      <c r="A238" s="22" t="s">
        <v>38</v>
      </c>
      <c r="B238" s="4">
        <v>4</v>
      </c>
      <c r="C238" s="20" t="s">
        <v>39</v>
      </c>
      <c r="D238" s="24" t="s">
        <v>23</v>
      </c>
      <c r="E238" s="5">
        <v>40458</v>
      </c>
      <c r="F238" s="20" t="str">
        <f>CONCATENATE(TEXT(COUNTIF($D$2:$D$346,"="&amp;$D238),"00")," x '",$D238,"'")</f>
        <v>08 x '4T1'</v>
      </c>
      <c r="G238" s="20" t="s">
        <v>24</v>
      </c>
      <c r="H238" s="20" t="s">
        <v>15</v>
      </c>
      <c r="I238" s="4" t="s">
        <v>25</v>
      </c>
      <c r="J238" s="9" t="s">
        <v>26</v>
      </c>
      <c r="K238" s="9" t="s">
        <v>40</v>
      </c>
      <c r="L238" s="9" t="s">
        <v>28</v>
      </c>
      <c r="M238" s="4" t="s">
        <v>31</v>
      </c>
    </row>
    <row r="239" spans="1:13" ht="13.5" customHeight="1" x14ac:dyDescent="0.25">
      <c r="A239" s="10" t="s">
        <v>41</v>
      </c>
      <c r="B239" s="4">
        <v>4</v>
      </c>
      <c r="C239" s="20" t="s">
        <v>42</v>
      </c>
      <c r="D239" s="24" t="s">
        <v>23</v>
      </c>
      <c r="E239" s="5">
        <v>40458</v>
      </c>
      <c r="F239" s="20" t="str">
        <f>CONCATENATE(TEXT(COUNTIF($D$2:$D$346,"="&amp;$D239),"00")," x '",$D239,"'")</f>
        <v>08 x '4T1'</v>
      </c>
      <c r="G239" s="20" t="s">
        <v>24</v>
      </c>
      <c r="H239" s="20" t="s">
        <v>15</v>
      </c>
      <c r="I239" s="4" t="s">
        <v>25</v>
      </c>
      <c r="J239" s="9" t="s">
        <v>26</v>
      </c>
      <c r="K239" s="9" t="s">
        <v>40</v>
      </c>
      <c r="L239" s="9" t="s">
        <v>28</v>
      </c>
      <c r="M239" s="4" t="s">
        <v>31</v>
      </c>
    </row>
    <row r="240" spans="1:13" x14ac:dyDescent="0.25">
      <c r="A240" s="22" t="s">
        <v>43</v>
      </c>
      <c r="B240" s="4">
        <v>4</v>
      </c>
      <c r="C240" s="20" t="s">
        <v>44</v>
      </c>
      <c r="D240" s="24" t="s">
        <v>23</v>
      </c>
      <c r="E240" s="5">
        <v>40458</v>
      </c>
      <c r="F240" s="20" t="str">
        <f>CONCATENATE(TEXT(COUNTIF($D$2:$D$346,"="&amp;$D240),"00")," x '",$D240,"'")</f>
        <v>08 x '4T1'</v>
      </c>
      <c r="G240" s="20" t="s">
        <v>24</v>
      </c>
      <c r="H240" s="20" t="s">
        <v>15</v>
      </c>
      <c r="I240" s="4" t="s">
        <v>25</v>
      </c>
      <c r="J240" s="9" t="s">
        <v>26</v>
      </c>
      <c r="K240" s="9" t="s">
        <v>40</v>
      </c>
      <c r="L240" s="9" t="s">
        <v>28</v>
      </c>
      <c r="M240" s="4" t="s">
        <v>31</v>
      </c>
    </row>
    <row r="241" spans="1:13" x14ac:dyDescent="0.25">
      <c r="A241" s="10" t="s">
        <v>227</v>
      </c>
      <c r="B241" s="4">
        <v>4</v>
      </c>
      <c r="C241" s="20" t="s">
        <v>20</v>
      </c>
      <c r="D241" s="25" t="s">
        <v>224</v>
      </c>
      <c r="E241" s="5">
        <v>39555</v>
      </c>
      <c r="F241" s="20" t="str">
        <f>CONCATENATE(TEXT(COUNTIF($D$2:$D$346,"="&amp;$D241),"00")," x '",$D241,"'")</f>
        <v>08 x 'HEL'</v>
      </c>
      <c r="G241" s="20" t="s">
        <v>15</v>
      </c>
      <c r="H241" s="20" t="s">
        <v>15</v>
      </c>
      <c r="I241" s="4" t="s">
        <v>15</v>
      </c>
      <c r="J241" s="4" t="s">
        <v>15</v>
      </c>
      <c r="K241" s="4" t="s">
        <v>15</v>
      </c>
      <c r="L241" s="4" t="s">
        <v>15</v>
      </c>
      <c r="M241" s="4" t="s">
        <v>15</v>
      </c>
    </row>
    <row r="242" spans="1:13" x14ac:dyDescent="0.25">
      <c r="A242" s="22" t="s">
        <v>228</v>
      </c>
      <c r="B242" s="4">
        <v>4</v>
      </c>
      <c r="C242" s="20" t="s">
        <v>159</v>
      </c>
      <c r="D242" s="25" t="s">
        <v>224</v>
      </c>
      <c r="E242" s="5">
        <v>39555</v>
      </c>
      <c r="F242" s="20" t="str">
        <f>CONCATENATE(TEXT(COUNTIF($D$2:$D$346,"="&amp;$D242),"00")," x '",$D242,"'")</f>
        <v>08 x 'HEL'</v>
      </c>
      <c r="G242" s="20" t="s">
        <v>15</v>
      </c>
      <c r="H242" s="20" t="s">
        <v>15</v>
      </c>
      <c r="I242" s="4" t="s">
        <v>15</v>
      </c>
      <c r="J242" s="4" t="s">
        <v>15</v>
      </c>
      <c r="K242" s="4" t="s">
        <v>15</v>
      </c>
      <c r="L242" s="4" t="s">
        <v>15</v>
      </c>
      <c r="M242" s="4" t="s">
        <v>15</v>
      </c>
    </row>
    <row r="243" spans="1:13" x14ac:dyDescent="0.25">
      <c r="A243" s="22" t="s">
        <v>343</v>
      </c>
      <c r="B243" s="4">
        <v>4</v>
      </c>
      <c r="C243" s="20" t="s">
        <v>17</v>
      </c>
      <c r="D243" s="25" t="s">
        <v>320</v>
      </c>
      <c r="E243" s="5">
        <v>39374</v>
      </c>
      <c r="F243" s="20" t="str">
        <f>CONCATENATE(TEXT(COUNTIF($D$2:$D$346,"="&amp;$D243),"00")," x '",$D243,"'")</f>
        <v>17 x 'JURKAT'</v>
      </c>
      <c r="G243" s="20" t="s">
        <v>15</v>
      </c>
      <c r="H243" s="20" t="s">
        <v>15</v>
      </c>
      <c r="I243" s="4" t="s">
        <v>49</v>
      </c>
      <c r="J243" s="4" t="s">
        <v>321</v>
      </c>
      <c r="K243" s="4" t="s">
        <v>322</v>
      </c>
      <c r="L243" s="4" t="s">
        <v>15</v>
      </c>
      <c r="M243" s="4" t="s">
        <v>15</v>
      </c>
    </row>
    <row r="244" spans="1:13" x14ac:dyDescent="0.25">
      <c r="A244" s="22" t="s">
        <v>408</v>
      </c>
      <c r="B244" s="4">
        <v>4</v>
      </c>
      <c r="C244" s="20" t="s">
        <v>107</v>
      </c>
      <c r="D244" s="24" t="s">
        <v>400</v>
      </c>
      <c r="E244" s="5">
        <v>41598</v>
      </c>
      <c r="F244" s="20" t="str">
        <f>CONCATENATE(TEXT(COUNTIF($D$2:$D$346,"="&amp;$D244),"00")," x '",$D244,"'")</f>
        <v>05 x 'MDA'</v>
      </c>
      <c r="G244" s="20" t="s">
        <v>401</v>
      </c>
      <c r="H244" s="20" t="s">
        <v>15</v>
      </c>
      <c r="I244" s="4" t="s">
        <v>236</v>
      </c>
      <c r="J244" s="4" t="s">
        <v>402</v>
      </c>
      <c r="K244" s="4" t="s">
        <v>238</v>
      </c>
      <c r="L244" s="4" t="s">
        <v>28</v>
      </c>
      <c r="M244" s="4" t="s">
        <v>406</v>
      </c>
    </row>
    <row r="245" spans="1:13" ht="14.25" customHeight="1" x14ac:dyDescent="0.25">
      <c r="A245" s="22" t="s">
        <v>437</v>
      </c>
      <c r="B245" s="4">
        <v>4</v>
      </c>
      <c r="C245" s="20" t="s">
        <v>109</v>
      </c>
      <c r="D245" s="24" t="s">
        <v>438</v>
      </c>
      <c r="E245" s="5">
        <v>38480</v>
      </c>
      <c r="F245" s="20" t="str">
        <f>CONCATENATE(TEXT(COUNTIF($D$2:$D$346,"="&amp;$D245),"00")," x '",$D245,"'")</f>
        <v>06 x 'PC-3'</v>
      </c>
      <c r="G245" s="20" t="s">
        <v>67</v>
      </c>
      <c r="H245" s="20" t="s">
        <v>15</v>
      </c>
      <c r="I245" s="4" t="s">
        <v>49</v>
      </c>
      <c r="J245" s="4" t="s">
        <v>439</v>
      </c>
      <c r="K245" s="4" t="s">
        <v>440</v>
      </c>
      <c r="L245" s="4" t="s">
        <v>441</v>
      </c>
      <c r="M245" s="4" t="s">
        <v>15</v>
      </c>
    </row>
    <row r="246" spans="1:13" x14ac:dyDescent="0.25">
      <c r="A246" s="22" t="s">
        <v>305</v>
      </c>
      <c r="B246" s="4">
        <v>4</v>
      </c>
      <c r="C246" s="20" t="s">
        <v>105</v>
      </c>
      <c r="D246" s="25" t="s">
        <v>306</v>
      </c>
      <c r="E246" s="5">
        <v>38807</v>
      </c>
      <c r="F246" s="20" t="str">
        <f>CONCATENATE(TEXT(COUNTIF($D$2:$D$346,"="&amp;$D246),"00")," x '",$D246,"'")</f>
        <v>13 x 'JOK15-3'</v>
      </c>
      <c r="G246" s="20" t="s">
        <v>15</v>
      </c>
      <c r="H246" s="20" t="s">
        <v>15</v>
      </c>
      <c r="I246" s="4" t="s">
        <v>15</v>
      </c>
      <c r="J246" s="4" t="s">
        <v>15</v>
      </c>
      <c r="K246" s="4" t="s">
        <v>15</v>
      </c>
      <c r="L246" s="4" t="s">
        <v>15</v>
      </c>
      <c r="M246" s="4" t="s">
        <v>15</v>
      </c>
    </row>
    <row r="247" spans="1:13" x14ac:dyDescent="0.25">
      <c r="A247" s="22" t="s">
        <v>307</v>
      </c>
      <c r="B247" s="4">
        <v>4</v>
      </c>
      <c r="C247" s="20" t="s">
        <v>94</v>
      </c>
      <c r="D247" s="25" t="s">
        <v>306</v>
      </c>
      <c r="E247" s="5">
        <v>38807</v>
      </c>
      <c r="F247" s="20" t="str">
        <f>CONCATENATE(TEXT(COUNTIF($D$2:$D$346,"="&amp;$D247),"00")," x '",$D247,"'")</f>
        <v>13 x 'JOK15-3'</v>
      </c>
      <c r="G247" s="20" t="s">
        <v>15</v>
      </c>
      <c r="H247" s="20" t="s">
        <v>15</v>
      </c>
      <c r="I247" s="4" t="s">
        <v>15</v>
      </c>
      <c r="J247" s="4" t="s">
        <v>15</v>
      </c>
      <c r="K247" s="4" t="s">
        <v>15</v>
      </c>
      <c r="L247" s="4" t="s">
        <v>15</v>
      </c>
      <c r="M247" s="4" t="s">
        <v>15</v>
      </c>
    </row>
    <row r="248" spans="1:13" x14ac:dyDescent="0.25">
      <c r="A248" s="22" t="s">
        <v>308</v>
      </c>
      <c r="B248" s="4">
        <v>4</v>
      </c>
      <c r="C248" s="20" t="s">
        <v>97</v>
      </c>
      <c r="D248" s="25" t="s">
        <v>306</v>
      </c>
      <c r="E248" s="5">
        <v>38807</v>
      </c>
      <c r="F248" s="20" t="str">
        <f>CONCATENATE(TEXT(COUNTIF($D$2:$D$346,"="&amp;$D248),"00")," x '",$D248,"'")</f>
        <v>13 x 'JOK15-3'</v>
      </c>
      <c r="G248" s="20" t="s">
        <v>15</v>
      </c>
      <c r="H248" s="20" t="s">
        <v>15</v>
      </c>
      <c r="I248" s="4" t="s">
        <v>15</v>
      </c>
      <c r="J248" s="4" t="s">
        <v>15</v>
      </c>
      <c r="K248" s="4" t="s">
        <v>15</v>
      </c>
      <c r="L248" s="4" t="s">
        <v>15</v>
      </c>
      <c r="M248" s="4" t="s">
        <v>15</v>
      </c>
    </row>
    <row r="249" spans="1:13" x14ac:dyDescent="0.25">
      <c r="A249" s="22" t="s">
        <v>309</v>
      </c>
      <c r="B249" s="4">
        <v>4</v>
      </c>
      <c r="C249" s="20" t="s">
        <v>111</v>
      </c>
      <c r="D249" s="25" t="s">
        <v>306</v>
      </c>
      <c r="E249" s="5">
        <v>38807</v>
      </c>
      <c r="F249" s="20" t="str">
        <f>CONCATENATE(TEXT(COUNTIF($D$2:$D$346,"="&amp;$D249),"00")," x '",$D249,"'")</f>
        <v>13 x 'JOK15-3'</v>
      </c>
      <c r="G249" s="20" t="s">
        <v>15</v>
      </c>
      <c r="H249" s="20" t="s">
        <v>15</v>
      </c>
      <c r="I249" s="4" t="s">
        <v>15</v>
      </c>
      <c r="J249" s="4" t="s">
        <v>15</v>
      </c>
      <c r="K249" s="4" t="s">
        <v>15</v>
      </c>
      <c r="L249" s="4" t="s">
        <v>15</v>
      </c>
      <c r="M249" s="4" t="s">
        <v>15</v>
      </c>
    </row>
    <row r="250" spans="1:13" x14ac:dyDescent="0.25">
      <c r="A250" s="22" t="s">
        <v>226</v>
      </c>
      <c r="B250" s="4">
        <v>4</v>
      </c>
      <c r="C250" s="20" t="s">
        <v>46</v>
      </c>
      <c r="D250" s="25" t="s">
        <v>224</v>
      </c>
      <c r="E250" s="5">
        <v>39549</v>
      </c>
      <c r="F250" s="20" t="str">
        <f>CONCATENATE(TEXT(COUNTIF($D$2:$D$346,"="&amp;$D250),"00")," x '",$D250,"'")</f>
        <v>08 x 'HEL'</v>
      </c>
      <c r="G250" s="20" t="s">
        <v>15</v>
      </c>
      <c r="H250" s="20" t="s">
        <v>15</v>
      </c>
      <c r="I250" s="4" t="s">
        <v>15</v>
      </c>
      <c r="J250" s="4" t="s">
        <v>15</v>
      </c>
      <c r="K250" s="4" t="s">
        <v>15</v>
      </c>
      <c r="L250" s="4" t="s">
        <v>15</v>
      </c>
      <c r="M250" s="4" t="s">
        <v>15</v>
      </c>
    </row>
    <row r="251" spans="1:13" x14ac:dyDescent="0.25">
      <c r="A251" s="22" t="s">
        <v>364</v>
      </c>
      <c r="B251" s="4">
        <v>4</v>
      </c>
      <c r="C251" s="20" t="s">
        <v>63</v>
      </c>
      <c r="D251" s="24" t="s">
        <v>345</v>
      </c>
      <c r="E251" s="5">
        <v>38800</v>
      </c>
      <c r="F251" s="20" t="str">
        <f>CONCATENATE(TEXT(COUNTIF($D$2:$D$346,"="&amp;$D251),"00")," x '",$D251,"'")</f>
        <v>21 x 'LN229'</v>
      </c>
      <c r="G251" s="20" t="s">
        <v>54</v>
      </c>
      <c r="H251" s="20" t="s">
        <v>15</v>
      </c>
      <c r="I251" s="4" t="s">
        <v>236</v>
      </c>
      <c r="J251" s="4" t="s">
        <v>346</v>
      </c>
      <c r="K251" s="4" t="s">
        <v>347</v>
      </c>
      <c r="L251" s="4" t="s">
        <v>28</v>
      </c>
      <c r="M251" s="4" t="s">
        <v>15</v>
      </c>
    </row>
    <row r="252" spans="1:13" x14ac:dyDescent="0.25">
      <c r="A252" s="22" t="s">
        <v>211</v>
      </c>
      <c r="B252" s="4">
        <v>4</v>
      </c>
      <c r="C252" s="20" t="s">
        <v>212</v>
      </c>
      <c r="D252" s="17" t="s">
        <v>195</v>
      </c>
      <c r="E252" s="5">
        <v>39374</v>
      </c>
      <c r="F252" s="20" t="str">
        <f>CONCATENATE(TEXT(COUNTIF($D$2:$D$346,"="&amp;$D252),"00")," x '",$D252,"'")</f>
        <v>15 x 'DAUDI'</v>
      </c>
      <c r="G252" s="20" t="s">
        <v>196</v>
      </c>
      <c r="H252" s="20" t="s">
        <v>15</v>
      </c>
      <c r="I252" s="4" t="s">
        <v>49</v>
      </c>
      <c r="J252" s="4" t="s">
        <v>197</v>
      </c>
      <c r="K252" s="4" t="s">
        <v>198</v>
      </c>
      <c r="L252" s="9" t="s">
        <v>187</v>
      </c>
      <c r="M252" s="4" t="s">
        <v>15</v>
      </c>
    </row>
    <row r="253" spans="1:13" x14ac:dyDescent="0.25">
      <c r="A253" s="22" t="s">
        <v>578</v>
      </c>
      <c r="B253" s="4">
        <v>4</v>
      </c>
      <c r="C253" s="20" t="s">
        <v>290</v>
      </c>
      <c r="D253" s="17" t="s">
        <v>573</v>
      </c>
      <c r="E253" s="5">
        <v>40159</v>
      </c>
      <c r="F253" s="20" t="str">
        <f>CONCATENATE(TEXT(COUNTIF($D$2:$D$346,"="&amp;$D253),"00")," x '",$D253,"'")</f>
        <v>07 x 'WiDr'</v>
      </c>
      <c r="G253" s="20" t="s">
        <v>235</v>
      </c>
      <c r="H253" s="20"/>
      <c r="I253" s="4" t="s">
        <v>236</v>
      </c>
      <c r="J253" s="9" t="s">
        <v>185</v>
      </c>
      <c r="K253" s="4" t="s">
        <v>261</v>
      </c>
      <c r="L253" s="4" t="s">
        <v>28</v>
      </c>
      <c r="M253" s="4" t="s">
        <v>15</v>
      </c>
    </row>
    <row r="254" spans="1:13" x14ac:dyDescent="0.25">
      <c r="A254" s="22" t="s">
        <v>312</v>
      </c>
      <c r="B254" s="4">
        <v>4</v>
      </c>
      <c r="C254" s="20" t="s">
        <v>144</v>
      </c>
      <c r="D254" s="25" t="s">
        <v>306</v>
      </c>
      <c r="E254" s="5">
        <v>38814</v>
      </c>
      <c r="F254" s="20" t="str">
        <f>CONCATENATE(TEXT(COUNTIF($D$2:$D$346,"="&amp;$D254),"00")," x '",$D254,"'")</f>
        <v>13 x 'JOK15-3'</v>
      </c>
      <c r="G254" s="20" t="s">
        <v>15</v>
      </c>
      <c r="H254" s="20" t="s">
        <v>15</v>
      </c>
      <c r="I254" s="4" t="s">
        <v>15</v>
      </c>
      <c r="J254" s="4" t="s">
        <v>15</v>
      </c>
      <c r="K254" s="4" t="s">
        <v>15</v>
      </c>
      <c r="L254" s="4" t="s">
        <v>15</v>
      </c>
      <c r="M254" s="4" t="s">
        <v>15</v>
      </c>
    </row>
    <row r="255" spans="1:13" x14ac:dyDescent="0.25">
      <c r="A255" s="22" t="s">
        <v>477</v>
      </c>
      <c r="B255" s="4">
        <v>4</v>
      </c>
      <c r="C255" s="20" t="s">
        <v>282</v>
      </c>
      <c r="D255" s="17" t="s">
        <v>468</v>
      </c>
      <c r="E255" s="5">
        <v>39786</v>
      </c>
      <c r="F255" s="20" t="str">
        <f>CONCATENATE(TEXT(COUNTIF($D$2:$D$346,"="&amp;$D255),"00")," x '",$D255,"'")</f>
        <v>16 x 'Ramos'</v>
      </c>
      <c r="G255" s="20" t="s">
        <v>256</v>
      </c>
      <c r="H255" s="20"/>
      <c r="I255" s="4" t="s">
        <v>49</v>
      </c>
      <c r="J255" s="4" t="s">
        <v>257</v>
      </c>
      <c r="K255" s="4" t="s">
        <v>258</v>
      </c>
      <c r="L255" s="4" t="s">
        <v>187</v>
      </c>
      <c r="M255" s="4" t="s">
        <v>15</v>
      </c>
    </row>
    <row r="256" spans="1:13" x14ac:dyDescent="0.25">
      <c r="A256" s="22" t="s">
        <v>478</v>
      </c>
      <c r="B256" s="4">
        <v>4</v>
      </c>
      <c r="C256" s="20" t="s">
        <v>152</v>
      </c>
      <c r="D256" s="17" t="s">
        <v>468</v>
      </c>
      <c r="E256" s="5">
        <v>39786</v>
      </c>
      <c r="F256" s="20" t="str">
        <f>CONCATENATE(TEXT(COUNTIF($D$2:$D$346,"="&amp;$D256),"00")," x '",$D256,"'")</f>
        <v>16 x 'Ramos'</v>
      </c>
      <c r="G256" s="20" t="s">
        <v>256</v>
      </c>
      <c r="H256" s="20"/>
      <c r="I256" s="4" t="s">
        <v>49</v>
      </c>
      <c r="J256" s="4" t="s">
        <v>257</v>
      </c>
      <c r="K256" s="4" t="s">
        <v>258</v>
      </c>
      <c r="L256" s="4" t="s">
        <v>187</v>
      </c>
      <c r="M256" s="4" t="s">
        <v>15</v>
      </c>
    </row>
    <row r="257" spans="1:13" x14ac:dyDescent="0.25">
      <c r="A257" s="22" t="s">
        <v>365</v>
      </c>
      <c r="B257" s="4">
        <v>4</v>
      </c>
      <c r="C257" s="20" t="s">
        <v>304</v>
      </c>
      <c r="D257" s="24" t="s">
        <v>345</v>
      </c>
      <c r="E257" s="5">
        <v>38807</v>
      </c>
      <c r="F257" s="20" t="str">
        <f>CONCATENATE(TEXT(COUNTIF($D$2:$D$346,"="&amp;$D257),"00")," x '",$D257,"'")</f>
        <v>21 x 'LN229'</v>
      </c>
      <c r="G257" s="20" t="s">
        <v>54</v>
      </c>
      <c r="H257" s="20" t="s">
        <v>15</v>
      </c>
      <c r="I257" s="4" t="s">
        <v>236</v>
      </c>
      <c r="J257" s="4" t="s">
        <v>346</v>
      </c>
      <c r="K257" s="4" t="s">
        <v>347</v>
      </c>
      <c r="L257" s="4" t="s">
        <v>28</v>
      </c>
      <c r="M257" s="4"/>
    </row>
    <row r="258" spans="1:13" x14ac:dyDescent="0.25">
      <c r="A258" s="22" t="s">
        <v>264</v>
      </c>
      <c r="B258" s="4">
        <v>4</v>
      </c>
      <c r="C258" s="20" t="s">
        <v>205</v>
      </c>
      <c r="D258" s="24" t="s">
        <v>254</v>
      </c>
      <c r="E258" s="5">
        <v>41887</v>
      </c>
      <c r="F258" s="20" t="str">
        <f>CONCATENATE(TEXT(COUNTIF($D$2:$D$346,"="&amp;$D258),"00")," x '",$D258,"'")</f>
        <v>08 x 'HT29'</v>
      </c>
      <c r="G258" s="20" t="s">
        <v>260</v>
      </c>
      <c r="H258" s="20" t="s">
        <v>15</v>
      </c>
      <c r="I258" s="4" t="s">
        <v>49</v>
      </c>
      <c r="J258" s="4" t="s">
        <v>185</v>
      </c>
      <c r="K258" s="9" t="s">
        <v>261</v>
      </c>
      <c r="L258" s="9" t="s">
        <v>28</v>
      </c>
      <c r="M258" s="4" t="s">
        <v>15</v>
      </c>
    </row>
    <row r="259" spans="1:13" x14ac:dyDescent="0.25">
      <c r="A259" s="22" t="s">
        <v>367</v>
      </c>
      <c r="B259" s="4">
        <v>4</v>
      </c>
      <c r="C259" s="20" t="s">
        <v>150</v>
      </c>
      <c r="D259" s="24" t="s">
        <v>345</v>
      </c>
      <c r="E259" s="5">
        <v>39296</v>
      </c>
      <c r="F259" s="20" t="str">
        <f>CONCATENATE(TEXT(COUNTIF($D$2:$D$346,"="&amp;$D259),"00")," x '",$D259,"'")</f>
        <v>21 x 'LN229'</v>
      </c>
      <c r="G259" s="20" t="s">
        <v>54</v>
      </c>
      <c r="H259" s="20" t="s">
        <v>15</v>
      </c>
      <c r="I259" s="4" t="s">
        <v>236</v>
      </c>
      <c r="J259" s="4" t="s">
        <v>346</v>
      </c>
      <c r="K259" s="4" t="s">
        <v>347</v>
      </c>
      <c r="L259" s="4" t="s">
        <v>28</v>
      </c>
      <c r="M259" s="4" t="s">
        <v>31</v>
      </c>
    </row>
    <row r="260" spans="1:13" x14ac:dyDescent="0.25">
      <c r="A260" s="22" t="s">
        <v>366</v>
      </c>
      <c r="B260" s="4">
        <v>4</v>
      </c>
      <c r="C260" s="20" t="s">
        <v>146</v>
      </c>
      <c r="D260" s="24" t="s">
        <v>345</v>
      </c>
      <c r="E260" s="5">
        <v>38807</v>
      </c>
      <c r="F260" s="20" t="str">
        <f>CONCATENATE(TEXT(COUNTIF($D$2:$D$346,"="&amp;$D260),"00")," x '",$D260,"'")</f>
        <v>21 x 'LN229'</v>
      </c>
      <c r="G260" s="20" t="s">
        <v>54</v>
      </c>
      <c r="H260" s="20" t="s">
        <v>15</v>
      </c>
      <c r="I260" s="4" t="s">
        <v>236</v>
      </c>
      <c r="J260" s="4" t="s">
        <v>346</v>
      </c>
      <c r="K260" s="4" t="s">
        <v>347</v>
      </c>
      <c r="L260" s="4" t="s">
        <v>28</v>
      </c>
      <c r="M260" s="4" t="s">
        <v>15</v>
      </c>
    </row>
    <row r="261" spans="1:13" x14ac:dyDescent="0.25">
      <c r="A261" s="22" t="s">
        <v>310</v>
      </c>
      <c r="B261" s="4">
        <v>4</v>
      </c>
      <c r="C261" s="20" t="s">
        <v>148</v>
      </c>
      <c r="D261" s="25" t="s">
        <v>306</v>
      </c>
      <c r="E261" s="5">
        <v>38814</v>
      </c>
      <c r="F261" s="20" t="str">
        <f>CONCATENATE(TEXT(COUNTIF($D$2:$D$346,"="&amp;$D261),"00")," x '",$D261,"'")</f>
        <v>13 x 'JOK15-3'</v>
      </c>
      <c r="G261" s="20" t="s">
        <v>15</v>
      </c>
      <c r="H261" s="20" t="s">
        <v>15</v>
      </c>
      <c r="I261" s="4" t="s">
        <v>15</v>
      </c>
      <c r="J261" s="4" t="s">
        <v>15</v>
      </c>
      <c r="K261" s="4" t="s">
        <v>15</v>
      </c>
      <c r="L261" s="4" t="s">
        <v>15</v>
      </c>
      <c r="M261" s="4" t="s">
        <v>15</v>
      </c>
    </row>
    <row r="262" spans="1:13" x14ac:dyDescent="0.25">
      <c r="A262" s="22" t="s">
        <v>311</v>
      </c>
      <c r="B262" s="4">
        <v>4</v>
      </c>
      <c r="C262" s="20" t="s">
        <v>101</v>
      </c>
      <c r="D262" s="25" t="s">
        <v>306</v>
      </c>
      <c r="E262" s="5">
        <v>38814</v>
      </c>
      <c r="F262" s="20" t="str">
        <f>CONCATENATE(TEXT(COUNTIF($D$2:$D$346,"="&amp;$D262),"00")," x '",$D262,"'")</f>
        <v>13 x 'JOK15-3'</v>
      </c>
      <c r="G262" s="20" t="s">
        <v>15</v>
      </c>
      <c r="H262" s="20" t="s">
        <v>15</v>
      </c>
      <c r="I262" s="4" t="s">
        <v>15</v>
      </c>
      <c r="J262" s="4" t="s">
        <v>15</v>
      </c>
      <c r="K262" s="4" t="s">
        <v>15</v>
      </c>
      <c r="L262" s="4" t="s">
        <v>15</v>
      </c>
      <c r="M262" s="4" t="s">
        <v>15</v>
      </c>
    </row>
    <row r="263" spans="1:13" x14ac:dyDescent="0.25">
      <c r="A263" s="22" t="s">
        <v>313</v>
      </c>
      <c r="B263" s="4">
        <v>4</v>
      </c>
      <c r="C263" s="20" t="s">
        <v>165</v>
      </c>
      <c r="D263" s="25" t="s">
        <v>306</v>
      </c>
      <c r="E263" s="5">
        <v>38814</v>
      </c>
      <c r="F263" s="20" t="str">
        <f>CONCATENATE(TEXT(COUNTIF($D$2:$D$346,"="&amp;$D263),"00")," x '",$D263,"'")</f>
        <v>13 x 'JOK15-3'</v>
      </c>
      <c r="G263" s="20" t="s">
        <v>15</v>
      </c>
      <c r="H263" s="20" t="s">
        <v>15</v>
      </c>
      <c r="I263" s="4" t="s">
        <v>15</v>
      </c>
      <c r="J263" s="4" t="s">
        <v>15</v>
      </c>
      <c r="K263" s="4" t="s">
        <v>15</v>
      </c>
      <c r="L263" s="4" t="s">
        <v>15</v>
      </c>
      <c r="M263" s="4" t="s">
        <v>15</v>
      </c>
    </row>
    <row r="264" spans="1:13" x14ac:dyDescent="0.25">
      <c r="A264" s="22" t="s">
        <v>323</v>
      </c>
      <c r="B264" s="4">
        <v>4</v>
      </c>
      <c r="C264" s="20" t="s">
        <v>179</v>
      </c>
      <c r="D264" s="30" t="s">
        <v>320</v>
      </c>
      <c r="E264" s="5">
        <v>38915</v>
      </c>
      <c r="F264" s="20" t="str">
        <f>CONCATENATE(TEXT(COUNTIF($D$2:$D$346,"="&amp;$D264),"00")," x '",$D264,"'")</f>
        <v>17 x 'JURKAT'</v>
      </c>
      <c r="G264" s="20" t="s">
        <v>15</v>
      </c>
      <c r="H264" s="20" t="s">
        <v>15</v>
      </c>
      <c r="I264" s="4" t="s">
        <v>49</v>
      </c>
      <c r="J264" s="4" t="s">
        <v>321</v>
      </c>
      <c r="K264" s="4" t="s">
        <v>322</v>
      </c>
      <c r="L264" s="4" t="s">
        <v>15</v>
      </c>
      <c r="M264" s="4" t="s">
        <v>15</v>
      </c>
    </row>
    <row r="265" spans="1:13" x14ac:dyDescent="0.25">
      <c r="A265" s="22" t="s">
        <v>291</v>
      </c>
      <c r="B265" s="4">
        <v>4</v>
      </c>
      <c r="C265" s="20" t="s">
        <v>263</v>
      </c>
      <c r="D265" s="23" t="s">
        <v>292</v>
      </c>
      <c r="E265" s="7">
        <v>32398</v>
      </c>
      <c r="F265" s="20" t="str">
        <f>CONCATENATE(TEXT(COUNTIF($D$2:$D$346,"="&amp;$D265),"00")," x '",$D265,"'")</f>
        <v>01 x 'Ischikava'</v>
      </c>
      <c r="G265" s="20" t="s">
        <v>15</v>
      </c>
      <c r="H265" s="20" t="s">
        <v>15</v>
      </c>
      <c r="I265" s="4" t="s">
        <v>49</v>
      </c>
      <c r="J265" s="4" t="s">
        <v>293</v>
      </c>
      <c r="K265" s="4" t="s">
        <v>15</v>
      </c>
      <c r="L265" s="9" t="s">
        <v>28</v>
      </c>
      <c r="M265" s="9"/>
    </row>
    <row r="266" spans="1:13" x14ac:dyDescent="0.25">
      <c r="A266" s="22" t="s">
        <v>314</v>
      </c>
      <c r="B266" s="4">
        <v>4</v>
      </c>
      <c r="C266" s="20" t="s">
        <v>92</v>
      </c>
      <c r="D266" s="25" t="s">
        <v>306</v>
      </c>
      <c r="E266" s="5">
        <v>38814</v>
      </c>
      <c r="F266" s="20" t="str">
        <f>CONCATENATE(TEXT(COUNTIF($D$2:$D$346,"="&amp;$D266),"00")," x '",$D266,"'")</f>
        <v>13 x 'JOK15-3'</v>
      </c>
      <c r="G266" s="20" t="s">
        <v>15</v>
      </c>
      <c r="H266" s="20" t="s">
        <v>15</v>
      </c>
      <c r="I266" s="4" t="s">
        <v>15</v>
      </c>
      <c r="J266" s="4" t="s">
        <v>15</v>
      </c>
      <c r="K266" s="4" t="s">
        <v>15</v>
      </c>
      <c r="L266" s="4" t="s">
        <v>15</v>
      </c>
      <c r="M266" s="4" t="s">
        <v>15</v>
      </c>
    </row>
    <row r="267" spans="1:13" x14ac:dyDescent="0.25">
      <c r="A267" s="22" t="s">
        <v>315</v>
      </c>
      <c r="B267" s="4">
        <v>4</v>
      </c>
      <c r="C267" s="20" t="s">
        <v>85</v>
      </c>
      <c r="D267" s="25" t="s">
        <v>306</v>
      </c>
      <c r="E267" s="5">
        <v>38814</v>
      </c>
      <c r="F267" s="20" t="str">
        <f>CONCATENATE(TEXT(COUNTIF($D$2:$D$346,"="&amp;$D267),"00")," x '",$D267,"'")</f>
        <v>13 x 'JOK15-3'</v>
      </c>
      <c r="G267" s="20" t="s">
        <v>15</v>
      </c>
      <c r="H267" s="20" t="s">
        <v>15</v>
      </c>
      <c r="I267" s="4" t="s">
        <v>15</v>
      </c>
      <c r="J267" s="4" t="s">
        <v>15</v>
      </c>
      <c r="K267" s="4" t="s">
        <v>15</v>
      </c>
      <c r="L267" s="4" t="s">
        <v>15</v>
      </c>
      <c r="M267" s="4" t="s">
        <v>15</v>
      </c>
    </row>
    <row r="268" spans="1:13" x14ac:dyDescent="0.25">
      <c r="A268" s="22" t="s">
        <v>479</v>
      </c>
      <c r="B268" s="4">
        <v>4</v>
      </c>
      <c r="C268" s="20" t="s">
        <v>103</v>
      </c>
      <c r="D268" s="17" t="s">
        <v>468</v>
      </c>
      <c r="E268" s="5">
        <v>39786</v>
      </c>
      <c r="F268" s="20" t="str">
        <f>CONCATENATE(TEXT(COUNTIF($D$2:$D$346,"="&amp;$D268),"00")," x '",$D268,"'")</f>
        <v>16 x 'Ramos'</v>
      </c>
      <c r="G268" s="20" t="s">
        <v>256</v>
      </c>
      <c r="H268" s="20"/>
      <c r="I268" s="4" t="s">
        <v>49</v>
      </c>
      <c r="J268" s="4" t="s">
        <v>257</v>
      </c>
      <c r="K268" s="4" t="s">
        <v>258</v>
      </c>
      <c r="L268" s="4" t="s">
        <v>187</v>
      </c>
      <c r="M268" s="4" t="s">
        <v>15</v>
      </c>
    </row>
    <row r="269" spans="1:13" x14ac:dyDescent="0.25">
      <c r="A269" s="22" t="s">
        <v>560</v>
      </c>
      <c r="B269" s="4">
        <v>4</v>
      </c>
      <c r="C269" s="20" t="s">
        <v>170</v>
      </c>
      <c r="D269" s="25" t="s">
        <v>553</v>
      </c>
      <c r="E269" s="5">
        <v>39121</v>
      </c>
      <c r="F269" s="20" t="str">
        <f>CONCATENATE(TEXT(COUNTIF($D$2:$D$346,"="&amp;$D269),"00")," x '",$D269,"'")</f>
        <v>15 x 'U-251'</v>
      </c>
      <c r="G269" s="20" t="s">
        <v>15</v>
      </c>
      <c r="H269" s="20" t="s">
        <v>15</v>
      </c>
      <c r="I269" s="4" t="s">
        <v>15</v>
      </c>
      <c r="J269" s="4" t="s">
        <v>15</v>
      </c>
      <c r="K269" s="4" t="s">
        <v>15</v>
      </c>
      <c r="L269" s="4" t="s">
        <v>15</v>
      </c>
      <c r="M269" s="4" t="s">
        <v>31</v>
      </c>
    </row>
    <row r="270" spans="1:13" x14ac:dyDescent="0.25">
      <c r="A270" s="22" t="s">
        <v>294</v>
      </c>
      <c r="B270" s="4">
        <v>4</v>
      </c>
      <c r="C270" s="20" t="s">
        <v>172</v>
      </c>
      <c r="D270" s="25" t="s">
        <v>295</v>
      </c>
      <c r="E270" s="5">
        <v>38825</v>
      </c>
      <c r="F270" s="20" t="str">
        <f>CONCATENATE(TEXT(COUNTIF($D$2:$D$346,"="&amp;$D270),"00")," x '",$D270,"'")</f>
        <v>09 x 'JOK1'</v>
      </c>
      <c r="G270" s="20" t="s">
        <v>15</v>
      </c>
      <c r="H270" s="20" t="s">
        <v>15</v>
      </c>
      <c r="I270" s="4" t="s">
        <v>15</v>
      </c>
      <c r="J270" s="4" t="s">
        <v>15</v>
      </c>
      <c r="K270" s="4" t="s">
        <v>15</v>
      </c>
      <c r="L270" s="4" t="s">
        <v>15</v>
      </c>
      <c r="M270" s="4" t="s">
        <v>15</v>
      </c>
    </row>
    <row r="271" spans="1:13" x14ac:dyDescent="0.25">
      <c r="A271" s="22" t="s">
        <v>434</v>
      </c>
      <c r="B271" s="4">
        <v>4</v>
      </c>
      <c r="C271" s="20" t="s">
        <v>174</v>
      </c>
      <c r="D271" s="24" t="s">
        <v>429</v>
      </c>
      <c r="E271" s="5">
        <v>41355</v>
      </c>
      <c r="F271" s="20" t="str">
        <f>CONCATENATE(TEXT(COUNTIF($D$2:$D$346,"="&amp;$D271),"00")," x '",$D271,"'")</f>
        <v>06 x 'Panc1'</v>
      </c>
      <c r="G271" s="20" t="s">
        <v>54</v>
      </c>
      <c r="H271" s="20" t="s">
        <v>15</v>
      </c>
      <c r="I271" s="4" t="s">
        <v>49</v>
      </c>
      <c r="J271" s="4" t="s">
        <v>430</v>
      </c>
      <c r="K271" s="4" t="s">
        <v>431</v>
      </c>
      <c r="L271" s="4" t="s">
        <v>28</v>
      </c>
      <c r="M271" s="4" t="s">
        <v>15</v>
      </c>
    </row>
    <row r="272" spans="1:13" x14ac:dyDescent="0.25">
      <c r="A272" s="22" t="s">
        <v>561</v>
      </c>
      <c r="B272" s="4">
        <v>4</v>
      </c>
      <c r="C272" s="20" t="s">
        <v>176</v>
      </c>
      <c r="D272" s="25" t="s">
        <v>553</v>
      </c>
      <c r="E272" s="5">
        <v>39179</v>
      </c>
      <c r="F272" s="20" t="str">
        <f>CONCATENATE(TEXT(COUNTIF($D$2:$D$346,"="&amp;$D272),"00")," x '",$D272,"'")</f>
        <v>15 x 'U-251'</v>
      </c>
      <c r="G272" s="20" t="s">
        <v>15</v>
      </c>
      <c r="H272" s="20" t="s">
        <v>15</v>
      </c>
      <c r="I272" s="4" t="s">
        <v>15</v>
      </c>
      <c r="J272" s="4" t="s">
        <v>15</v>
      </c>
      <c r="K272" s="4" t="s">
        <v>15</v>
      </c>
      <c r="L272" s="4" t="s">
        <v>15</v>
      </c>
      <c r="M272" s="4" t="s">
        <v>31</v>
      </c>
    </row>
    <row r="273" spans="1:13" x14ac:dyDescent="0.25">
      <c r="A273" s="22" t="s">
        <v>319</v>
      </c>
      <c r="B273" s="4">
        <v>4</v>
      </c>
      <c r="C273" s="20" t="s">
        <v>127</v>
      </c>
      <c r="D273" s="30" t="s">
        <v>320</v>
      </c>
      <c r="E273" s="5">
        <v>38915</v>
      </c>
      <c r="F273" s="20" t="str">
        <f>CONCATENATE(TEXT(COUNTIF($D$2:$D$346,"="&amp;$D273),"00")," x '",$D273,"'")</f>
        <v>17 x 'JURKAT'</v>
      </c>
      <c r="G273" s="20" t="s">
        <v>15</v>
      </c>
      <c r="H273" s="20" t="s">
        <v>15</v>
      </c>
      <c r="I273" s="4" t="s">
        <v>49</v>
      </c>
      <c r="J273" s="4" t="s">
        <v>321</v>
      </c>
      <c r="K273" s="4" t="s">
        <v>322</v>
      </c>
      <c r="L273" s="4" t="s">
        <v>15</v>
      </c>
      <c r="M273" s="4" t="s">
        <v>15</v>
      </c>
    </row>
    <row r="274" spans="1:13" x14ac:dyDescent="0.25">
      <c r="A274" s="22" t="s">
        <v>564</v>
      </c>
      <c r="B274" s="4">
        <v>4</v>
      </c>
      <c r="C274" s="20" t="s">
        <v>13</v>
      </c>
      <c r="D274" s="25" t="s">
        <v>553</v>
      </c>
      <c r="E274" s="5">
        <v>39374</v>
      </c>
      <c r="F274" s="20" t="str">
        <f>CONCATENATE(TEXT(COUNTIF($D$2:$D$346,"="&amp;$D274),"00")," x '",$D274,"'")</f>
        <v>15 x 'U-251'</v>
      </c>
      <c r="G274" s="20" t="s">
        <v>15</v>
      </c>
      <c r="H274" s="20" t="s">
        <v>15</v>
      </c>
      <c r="I274" s="4" t="s">
        <v>15</v>
      </c>
      <c r="J274" s="4" t="s">
        <v>15</v>
      </c>
      <c r="K274" s="4" t="s">
        <v>15</v>
      </c>
      <c r="L274" s="4" t="s">
        <v>15</v>
      </c>
      <c r="M274" s="4"/>
    </row>
    <row r="275" spans="1:13" x14ac:dyDescent="0.25">
      <c r="A275" s="22" t="s">
        <v>579</v>
      </c>
      <c r="B275" s="4">
        <v>4</v>
      </c>
      <c r="C275" s="20" t="s">
        <v>74</v>
      </c>
      <c r="D275" s="17" t="s">
        <v>573</v>
      </c>
      <c r="E275" s="5">
        <v>40159</v>
      </c>
      <c r="F275" s="20" t="str">
        <f>CONCATENATE(TEXT(COUNTIF($D$2:$D$346,"="&amp;$D275),"00")," x '",$D275,"'")</f>
        <v>07 x 'WiDr'</v>
      </c>
      <c r="G275" s="20" t="s">
        <v>235</v>
      </c>
      <c r="H275" s="20"/>
      <c r="I275" s="4" t="s">
        <v>236</v>
      </c>
      <c r="J275" s="9" t="s">
        <v>185</v>
      </c>
      <c r="K275" s="4" t="s">
        <v>261</v>
      </c>
      <c r="L275" s="4" t="s">
        <v>28</v>
      </c>
      <c r="M275" s="4" t="s">
        <v>15</v>
      </c>
    </row>
    <row r="276" spans="1:13" x14ac:dyDescent="0.25">
      <c r="A276" s="22" t="s">
        <v>562</v>
      </c>
      <c r="B276" s="4">
        <v>4</v>
      </c>
      <c r="C276" s="20" t="s">
        <v>65</v>
      </c>
      <c r="D276" s="25" t="s">
        <v>553</v>
      </c>
      <c r="E276" s="5">
        <v>39233</v>
      </c>
      <c r="F276" s="20" t="str">
        <f>CONCATENATE(TEXT(COUNTIF($D$2:$D$346,"="&amp;$D276),"00")," x '",$D276,"'")</f>
        <v>15 x 'U-251'</v>
      </c>
      <c r="G276" s="20" t="s">
        <v>15</v>
      </c>
      <c r="H276" s="20" t="s">
        <v>15</v>
      </c>
      <c r="I276" s="4" t="s">
        <v>15</v>
      </c>
      <c r="J276" s="4" t="s">
        <v>15</v>
      </c>
      <c r="K276" s="4" t="s">
        <v>15</v>
      </c>
      <c r="L276" s="4" t="s">
        <v>15</v>
      </c>
      <c r="M276" s="4" t="s">
        <v>31</v>
      </c>
    </row>
    <row r="277" spans="1:13" x14ac:dyDescent="0.25">
      <c r="A277" s="22" t="s">
        <v>563</v>
      </c>
      <c r="B277" s="4">
        <v>4</v>
      </c>
      <c r="C277" s="20" t="s">
        <v>216</v>
      </c>
      <c r="D277" s="25" t="s">
        <v>553</v>
      </c>
      <c r="E277" s="5">
        <v>39233</v>
      </c>
      <c r="F277" s="20" t="str">
        <f>CONCATENATE(TEXT(COUNTIF($D$2:$D$346,"="&amp;$D277),"00")," x '",$D277,"'")</f>
        <v>15 x 'U-251'</v>
      </c>
      <c r="G277" s="20" t="s">
        <v>15</v>
      </c>
      <c r="H277" s="20" t="s">
        <v>15</v>
      </c>
      <c r="I277" s="4" t="s">
        <v>15</v>
      </c>
      <c r="J277" s="4" t="s">
        <v>15</v>
      </c>
      <c r="K277" s="4" t="s">
        <v>15</v>
      </c>
      <c r="L277" s="4" t="s">
        <v>15</v>
      </c>
      <c r="M277" s="4" t="s">
        <v>31</v>
      </c>
    </row>
    <row r="278" spans="1:13" x14ac:dyDescent="0.25">
      <c r="A278" s="10" t="s">
        <v>557</v>
      </c>
      <c r="B278" s="12">
        <v>5</v>
      </c>
      <c r="C278" s="27" t="s">
        <v>81</v>
      </c>
      <c r="D278" s="28" t="s">
        <v>553</v>
      </c>
      <c r="E278" s="13">
        <v>38940</v>
      </c>
      <c r="F278" s="20" t="str">
        <f>CONCATENATE(TEXT(COUNTIF($D$2:$D$346,"="&amp;$D278),"00")," x '",$D278,"'")</f>
        <v>15 x 'U-251'</v>
      </c>
      <c r="G278" s="27" t="s">
        <v>15</v>
      </c>
      <c r="H278" s="27" t="s">
        <v>15</v>
      </c>
      <c r="I278" s="12" t="s">
        <v>15</v>
      </c>
      <c r="J278" s="12" t="s">
        <v>15</v>
      </c>
      <c r="K278" s="12" t="s">
        <v>15</v>
      </c>
      <c r="L278" s="12" t="s">
        <v>15</v>
      </c>
      <c r="M278" s="12" t="s">
        <v>31</v>
      </c>
    </row>
    <row r="279" spans="1:13" x14ac:dyDescent="0.25">
      <c r="A279" s="22" t="s">
        <v>558</v>
      </c>
      <c r="B279" s="4">
        <v>5</v>
      </c>
      <c r="C279" s="20" t="s">
        <v>131</v>
      </c>
      <c r="D279" s="25" t="s">
        <v>553</v>
      </c>
      <c r="E279" s="5">
        <v>38940</v>
      </c>
      <c r="F279" s="20" t="str">
        <f>CONCATENATE(TEXT(COUNTIF($D$2:$D$346,"="&amp;$D279),"00")," x '",$D279,"'")</f>
        <v>15 x 'U-251'</v>
      </c>
      <c r="G279" s="20" t="s">
        <v>15</v>
      </c>
      <c r="H279" s="20" t="s">
        <v>15</v>
      </c>
      <c r="I279" s="4" t="s">
        <v>15</v>
      </c>
      <c r="J279" s="4" t="s">
        <v>15</v>
      </c>
      <c r="K279" s="4" t="s">
        <v>15</v>
      </c>
      <c r="L279" s="4" t="s">
        <v>15</v>
      </c>
      <c r="M279" s="4" t="s">
        <v>31</v>
      </c>
    </row>
    <row r="280" spans="1:13" x14ac:dyDescent="0.25">
      <c r="A280" s="10" t="s">
        <v>559</v>
      </c>
      <c r="B280" s="4">
        <v>5</v>
      </c>
      <c r="C280" s="20" t="s">
        <v>79</v>
      </c>
      <c r="D280" s="25" t="s">
        <v>553</v>
      </c>
      <c r="E280" s="5">
        <v>38940</v>
      </c>
      <c r="F280" s="20" t="str">
        <f>CONCATENATE(TEXT(COUNTIF($D$2:$D$346,"="&amp;$D280),"00")," x '",$D280,"'")</f>
        <v>15 x 'U-251'</v>
      </c>
      <c r="G280" s="20" t="s">
        <v>15</v>
      </c>
      <c r="H280" s="20" t="s">
        <v>15</v>
      </c>
      <c r="I280" s="4" t="s">
        <v>15</v>
      </c>
      <c r="J280" s="4" t="s">
        <v>15</v>
      </c>
      <c r="K280" s="4" t="s">
        <v>15</v>
      </c>
      <c r="L280" s="4" t="s">
        <v>15</v>
      </c>
      <c r="M280" s="4" t="s">
        <v>15</v>
      </c>
    </row>
    <row r="281" spans="1:13" x14ac:dyDescent="0.25">
      <c r="A281" s="22" t="s">
        <v>52</v>
      </c>
      <c r="B281" s="4">
        <v>5</v>
      </c>
      <c r="C281" s="20" t="s">
        <v>53</v>
      </c>
      <c r="D281" s="24" t="s">
        <v>47</v>
      </c>
      <c r="E281" s="5">
        <v>40381</v>
      </c>
      <c r="F281" s="20" t="str">
        <f>CONCATENATE(TEXT(COUNTIF($D$2:$D$346,"="&amp;$D281),"00")," x '",$D281,"'")</f>
        <v>06 x 'A431'</v>
      </c>
      <c r="G281" s="24" t="s">
        <v>54</v>
      </c>
      <c r="H281" s="20" t="s">
        <v>15</v>
      </c>
      <c r="I281" s="4" t="s">
        <v>49</v>
      </c>
      <c r="J281" s="4" t="s">
        <v>50</v>
      </c>
      <c r="K281" s="29" t="s">
        <v>51</v>
      </c>
      <c r="L281" s="4"/>
      <c r="M281" s="4" t="s">
        <v>55</v>
      </c>
    </row>
    <row r="282" spans="1:13" x14ac:dyDescent="0.25">
      <c r="A282" s="10" t="s">
        <v>56</v>
      </c>
      <c r="B282" s="4">
        <v>5</v>
      </c>
      <c r="C282" s="20" t="s">
        <v>57</v>
      </c>
      <c r="D282" s="24" t="s">
        <v>47</v>
      </c>
      <c r="E282" s="5">
        <v>40381</v>
      </c>
      <c r="F282" s="20" t="str">
        <f>CONCATENATE(TEXT(COUNTIF($D$2:$D$346,"="&amp;$D282),"00")," x '",$D282,"'")</f>
        <v>06 x 'A431'</v>
      </c>
      <c r="G282" s="24" t="s">
        <v>54</v>
      </c>
      <c r="H282" s="20" t="s">
        <v>15</v>
      </c>
      <c r="I282" s="4" t="s">
        <v>49</v>
      </c>
      <c r="J282" s="4" t="s">
        <v>50</v>
      </c>
      <c r="K282" s="29" t="s">
        <v>51</v>
      </c>
      <c r="L282" s="4"/>
      <c r="M282" s="4" t="s">
        <v>55</v>
      </c>
    </row>
    <row r="283" spans="1:13" x14ac:dyDescent="0.25">
      <c r="A283" s="22" t="s">
        <v>29</v>
      </c>
      <c r="B283" s="4">
        <v>5</v>
      </c>
      <c r="C283" s="20" t="s">
        <v>30</v>
      </c>
      <c r="D283" s="24" t="s">
        <v>23</v>
      </c>
      <c r="E283" s="5">
        <v>40450</v>
      </c>
      <c r="F283" s="20" t="str">
        <f>CONCATENATE(TEXT(COUNTIF($D$2:$D$346,"="&amp;$D283),"00")," x '",$D283,"'")</f>
        <v>08 x '4T1'</v>
      </c>
      <c r="G283" s="20" t="s">
        <v>24</v>
      </c>
      <c r="H283" s="20" t="s">
        <v>15</v>
      </c>
      <c r="I283" s="4" t="s">
        <v>25</v>
      </c>
      <c r="J283" s="9" t="s">
        <v>26</v>
      </c>
      <c r="K283" s="4" t="s">
        <v>27</v>
      </c>
      <c r="L283" s="9" t="s">
        <v>28</v>
      </c>
      <c r="M283" s="4" t="s">
        <v>31</v>
      </c>
    </row>
    <row r="284" spans="1:13" x14ac:dyDescent="0.25">
      <c r="A284" s="10" t="s">
        <v>32</v>
      </c>
      <c r="B284" s="4">
        <v>5</v>
      </c>
      <c r="C284" s="20" t="s">
        <v>33</v>
      </c>
      <c r="D284" s="24" t="s">
        <v>23</v>
      </c>
      <c r="E284" s="5">
        <v>40450</v>
      </c>
      <c r="F284" s="20" t="str">
        <f>CONCATENATE(TEXT(COUNTIF($D$2:$D$346,"="&amp;$D284),"00")," x '",$D284,"'")</f>
        <v>08 x '4T1'</v>
      </c>
      <c r="G284" s="20" t="s">
        <v>24</v>
      </c>
      <c r="H284" s="20" t="s">
        <v>15</v>
      </c>
      <c r="I284" s="4" t="s">
        <v>25</v>
      </c>
      <c r="J284" s="9" t="s">
        <v>26</v>
      </c>
      <c r="K284" s="4" t="s">
        <v>27</v>
      </c>
      <c r="L284" s="9" t="s">
        <v>28</v>
      </c>
      <c r="M284" s="4" t="s">
        <v>31</v>
      </c>
    </row>
    <row r="285" spans="1:13" x14ac:dyDescent="0.25">
      <c r="A285" s="22" t="s">
        <v>34</v>
      </c>
      <c r="B285" s="4">
        <v>5</v>
      </c>
      <c r="C285" s="20" t="s">
        <v>35</v>
      </c>
      <c r="D285" s="24" t="s">
        <v>23</v>
      </c>
      <c r="E285" s="5">
        <v>40451</v>
      </c>
      <c r="F285" s="20" t="str">
        <f>CONCATENATE(TEXT(COUNTIF($D$2:$D$346,"="&amp;$D285),"00")," x '",$D285,"'")</f>
        <v>08 x '4T1'</v>
      </c>
      <c r="G285" s="20" t="s">
        <v>24</v>
      </c>
      <c r="H285" s="20" t="s">
        <v>15</v>
      </c>
      <c r="I285" s="4" t="s">
        <v>25</v>
      </c>
      <c r="J285" s="9" t="s">
        <v>26</v>
      </c>
      <c r="K285" s="4" t="s">
        <v>27</v>
      </c>
      <c r="L285" s="9" t="s">
        <v>28</v>
      </c>
      <c r="M285" s="4" t="s">
        <v>31</v>
      </c>
    </row>
    <row r="286" spans="1:13" x14ac:dyDescent="0.25">
      <c r="A286" s="10" t="s">
        <v>36</v>
      </c>
      <c r="B286" s="4">
        <v>5</v>
      </c>
      <c r="C286" s="20" t="s">
        <v>37</v>
      </c>
      <c r="D286" s="24" t="s">
        <v>23</v>
      </c>
      <c r="E286" s="5">
        <v>40451</v>
      </c>
      <c r="F286" s="20" t="str">
        <f>CONCATENATE(TEXT(COUNTIF($D$2:$D$346,"="&amp;$D286),"00")," x '",$D286,"'")</f>
        <v>08 x '4T1'</v>
      </c>
      <c r="G286" s="20" t="s">
        <v>24</v>
      </c>
      <c r="H286" s="20" t="s">
        <v>15</v>
      </c>
      <c r="I286" s="4" t="s">
        <v>25</v>
      </c>
      <c r="J286" s="9" t="s">
        <v>26</v>
      </c>
      <c r="K286" s="4" t="s">
        <v>27</v>
      </c>
      <c r="L286" s="9" t="s">
        <v>28</v>
      </c>
      <c r="M286" s="4" t="s">
        <v>31</v>
      </c>
    </row>
    <row r="287" spans="1:13" x14ac:dyDescent="0.25">
      <c r="A287" s="22" t="s">
        <v>330</v>
      </c>
      <c r="B287" s="4">
        <v>5</v>
      </c>
      <c r="C287" s="20" t="s">
        <v>240</v>
      </c>
      <c r="D287" s="24" t="s">
        <v>320</v>
      </c>
      <c r="E287" s="5">
        <v>38926</v>
      </c>
      <c r="F287" s="20" t="str">
        <f>CONCATENATE(TEXT(COUNTIF($D$2:$D$346,"="&amp;$D287),"00")," x '",$D287,"'")</f>
        <v>17 x 'JURKAT'</v>
      </c>
      <c r="G287" s="20" t="s">
        <v>196</v>
      </c>
      <c r="H287" s="20" t="s">
        <v>15</v>
      </c>
      <c r="I287" s="4" t="s">
        <v>49</v>
      </c>
      <c r="J287" s="4" t="s">
        <v>325</v>
      </c>
      <c r="K287" s="4" t="s">
        <v>326</v>
      </c>
      <c r="L287" s="4" t="s">
        <v>187</v>
      </c>
      <c r="M287" s="9"/>
    </row>
    <row r="288" spans="1:13" x14ac:dyDescent="0.25">
      <c r="A288" s="10" t="s">
        <v>331</v>
      </c>
      <c r="B288" s="4">
        <v>5</v>
      </c>
      <c r="C288" s="20" t="s">
        <v>332</v>
      </c>
      <c r="D288" s="24" t="s">
        <v>320</v>
      </c>
      <c r="E288" s="5">
        <v>38926</v>
      </c>
      <c r="F288" s="20" t="str">
        <f>CONCATENATE(TEXT(COUNTIF($D$2:$D$346,"="&amp;$D288),"00")," x '",$D288,"'")</f>
        <v>17 x 'JURKAT'</v>
      </c>
      <c r="G288" s="20" t="s">
        <v>196</v>
      </c>
      <c r="H288" s="20" t="s">
        <v>15</v>
      </c>
      <c r="I288" s="4" t="s">
        <v>49</v>
      </c>
      <c r="J288" s="4" t="s">
        <v>325</v>
      </c>
      <c r="K288" s="4" t="s">
        <v>326</v>
      </c>
      <c r="L288" s="4" t="s">
        <v>187</v>
      </c>
      <c r="M288" s="4" t="s">
        <v>15</v>
      </c>
    </row>
    <row r="289" spans="1:13" x14ac:dyDescent="0.25">
      <c r="A289" s="22" t="s">
        <v>333</v>
      </c>
      <c r="B289" s="4">
        <v>5</v>
      </c>
      <c r="C289" s="20" t="s">
        <v>83</v>
      </c>
      <c r="D289" s="24" t="s">
        <v>320</v>
      </c>
      <c r="E289" s="5">
        <v>38926</v>
      </c>
      <c r="F289" s="20" t="str">
        <f>CONCATENATE(TEXT(COUNTIF($D$2:$D$346,"="&amp;$D289),"00")," x '",$D289,"'")</f>
        <v>17 x 'JURKAT'</v>
      </c>
      <c r="G289" s="20" t="s">
        <v>196</v>
      </c>
      <c r="H289" s="20" t="s">
        <v>15</v>
      </c>
      <c r="I289" s="4" t="s">
        <v>49</v>
      </c>
      <c r="J289" s="4" t="s">
        <v>325</v>
      </c>
      <c r="K289" s="4" t="s">
        <v>326</v>
      </c>
      <c r="L289" s="4" t="s">
        <v>187</v>
      </c>
      <c r="M289" s="4" t="s">
        <v>15</v>
      </c>
    </row>
    <row r="290" spans="1:13" x14ac:dyDescent="0.25">
      <c r="A290" s="10" t="s">
        <v>324</v>
      </c>
      <c r="B290" s="4">
        <v>5</v>
      </c>
      <c r="C290" s="20" t="s">
        <v>189</v>
      </c>
      <c r="D290" s="24" t="s">
        <v>320</v>
      </c>
      <c r="E290" s="5">
        <v>38923</v>
      </c>
      <c r="F290" s="20" t="str">
        <f>CONCATENATE(TEXT(COUNTIF($D$2:$D$346,"="&amp;$D290),"00")," x '",$D290,"'")</f>
        <v>17 x 'JURKAT'</v>
      </c>
      <c r="G290" s="20" t="s">
        <v>196</v>
      </c>
      <c r="H290" s="20" t="s">
        <v>15</v>
      </c>
      <c r="I290" s="4" t="s">
        <v>49</v>
      </c>
      <c r="J290" s="4" t="s">
        <v>325</v>
      </c>
      <c r="K290" s="4" t="s">
        <v>326</v>
      </c>
      <c r="L290" s="4" t="s">
        <v>187</v>
      </c>
      <c r="M290" s="4" t="s">
        <v>15</v>
      </c>
    </row>
    <row r="291" spans="1:13" x14ac:dyDescent="0.25">
      <c r="A291" s="22" t="s">
        <v>327</v>
      </c>
      <c r="B291" s="4">
        <v>5</v>
      </c>
      <c r="C291" s="20" t="s">
        <v>328</v>
      </c>
      <c r="D291" s="24" t="s">
        <v>320</v>
      </c>
      <c r="E291" s="5">
        <v>38923</v>
      </c>
      <c r="F291" s="20" t="str">
        <f>CONCATENATE(TEXT(COUNTIF($D$2:$D$346,"="&amp;$D291),"00")," x '",$D291,"'")</f>
        <v>17 x 'JURKAT'</v>
      </c>
      <c r="G291" s="20" t="s">
        <v>196</v>
      </c>
      <c r="H291" s="20" t="s">
        <v>15</v>
      </c>
      <c r="I291" s="4" t="s">
        <v>49</v>
      </c>
      <c r="J291" s="4" t="s">
        <v>325</v>
      </c>
      <c r="K291" s="4" t="s">
        <v>326</v>
      </c>
      <c r="L291" s="4" t="s">
        <v>187</v>
      </c>
      <c r="M291" s="4" t="s">
        <v>15</v>
      </c>
    </row>
    <row r="292" spans="1:13" x14ac:dyDescent="0.25">
      <c r="A292" s="10" t="s">
        <v>334</v>
      </c>
      <c r="B292" s="4">
        <v>5</v>
      </c>
      <c r="C292" s="20" t="s">
        <v>191</v>
      </c>
      <c r="D292" s="24" t="s">
        <v>320</v>
      </c>
      <c r="E292" s="5">
        <v>39150</v>
      </c>
      <c r="F292" s="20" t="str">
        <f>CONCATENATE(TEXT(COUNTIF($D$2:$D$346,"="&amp;$D292),"00")," x '",$D292,"'")</f>
        <v>17 x 'JURKAT'</v>
      </c>
      <c r="G292" s="20" t="s">
        <v>196</v>
      </c>
      <c r="H292" s="20" t="s">
        <v>15</v>
      </c>
      <c r="I292" s="4" t="s">
        <v>49</v>
      </c>
      <c r="J292" s="4" t="s">
        <v>325</v>
      </c>
      <c r="K292" s="4" t="s">
        <v>326</v>
      </c>
      <c r="L292" s="4" t="s">
        <v>187</v>
      </c>
      <c r="M292" s="4" t="s">
        <v>335</v>
      </c>
    </row>
    <row r="293" spans="1:13" x14ac:dyDescent="0.25">
      <c r="A293" s="22" t="s">
        <v>329</v>
      </c>
      <c r="B293" s="4">
        <v>5</v>
      </c>
      <c r="C293" s="20" t="s">
        <v>193</v>
      </c>
      <c r="D293" s="24" t="s">
        <v>320</v>
      </c>
      <c r="E293" s="5">
        <v>38923</v>
      </c>
      <c r="F293" s="20" t="str">
        <f>CONCATENATE(TEXT(COUNTIF($D$2:$D$346,"="&amp;$D293),"00")," x '",$D293,"'")</f>
        <v>17 x 'JURKAT'</v>
      </c>
      <c r="G293" s="20" t="s">
        <v>196</v>
      </c>
      <c r="H293" s="20" t="s">
        <v>15</v>
      </c>
      <c r="I293" s="4" t="s">
        <v>49</v>
      </c>
      <c r="J293" s="4" t="s">
        <v>325</v>
      </c>
      <c r="K293" s="4" t="s">
        <v>326</v>
      </c>
      <c r="L293" s="4" t="s">
        <v>187</v>
      </c>
      <c r="M293" s="4" t="s">
        <v>15</v>
      </c>
    </row>
    <row r="294" spans="1:13" x14ac:dyDescent="0.25">
      <c r="A294" s="10" t="s">
        <v>296</v>
      </c>
      <c r="B294" s="4">
        <v>5</v>
      </c>
      <c r="C294" s="20" t="s">
        <v>219</v>
      </c>
      <c r="D294" s="24" t="s">
        <v>295</v>
      </c>
      <c r="E294" s="5">
        <v>38919</v>
      </c>
      <c r="F294" s="20" t="str">
        <f>CONCATENATE(TEXT(COUNTIF($D$2:$D$346,"="&amp;$D294),"00")," x '",$D294,"'")</f>
        <v>09 x 'JOK1'</v>
      </c>
      <c r="G294" s="20" t="s">
        <v>15</v>
      </c>
      <c r="H294" s="20" t="s">
        <v>15</v>
      </c>
      <c r="I294" s="4" t="s">
        <v>15</v>
      </c>
      <c r="J294" s="4" t="s">
        <v>15</v>
      </c>
      <c r="K294" s="4" t="s">
        <v>15</v>
      </c>
      <c r="L294" s="4" t="s">
        <v>15</v>
      </c>
      <c r="M294" s="4" t="s">
        <v>15</v>
      </c>
    </row>
    <row r="295" spans="1:13" x14ac:dyDescent="0.25">
      <c r="A295" s="22" t="s">
        <v>297</v>
      </c>
      <c r="B295" s="4">
        <v>5</v>
      </c>
      <c r="C295" s="20" t="s">
        <v>61</v>
      </c>
      <c r="D295" s="24" t="s">
        <v>295</v>
      </c>
      <c r="E295" s="5">
        <v>38919</v>
      </c>
      <c r="F295" s="20" t="str">
        <f>CONCATENATE(TEXT(COUNTIF($D$2:$D$346,"="&amp;$D295),"00")," x '",$D295,"'")</f>
        <v>09 x 'JOK1'</v>
      </c>
      <c r="G295" s="20" t="s">
        <v>15</v>
      </c>
      <c r="H295" s="20" t="s">
        <v>15</v>
      </c>
      <c r="I295" s="4" t="s">
        <v>15</v>
      </c>
      <c r="J295" s="4" t="s">
        <v>15</v>
      </c>
      <c r="K295" s="4" t="s">
        <v>15</v>
      </c>
      <c r="L295" s="4" t="s">
        <v>15</v>
      </c>
      <c r="M295" s="4" t="s">
        <v>15</v>
      </c>
    </row>
    <row r="296" spans="1:13" x14ac:dyDescent="0.25">
      <c r="A296" s="10" t="s">
        <v>298</v>
      </c>
      <c r="B296" s="4">
        <v>5</v>
      </c>
      <c r="C296" s="20" t="s">
        <v>250</v>
      </c>
      <c r="D296" s="24" t="s">
        <v>295</v>
      </c>
      <c r="E296" s="5">
        <v>38919</v>
      </c>
      <c r="F296" s="20" t="str">
        <f>CONCATENATE(TEXT(COUNTIF($D$2:$D$346,"="&amp;$D296),"00")," x '",$D296,"'")</f>
        <v>09 x 'JOK1'</v>
      </c>
      <c r="G296" s="20" t="s">
        <v>15</v>
      </c>
      <c r="H296" s="20" t="s">
        <v>15</v>
      </c>
      <c r="I296" s="4" t="s">
        <v>15</v>
      </c>
      <c r="J296" s="4" t="s">
        <v>15</v>
      </c>
      <c r="K296" s="4" t="s">
        <v>15</v>
      </c>
      <c r="L296" s="4" t="s">
        <v>15</v>
      </c>
      <c r="M296" s="4" t="s">
        <v>15</v>
      </c>
    </row>
    <row r="297" spans="1:13" x14ac:dyDescent="0.25">
      <c r="A297" s="22" t="s">
        <v>299</v>
      </c>
      <c r="B297" s="4">
        <v>5</v>
      </c>
      <c r="C297" s="20" t="s">
        <v>201</v>
      </c>
      <c r="D297" s="24" t="s">
        <v>295</v>
      </c>
      <c r="E297" s="5">
        <v>38919</v>
      </c>
      <c r="F297" s="20" t="str">
        <f>CONCATENATE(TEXT(COUNTIF($D$2:$D$346,"="&amp;$D297),"00")," x '",$D297,"'")</f>
        <v>09 x 'JOK1'</v>
      </c>
      <c r="G297" s="20" t="s">
        <v>15</v>
      </c>
      <c r="H297" s="20" t="s">
        <v>15</v>
      </c>
      <c r="I297" s="4" t="s">
        <v>15</v>
      </c>
      <c r="J297" s="4" t="s">
        <v>15</v>
      </c>
      <c r="K297" s="4" t="s">
        <v>15</v>
      </c>
      <c r="L297" s="4" t="s">
        <v>15</v>
      </c>
      <c r="M297" s="4" t="s">
        <v>15</v>
      </c>
    </row>
    <row r="298" spans="1:13" x14ac:dyDescent="0.25">
      <c r="A298" s="10" t="s">
        <v>521</v>
      </c>
      <c r="B298" s="4">
        <v>5</v>
      </c>
      <c r="C298" s="20" t="s">
        <v>59</v>
      </c>
      <c r="D298" s="24" t="s">
        <v>501</v>
      </c>
      <c r="E298" s="5">
        <v>40081</v>
      </c>
      <c r="F298" s="20" t="str">
        <f>CONCATENATE(TEXT(COUNTIF($D$2:$D$346,"="&amp;$D298),"00")," x '",$D298,"'")</f>
        <v>26 x 'SKOV-3'</v>
      </c>
      <c r="G298" s="20" t="s">
        <v>502</v>
      </c>
      <c r="H298" s="20"/>
      <c r="I298" s="4" t="s">
        <v>49</v>
      </c>
      <c r="J298" s="4" t="s">
        <v>503</v>
      </c>
      <c r="K298" s="4" t="s">
        <v>186</v>
      </c>
      <c r="L298" s="4" t="s">
        <v>285</v>
      </c>
      <c r="M298" s="4" t="s">
        <v>15</v>
      </c>
    </row>
    <row r="299" spans="1:13" x14ac:dyDescent="0.25">
      <c r="A299" s="22" t="s">
        <v>522</v>
      </c>
      <c r="B299" s="4">
        <v>5</v>
      </c>
      <c r="C299" s="20" t="s">
        <v>22</v>
      </c>
      <c r="D299" s="24" t="s">
        <v>501</v>
      </c>
      <c r="E299" s="5">
        <v>40081</v>
      </c>
      <c r="F299" s="20" t="str">
        <f>CONCATENATE(TEXT(COUNTIF($D$2:$D$346,"="&amp;$D299),"00")," x '",$D299,"'")</f>
        <v>26 x 'SKOV-3'</v>
      </c>
      <c r="G299" s="20" t="s">
        <v>502</v>
      </c>
      <c r="H299" s="20"/>
      <c r="I299" s="4" t="s">
        <v>49</v>
      </c>
      <c r="J299" s="4" t="s">
        <v>503</v>
      </c>
      <c r="K299" s="4" t="s">
        <v>186</v>
      </c>
      <c r="L299" s="4" t="s">
        <v>285</v>
      </c>
      <c r="M299" s="4" t="s">
        <v>15</v>
      </c>
    </row>
    <row r="300" spans="1:13" x14ac:dyDescent="0.25">
      <c r="A300" s="10" t="s">
        <v>523</v>
      </c>
      <c r="B300" s="4">
        <v>5</v>
      </c>
      <c r="C300" s="20" t="s">
        <v>135</v>
      </c>
      <c r="D300" s="24" t="s">
        <v>501</v>
      </c>
      <c r="E300" s="5">
        <v>40081</v>
      </c>
      <c r="F300" s="20" t="str">
        <f>CONCATENATE(TEXT(COUNTIF($D$2:$D$346,"="&amp;$D300),"00")," x '",$D300,"'")</f>
        <v>26 x 'SKOV-3'</v>
      </c>
      <c r="G300" s="20" t="s">
        <v>502</v>
      </c>
      <c r="H300" s="20"/>
      <c r="I300" s="4" t="s">
        <v>49</v>
      </c>
      <c r="J300" s="4" t="s">
        <v>503</v>
      </c>
      <c r="K300" s="4" t="s">
        <v>186</v>
      </c>
      <c r="L300" s="4" t="s">
        <v>285</v>
      </c>
      <c r="M300" s="4" t="s">
        <v>15</v>
      </c>
    </row>
    <row r="301" spans="1:13" x14ac:dyDescent="0.25">
      <c r="A301" s="22" t="s">
        <v>270</v>
      </c>
      <c r="B301" s="4">
        <v>5</v>
      </c>
      <c r="C301" s="20" t="s">
        <v>155</v>
      </c>
      <c r="D301" s="25" t="s">
        <v>271</v>
      </c>
      <c r="E301" s="5">
        <v>40119</v>
      </c>
      <c r="F301" s="20" t="str">
        <f>CONCATENATE(TEXT(COUNTIF($D$2:$D$346,"="&amp;$D301),"00")," x '",$D301,"'")</f>
        <v>07 x 'IGROV-1'</v>
      </c>
      <c r="G301" s="20" t="s">
        <v>15</v>
      </c>
      <c r="H301" s="20" t="s">
        <v>15</v>
      </c>
      <c r="I301" s="4" t="s">
        <v>49</v>
      </c>
      <c r="J301" s="4" t="s">
        <v>15</v>
      </c>
      <c r="K301" s="4" t="s">
        <v>272</v>
      </c>
      <c r="L301" s="4" t="s">
        <v>15</v>
      </c>
      <c r="M301" s="4" t="s">
        <v>15</v>
      </c>
    </row>
    <row r="302" spans="1:13" x14ac:dyDescent="0.25">
      <c r="A302" s="10" t="s">
        <v>273</v>
      </c>
      <c r="B302" s="4">
        <v>5</v>
      </c>
      <c r="C302" s="20" t="s">
        <v>274</v>
      </c>
      <c r="D302" s="25" t="s">
        <v>271</v>
      </c>
      <c r="E302" s="5">
        <v>40119</v>
      </c>
      <c r="F302" s="20" t="str">
        <f>CONCATENATE(TEXT(COUNTIF($D$2:$D$346,"="&amp;$D302),"00")," x '",$D302,"'")</f>
        <v>07 x 'IGROV-1'</v>
      </c>
      <c r="G302" s="20" t="s">
        <v>15</v>
      </c>
      <c r="H302" s="20" t="s">
        <v>15</v>
      </c>
      <c r="I302" s="4" t="s">
        <v>49</v>
      </c>
      <c r="J302" s="4" t="s">
        <v>15</v>
      </c>
      <c r="K302" s="4" t="s">
        <v>272</v>
      </c>
      <c r="L302" s="4" t="s">
        <v>15</v>
      </c>
      <c r="M302" s="4" t="s">
        <v>15</v>
      </c>
    </row>
    <row r="303" spans="1:13" x14ac:dyDescent="0.25">
      <c r="A303" s="22" t="s">
        <v>275</v>
      </c>
      <c r="B303" s="4">
        <v>5</v>
      </c>
      <c r="C303" s="20" t="s">
        <v>276</v>
      </c>
      <c r="D303" s="25" t="s">
        <v>271</v>
      </c>
      <c r="E303" s="5">
        <v>40119</v>
      </c>
      <c r="F303" s="20" t="str">
        <f>CONCATENATE(TEXT(COUNTIF($D$2:$D$346,"="&amp;$D303),"00")," x '",$D303,"'")</f>
        <v>07 x 'IGROV-1'</v>
      </c>
      <c r="G303" s="20" t="s">
        <v>15</v>
      </c>
      <c r="H303" s="20" t="s">
        <v>15</v>
      </c>
      <c r="I303" s="4" t="s">
        <v>49</v>
      </c>
      <c r="J303" s="4" t="s">
        <v>15</v>
      </c>
      <c r="K303" s="4" t="s">
        <v>272</v>
      </c>
      <c r="L303" s="4" t="s">
        <v>15</v>
      </c>
      <c r="M303" s="4" t="s">
        <v>15</v>
      </c>
    </row>
    <row r="304" spans="1:13" x14ac:dyDescent="0.25">
      <c r="A304" s="10" t="s">
        <v>277</v>
      </c>
      <c r="B304" s="4">
        <v>5</v>
      </c>
      <c r="C304" s="20" t="s">
        <v>113</v>
      </c>
      <c r="D304" s="25" t="s">
        <v>271</v>
      </c>
      <c r="E304" s="5">
        <v>40119</v>
      </c>
      <c r="F304" s="20" t="str">
        <f>CONCATENATE(TEXT(COUNTIF($D$2:$D$346,"="&amp;$D304),"00")," x '",$D304,"'")</f>
        <v>07 x 'IGROV-1'</v>
      </c>
      <c r="G304" s="20" t="s">
        <v>15</v>
      </c>
      <c r="H304" s="20" t="s">
        <v>15</v>
      </c>
      <c r="I304" s="4" t="s">
        <v>49</v>
      </c>
      <c r="J304" s="4" t="s">
        <v>15</v>
      </c>
      <c r="K304" s="4" t="s">
        <v>272</v>
      </c>
      <c r="L304" s="4" t="s">
        <v>15</v>
      </c>
      <c r="M304" s="4" t="s">
        <v>15</v>
      </c>
    </row>
    <row r="305" spans="1:13" x14ac:dyDescent="0.25">
      <c r="A305" s="22" t="s">
        <v>524</v>
      </c>
      <c r="B305" s="4">
        <v>5</v>
      </c>
      <c r="C305" s="20" t="s">
        <v>116</v>
      </c>
      <c r="D305" s="24" t="s">
        <v>501</v>
      </c>
      <c r="E305" s="5">
        <v>40081</v>
      </c>
      <c r="F305" s="20" t="str">
        <f>CONCATENATE(TEXT(COUNTIF($D$2:$D$346,"="&amp;$D305),"00")," x '",$D305,"'")</f>
        <v>26 x 'SKOV-3'</v>
      </c>
      <c r="G305" s="20" t="s">
        <v>502</v>
      </c>
      <c r="H305" s="20"/>
      <c r="I305" s="4" t="s">
        <v>49</v>
      </c>
      <c r="J305" s="4" t="s">
        <v>503</v>
      </c>
      <c r="K305" s="4" t="s">
        <v>186</v>
      </c>
      <c r="L305" s="4" t="s">
        <v>285</v>
      </c>
      <c r="M305" s="4" t="s">
        <v>15</v>
      </c>
    </row>
    <row r="306" spans="1:13" x14ac:dyDescent="0.25">
      <c r="A306" s="10" t="s">
        <v>525</v>
      </c>
      <c r="B306" s="4">
        <v>5</v>
      </c>
      <c r="C306" s="20" t="s">
        <v>99</v>
      </c>
      <c r="D306" s="24" t="s">
        <v>501</v>
      </c>
      <c r="E306" s="5">
        <v>40081</v>
      </c>
      <c r="F306" s="20" t="str">
        <f>CONCATENATE(TEXT(COUNTIF($D$2:$D$346,"="&amp;$D306),"00")," x '",$D306,"'")</f>
        <v>26 x 'SKOV-3'</v>
      </c>
      <c r="G306" s="20" t="s">
        <v>502</v>
      </c>
      <c r="H306" s="20"/>
      <c r="I306" s="4" t="s">
        <v>49</v>
      </c>
      <c r="J306" s="4" t="s">
        <v>503</v>
      </c>
      <c r="K306" s="4" t="s">
        <v>186</v>
      </c>
      <c r="L306" s="4" t="s">
        <v>285</v>
      </c>
      <c r="M306" s="4" t="s">
        <v>15</v>
      </c>
    </row>
    <row r="307" spans="1:13" x14ac:dyDescent="0.25">
      <c r="A307" s="22" t="s">
        <v>469</v>
      </c>
      <c r="B307" s="4">
        <v>5</v>
      </c>
      <c r="C307" s="20" t="s">
        <v>39</v>
      </c>
      <c r="D307" s="17" t="s">
        <v>468</v>
      </c>
      <c r="E307" s="5">
        <v>39437</v>
      </c>
      <c r="F307" s="20" t="str">
        <f>CONCATENATE(TEXT(COUNTIF($D$2:$D$346,"="&amp;$D307),"00")," x '",$D307,"'")</f>
        <v>16 x 'Ramos'</v>
      </c>
      <c r="G307" s="20" t="s">
        <v>256</v>
      </c>
      <c r="H307" s="20"/>
      <c r="I307" s="4" t="s">
        <v>49</v>
      </c>
      <c r="J307" s="4" t="s">
        <v>257</v>
      </c>
      <c r="K307" s="4" t="s">
        <v>258</v>
      </c>
      <c r="L307" s="4" t="s">
        <v>187</v>
      </c>
      <c r="M307" s="4" t="s">
        <v>15</v>
      </c>
    </row>
    <row r="308" spans="1:13" x14ac:dyDescent="0.25">
      <c r="A308" s="10" t="s">
        <v>470</v>
      </c>
      <c r="B308" s="4">
        <v>5</v>
      </c>
      <c r="C308" s="20" t="s">
        <v>42</v>
      </c>
      <c r="D308" s="17" t="s">
        <v>468</v>
      </c>
      <c r="E308" s="5">
        <v>39437</v>
      </c>
      <c r="F308" s="20" t="str">
        <f>CONCATENATE(TEXT(COUNTIF($D$2:$D$346,"="&amp;$D308),"00")," x '",$D308,"'")</f>
        <v>16 x 'Ramos'</v>
      </c>
      <c r="G308" s="20" t="s">
        <v>256</v>
      </c>
      <c r="H308" s="20"/>
      <c r="I308" s="4" t="s">
        <v>49</v>
      </c>
      <c r="J308" s="4" t="s">
        <v>257</v>
      </c>
      <c r="K308" s="4" t="s">
        <v>258</v>
      </c>
      <c r="L308" s="4" t="s">
        <v>187</v>
      </c>
      <c r="M308" s="4" t="s">
        <v>15</v>
      </c>
    </row>
    <row r="309" spans="1:13" x14ac:dyDescent="0.25">
      <c r="A309" s="22" t="s">
        <v>388</v>
      </c>
      <c r="B309" s="4">
        <v>5</v>
      </c>
      <c r="C309" s="20" t="s">
        <v>44</v>
      </c>
      <c r="D309" s="24" t="s">
        <v>389</v>
      </c>
      <c r="E309" s="5">
        <v>40159</v>
      </c>
      <c r="F309" s="20" t="str">
        <f>CONCATENATE(TEXT(COUNTIF($D$2:$D$346,"="&amp;$D309),"00")," x '",$D309,"'")</f>
        <v>02 x 'LS1741'</v>
      </c>
      <c r="G309" s="20" t="s">
        <v>235</v>
      </c>
      <c r="H309" s="20" t="s">
        <v>15</v>
      </c>
      <c r="I309" s="4" t="s">
        <v>236</v>
      </c>
      <c r="J309" s="4" t="s">
        <v>376</v>
      </c>
      <c r="K309" s="4" t="s">
        <v>390</v>
      </c>
      <c r="L309" s="4" t="s">
        <v>28</v>
      </c>
      <c r="M309" s="4" t="s">
        <v>15</v>
      </c>
    </row>
    <row r="310" spans="1:13" x14ac:dyDescent="0.25">
      <c r="A310" s="10" t="s">
        <v>316</v>
      </c>
      <c r="B310" s="4">
        <v>5</v>
      </c>
      <c r="C310" s="20" t="s">
        <v>20</v>
      </c>
      <c r="D310" s="25" t="s">
        <v>306</v>
      </c>
      <c r="E310" s="5">
        <v>39023</v>
      </c>
      <c r="F310" s="20" t="str">
        <f>CONCATENATE(TEXT(COUNTIF($D$2:$D$346,"="&amp;$D310),"00")," x '",$D310,"'")</f>
        <v>13 x 'JOK15-3'</v>
      </c>
      <c r="G310" s="20" t="s">
        <v>15</v>
      </c>
      <c r="H310" s="20" t="s">
        <v>15</v>
      </c>
      <c r="I310" s="4" t="s">
        <v>15</v>
      </c>
      <c r="J310" s="4" t="s">
        <v>15</v>
      </c>
      <c r="K310" s="4" t="s">
        <v>15</v>
      </c>
      <c r="L310" s="4" t="s">
        <v>15</v>
      </c>
      <c r="M310" s="4" t="s">
        <v>31</v>
      </c>
    </row>
    <row r="311" spans="1:13" x14ac:dyDescent="0.25">
      <c r="A311" s="22" t="s">
        <v>317</v>
      </c>
      <c r="B311" s="4">
        <v>5</v>
      </c>
      <c r="C311" s="20" t="s">
        <v>159</v>
      </c>
      <c r="D311" s="25" t="s">
        <v>306</v>
      </c>
      <c r="E311" s="5">
        <v>39023</v>
      </c>
      <c r="F311" s="20" t="str">
        <f>CONCATENATE(TEXT(COUNTIF($D$2:$D$346,"="&amp;$D311),"00")," x '",$D311,"'")</f>
        <v>13 x 'JOK15-3'</v>
      </c>
      <c r="G311" s="20" t="s">
        <v>15</v>
      </c>
      <c r="H311" s="20" t="s">
        <v>15</v>
      </c>
      <c r="I311" s="4" t="s">
        <v>15</v>
      </c>
      <c r="J311" s="4" t="s">
        <v>15</v>
      </c>
      <c r="K311" s="4" t="s">
        <v>15</v>
      </c>
      <c r="L311" s="4" t="s">
        <v>15</v>
      </c>
      <c r="M311" s="4" t="s">
        <v>31</v>
      </c>
    </row>
    <row r="312" spans="1:13" x14ac:dyDescent="0.25">
      <c r="A312" s="22" t="s">
        <v>318</v>
      </c>
      <c r="B312" s="4">
        <v>5</v>
      </c>
      <c r="C312" s="20" t="s">
        <v>17</v>
      </c>
      <c r="D312" s="25" t="s">
        <v>306</v>
      </c>
      <c r="E312" s="5">
        <v>39023</v>
      </c>
      <c r="F312" s="20" t="str">
        <f>CONCATENATE(TEXT(COUNTIF($D$2:$D$346,"="&amp;$D312),"00")," x '",$D312,"'")</f>
        <v>13 x 'JOK15-3'</v>
      </c>
      <c r="G312" s="20" t="s">
        <v>15</v>
      </c>
      <c r="H312" s="20" t="s">
        <v>15</v>
      </c>
      <c r="I312" s="4" t="s">
        <v>15</v>
      </c>
      <c r="J312" s="4" t="s">
        <v>15</v>
      </c>
      <c r="K312" s="4" t="s">
        <v>15</v>
      </c>
      <c r="L312" s="4" t="s">
        <v>15</v>
      </c>
      <c r="M312" s="4" t="s">
        <v>31</v>
      </c>
    </row>
    <row r="313" spans="1:13" x14ac:dyDescent="0.25">
      <c r="A313" s="22" t="s">
        <v>161</v>
      </c>
      <c r="B313" s="4">
        <v>5</v>
      </c>
      <c r="C313" s="20" t="s">
        <v>107</v>
      </c>
      <c r="D313" s="25" t="s">
        <v>139</v>
      </c>
      <c r="E313" s="5">
        <v>39024</v>
      </c>
      <c r="F313" s="20" t="str">
        <f>CONCATENATE(TEXT(COUNTIF($D$2:$D$346,"="&amp;$D313),"00")," x '",$D313,"'")</f>
        <v>29 x 'Co-112'</v>
      </c>
      <c r="G313" s="20" t="s">
        <v>15</v>
      </c>
      <c r="H313" s="20" t="s">
        <v>15</v>
      </c>
      <c r="I313" s="4" t="s">
        <v>15</v>
      </c>
      <c r="J313" s="4" t="s">
        <v>15</v>
      </c>
      <c r="K313" s="4" t="s">
        <v>15</v>
      </c>
      <c r="L313" s="4" t="s">
        <v>15</v>
      </c>
      <c r="M313" s="4" t="s">
        <v>162</v>
      </c>
    </row>
    <row r="314" spans="1:13" x14ac:dyDescent="0.25">
      <c r="A314" s="22" t="s">
        <v>163</v>
      </c>
      <c r="B314" s="4">
        <v>5</v>
      </c>
      <c r="C314" s="20" t="s">
        <v>109</v>
      </c>
      <c r="D314" s="25" t="s">
        <v>139</v>
      </c>
      <c r="E314" s="5">
        <v>39024</v>
      </c>
      <c r="F314" s="20" t="str">
        <f>CONCATENATE(TEXT(COUNTIF($D$2:$D$346,"="&amp;$D314),"00")," x '",$D314,"'")</f>
        <v>29 x 'Co-112'</v>
      </c>
      <c r="G314" s="20" t="s">
        <v>15</v>
      </c>
      <c r="H314" s="20" t="s">
        <v>15</v>
      </c>
      <c r="I314" s="4" t="s">
        <v>15</v>
      </c>
      <c r="J314" s="4" t="s">
        <v>15</v>
      </c>
      <c r="K314" s="4" t="s">
        <v>15</v>
      </c>
      <c r="L314" s="4" t="s">
        <v>15</v>
      </c>
      <c r="M314" s="4" t="s">
        <v>162</v>
      </c>
    </row>
    <row r="315" spans="1:13" x14ac:dyDescent="0.25">
      <c r="A315" s="22" t="s">
        <v>391</v>
      </c>
      <c r="B315" s="4">
        <v>5</v>
      </c>
      <c r="C315" s="20" t="s">
        <v>105</v>
      </c>
      <c r="D315" s="24" t="s">
        <v>389</v>
      </c>
      <c r="E315" s="5">
        <v>40159</v>
      </c>
      <c r="F315" s="20" t="str">
        <f>CONCATENATE(TEXT(COUNTIF($D$2:$D$346,"="&amp;$D315),"00")," x '",$D315,"'")</f>
        <v>02 x 'LS1741'</v>
      </c>
      <c r="G315" s="20" t="s">
        <v>235</v>
      </c>
      <c r="H315" s="20" t="s">
        <v>15</v>
      </c>
      <c r="I315" s="4" t="s">
        <v>236</v>
      </c>
      <c r="J315" s="4" t="s">
        <v>376</v>
      </c>
      <c r="K315" s="4" t="s">
        <v>390</v>
      </c>
      <c r="L315" s="4" t="s">
        <v>28</v>
      </c>
      <c r="M315" s="4" t="s">
        <v>15</v>
      </c>
    </row>
    <row r="316" spans="1:13" x14ac:dyDescent="0.25">
      <c r="A316" s="22" t="s">
        <v>447</v>
      </c>
      <c r="B316" s="4">
        <v>5</v>
      </c>
      <c r="C316" s="20" t="s">
        <v>94</v>
      </c>
      <c r="D316" s="24" t="s">
        <v>438</v>
      </c>
      <c r="E316" s="5">
        <v>41523</v>
      </c>
      <c r="F316" s="20" t="str">
        <f>CONCATENATE(TEXT(COUNTIF($D$2:$D$346,"="&amp;$D316),"00")," x '",$D316,"'")</f>
        <v>06 x 'PC-3'</v>
      </c>
      <c r="G316" s="20" t="s">
        <v>67</v>
      </c>
      <c r="H316" s="20" t="s">
        <v>15</v>
      </c>
      <c r="I316" s="4" t="s">
        <v>49</v>
      </c>
      <c r="J316" s="4" t="s">
        <v>439</v>
      </c>
      <c r="K316" s="4" t="s">
        <v>440</v>
      </c>
      <c r="L316" s="4" t="s">
        <v>441</v>
      </c>
      <c r="M316" s="4" t="s">
        <v>15</v>
      </c>
    </row>
    <row r="317" spans="1:13" x14ac:dyDescent="0.25">
      <c r="A317" s="22" t="s">
        <v>471</v>
      </c>
      <c r="B317" s="4">
        <v>5</v>
      </c>
      <c r="C317" s="20" t="s">
        <v>97</v>
      </c>
      <c r="D317" s="17" t="s">
        <v>468</v>
      </c>
      <c r="E317" s="5">
        <v>39437</v>
      </c>
      <c r="F317" s="20" t="str">
        <f>CONCATENATE(TEXT(COUNTIF($D$2:$D$346,"="&amp;$D317),"00")," x '",$D317,"'")</f>
        <v>16 x 'Ramos'</v>
      </c>
      <c r="G317" s="20" t="s">
        <v>256</v>
      </c>
      <c r="H317" s="20"/>
      <c r="I317" s="4" t="s">
        <v>49</v>
      </c>
      <c r="J317" s="4" t="s">
        <v>257</v>
      </c>
      <c r="K317" s="4" t="s">
        <v>258</v>
      </c>
      <c r="L317" s="4" t="s">
        <v>187</v>
      </c>
      <c r="M317" s="4" t="s">
        <v>15</v>
      </c>
    </row>
    <row r="318" spans="1:13" x14ac:dyDescent="0.25">
      <c r="A318" s="22" t="s">
        <v>122</v>
      </c>
      <c r="B318" s="4">
        <v>5</v>
      </c>
      <c r="C318" s="20" t="s">
        <v>111</v>
      </c>
      <c r="D318" s="25" t="s">
        <v>123</v>
      </c>
      <c r="E318" s="5">
        <v>39374</v>
      </c>
      <c r="F318" s="20" t="str">
        <f>CONCATENATE(TEXT(COUNTIF($D$2:$D$346,"="&amp;$D318),"00")," x '",$D318,"'")</f>
        <v>03 x 'BL60'</v>
      </c>
      <c r="G318" s="20" t="s">
        <v>15</v>
      </c>
      <c r="H318" s="20" t="s">
        <v>15</v>
      </c>
      <c r="I318" s="4" t="s">
        <v>15</v>
      </c>
      <c r="J318" s="4" t="s">
        <v>15</v>
      </c>
      <c r="K318" s="4" t="s">
        <v>15</v>
      </c>
      <c r="L318" s="4" t="s">
        <v>15</v>
      </c>
      <c r="M318" s="4" t="s">
        <v>15</v>
      </c>
    </row>
    <row r="319" spans="1:13" x14ac:dyDescent="0.25">
      <c r="A319" s="22" t="s">
        <v>124</v>
      </c>
      <c r="B319" s="4">
        <v>5</v>
      </c>
      <c r="C319" s="20" t="s">
        <v>46</v>
      </c>
      <c r="D319" s="25" t="s">
        <v>123</v>
      </c>
      <c r="E319" s="5">
        <v>39374</v>
      </c>
      <c r="F319" s="20" t="str">
        <f>CONCATENATE(TEXT(COUNTIF($D$2:$D$346,"="&amp;$D319),"00")," x '",$D319,"'")</f>
        <v>03 x 'BL60'</v>
      </c>
      <c r="G319" s="20" t="s">
        <v>15</v>
      </c>
      <c r="H319" s="20" t="s">
        <v>15</v>
      </c>
      <c r="I319" s="4" t="s">
        <v>15</v>
      </c>
      <c r="J319" s="4" t="s">
        <v>15</v>
      </c>
      <c r="K319" s="4" t="s">
        <v>15</v>
      </c>
      <c r="L319" s="4" t="s">
        <v>15</v>
      </c>
      <c r="M319" s="4" t="s">
        <v>15</v>
      </c>
    </row>
    <row r="320" spans="1:13" x14ac:dyDescent="0.25">
      <c r="A320" s="22" t="s">
        <v>125</v>
      </c>
      <c r="B320" s="4">
        <v>5</v>
      </c>
      <c r="C320" s="20" t="s">
        <v>63</v>
      </c>
      <c r="D320" s="25" t="s">
        <v>123</v>
      </c>
      <c r="E320" s="5">
        <v>39374</v>
      </c>
      <c r="F320" s="20" t="str">
        <f>CONCATENATE(TEXT(COUNTIF($D$2:$D$346,"="&amp;$D320),"00")," x '",$D320,"'")</f>
        <v>03 x 'BL60'</v>
      </c>
      <c r="G320" s="20" t="s">
        <v>15</v>
      </c>
      <c r="H320" s="20" t="s">
        <v>15</v>
      </c>
      <c r="I320" s="4" t="s">
        <v>15</v>
      </c>
      <c r="J320" s="4" t="s">
        <v>15</v>
      </c>
      <c r="K320" s="4" t="s">
        <v>15</v>
      </c>
      <c r="L320" s="4" t="s">
        <v>15</v>
      </c>
      <c r="M320" s="4" t="s">
        <v>15</v>
      </c>
    </row>
    <row r="321" spans="1:13" x14ac:dyDescent="0.25">
      <c r="A321" s="22" t="s">
        <v>336</v>
      </c>
      <c r="B321" s="4">
        <v>5</v>
      </c>
      <c r="C321" s="20" t="s">
        <v>212</v>
      </c>
      <c r="D321" s="24" t="s">
        <v>320</v>
      </c>
      <c r="E321" s="5">
        <v>39150</v>
      </c>
      <c r="F321" s="20" t="str">
        <f>CONCATENATE(TEXT(COUNTIF($D$2:$D$346,"="&amp;$D321),"00")," x '",$D321,"'")</f>
        <v>17 x 'JURKAT'</v>
      </c>
      <c r="G321" s="20" t="s">
        <v>196</v>
      </c>
      <c r="H321" s="20" t="s">
        <v>15</v>
      </c>
      <c r="I321" s="4" t="s">
        <v>49</v>
      </c>
      <c r="J321" s="4" t="s">
        <v>325</v>
      </c>
      <c r="K321" s="4" t="s">
        <v>326</v>
      </c>
      <c r="L321" s="4" t="s">
        <v>187</v>
      </c>
      <c r="M321" s="4" t="s">
        <v>31</v>
      </c>
    </row>
    <row r="322" spans="1:13" x14ac:dyDescent="0.25">
      <c r="A322" s="22" t="s">
        <v>300</v>
      </c>
      <c r="B322" s="4">
        <v>5</v>
      </c>
      <c r="C322" s="20" t="s">
        <v>290</v>
      </c>
      <c r="D322" s="24" t="s">
        <v>295</v>
      </c>
      <c r="E322" s="5">
        <v>39063</v>
      </c>
      <c r="F322" s="20" t="str">
        <f>CONCATENATE(TEXT(COUNTIF($D$2:$D$346,"="&amp;$D322),"00")," x '",$D322,"'")</f>
        <v>09 x 'JOK1'</v>
      </c>
      <c r="G322" s="20" t="s">
        <v>15</v>
      </c>
      <c r="H322" s="20" t="s">
        <v>15</v>
      </c>
      <c r="I322" s="4" t="s">
        <v>15</v>
      </c>
      <c r="J322" s="4" t="s">
        <v>15</v>
      </c>
      <c r="K322" s="4" t="s">
        <v>15</v>
      </c>
      <c r="L322" s="4" t="s">
        <v>15</v>
      </c>
      <c r="M322" s="4" t="s">
        <v>31</v>
      </c>
    </row>
    <row r="323" spans="1:13" ht="14.25" customHeight="1" x14ac:dyDescent="0.25">
      <c r="A323" s="22" t="s">
        <v>337</v>
      </c>
      <c r="B323" s="4">
        <v>5</v>
      </c>
      <c r="C323" s="20" t="s">
        <v>144</v>
      </c>
      <c r="D323" s="24" t="s">
        <v>320</v>
      </c>
      <c r="E323" s="5">
        <v>39150</v>
      </c>
      <c r="F323" s="20" t="str">
        <f>CONCATENATE(TEXT(COUNTIF($D$2:$D$346,"="&amp;$D323),"00")," x '",$D323,"'")</f>
        <v>17 x 'JURKAT'</v>
      </c>
      <c r="G323" s="20" t="s">
        <v>196</v>
      </c>
      <c r="H323" s="20" t="s">
        <v>15</v>
      </c>
      <c r="I323" s="4" t="s">
        <v>49</v>
      </c>
      <c r="J323" s="4" t="s">
        <v>325</v>
      </c>
      <c r="K323" s="4" t="s">
        <v>326</v>
      </c>
      <c r="L323" s="4" t="s">
        <v>187</v>
      </c>
      <c r="M323" s="4" t="s">
        <v>31</v>
      </c>
    </row>
    <row r="324" spans="1:13" x14ac:dyDescent="0.25">
      <c r="A324" s="22" t="s">
        <v>301</v>
      </c>
      <c r="B324" s="4">
        <v>5</v>
      </c>
      <c r="C324" s="20" t="s">
        <v>282</v>
      </c>
      <c r="D324" s="24" t="s">
        <v>295</v>
      </c>
      <c r="E324" s="5">
        <v>39063</v>
      </c>
      <c r="F324" s="20" t="str">
        <f>CONCATENATE(TEXT(COUNTIF($D$2:$D$346,"="&amp;$D324),"00")," x '",$D324,"'")</f>
        <v>09 x 'JOK1'</v>
      </c>
      <c r="G324" s="20" t="s">
        <v>15</v>
      </c>
      <c r="H324" s="20" t="s">
        <v>15</v>
      </c>
      <c r="I324" s="4" t="s">
        <v>15</v>
      </c>
      <c r="J324" s="4" t="s">
        <v>15</v>
      </c>
      <c r="K324" s="4" t="s">
        <v>15</v>
      </c>
      <c r="L324" s="4" t="s">
        <v>15</v>
      </c>
      <c r="M324" s="4" t="s">
        <v>31</v>
      </c>
    </row>
    <row r="325" spans="1:13" x14ac:dyDescent="0.25">
      <c r="A325" s="22" t="s">
        <v>302</v>
      </c>
      <c r="B325" s="4">
        <v>5</v>
      </c>
      <c r="C325" s="20" t="s">
        <v>152</v>
      </c>
      <c r="D325" s="24" t="s">
        <v>295</v>
      </c>
      <c r="E325" s="5">
        <v>39063</v>
      </c>
      <c r="F325" s="20" t="str">
        <f>CONCATENATE(TEXT(COUNTIF($D$2:$D$346,"="&amp;$D325),"00")," x '",$D325,"'")</f>
        <v>09 x 'JOK1'</v>
      </c>
      <c r="G325" s="20" t="s">
        <v>15</v>
      </c>
      <c r="H325" s="20" t="s">
        <v>15</v>
      </c>
      <c r="I325" s="4" t="s">
        <v>15</v>
      </c>
      <c r="J325" s="4" t="s">
        <v>15</v>
      </c>
      <c r="K325" s="4" t="s">
        <v>15</v>
      </c>
      <c r="L325" s="4" t="s">
        <v>15</v>
      </c>
      <c r="M325" s="4" t="s">
        <v>31</v>
      </c>
    </row>
    <row r="326" spans="1:13" x14ac:dyDescent="0.25">
      <c r="A326" s="22" t="s">
        <v>303</v>
      </c>
      <c r="B326" s="4">
        <v>5</v>
      </c>
      <c r="C326" s="20" t="s">
        <v>304</v>
      </c>
      <c r="D326" s="24" t="s">
        <v>295</v>
      </c>
      <c r="E326" s="5">
        <v>39063</v>
      </c>
      <c r="F326" s="20" t="str">
        <f>CONCATENATE(TEXT(COUNTIF($D$2:$D$346,"="&amp;$D326),"00")," x '",$D326,"'")</f>
        <v>09 x 'JOK1'</v>
      </c>
      <c r="G326" s="20" t="s">
        <v>15</v>
      </c>
      <c r="H326" s="20" t="s">
        <v>15</v>
      </c>
      <c r="I326" s="4" t="s">
        <v>15</v>
      </c>
      <c r="J326" s="4" t="s">
        <v>15</v>
      </c>
      <c r="K326" s="4" t="s">
        <v>15</v>
      </c>
      <c r="L326" s="4" t="s">
        <v>15</v>
      </c>
      <c r="M326" s="4" t="s">
        <v>31</v>
      </c>
    </row>
    <row r="327" spans="1:13" x14ac:dyDescent="0.25">
      <c r="A327" s="22" t="s">
        <v>417</v>
      </c>
      <c r="B327" s="4">
        <v>5</v>
      </c>
      <c r="C327" s="20" t="s">
        <v>205</v>
      </c>
      <c r="D327" s="11" t="s">
        <v>418</v>
      </c>
      <c r="E327" s="7" t="s">
        <v>419</v>
      </c>
      <c r="F327" s="20" t="str">
        <f>CONCATENATE(TEXT(COUNTIF($D$2:$D$346,"="&amp;$D327),"00")," x '",$D327,"'")</f>
        <v>08 x 'OVCAR-3'</v>
      </c>
      <c r="G327" s="20" t="s">
        <v>196</v>
      </c>
      <c r="H327" s="20" t="s">
        <v>15</v>
      </c>
      <c r="I327" s="4" t="s">
        <v>49</v>
      </c>
      <c r="J327" s="4" t="s">
        <v>416</v>
      </c>
      <c r="K327" s="4" t="s">
        <v>238</v>
      </c>
      <c r="L327" s="4" t="s">
        <v>28</v>
      </c>
      <c r="M327" s="4" t="s">
        <v>15</v>
      </c>
    </row>
    <row r="328" spans="1:13" x14ac:dyDescent="0.25">
      <c r="A328" s="22" t="s">
        <v>420</v>
      </c>
      <c r="B328" s="4">
        <v>5</v>
      </c>
      <c r="C328" s="20" t="s">
        <v>150</v>
      </c>
      <c r="D328" s="11" t="s">
        <v>418</v>
      </c>
      <c r="E328" s="7" t="s">
        <v>419</v>
      </c>
      <c r="F328" s="20" t="str">
        <f>CONCATENATE(TEXT(COUNTIF($D$2:$D$346,"="&amp;$D328),"00")," x '",$D328,"'")</f>
        <v>08 x 'OVCAR-3'</v>
      </c>
      <c r="G328" s="20" t="s">
        <v>196</v>
      </c>
      <c r="H328" s="20" t="s">
        <v>15</v>
      </c>
      <c r="I328" s="4" t="s">
        <v>49</v>
      </c>
      <c r="J328" s="4" t="s">
        <v>416</v>
      </c>
      <c r="K328" s="4" t="s">
        <v>238</v>
      </c>
      <c r="L328" s="4" t="s">
        <v>28</v>
      </c>
      <c r="M328" s="4" t="s">
        <v>15</v>
      </c>
    </row>
    <row r="329" spans="1:13" x14ac:dyDescent="0.25">
      <c r="A329" s="22" t="s">
        <v>421</v>
      </c>
      <c r="B329" s="4">
        <v>5</v>
      </c>
      <c r="C329" s="20" t="s">
        <v>146</v>
      </c>
      <c r="D329" s="11" t="s">
        <v>418</v>
      </c>
      <c r="E329" s="7" t="s">
        <v>419</v>
      </c>
      <c r="F329" s="20" t="str">
        <f>CONCATENATE(TEXT(COUNTIF($D$2:$D$346,"="&amp;$D329),"00")," x '",$D329,"'")</f>
        <v>08 x 'OVCAR-3'</v>
      </c>
      <c r="G329" s="20" t="s">
        <v>196</v>
      </c>
      <c r="H329" s="20" t="s">
        <v>15</v>
      </c>
      <c r="I329" s="4" t="s">
        <v>49</v>
      </c>
      <c r="J329" s="4" t="s">
        <v>416</v>
      </c>
      <c r="K329" s="4" t="s">
        <v>238</v>
      </c>
      <c r="L329" s="4" t="s">
        <v>28</v>
      </c>
      <c r="M329" s="4" t="s">
        <v>15</v>
      </c>
    </row>
    <row r="330" spans="1:13" x14ac:dyDescent="0.25">
      <c r="A330" s="22" t="s">
        <v>213</v>
      </c>
      <c r="B330" s="4">
        <v>5</v>
      </c>
      <c r="C330" s="20" t="s">
        <v>148</v>
      </c>
      <c r="D330" s="17" t="s">
        <v>195</v>
      </c>
      <c r="E330" s="5">
        <v>39374</v>
      </c>
      <c r="F330" s="20" t="str">
        <f>CONCATENATE(TEXT(COUNTIF($D$2:$D$346,"="&amp;$D330),"00")," x '",$D330,"'")</f>
        <v>15 x 'DAUDI'</v>
      </c>
      <c r="G330" s="20" t="s">
        <v>196</v>
      </c>
      <c r="H330" s="20" t="s">
        <v>15</v>
      </c>
      <c r="I330" s="4" t="s">
        <v>49</v>
      </c>
      <c r="J330" s="4" t="s">
        <v>197</v>
      </c>
      <c r="K330" s="4" t="s">
        <v>198</v>
      </c>
      <c r="L330" s="9" t="s">
        <v>187</v>
      </c>
      <c r="M330" s="4" t="s">
        <v>15</v>
      </c>
    </row>
    <row r="331" spans="1:13" x14ac:dyDescent="0.25">
      <c r="A331" s="22" t="s">
        <v>414</v>
      </c>
      <c r="B331" s="4">
        <v>5</v>
      </c>
      <c r="C331" s="20" t="s">
        <v>101</v>
      </c>
      <c r="D331" s="24" t="s">
        <v>415</v>
      </c>
      <c r="E331" s="5">
        <v>40133</v>
      </c>
      <c r="F331" s="20" t="str">
        <f>CONCATENATE(TEXT(COUNTIF($D$2:$D$346,"="&amp;$D331),"00")," x '",$D331,"'")</f>
        <v>01 x 'NIH OVCAR-3'</v>
      </c>
      <c r="G331" s="20" t="s">
        <v>196</v>
      </c>
      <c r="H331" s="20" t="s">
        <v>15</v>
      </c>
      <c r="I331" s="4" t="s">
        <v>49</v>
      </c>
      <c r="J331" s="4" t="s">
        <v>416</v>
      </c>
      <c r="K331" s="4" t="s">
        <v>238</v>
      </c>
      <c r="L331" s="4" t="s">
        <v>28</v>
      </c>
      <c r="M331" s="4" t="s">
        <v>15</v>
      </c>
    </row>
    <row r="332" spans="1:13" x14ac:dyDescent="0.25">
      <c r="A332" s="22" t="s">
        <v>164</v>
      </c>
      <c r="B332" s="4">
        <v>5</v>
      </c>
      <c r="C332" s="20" t="s">
        <v>165</v>
      </c>
      <c r="D332" s="25" t="s">
        <v>139</v>
      </c>
      <c r="E332" s="5">
        <v>39143</v>
      </c>
      <c r="F332" s="20" t="str">
        <f>CONCATENATE(TEXT(COUNTIF($D$2:$D$346,"="&amp;$D332),"00")," x '",$D332,"'")</f>
        <v>29 x 'Co-112'</v>
      </c>
      <c r="G332" s="20" t="s">
        <v>15</v>
      </c>
      <c r="H332" s="20" t="s">
        <v>15</v>
      </c>
      <c r="I332" s="4"/>
      <c r="J332" s="4" t="s">
        <v>15</v>
      </c>
      <c r="K332" s="4" t="s">
        <v>15</v>
      </c>
      <c r="L332" s="4" t="s">
        <v>15</v>
      </c>
      <c r="M332" s="4" t="s">
        <v>31</v>
      </c>
    </row>
    <row r="333" spans="1:13" x14ac:dyDescent="0.25">
      <c r="A333" s="22" t="s">
        <v>178</v>
      </c>
      <c r="B333" s="4">
        <v>5</v>
      </c>
      <c r="C333" s="20" t="s">
        <v>179</v>
      </c>
      <c r="D333" s="25" t="s">
        <v>139</v>
      </c>
      <c r="E333" s="5">
        <v>39150</v>
      </c>
      <c r="F333" s="20" t="str">
        <f>CONCATENATE(TEXT(COUNTIF($D$2:$D$346,"="&amp;$D333),"00")," x '",$D333,"'")</f>
        <v>29 x 'Co-112'</v>
      </c>
      <c r="G333" s="20" t="s">
        <v>15</v>
      </c>
      <c r="H333" s="20" t="s">
        <v>15</v>
      </c>
      <c r="I333" s="4"/>
      <c r="J333" s="4" t="s">
        <v>15</v>
      </c>
      <c r="K333" s="4" t="s">
        <v>15</v>
      </c>
      <c r="L333" s="4" t="s">
        <v>15</v>
      </c>
      <c r="M333" s="4" t="s">
        <v>31</v>
      </c>
    </row>
    <row r="334" spans="1:13" x14ac:dyDescent="0.25">
      <c r="A334" s="22" t="s">
        <v>262</v>
      </c>
      <c r="B334" s="4">
        <v>5</v>
      </c>
      <c r="C334" s="20" t="s">
        <v>263</v>
      </c>
      <c r="D334" s="24" t="s">
        <v>254</v>
      </c>
      <c r="E334" s="5">
        <v>41856</v>
      </c>
      <c r="F334" s="20" t="str">
        <f>CONCATENATE(TEXT(COUNTIF($D$2:$D$346,"="&amp;$D334),"00")," x '",$D334,"'")</f>
        <v>08 x 'HT29'</v>
      </c>
      <c r="G334" s="20" t="s">
        <v>260</v>
      </c>
      <c r="H334" s="20" t="s">
        <v>15</v>
      </c>
      <c r="I334" s="4" t="s">
        <v>49</v>
      </c>
      <c r="J334" s="4" t="s">
        <v>185</v>
      </c>
      <c r="K334" s="9" t="s">
        <v>261</v>
      </c>
      <c r="L334" s="9" t="s">
        <v>28</v>
      </c>
      <c r="M334" s="4" t="s">
        <v>15</v>
      </c>
    </row>
    <row r="335" spans="1:13" x14ac:dyDescent="0.25">
      <c r="A335" s="22" t="s">
        <v>166</v>
      </c>
      <c r="B335" s="4">
        <v>5</v>
      </c>
      <c r="C335" s="20" t="s">
        <v>92</v>
      </c>
      <c r="D335" s="25" t="s">
        <v>139</v>
      </c>
      <c r="E335" s="5">
        <v>39143</v>
      </c>
      <c r="F335" s="20" t="str">
        <f>CONCATENATE(TEXT(COUNTIF($D$2:$D$346,"="&amp;$D335),"00")," x '",$D335,"'")</f>
        <v>29 x 'Co-112'</v>
      </c>
      <c r="G335" s="20" t="s">
        <v>15</v>
      </c>
      <c r="H335" s="20" t="s">
        <v>15</v>
      </c>
      <c r="I335" s="4"/>
      <c r="J335" s="4" t="s">
        <v>15</v>
      </c>
      <c r="K335" s="4" t="s">
        <v>15</v>
      </c>
      <c r="L335" s="4" t="s">
        <v>15</v>
      </c>
      <c r="M335" s="4" t="s">
        <v>31</v>
      </c>
    </row>
    <row r="336" spans="1:13" x14ac:dyDescent="0.25">
      <c r="A336" s="22" t="s">
        <v>167</v>
      </c>
      <c r="B336" s="4">
        <v>5</v>
      </c>
      <c r="C336" s="20" t="s">
        <v>85</v>
      </c>
      <c r="D336" s="25" t="s">
        <v>139</v>
      </c>
      <c r="E336" s="5">
        <v>39143</v>
      </c>
      <c r="F336" s="20" t="str">
        <f>CONCATENATE(TEXT(COUNTIF($D$2:$D$346,"="&amp;$D336),"00")," x '",$D336,"'")</f>
        <v>29 x 'Co-112'</v>
      </c>
      <c r="G336" s="20" t="s">
        <v>15</v>
      </c>
      <c r="H336" s="20" t="s">
        <v>15</v>
      </c>
      <c r="I336" s="4"/>
      <c r="J336" s="4" t="s">
        <v>15</v>
      </c>
      <c r="K336" s="4" t="s">
        <v>15</v>
      </c>
      <c r="L336" s="4" t="s">
        <v>15</v>
      </c>
      <c r="M336" s="4" t="s">
        <v>31</v>
      </c>
    </row>
    <row r="337" spans="1:13" x14ac:dyDescent="0.25">
      <c r="A337" s="22" t="s">
        <v>168</v>
      </c>
      <c r="B337" s="4">
        <v>5</v>
      </c>
      <c r="C337" s="20" t="s">
        <v>103</v>
      </c>
      <c r="D337" s="25" t="s">
        <v>139</v>
      </c>
      <c r="E337" s="5">
        <v>39143</v>
      </c>
      <c r="F337" s="20" t="str">
        <f>CONCATENATE(TEXT(COUNTIF($D$2:$D$346,"="&amp;$D337),"00")," x '",$D337,"'")</f>
        <v>29 x 'Co-112'</v>
      </c>
      <c r="G337" s="20" t="s">
        <v>15</v>
      </c>
      <c r="H337" s="20" t="s">
        <v>15</v>
      </c>
      <c r="I337" s="4"/>
      <c r="J337" s="4" t="s">
        <v>15</v>
      </c>
      <c r="K337" s="4" t="s">
        <v>15</v>
      </c>
      <c r="L337" s="4" t="s">
        <v>15</v>
      </c>
      <c r="M337" s="4" t="s">
        <v>31</v>
      </c>
    </row>
    <row r="338" spans="1:13" x14ac:dyDescent="0.25">
      <c r="A338" s="22" t="s">
        <v>169</v>
      </c>
      <c r="B338" s="4">
        <v>5</v>
      </c>
      <c r="C338" s="20" t="s">
        <v>170</v>
      </c>
      <c r="D338" s="25" t="s">
        <v>139</v>
      </c>
      <c r="E338" s="5">
        <v>39143</v>
      </c>
      <c r="F338" s="20" t="str">
        <f>CONCATENATE(TEXT(COUNTIF($D$2:$D$346,"="&amp;$D338),"00")," x '",$D338,"'")</f>
        <v>29 x 'Co-112'</v>
      </c>
      <c r="G338" s="20" t="s">
        <v>15</v>
      </c>
      <c r="H338" s="20" t="s">
        <v>15</v>
      </c>
      <c r="I338" s="4"/>
      <c r="J338" s="4" t="s">
        <v>15</v>
      </c>
      <c r="K338" s="4" t="s">
        <v>15</v>
      </c>
      <c r="L338" s="4" t="s">
        <v>15</v>
      </c>
      <c r="M338" s="4" t="s">
        <v>31</v>
      </c>
    </row>
    <row r="339" spans="1:13" x14ac:dyDescent="0.25">
      <c r="A339" s="22" t="s">
        <v>171</v>
      </c>
      <c r="B339" s="4">
        <v>5</v>
      </c>
      <c r="C339" s="20" t="s">
        <v>172</v>
      </c>
      <c r="D339" s="25" t="s">
        <v>139</v>
      </c>
      <c r="E339" s="5">
        <v>39150</v>
      </c>
      <c r="F339" s="20" t="str">
        <f>CONCATENATE(TEXT(COUNTIF($D$2:$D$346,"="&amp;$D339),"00")," x '",$D339,"'")</f>
        <v>29 x 'Co-112'</v>
      </c>
      <c r="G339" s="20" t="s">
        <v>15</v>
      </c>
      <c r="H339" s="20" t="s">
        <v>15</v>
      </c>
      <c r="I339" s="4"/>
      <c r="J339" s="4" t="s">
        <v>15</v>
      </c>
      <c r="K339" s="4" t="s">
        <v>15</v>
      </c>
      <c r="L339" s="4" t="s">
        <v>15</v>
      </c>
      <c r="M339" s="4" t="s">
        <v>31</v>
      </c>
    </row>
    <row r="340" spans="1:13" x14ac:dyDescent="0.25">
      <c r="A340" s="22" t="s">
        <v>173</v>
      </c>
      <c r="B340" s="4">
        <v>5</v>
      </c>
      <c r="C340" s="20" t="s">
        <v>174</v>
      </c>
      <c r="D340" s="25" t="s">
        <v>139</v>
      </c>
      <c r="E340" s="5">
        <v>39150</v>
      </c>
      <c r="F340" s="20" t="str">
        <f>CONCATENATE(TEXT(COUNTIF($D$2:$D$346,"="&amp;$D340),"00")," x '",$D340,"'")</f>
        <v>29 x 'Co-112'</v>
      </c>
      <c r="G340" s="20" t="s">
        <v>15</v>
      </c>
      <c r="H340" s="20" t="s">
        <v>15</v>
      </c>
      <c r="I340" s="4"/>
      <c r="J340" s="4" t="s">
        <v>15</v>
      </c>
      <c r="K340" s="4" t="s">
        <v>15</v>
      </c>
      <c r="L340" s="4" t="s">
        <v>15</v>
      </c>
      <c r="M340" s="4" t="s">
        <v>31</v>
      </c>
    </row>
    <row r="341" spans="1:13" x14ac:dyDescent="0.25">
      <c r="A341" s="22" t="s">
        <v>175</v>
      </c>
      <c r="B341" s="4">
        <v>5</v>
      </c>
      <c r="C341" s="20" t="s">
        <v>176</v>
      </c>
      <c r="D341" s="25" t="s">
        <v>139</v>
      </c>
      <c r="E341" s="5">
        <v>39150</v>
      </c>
      <c r="F341" s="20" t="str">
        <f>CONCATENATE(TEXT(COUNTIF($D$2:$D$346,"="&amp;$D341),"00")," x '",$D341,"'")</f>
        <v>29 x 'Co-112'</v>
      </c>
      <c r="G341" s="20" t="s">
        <v>15</v>
      </c>
      <c r="H341" s="20" t="s">
        <v>15</v>
      </c>
      <c r="I341" s="4"/>
      <c r="J341" s="4" t="s">
        <v>15</v>
      </c>
      <c r="K341" s="4" t="s">
        <v>15</v>
      </c>
      <c r="L341" s="4" t="s">
        <v>15</v>
      </c>
      <c r="M341" s="4" t="s">
        <v>31</v>
      </c>
    </row>
    <row r="342" spans="1:13" x14ac:dyDescent="0.25">
      <c r="A342" s="22" t="s">
        <v>177</v>
      </c>
      <c r="B342" s="4">
        <v>5</v>
      </c>
      <c r="C342" s="20" t="s">
        <v>127</v>
      </c>
      <c r="D342" s="25" t="s">
        <v>139</v>
      </c>
      <c r="E342" s="5">
        <v>39150</v>
      </c>
      <c r="F342" s="20" t="str">
        <f>CONCATENATE(TEXT(COUNTIF($D$2:$D$346,"="&amp;$D342),"00")," x '",$D342,"'")</f>
        <v>29 x 'Co-112'</v>
      </c>
      <c r="G342" s="20" t="s">
        <v>15</v>
      </c>
      <c r="H342" s="20" t="s">
        <v>15</v>
      </c>
      <c r="I342" s="4"/>
      <c r="J342" s="4" t="s">
        <v>15</v>
      </c>
      <c r="K342" s="4" t="s">
        <v>15</v>
      </c>
      <c r="L342" s="4" t="s">
        <v>15</v>
      </c>
      <c r="M342" s="4" t="s">
        <v>31</v>
      </c>
    </row>
    <row r="343" spans="1:13" x14ac:dyDescent="0.25">
      <c r="A343" s="22" t="s">
        <v>338</v>
      </c>
      <c r="B343" s="4">
        <v>5</v>
      </c>
      <c r="C343" s="20" t="s">
        <v>13</v>
      </c>
      <c r="D343" s="24" t="s">
        <v>320</v>
      </c>
      <c r="E343" s="5">
        <v>39150</v>
      </c>
      <c r="F343" s="20" t="str">
        <f>CONCATENATE(TEXT(COUNTIF($D$2:$D$346,"="&amp;$D343),"00")," x '",$D343,"'")</f>
        <v>17 x 'JURKAT'</v>
      </c>
      <c r="G343" s="20" t="s">
        <v>196</v>
      </c>
      <c r="H343" s="20" t="s">
        <v>15</v>
      </c>
      <c r="I343" s="4" t="s">
        <v>49</v>
      </c>
      <c r="J343" s="4" t="s">
        <v>325</v>
      </c>
      <c r="K343" s="4" t="s">
        <v>326</v>
      </c>
      <c r="L343" s="4" t="s">
        <v>187</v>
      </c>
      <c r="M343" s="4" t="s">
        <v>31</v>
      </c>
    </row>
    <row r="344" spans="1:13" x14ac:dyDescent="0.25">
      <c r="A344" s="22" t="s">
        <v>497</v>
      </c>
      <c r="B344" s="4">
        <v>5</v>
      </c>
      <c r="C344" s="20" t="s">
        <v>74</v>
      </c>
      <c r="D344" s="24" t="s">
        <v>494</v>
      </c>
      <c r="E344" s="5">
        <v>39800</v>
      </c>
      <c r="F344" s="20" t="str">
        <f>CONCATENATE(TEXT(COUNTIF($D$2:$D$346,"="&amp;$D344),"00")," x '",$D344,"'")</f>
        <v>03 x 'SKBR-3'</v>
      </c>
      <c r="G344" s="24" t="s">
        <v>495</v>
      </c>
      <c r="H344" s="20" t="s">
        <v>15</v>
      </c>
      <c r="I344" s="4" t="s">
        <v>236</v>
      </c>
      <c r="J344" s="4" t="s">
        <v>498</v>
      </c>
      <c r="K344" s="4" t="s">
        <v>238</v>
      </c>
      <c r="L344" s="4" t="s">
        <v>28</v>
      </c>
      <c r="M344" s="4" t="s">
        <v>15</v>
      </c>
    </row>
    <row r="345" spans="1:13" x14ac:dyDescent="0.25">
      <c r="A345" s="22" t="s">
        <v>214</v>
      </c>
      <c r="B345" s="4">
        <v>5</v>
      </c>
      <c r="C345" s="20" t="s">
        <v>65</v>
      </c>
      <c r="D345" s="17" t="s">
        <v>195</v>
      </c>
      <c r="E345" s="5">
        <v>39374</v>
      </c>
      <c r="F345" s="20" t="str">
        <f>CONCATENATE(TEXT(COUNTIF($D$2:$D$346,"="&amp;$D345),"00")," x '",$D345,"'")</f>
        <v>15 x 'DAUDI'</v>
      </c>
      <c r="G345" s="20" t="s">
        <v>196</v>
      </c>
      <c r="H345" s="20" t="s">
        <v>15</v>
      </c>
      <c r="I345" s="4" t="s">
        <v>49</v>
      </c>
      <c r="J345" s="4" t="s">
        <v>197</v>
      </c>
      <c r="K345" s="4" t="s">
        <v>198</v>
      </c>
      <c r="L345" s="9" t="s">
        <v>187</v>
      </c>
      <c r="M345" s="4" t="s">
        <v>15</v>
      </c>
    </row>
    <row r="346" spans="1:13" x14ac:dyDescent="0.25">
      <c r="A346" s="22" t="s">
        <v>215</v>
      </c>
      <c r="B346" s="4">
        <v>5</v>
      </c>
      <c r="C346" s="20" t="s">
        <v>216</v>
      </c>
      <c r="D346" s="17" t="s">
        <v>195</v>
      </c>
      <c r="E346" s="5">
        <v>39374</v>
      </c>
      <c r="F346" s="20" t="str">
        <f>CONCATENATE(TEXT(COUNTIF($D$2:$D$346,"="&amp;$D346),"00")," x '",$D346,"'")</f>
        <v>15 x 'DAUDI'</v>
      </c>
      <c r="G346" s="20" t="s">
        <v>196</v>
      </c>
      <c r="H346" s="20" t="s">
        <v>15</v>
      </c>
      <c r="I346" s="4" t="s">
        <v>49</v>
      </c>
      <c r="J346" s="4" t="s">
        <v>197</v>
      </c>
      <c r="K346" s="4" t="s">
        <v>198</v>
      </c>
      <c r="L346" s="9" t="s">
        <v>187</v>
      </c>
      <c r="M346" s="4" t="s">
        <v>15</v>
      </c>
    </row>
  </sheetData>
  <autoFilter ref="A1:J1">
    <sortState ref="A2:J346">
      <sortCondition ref="A1"/>
    </sortState>
  </autoFilter>
  <sortState ref="A2:L34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DATABASE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Laurenczy Balazs</dc:creator>
  <cp:lastModifiedBy>Laurenczy Balazs</cp:lastModifiedBy>
  <dcterms:created xsi:type="dcterms:W3CDTF">2019-11-01T16:02:01Z</dcterms:created>
  <dcterms:modified xsi:type="dcterms:W3CDTF">2019-11-04T08:27:45Z</dcterms:modified>
</cp:coreProperties>
</file>