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.shortcut-targets-by-id/12a8sN40fs_EtEKTgl_Z1oMlEa8QvyLGW/OFCN/OFCN 2022/OFCN_presentation_2022/Tableaux_2022/"/>
    </mc:Choice>
  </mc:AlternateContent>
  <xr:revisionPtr revIDLastSave="0" documentId="13_ncr:1_{B649E71A-3F44-3B48-A8A0-56F9A982183F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<sst xmlns="http://schemas.openxmlformats.org/spreadsheetml/2006/main" count="135" uniqueCount="74">
  <si>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</si>
  <si>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</si>
  <si>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</si>
  <si>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</si>
  <si>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</si>
  <si>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</si>
  <si>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</si>
  <si>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</si>
  <si>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</si>
  <si>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</si>
  <si>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</si>
  <si>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</si>
  <si>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</si>
  <si>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</si>
  <si>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</si>
  <si>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</si>
  <si>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</si>
  <si>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</si>
  <si>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</si>
  <si>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</si>
  <si>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</si>
  <si>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</si>
  <si>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</si>
  <si>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</si>
  <si>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</si>
  <si>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</si>
  <si>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</si>
  <si>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</si>
  <si>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</si>
  <si>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</si>
  <si>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</si>
  <si>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</si>
  <si>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</si>
  <si>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</si>
  <si>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</si>
  <si>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</si>
  <si>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</si>
  <si>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</si>
  <si>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</si>
  <si>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</si>
  <si>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</si>
  <si>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</si>
  <si>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</si>
  <si>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</si>
  <si>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</si>
  <si>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 INDIQUER S'IL VOUS PLAIT</t>
    </r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</si>
  <si>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</si>
  <si>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</si>
  <si>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</si>
  <si>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</si>
  <si>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</si>
  <si>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</si>
  <si>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</si>
  <si>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</si>
  <si>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</si>
  <si>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</si>
  <si>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</si>
  <si>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</si>
  <si>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</si>
  <si>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</si>
  <si>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</si>
  <si>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</si>
  <si>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</si>
  <si>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</si>
  <si>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</si>
  <si>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</si>
  <si>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</si>
  <si>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</si>
  <si>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</si>
  <si>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</si>
  <si>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</si>
  <si>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t>pib volume</t>
  </si>
  <si>
    <t>MA</t>
  </si>
  <si>
    <t>MA en 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</si>
</sst>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2" xfId="0" applyFont="1" applyFill="1" applyBorder="1"/>
    <xf numFmtId="0" fontId="12" fillId="2" borderId="7" xfId="0" applyFont="1" applyFill="1" applyBorder="1"/>
    <xf numFmtId="0" fontId="12" fillId="2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tabSelected="1" zoomScaleNormal="100" workbookViewId="0">
      <selection activeCell="E7" sqref="E7"/>
    </sheetView>
  </sheetViews>
  <sheetFormatPr baseColWidth="10" defaultRowHeight="15" x14ac:dyDescent="0.2"/>
  <cols>
    <col min="1" max="1" width="48.33203125" style="10" customWidth="1"/>
    <col min="2" max="2" width="29.5" style="10" customWidth="1"/>
    <col min="3" max="3" width="20.5" customWidth="1"/>
    <col min="6" max="6" width="43.83203125" customWidth="1"/>
    <col min="7" max="7" width="18.6640625" style="10" customWidth="1"/>
  </cols>
  <sheetData>
    <row r="1" spans="1:7" ht="17" thickBot="1" x14ac:dyDescent="0.25">
      <c r="A1" s="3" t="s">
        <v>18</v>
      </c>
      <c r="B1" s="3"/>
    </row>
    <row r="2" spans="1:7" s="2" customFormat="1" ht="49.5" customHeight="1" x14ac:dyDescent="0.2">
      <c r="A2" s="86"/>
      <c r="B2" s="118" t="s">
        <v>48</v>
      </c>
      <c r="C2" s="119"/>
      <c r="D2" s="120" t="s">
        <v>51</v>
      </c>
      <c r="E2" s="121"/>
      <c r="F2" s="122"/>
      <c r="G2" s="32"/>
    </row>
    <row r="3" spans="1:7" s="2" customFormat="1" ht="49.5" customHeight="1" thickBot="1" x14ac:dyDescent="0.25">
      <c r="A3" s="87"/>
      <c r="B3" s="37" t="s">
        <v>49</v>
      </c>
      <c r="C3" s="59" t="s">
        <v>50</v>
      </c>
      <c r="D3" s="62">
        <v>2022</v>
      </c>
      <c r="E3" s="60">
        <v>2023</v>
      </c>
      <c r="F3" s="63" t="s">
        <v>22</v>
      </c>
      <c r="G3" s="33"/>
    </row>
    <row r="4" spans="1:7" x14ac:dyDescent="0.2">
      <c r="A4" s="72" t="s">
        <v>20</v>
      </c>
      <c r="B4" s="72"/>
      <c r="C4" s="51"/>
      <c r="D4" s="64"/>
      <c r="E4" s="64"/>
      <c r="F4" s="48"/>
    </row>
    <row r="5" spans="1:7" x14ac:dyDescent="0.2">
      <c r="A5" s="14" t="s">
        <v>9</v>
      </c>
      <c r="B5" s="40" t="s">
        <v>52</v>
      </c>
      <c r="C5" s="38">
        <v>5.7</v>
      </c>
      <c r="D5" s="4">
        <v>1.6</v>
      </c>
      <c r="E5" s="4">
        <v>1.2</v>
      </c>
      <c r="F5" s="41" t="s">
        <v>19</v>
      </c>
    </row>
    <row r="6" spans="1:7" x14ac:dyDescent="0.2">
      <c r="A6" s="14" t="s">
        <v>10</v>
      </c>
      <c r="B6" s="40" t="s">
        <v>52</v>
      </c>
      <c r="C6" s="38">
        <v>8.1</v>
      </c>
      <c r="D6" s="4">
        <v>4</v>
      </c>
      <c r="E6" s="4">
        <v>5.5</v>
      </c>
      <c r="F6" s="41" t="s">
        <v>19</v>
      </c>
    </row>
    <row r="7" spans="1:7" ht="15" customHeight="1" x14ac:dyDescent="0.25">
      <c r="A7" s="11"/>
      <c r="B7" s="11"/>
      <c r="C7" s="38"/>
      <c r="D7" s="4"/>
      <c r="E7" s="4"/>
      <c r="F7" s="41"/>
      <c r="G7" s="18"/>
    </row>
    <row r="8" spans="1:7" ht="15" customHeight="1" x14ac:dyDescent="0.25">
      <c r="A8" s="11" t="s">
        <v>21</v>
      </c>
      <c r="B8" s="11" t="s">
        <v>53</v>
      </c>
      <c r="C8" s="38">
        <v>93.2</v>
      </c>
      <c r="D8" s="4">
        <v>103</v>
      </c>
      <c r="E8" s="4">
        <v>90</v>
      </c>
      <c r="F8" s="41"/>
      <c r="G8" s="18"/>
    </row>
    <row r="9" spans="1:7" ht="15" customHeight="1" x14ac:dyDescent="0.25">
      <c r="A9" s="11" t="s">
        <v>43</v>
      </c>
      <c r="B9" s="11" t="s">
        <v>53</v>
      </c>
      <c r="C9" s="38">
        <v>0.99860000000000004</v>
      </c>
      <c r="D9" s="4">
        <v>1.06</v>
      </c>
      <c r="E9" s="4">
        <v>1.02</v>
      </c>
      <c r="F9" s="41" t="s">
        <v>72</v>
      </c>
      <c r="G9" s="18"/>
    </row>
    <row r="10" spans="1:7" s="8" customFormat="1" ht="15" customHeight="1" x14ac:dyDescent="0.2">
      <c r="A10" s="13"/>
      <c r="B10" s="13"/>
      <c r="C10" s="84"/>
      <c r="D10" s="9"/>
      <c r="E10" s="9"/>
      <c r="F10" s="41"/>
      <c r="G10" s="19"/>
    </row>
    <row r="11" spans="1:7" x14ac:dyDescent="0.2">
      <c r="A11" s="11"/>
      <c r="B11" s="11"/>
      <c r="C11" s="38"/>
      <c r="D11" s="4"/>
      <c r="E11" s="4"/>
      <c r="F11" s="41"/>
    </row>
    <row r="12" spans="1:7" x14ac:dyDescent="0.2">
      <c r="A12" s="11" t="s">
        <v>16</v>
      </c>
      <c r="B12" s="11" t="s">
        <v>53</v>
      </c>
      <c r="C12" s="85">
        <v>1.25</v>
      </c>
      <c r="D12" s="4">
        <v>0.6</v>
      </c>
      <c r="E12" s="4">
        <v>2.4</v>
      </c>
      <c r="F12" s="41" t="s">
        <v>72</v>
      </c>
    </row>
    <row r="13" spans="1:7" x14ac:dyDescent="0.2">
      <c r="A13" s="11" t="s">
        <v>17</v>
      </c>
      <c r="B13" s="11" t="s">
        <v>53</v>
      </c>
      <c r="C13" s="85">
        <v>2.5</v>
      </c>
      <c r="D13" s="4"/>
      <c r="E13" s="4"/>
      <c r="F13" s="41" t="s">
        <v>72</v>
      </c>
    </row>
    <row r="14" spans="1:7" x14ac:dyDescent="0.2">
      <c r="A14" s="11" t="s">
        <v>44</v>
      </c>
      <c r="B14" s="11" t="s">
        <v>53</v>
      </c>
      <c r="C14" s="85">
        <v>1.66</v>
      </c>
      <c r="D14" s="4"/>
      <c r="E14" s="4"/>
      <c r="F14" s="41" t="s">
        <v>47</v>
      </c>
    </row>
    <row r="15" spans="1:7" ht="16" thickBot="1" x14ac:dyDescent="0.25">
      <c r="A15" s="15" t="s">
        <v>42</v>
      </c>
      <c r="B15" s="15" t="s">
        <v>53</v>
      </c>
      <c r="C15" s="88">
        <v>3.48</v>
      </c>
      <c r="D15" s="17"/>
      <c r="E15" s="17"/>
      <c r="F15" s="49" t="s">
        <v>47</v>
      </c>
    </row>
    <row r="16" spans="1:7" s="4" customFormat="1" x14ac:dyDescent="0.2">
      <c r="A16" s="52"/>
      <c r="B16" s="52"/>
      <c r="C16" s="43"/>
      <c r="G16" s="52"/>
    </row>
    <row r="17" spans="1:7" s="4" customFormat="1" x14ac:dyDescent="0.2">
      <c r="A17" s="52"/>
      <c r="B17" s="52"/>
      <c r="G17" s="52"/>
    </row>
    <row r="18" spans="1:7" s="4" customFormat="1" x14ac:dyDescent="0.2">
      <c r="A18" s="52"/>
      <c r="B18" s="52"/>
      <c r="G18" s="52"/>
    </row>
    <row r="19" spans="1:7" s="4" customFormat="1" x14ac:dyDescent="0.2">
      <c r="A19" s="52"/>
      <c r="B19" s="52"/>
      <c r="G19" s="52"/>
    </row>
    <row r="20" spans="1:7" s="4" customFormat="1" x14ac:dyDescent="0.2">
      <c r="A20" s="52"/>
      <c r="B20" s="52"/>
      <c r="C20" s="43"/>
      <c r="G20" s="52"/>
    </row>
    <row r="21" spans="1:7" x14ac:dyDescent="0.2">
      <c r="A21" s="66"/>
      <c r="B21" s="66"/>
    </row>
    <row r="22" spans="1:7" s="1" customFormat="1" x14ac:dyDescent="0.2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G17"/>
  <sheetViews>
    <sheetView workbookViewId="0">
      <selection activeCell="C27" sqref="C27"/>
    </sheetView>
  </sheetViews>
  <sheetFormatPr baseColWidth="10" defaultColWidth="11.5" defaultRowHeight="15" x14ac:dyDescent="0.2"/>
  <cols>
    <col min="1" max="1" width="33.5" style="10" customWidth="1"/>
    <col min="2" max="2" width="17.6640625" style="10" customWidth="1"/>
    <col min="3" max="3" width="12.5" style="4" customWidth="1"/>
    <col min="4" max="4" width="11.5" style="4"/>
    <col min="6" max="6" width="21" customWidth="1"/>
    <col min="7" max="7" width="23" customWidth="1"/>
  </cols>
  <sheetData>
    <row r="1" spans="1:7" ht="17" thickBot="1" x14ac:dyDescent="0.25">
      <c r="A1" s="3" t="s">
        <v>23</v>
      </c>
      <c r="B1" s="3"/>
    </row>
    <row r="2" spans="1:7" s="1" customFormat="1" ht="21" customHeight="1" x14ac:dyDescent="0.2">
      <c r="A2" s="20" t="s">
        <v>3</v>
      </c>
      <c r="B2" s="118" t="s">
        <v>48</v>
      </c>
      <c r="C2" s="119"/>
      <c r="D2" s="123" t="s">
        <v>51</v>
      </c>
      <c r="E2" s="124"/>
      <c r="F2" s="125"/>
      <c r="G2" s="126" t="s">
        <v>61</v>
      </c>
    </row>
    <row r="3" spans="1:7" ht="21.75" customHeight="1" thickBot="1" x14ac:dyDescent="0.25">
      <c r="A3" s="11"/>
      <c r="B3" s="37" t="s">
        <v>49</v>
      </c>
      <c r="C3" s="67" t="s">
        <v>50</v>
      </c>
      <c r="D3" s="77">
        <v>2022</v>
      </c>
      <c r="E3" s="73">
        <v>2023</v>
      </c>
      <c r="F3" s="63" t="s">
        <v>49</v>
      </c>
      <c r="G3" s="126"/>
    </row>
    <row r="4" spans="1:7" ht="15" customHeight="1" x14ac:dyDescent="0.2">
      <c r="A4" s="12" t="s">
        <v>3</v>
      </c>
      <c r="B4" s="54"/>
      <c r="C4" s="69"/>
      <c r="D4" s="78"/>
      <c r="E4" s="74"/>
      <c r="F4" s="75"/>
    </row>
    <row r="5" spans="1:7" ht="15" customHeight="1" x14ac:dyDescent="0.2">
      <c r="A5" s="14" t="s">
        <v>20</v>
      </c>
      <c r="B5" s="112" t="s">
        <v>54</v>
      </c>
      <c r="C5" s="70">
        <f>100*((111.127/105.59)-1)</f>
        <v>5.243867790510448</v>
      </c>
      <c r="D5" s="79">
        <v>3.1</v>
      </c>
      <c r="E5" s="26">
        <v>1.5</v>
      </c>
      <c r="F5" s="41" t="s">
        <v>19</v>
      </c>
    </row>
    <row r="6" spans="1:7" ht="45.75" customHeight="1" x14ac:dyDescent="0.2">
      <c r="A6" s="89" t="s">
        <v>24</v>
      </c>
      <c r="B6" s="113" t="s">
        <v>56</v>
      </c>
      <c r="C6" s="91">
        <v>9.1</v>
      </c>
      <c r="D6" s="79"/>
      <c r="E6" s="26"/>
      <c r="F6" s="90" t="s">
        <v>55</v>
      </c>
    </row>
    <row r="7" spans="1:7" ht="15" customHeight="1" thickBot="1" x14ac:dyDescent="0.25">
      <c r="A7" s="16" t="s">
        <v>1</v>
      </c>
      <c r="B7" s="114" t="s">
        <v>57</v>
      </c>
      <c r="C7" s="71">
        <v>6.6</v>
      </c>
      <c r="D7" s="80"/>
      <c r="E7" s="28"/>
      <c r="F7" s="49" t="s">
        <v>47</v>
      </c>
    </row>
    <row r="8" spans="1:7" ht="15" customHeight="1" thickBot="1" x14ac:dyDescent="0.25">
      <c r="A8" s="21"/>
      <c r="B8" s="66"/>
      <c r="C8" s="26"/>
      <c r="D8" s="26"/>
      <c r="E8" s="26"/>
      <c r="F8" s="5"/>
    </row>
    <row r="9" spans="1:7" ht="15" customHeight="1" x14ac:dyDescent="0.2">
      <c r="A9" s="22" t="s">
        <v>25</v>
      </c>
      <c r="B9" s="72"/>
      <c r="C9" s="81"/>
      <c r="D9" s="82"/>
      <c r="E9" s="83"/>
      <c r="F9" s="75"/>
    </row>
    <row r="10" spans="1:7" ht="15" customHeight="1" x14ac:dyDescent="0.2">
      <c r="A10" s="14" t="s">
        <v>11</v>
      </c>
      <c r="B10" s="112" t="s">
        <v>54</v>
      </c>
      <c r="C10" s="68">
        <f>100*((115.114/112.167)-1)</f>
        <v>2.6273324596360892</v>
      </c>
      <c r="D10" s="79">
        <v>1.6</v>
      </c>
      <c r="E10" s="26">
        <v>0.8</v>
      </c>
      <c r="F10" s="41" t="s">
        <v>19</v>
      </c>
    </row>
    <row r="11" spans="1:7" x14ac:dyDescent="0.2">
      <c r="A11" s="14" t="s">
        <v>12</v>
      </c>
      <c r="B11" s="112" t="s">
        <v>54</v>
      </c>
      <c r="C11" s="68">
        <f>100*((97.945/91.844)-1)</f>
        <v>6.6427855929619861</v>
      </c>
      <c r="D11" s="79">
        <v>3.7</v>
      </c>
      <c r="E11" s="26">
        <v>1.1000000000000001</v>
      </c>
      <c r="F11" s="41" t="s">
        <v>19</v>
      </c>
    </row>
    <row r="12" spans="1:7" ht="16" thickBot="1" x14ac:dyDescent="0.25">
      <c r="A12" s="27" t="s">
        <v>13</v>
      </c>
      <c r="B12" s="114" t="s">
        <v>54</v>
      </c>
      <c r="C12" s="76">
        <f>100*(103.279/98.668)-100</f>
        <v>4.6732476588153986</v>
      </c>
      <c r="D12" s="80">
        <v>4.5999999999999996</v>
      </c>
      <c r="E12" s="28">
        <v>2</v>
      </c>
      <c r="F12" s="49" t="s">
        <v>19</v>
      </c>
    </row>
    <row r="13" spans="1:7" x14ac:dyDescent="0.2">
      <c r="A13" s="23"/>
      <c r="B13" s="23"/>
    </row>
    <row r="14" spans="1:7" x14ac:dyDescent="0.2">
      <c r="A14" s="25"/>
      <c r="B14" s="25"/>
    </row>
    <row r="15" spans="1:7" s="6" customFormat="1" ht="24" x14ac:dyDescent="0.3">
      <c r="A15" s="24"/>
      <c r="B15" s="24"/>
      <c r="C15" s="7"/>
      <c r="D15" s="7"/>
    </row>
    <row r="16" spans="1:7" x14ac:dyDescent="0.2">
      <c r="A16" s="23"/>
      <c r="B16" s="23"/>
    </row>
    <row r="17" spans="1:2" x14ac:dyDescent="0.2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workbookViewId="0">
      <selection activeCell="G20" sqref="G20"/>
    </sheetView>
  </sheetViews>
  <sheetFormatPr baseColWidth="10" defaultRowHeight="15" x14ac:dyDescent="0.2"/>
  <cols>
    <col min="1" max="1" width="50.5" style="10" customWidth="1"/>
    <col min="2" max="2" width="33.5" style="35" customWidth="1"/>
    <col min="3" max="3" width="14.33203125" style="30" customWidth="1"/>
    <col min="6" max="6" width="29.83203125" customWidth="1"/>
    <col min="7" max="7" width="19.1640625" customWidth="1"/>
  </cols>
  <sheetData>
    <row r="1" spans="1:7" ht="16" thickBot="1" x14ac:dyDescent="0.25">
      <c r="A1" s="1" t="s">
        <v>45</v>
      </c>
      <c r="B1" s="36"/>
      <c r="C1" s="29"/>
    </row>
    <row r="2" spans="1:7" ht="40.5" customHeight="1" x14ac:dyDescent="0.2">
      <c r="A2" s="20" t="s">
        <v>7</v>
      </c>
      <c r="B2" s="118" t="s">
        <v>48</v>
      </c>
      <c r="C2" s="119"/>
      <c r="D2" s="120" t="s">
        <v>51</v>
      </c>
      <c r="E2" s="121"/>
      <c r="F2" s="122"/>
      <c r="G2" s="127" t="s">
        <v>61</v>
      </c>
    </row>
    <row r="3" spans="1:7" ht="40.5" customHeight="1" thickBot="1" x14ac:dyDescent="0.25">
      <c r="A3" s="34"/>
      <c r="B3" s="37" t="s">
        <v>49</v>
      </c>
      <c r="C3" s="59" t="s">
        <v>50</v>
      </c>
      <c r="D3" s="62">
        <v>2022</v>
      </c>
      <c r="E3" s="60">
        <v>2023</v>
      </c>
      <c r="F3" s="63" t="s">
        <v>49</v>
      </c>
      <c r="G3" s="127"/>
    </row>
    <row r="4" spans="1:7" ht="15" customHeight="1" x14ac:dyDescent="0.2">
      <c r="A4" s="50" t="s">
        <v>20</v>
      </c>
      <c r="B4" s="107" t="s">
        <v>64</v>
      </c>
      <c r="C4" s="51">
        <v>6.8</v>
      </c>
      <c r="D4" s="64">
        <v>2.7</v>
      </c>
      <c r="E4" s="64">
        <v>1</v>
      </c>
      <c r="F4" s="48" t="s">
        <v>26</v>
      </c>
      <c r="G4" t="s">
        <v>71</v>
      </c>
    </row>
    <row r="5" spans="1:7" ht="15" customHeight="1" x14ac:dyDescent="0.2">
      <c r="A5" s="11" t="s">
        <v>31</v>
      </c>
      <c r="B5" s="108" t="s">
        <v>64</v>
      </c>
      <c r="C5" s="38">
        <v>5.3</v>
      </c>
      <c r="D5" s="4">
        <v>2.5</v>
      </c>
      <c r="E5" s="4">
        <v>1.4</v>
      </c>
      <c r="F5" s="41" t="s">
        <v>19</v>
      </c>
    </row>
    <row r="6" spans="1:7" ht="15" customHeight="1" x14ac:dyDescent="0.2">
      <c r="A6" s="11" t="s">
        <v>32</v>
      </c>
      <c r="B6" s="108" t="s">
        <v>64</v>
      </c>
      <c r="C6" s="38">
        <v>6.3</v>
      </c>
      <c r="D6" s="52">
        <v>2.4</v>
      </c>
      <c r="E6" s="52">
        <v>1</v>
      </c>
      <c r="F6" s="41" t="s">
        <v>19</v>
      </c>
    </row>
    <row r="7" spans="1:7" ht="15" customHeight="1" x14ac:dyDescent="0.2">
      <c r="A7" s="11" t="s">
        <v>33</v>
      </c>
      <c r="B7" s="108" t="s">
        <v>64</v>
      </c>
      <c r="C7" s="38">
        <v>11.4</v>
      </c>
      <c r="D7" s="52">
        <v>2.2999999999999998</v>
      </c>
      <c r="E7" s="52">
        <v>0.1</v>
      </c>
      <c r="F7" s="41" t="s">
        <v>19</v>
      </c>
    </row>
    <row r="8" spans="1:7" ht="15" customHeight="1" x14ac:dyDescent="0.2">
      <c r="A8" s="31" t="s">
        <v>41</v>
      </c>
      <c r="B8" s="108" t="s">
        <v>64</v>
      </c>
      <c r="C8" s="38">
        <v>11.4</v>
      </c>
      <c r="D8" s="52">
        <v>1.4</v>
      </c>
      <c r="E8" s="52">
        <v>0.9</v>
      </c>
      <c r="F8" s="41" t="s">
        <v>19</v>
      </c>
    </row>
    <row r="9" spans="1:7" x14ac:dyDescent="0.2">
      <c r="A9" s="31" t="s">
        <v>34</v>
      </c>
      <c r="B9" s="108" t="s">
        <v>64</v>
      </c>
      <c r="C9" s="38">
        <v>17</v>
      </c>
      <c r="D9" s="52">
        <v>1.5</v>
      </c>
      <c r="E9" s="52">
        <v>-0.9</v>
      </c>
      <c r="F9" s="41" t="s">
        <v>19</v>
      </c>
    </row>
    <row r="10" spans="1:7" x14ac:dyDescent="0.2">
      <c r="A10" s="31" t="s">
        <v>35</v>
      </c>
      <c r="B10" s="108" t="s">
        <v>64</v>
      </c>
      <c r="C10" s="38">
        <v>2.7</v>
      </c>
      <c r="D10" s="52">
        <v>6.7</v>
      </c>
      <c r="E10" s="52">
        <v>-1.6</v>
      </c>
      <c r="F10" s="41" t="s">
        <v>19</v>
      </c>
    </row>
    <row r="11" spans="1:7" x14ac:dyDescent="0.2">
      <c r="A11" s="11" t="s">
        <v>36</v>
      </c>
      <c r="B11" s="108" t="s">
        <v>64</v>
      </c>
      <c r="C11" s="38">
        <v>8.6</v>
      </c>
      <c r="D11" s="52">
        <v>6.8</v>
      </c>
      <c r="E11" s="52">
        <v>2.7</v>
      </c>
      <c r="F11" s="41" t="s">
        <v>19</v>
      </c>
    </row>
    <row r="12" spans="1:7" ht="16" thickBot="1" x14ac:dyDescent="0.25">
      <c r="A12" s="15" t="s">
        <v>37</v>
      </c>
      <c r="B12" s="109" t="s">
        <v>64</v>
      </c>
      <c r="C12" s="39">
        <v>7.8</v>
      </c>
      <c r="D12" s="17">
        <v>6.6</v>
      </c>
      <c r="E12" s="17">
        <v>2.5</v>
      </c>
      <c r="F12" s="49" t="s">
        <v>19</v>
      </c>
    </row>
    <row r="13" spans="1:7" s="4" customFormat="1" ht="16" thickBot="1" x14ac:dyDescent="0.25">
      <c r="A13" s="52"/>
      <c r="B13" s="52"/>
      <c r="C13" s="44"/>
    </row>
    <row r="14" spans="1:7" x14ac:dyDescent="0.2">
      <c r="A14" s="57" t="s">
        <v>8</v>
      </c>
      <c r="B14" s="53"/>
      <c r="C14" s="61"/>
      <c r="D14" s="47"/>
      <c r="E14" s="64"/>
      <c r="F14" s="48"/>
    </row>
    <row r="15" spans="1:7" x14ac:dyDescent="0.2">
      <c r="A15" s="55" t="s">
        <v>4</v>
      </c>
      <c r="B15" s="110" t="s">
        <v>65</v>
      </c>
      <c r="C15" s="43">
        <v>7.1</v>
      </c>
      <c r="D15" s="40">
        <v>2.5</v>
      </c>
      <c r="E15" s="52">
        <v>1</v>
      </c>
      <c r="F15" s="41" t="s">
        <v>27</v>
      </c>
    </row>
    <row r="16" spans="1:7" x14ac:dyDescent="0.2">
      <c r="A16" s="55" t="s">
        <v>5</v>
      </c>
      <c r="B16" s="110" t="s">
        <v>65</v>
      </c>
      <c r="C16" s="45">
        <v>-0.3</v>
      </c>
      <c r="D16" s="40">
        <v>0.3</v>
      </c>
      <c r="E16" s="52">
        <v>0</v>
      </c>
      <c r="F16" s="41" t="s">
        <v>27</v>
      </c>
    </row>
    <row r="17" spans="1:7" ht="16" thickBot="1" x14ac:dyDescent="0.25">
      <c r="A17" s="56" t="s">
        <v>6</v>
      </c>
      <c r="B17" s="111" t="s">
        <v>65</v>
      </c>
      <c r="C17" s="65">
        <v>0</v>
      </c>
      <c r="D17" s="42">
        <v>0</v>
      </c>
      <c r="E17" s="17">
        <v>0</v>
      </c>
      <c r="F17" s="49" t="s">
        <v>27</v>
      </c>
    </row>
    <row r="18" spans="1:7" ht="16" thickBot="1" x14ac:dyDescent="0.25">
      <c r="A18" s="11"/>
      <c r="B18" s="11"/>
      <c r="C18" s="44"/>
      <c r="D18" s="4"/>
      <c r="E18" s="4"/>
    </row>
    <row r="19" spans="1:7" ht="27.75" customHeight="1" x14ac:dyDescent="0.2">
      <c r="A19" s="58" t="s">
        <v>24</v>
      </c>
      <c r="B19" s="115" t="s">
        <v>56</v>
      </c>
      <c r="C19" s="61">
        <v>6.6</v>
      </c>
      <c r="D19" s="129">
        <v>5.9</v>
      </c>
      <c r="E19" s="130">
        <v>4.7</v>
      </c>
      <c r="F19" s="131" t="s">
        <v>55</v>
      </c>
      <c r="G19" s="128" t="s">
        <v>73</v>
      </c>
    </row>
    <row r="20" spans="1:7" x14ac:dyDescent="0.2">
      <c r="A20" s="55" t="s">
        <v>38</v>
      </c>
      <c r="B20" s="11"/>
      <c r="C20" s="43">
        <v>4.7</v>
      </c>
      <c r="D20" s="40"/>
      <c r="E20" s="4"/>
      <c r="F20" s="41" t="s">
        <v>46</v>
      </c>
    </row>
    <row r="21" spans="1:7" hidden="1" x14ac:dyDescent="0.2">
      <c r="A21" s="55"/>
      <c r="B21" s="11"/>
      <c r="C21" s="43"/>
      <c r="D21" s="40"/>
      <c r="E21" s="4"/>
      <c r="F21" s="41"/>
    </row>
    <row r="22" spans="1:7" ht="16" thickBot="1" x14ac:dyDescent="0.25">
      <c r="A22" s="56" t="s">
        <v>15</v>
      </c>
      <c r="B22" s="111" t="s">
        <v>70</v>
      </c>
      <c r="C22" s="46">
        <v>7.4</v>
      </c>
      <c r="D22" s="42"/>
      <c r="E22" s="17"/>
      <c r="F22" s="49" t="s">
        <v>69</v>
      </c>
    </row>
    <row r="23" spans="1:7" ht="16" thickBot="1" x14ac:dyDescent="0.25">
      <c r="A23" s="11"/>
      <c r="B23" s="11"/>
      <c r="C23" s="44"/>
      <c r="D23" s="4"/>
      <c r="E23" s="4"/>
    </row>
    <row r="24" spans="1:7" ht="31.5" customHeight="1" x14ac:dyDescent="0.2">
      <c r="A24" s="116" t="s">
        <v>62</v>
      </c>
      <c r="B24" s="117" t="s">
        <v>54</v>
      </c>
      <c r="C24" s="105">
        <v>2.2999999999999998</v>
      </c>
      <c r="D24" s="64">
        <v>0</v>
      </c>
      <c r="E24" s="64">
        <v>0.9</v>
      </c>
      <c r="F24" s="106" t="s">
        <v>19</v>
      </c>
    </row>
    <row r="25" spans="1:7" x14ac:dyDescent="0.2">
      <c r="A25" s="11" t="s">
        <v>14</v>
      </c>
      <c r="B25" s="108" t="s">
        <v>66</v>
      </c>
      <c r="C25" s="38">
        <v>18.7</v>
      </c>
      <c r="D25" s="4">
        <v>16.7</v>
      </c>
      <c r="E25" s="4">
        <v>16.3</v>
      </c>
      <c r="F25" s="41" t="s">
        <v>39</v>
      </c>
    </row>
    <row r="26" spans="1:7" x14ac:dyDescent="0.2">
      <c r="A26" s="11" t="s">
        <v>0</v>
      </c>
      <c r="B26" s="108" t="s">
        <v>67</v>
      </c>
      <c r="C26" s="38">
        <v>34.299999999999997</v>
      </c>
      <c r="D26" s="4">
        <v>31.9</v>
      </c>
      <c r="E26" s="4">
        <v>32.1</v>
      </c>
      <c r="F26" s="41" t="s">
        <v>28</v>
      </c>
    </row>
    <row r="27" spans="1:7" x14ac:dyDescent="0.2">
      <c r="A27" s="11" t="s">
        <v>40</v>
      </c>
      <c r="B27" s="108" t="s">
        <v>68</v>
      </c>
      <c r="C27" s="38">
        <v>-6.4</v>
      </c>
      <c r="D27" s="4">
        <v>-5</v>
      </c>
      <c r="E27" s="4">
        <v>-5</v>
      </c>
      <c r="F27" s="41" t="s">
        <v>30</v>
      </c>
    </row>
    <row r="28" spans="1:7" ht="16" thickBot="1" x14ac:dyDescent="0.25">
      <c r="A28" s="15" t="s">
        <v>29</v>
      </c>
      <c r="B28" s="109" t="s">
        <v>68</v>
      </c>
      <c r="C28" s="39">
        <v>112.5</v>
      </c>
      <c r="D28" s="17">
        <v>111.5</v>
      </c>
      <c r="E28" s="17">
        <v>111.2</v>
      </c>
      <c r="F28" s="49" t="s">
        <v>30</v>
      </c>
    </row>
    <row r="29" spans="1:7" ht="16" thickBot="1" x14ac:dyDescent="0.25"/>
    <row r="30" spans="1:7" s="1" customFormat="1" x14ac:dyDescent="0.2">
      <c r="A30" s="92" t="s">
        <v>63</v>
      </c>
      <c r="B30" s="20"/>
      <c r="C30" s="95"/>
      <c r="D30" s="99"/>
      <c r="E30" s="100"/>
      <c r="F30" s="95"/>
    </row>
    <row r="31" spans="1:7" s="1" customFormat="1" x14ac:dyDescent="0.2">
      <c r="A31" s="93" t="s">
        <v>58</v>
      </c>
      <c r="B31" s="34"/>
      <c r="C31" s="96" t="s">
        <v>60</v>
      </c>
      <c r="D31" s="101">
        <v>1.35</v>
      </c>
      <c r="E31" s="102">
        <v>1.35</v>
      </c>
      <c r="F31" s="96"/>
    </row>
    <row r="32" spans="1:7" s="1" customFormat="1" x14ac:dyDescent="0.2">
      <c r="A32" s="93" t="s">
        <v>59</v>
      </c>
      <c r="B32" s="34"/>
      <c r="C32" s="96" t="s">
        <v>60</v>
      </c>
      <c r="D32" s="101"/>
      <c r="E32" s="102"/>
      <c r="F32" s="96"/>
    </row>
    <row r="33" spans="1:6" s="1" customFormat="1" ht="16" thickBot="1" x14ac:dyDescent="0.25">
      <c r="A33" s="94" t="s">
        <v>2</v>
      </c>
      <c r="B33" s="97"/>
      <c r="C33" s="98" t="s">
        <v>60</v>
      </c>
      <c r="D33" s="103">
        <v>-1.1000000000000001</v>
      </c>
      <c r="E33" s="104">
        <v>-1.4</v>
      </c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Microsoft Office User</cp:lastModifiedBy>
  <cp:lastPrinted>2017-09-06T10:03:33Z</cp:lastPrinted>
  <dcterms:created xsi:type="dcterms:W3CDTF">2017-05-17T10:53:10Z</dcterms:created>
  <dcterms:modified xsi:type="dcterms:W3CDTF">2022-11-18T11:29:53Z</dcterms:modified>
</cp:coreProperties>
</file>