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Cahiers_Macro\"/>
    </mc:Choice>
  </mc:AlternateContent>
  <xr:revisionPtr revIDLastSave="0" documentId="13_ncr:1_{BE5AA8A0-EAFF-4BE1-94C4-A57344F17E74}" xr6:coauthVersionLast="47" xr6:coauthVersionMax="47" xr10:uidLastSave="{00000000-0000-0000-0000-000000000000}"/>
  <bookViews>
    <workbookView xWindow="-96" yWindow="-96" windowWidth="23232" windowHeight="13992" activeTab="2" xr2:uid="{00000000-000D-0000-FFFF-FFFF00000000}"/>
  </bookViews>
  <sheets>
    <sheet name="EI" sheetId="3" r:id="rId1"/>
    <sheet name="zone euro" sheetId="4" r:id="rId2"/>
    <sheet name="France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5" i="4"/>
</calcChain>
</file>

<file path=xl/sharedStrings.xml><?xml version="1.0" encoding="utf-8"?>
<sst xmlns="http://schemas.openxmlformats.org/spreadsheetml/2006/main" count="135" uniqueCount="72">
  <si>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</si>
  <si>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</si>
  <si>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</si>
  <si>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</si>
  <si>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</si>
  <si>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</si>
  <si>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</si>
  <si>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</si>
  <si>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</si>
  <si>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</si>
  <si>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</si>
  <si>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</si>
  <si>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</si>
  <si>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</si>
  <si>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</si>
  <si>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</si>
  <si>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</si>
  <si>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</si>
  <si>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Date de prévision :</t>
  </si>
  <si>
    <t>MA, t/t-1, %</t>
  </si>
  <si>
    <t xml:space="preserve">PIB </t>
  </si>
  <si>
    <t>prix du pétrole Brent</t>
  </si>
  <si>
    <t>Caractéristiques (toutes les séries sont en moyenne annuelle)</t>
  </si>
  <si>
    <t xml:space="preserve">Date de prévision : 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</si>
  <si>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</si>
  <si>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</si>
  <si>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</si>
  <si>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</si>
  <si>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</si>
  <si>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</si>
  <si>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</si>
  <si>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</si>
  <si>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</si>
  <si>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</si>
  <si>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</si>
  <si>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</si>
  <si>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</si>
  <si>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</si>
  <si>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</si>
  <si>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</si>
  <si>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</si>
  <si>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</si>
  <si>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</si>
  <si>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</si>
  <si>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</si>
  <si>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A INDIQUER S'IL VOUS PLAIT</t>
    </r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</si>
  <si>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</si>
  <si>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</si>
  <si>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</si>
  <si>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</si>
  <si>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</si>
  <si>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</si>
  <si>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</si>
  <si>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</si>
  <si>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</si>
  <si>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</si>
  <si>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</si>
  <si>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</si>
  <si>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</si>
  <si>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</si>
  <si>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</si>
  <si>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</si>
  <si>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</si>
  <si>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</si>
  <si>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</si>
  <si>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</si>
  <si>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</si>
  <si>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</si>
  <si>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</si>
  <si>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</si>
  <si>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</si>
  <si>
    <t>1,0% sur le MT-LT depuis fin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</si>
</sst>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3" xfId="0" applyBorder="1"/>
    <xf numFmtId="0" fontId="0" fillId="0" borderId="5" xfId="0" applyBorder="1"/>
    <xf numFmtId="0" fontId="5" fillId="0" borderId="3" xfId="0" applyFont="1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6" xfId="0" applyBorder="1" applyAlignment="1">
      <alignment horizontal="right"/>
    </xf>
    <xf numFmtId="0" fontId="3" fillId="0" borderId="0" xfId="0" quotePrefix="1" applyFont="1" applyAlignment="1">
      <alignment horizontal="center" wrapText="1"/>
    </xf>
    <xf numFmtId="0" fontId="6" fillId="0" borderId="0" xfId="0" quotePrefix="1" applyFont="1" applyAlignment="1">
      <alignment horizontal="center" wrapText="1"/>
    </xf>
    <xf numFmtId="0" fontId="1" fillId="0" borderId="2" xfId="0" applyFon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left" indent="5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/>
    <xf numFmtId="0" fontId="0" fillId="0" borderId="9" xfId="0" applyBorder="1"/>
    <xf numFmtId="0" fontId="1" fillId="0" borderId="10" xfId="0" applyFont="1" applyBorder="1"/>
    <xf numFmtId="0" fontId="9" fillId="0" borderId="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4" xfId="0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6" xfId="0" applyBorder="1" applyAlignment="1">
      <alignment horizontal="right"/>
    </xf>
    <xf numFmtId="0" fontId="0" fillId="0" borderId="16" xfId="0" applyBorder="1"/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164" fontId="7" fillId="0" borderId="0" xfId="0" applyNumberFormat="1" applyFont="1"/>
    <xf numFmtId="0" fontId="7" fillId="0" borderId="13" xfId="0" applyFont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0" fontId="1" fillId="0" borderId="0" xfId="0" applyFont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Border="1"/>
    <xf numFmtId="0" fontId="1" fillId="0" borderId="15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Border="1" applyAlignment="1">
      <alignment horizontal="right"/>
    </xf>
    <xf numFmtId="0" fontId="11" fillId="0" borderId="3" xfId="0" applyFont="1" applyBorder="1" applyAlignment="1">
      <alignment vertical="top" wrapText="1"/>
    </xf>
    <xf numFmtId="0" fontId="11" fillId="0" borderId="4" xfId="0" applyFont="1" applyBorder="1" applyAlignment="1">
      <alignment horizontal="right"/>
    </xf>
    <xf numFmtId="0" fontId="11" fillId="0" borderId="2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164" fontId="0" fillId="0" borderId="7" xfId="0" applyNumberFormat="1" applyBorder="1"/>
    <xf numFmtId="164" fontId="0" fillId="0" borderId="0" xfId="0" applyNumberFormat="1"/>
    <xf numFmtId="164" fontId="0" fillId="0" borderId="8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1" fillId="0" borderId="2" xfId="0" applyNumberFormat="1" applyFont="1" applyBorder="1"/>
    <xf numFmtId="164" fontId="1" fillId="0" borderId="7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/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/>
    <xf numFmtId="164" fontId="5" fillId="0" borderId="0" xfId="0" applyNumberFormat="1" applyFont="1"/>
    <xf numFmtId="0" fontId="12" fillId="0" borderId="14" xfId="0" applyFont="1" applyBorder="1"/>
    <xf numFmtId="164" fontId="0" fillId="0" borderId="8" xfId="0" applyNumberFormat="1" applyFont="1" applyBorder="1"/>
    <xf numFmtId="164" fontId="0" fillId="0" borderId="4" xfId="0" applyNumberFormat="1" applyFont="1" applyBorder="1"/>
    <xf numFmtId="0" fontId="0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0000"/>
  </sheetPr>
  <dimension ref="A1:G22"/>
  <sheetViews>
    <sheetView zoomScaleNormal="100" workbookViewId="0">
      <selection activeCell="E17" sqref="E17"/>
    </sheetView>
  </sheetViews>
  <sheetFormatPr baseColWidth="10" defaultRowHeight="14.4" x14ac:dyDescent="0.55000000000000004"/>
  <cols>
    <col min="1" max="1" width="48.26171875" customWidth="1"/>
    <col min="2" max="2" width="29.41796875" customWidth="1"/>
    <col min="3" max="3" width="20.41796875" customWidth="1"/>
    <col min="6" max="6" width="43.83984375" customWidth="1"/>
    <col min="7" max="7" width="18.68359375" customWidth="1"/>
  </cols>
  <sheetData>
    <row r="1" spans="1:7" ht="15.9" thickBot="1" x14ac:dyDescent="0.65">
      <c r="A1" s="3" t="s">
        <v>18</v>
      </c>
      <c r="B1" s="3"/>
    </row>
    <row r="2" spans="1:7" s="2" customFormat="1" ht="49.5" customHeight="1" x14ac:dyDescent="0.55000000000000004">
      <c r="A2" s="72"/>
      <c r="B2" s="104" t="s">
        <v>48</v>
      </c>
      <c r="C2" s="105"/>
      <c r="D2" s="106" t="s">
        <v>51</v>
      </c>
      <c r="E2" s="107"/>
      <c r="F2" s="108"/>
      <c r="G2" s="25"/>
    </row>
    <row r="3" spans="1:7" s="2" customFormat="1" ht="49.5" customHeight="1" thickBot="1" x14ac:dyDescent="0.6">
      <c r="A3" s="73"/>
      <c r="B3" s="29" t="s">
        <v>49</v>
      </c>
      <c r="C3" s="47" t="s">
        <v>50</v>
      </c>
      <c r="D3" s="50">
        <v>2022</v>
      </c>
      <c r="E3" s="48">
        <v>2023</v>
      </c>
      <c r="F3" s="51" t="s">
        <v>22</v>
      </c>
      <c r="G3" s="25"/>
    </row>
    <row r="4" spans="1:7" x14ac:dyDescent="0.55000000000000004">
      <c r="A4" s="40" t="s">
        <v>20</v>
      </c>
      <c r="B4" s="40"/>
      <c r="C4" s="41"/>
      <c r="D4" s="52"/>
      <c r="E4" s="52"/>
      <c r="F4" s="38"/>
    </row>
    <row r="5" spans="1:7" x14ac:dyDescent="0.55000000000000004">
      <c r="A5" s="10" t="s">
        <v>9</v>
      </c>
      <c r="B5" s="7" t="s">
        <v>52</v>
      </c>
      <c r="C5" s="30">
        <v>5.7</v>
      </c>
      <c r="D5" s="95">
        <v>1.781666469465204</v>
      </c>
      <c r="E5" s="95">
        <v>0.10698694701263245</v>
      </c>
      <c r="F5" s="32" t="s">
        <v>19</v>
      </c>
    </row>
    <row r="6" spans="1:7" x14ac:dyDescent="0.55000000000000004">
      <c r="A6" s="10" t="s">
        <v>10</v>
      </c>
      <c r="B6" s="7" t="s">
        <v>52</v>
      </c>
      <c r="C6" s="30">
        <v>8.1</v>
      </c>
      <c r="D6" s="95">
        <v>0.8</v>
      </c>
      <c r="E6" s="95">
        <v>3.326662747709916</v>
      </c>
      <c r="F6" s="32" t="s">
        <v>19</v>
      </c>
    </row>
    <row r="7" spans="1:7" ht="15" customHeight="1" x14ac:dyDescent="0.75">
      <c r="A7" s="7"/>
      <c r="B7" s="7"/>
      <c r="C7" s="30"/>
      <c r="D7" s="95"/>
      <c r="E7" s="95"/>
      <c r="F7" s="32"/>
      <c r="G7" s="13"/>
    </row>
    <row r="8" spans="1:7" ht="15" customHeight="1" x14ac:dyDescent="0.75">
      <c r="A8" s="7" t="s">
        <v>21</v>
      </c>
      <c r="B8" s="7" t="s">
        <v>53</v>
      </c>
      <c r="C8" s="30">
        <v>93.2</v>
      </c>
      <c r="D8" s="95">
        <v>99</v>
      </c>
      <c r="E8" s="95">
        <v>89</v>
      </c>
      <c r="F8" s="116" t="s">
        <v>47</v>
      </c>
      <c r="G8" s="13"/>
    </row>
    <row r="9" spans="1:7" ht="15" customHeight="1" x14ac:dyDescent="0.75">
      <c r="A9" s="7" t="s">
        <v>43</v>
      </c>
      <c r="B9" s="7" t="s">
        <v>53</v>
      </c>
      <c r="C9" s="30">
        <v>0.99860000000000004</v>
      </c>
      <c r="D9" s="114">
        <v>1</v>
      </c>
      <c r="E9" s="114">
        <v>1.06</v>
      </c>
      <c r="F9" s="32" t="s">
        <v>47</v>
      </c>
      <c r="G9" s="13"/>
    </row>
    <row r="10" spans="1:7" s="6" customFormat="1" ht="15" customHeight="1" x14ac:dyDescent="0.55000000000000004">
      <c r="A10" s="9"/>
      <c r="B10" s="9"/>
      <c r="C10" s="70"/>
      <c r="D10" s="115"/>
      <c r="E10" s="115"/>
      <c r="F10" s="32"/>
      <c r="G10" s="14"/>
    </row>
    <row r="11" spans="1:7" x14ac:dyDescent="0.55000000000000004">
      <c r="A11" s="7"/>
      <c r="B11" s="7"/>
      <c r="C11" s="30"/>
      <c r="D11" s="95"/>
      <c r="E11" s="95"/>
      <c r="F11" s="32"/>
    </row>
    <row r="12" spans="1:7" x14ac:dyDescent="0.55000000000000004">
      <c r="A12" s="7" t="s">
        <v>16</v>
      </c>
      <c r="B12" s="7" t="s">
        <v>53</v>
      </c>
      <c r="C12" s="71">
        <v>1.25</v>
      </c>
      <c r="D12" s="95">
        <v>2.5</v>
      </c>
      <c r="E12" s="95">
        <v>3.5</v>
      </c>
      <c r="F12" s="32" t="s">
        <v>47</v>
      </c>
    </row>
    <row r="13" spans="1:7" x14ac:dyDescent="0.55000000000000004">
      <c r="A13" s="7" t="s">
        <v>17</v>
      </c>
      <c r="B13" s="7" t="s">
        <v>53</v>
      </c>
      <c r="C13" s="71">
        <v>2.5</v>
      </c>
      <c r="D13" s="95">
        <v>4</v>
      </c>
      <c r="E13" s="95">
        <v>4.5</v>
      </c>
      <c r="F13" s="32" t="s">
        <v>47</v>
      </c>
    </row>
    <row r="14" spans="1:7" x14ac:dyDescent="0.55000000000000004">
      <c r="A14" s="7" t="s">
        <v>44</v>
      </c>
      <c r="B14" s="7" t="s">
        <v>53</v>
      </c>
      <c r="C14" s="71">
        <v>1.66</v>
      </c>
      <c r="D14" s="95">
        <v>2.2999999999999998</v>
      </c>
      <c r="E14" s="95">
        <v>3.4825660779950001</v>
      </c>
      <c r="F14" s="32" t="s">
        <v>47</v>
      </c>
    </row>
    <row r="15" spans="1:7" ht="14.7" thickBot="1" x14ac:dyDescent="0.6">
      <c r="A15" s="11" t="s">
        <v>42</v>
      </c>
      <c r="B15" s="11" t="s">
        <v>53</v>
      </c>
      <c r="C15" s="74">
        <v>3.48</v>
      </c>
      <c r="D15" s="96">
        <v>4.0999999999999996</v>
      </c>
      <c r="E15" s="96">
        <v>5.0825660779949997</v>
      </c>
      <c r="F15" s="39" t="s">
        <v>47</v>
      </c>
    </row>
    <row r="16" spans="1:7" x14ac:dyDescent="0.55000000000000004">
      <c r="C16" s="33"/>
    </row>
    <row r="18" spans="1:5" x14ac:dyDescent="0.55000000000000004">
      <c r="D18" s="95"/>
      <c r="E18" s="95"/>
    </row>
    <row r="19" spans="1:5" x14ac:dyDescent="0.55000000000000004">
      <c r="D19" s="95"/>
      <c r="E19" s="95"/>
    </row>
    <row r="20" spans="1:5" x14ac:dyDescent="0.55000000000000004">
      <c r="C20" s="33"/>
    </row>
    <row r="21" spans="1:5" x14ac:dyDescent="0.55000000000000004">
      <c r="A21" s="18"/>
      <c r="B21" s="18"/>
    </row>
    <row r="22" spans="1:5" s="1" customFormat="1" x14ac:dyDescent="0.55000000000000004"/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G17"/>
  <sheetViews>
    <sheetView workbookViewId="0">
      <selection activeCell="D15" sqref="D15"/>
    </sheetView>
  </sheetViews>
  <sheetFormatPr baseColWidth="10" defaultColWidth="11.41796875" defaultRowHeight="14.4" x14ac:dyDescent="0.55000000000000004"/>
  <cols>
    <col min="1" max="1" width="33.41796875" customWidth="1"/>
    <col min="2" max="2" width="17.68359375" customWidth="1"/>
    <col min="3" max="3" width="12.41796875" customWidth="1"/>
    <col min="6" max="6" width="21" customWidth="1"/>
    <col min="7" max="7" width="23" customWidth="1"/>
  </cols>
  <sheetData>
    <row r="1" spans="1:7" ht="15.9" thickBot="1" x14ac:dyDescent="0.65">
      <c r="A1" s="3" t="s">
        <v>23</v>
      </c>
      <c r="B1" s="3"/>
    </row>
    <row r="2" spans="1:7" s="1" customFormat="1" ht="21" customHeight="1" x14ac:dyDescent="0.55000000000000004">
      <c r="A2" s="15" t="s">
        <v>3</v>
      </c>
      <c r="B2" s="104" t="s">
        <v>48</v>
      </c>
      <c r="C2" s="105"/>
      <c r="D2" s="109" t="s">
        <v>51</v>
      </c>
      <c r="E2" s="110"/>
      <c r="F2" s="111"/>
      <c r="G2" s="112" t="s">
        <v>61</v>
      </c>
    </row>
    <row r="3" spans="1:7" ht="21.75" customHeight="1" thickBot="1" x14ac:dyDescent="0.6">
      <c r="A3" s="7"/>
      <c r="B3" s="29" t="s">
        <v>49</v>
      </c>
      <c r="C3" s="54" t="s">
        <v>50</v>
      </c>
      <c r="D3" s="63">
        <v>2022</v>
      </c>
      <c r="E3" s="59">
        <v>2023</v>
      </c>
      <c r="F3" s="51" t="s">
        <v>49</v>
      </c>
      <c r="G3" s="112"/>
    </row>
    <row r="4" spans="1:7" ht="15" customHeight="1" x14ac:dyDescent="0.55000000000000004">
      <c r="A4" s="8" t="s">
        <v>3</v>
      </c>
      <c r="B4" s="37"/>
      <c r="C4" s="56"/>
      <c r="D4" s="64"/>
      <c r="E4" s="60"/>
      <c r="F4" s="61"/>
    </row>
    <row r="5" spans="1:7" ht="15" customHeight="1" x14ac:dyDescent="0.55000000000000004">
      <c r="A5" s="10" t="s">
        <v>20</v>
      </c>
      <c r="B5" s="87" t="s">
        <v>54</v>
      </c>
      <c r="C5" s="57">
        <f>100*((111.127/105.59)-1)</f>
        <v>5.243867790510448</v>
      </c>
      <c r="D5" s="65">
        <v>2.5435774265968973</v>
      </c>
      <c r="E5" s="19">
        <v>-0.40992638504130968</v>
      </c>
      <c r="F5" s="32" t="s">
        <v>19</v>
      </c>
    </row>
    <row r="6" spans="1:7" ht="45.75" customHeight="1" x14ac:dyDescent="0.55000000000000004">
      <c r="A6" s="75" t="s">
        <v>24</v>
      </c>
      <c r="B6" s="88" t="s">
        <v>56</v>
      </c>
      <c r="C6" s="77">
        <v>9.1</v>
      </c>
      <c r="D6" s="65">
        <v>11.294618085007535</v>
      </c>
      <c r="E6" s="19">
        <v>4.1320682142402587</v>
      </c>
      <c r="F6" s="76" t="s">
        <v>55</v>
      </c>
    </row>
    <row r="7" spans="1:7" ht="15" customHeight="1" thickBot="1" x14ac:dyDescent="0.6">
      <c r="A7" s="12" t="s">
        <v>1</v>
      </c>
      <c r="B7" s="89" t="s">
        <v>57</v>
      </c>
      <c r="C7" s="58">
        <v>6.6</v>
      </c>
      <c r="D7" s="66"/>
      <c r="E7" s="21"/>
      <c r="F7" s="39" t="s">
        <v>47</v>
      </c>
    </row>
    <row r="8" spans="1:7" ht="15" customHeight="1" thickBot="1" x14ac:dyDescent="0.6">
      <c r="A8" s="16"/>
      <c r="B8" s="18"/>
      <c r="C8" s="19"/>
      <c r="D8" s="19"/>
      <c r="E8" s="19"/>
      <c r="F8" s="4"/>
    </row>
    <row r="9" spans="1:7" ht="15" customHeight="1" x14ac:dyDescent="0.55000000000000004">
      <c r="A9" s="17" t="s">
        <v>25</v>
      </c>
      <c r="B9" s="40"/>
      <c r="C9" s="67"/>
      <c r="D9" s="68"/>
      <c r="E9" s="69"/>
      <c r="F9" s="61"/>
    </row>
    <row r="10" spans="1:7" ht="15" customHeight="1" x14ac:dyDescent="0.55000000000000004">
      <c r="A10" s="10" t="s">
        <v>11</v>
      </c>
      <c r="B10" s="87" t="s">
        <v>54</v>
      </c>
      <c r="C10" s="55">
        <f>100*((115.114/112.167)-1)</f>
        <v>2.6273324596360892</v>
      </c>
      <c r="D10" s="65">
        <v>1.1725175113572073</v>
      </c>
      <c r="E10" s="19">
        <v>-0.68937197013771989</v>
      </c>
      <c r="F10" s="32" t="s">
        <v>19</v>
      </c>
    </row>
    <row r="11" spans="1:7" x14ac:dyDescent="0.55000000000000004">
      <c r="A11" s="10" t="s">
        <v>12</v>
      </c>
      <c r="B11" s="87" t="s">
        <v>54</v>
      </c>
      <c r="C11" s="55">
        <f>100*((97.945/91.844)-1)</f>
        <v>6.6427855929619861</v>
      </c>
      <c r="D11" s="65">
        <v>3.8313099938722894</v>
      </c>
      <c r="E11" s="19">
        <v>-5.6295725782762318E-2</v>
      </c>
      <c r="F11" s="32" t="s">
        <v>19</v>
      </c>
    </row>
    <row r="12" spans="1:7" ht="14.7" thickBot="1" x14ac:dyDescent="0.6">
      <c r="A12" s="20" t="s">
        <v>13</v>
      </c>
      <c r="B12" s="89" t="s">
        <v>54</v>
      </c>
      <c r="C12" s="62">
        <f>100*(103.279/98.668)-100</f>
        <v>4.6732476588153986</v>
      </c>
      <c r="D12" s="66">
        <v>4.5985621329985849</v>
      </c>
      <c r="E12" s="21">
        <v>-9.6415783424563806E-2</v>
      </c>
      <c r="F12" s="39" t="s">
        <v>19</v>
      </c>
    </row>
    <row r="13" spans="1:7" x14ac:dyDescent="0.55000000000000004">
      <c r="A13" s="18"/>
      <c r="B13" s="18"/>
    </row>
    <row r="14" spans="1:7" x14ac:dyDescent="0.55000000000000004">
      <c r="A14" s="1"/>
      <c r="B14" s="1"/>
    </row>
    <row r="15" spans="1:7" s="5" customFormat="1" ht="23.1" x14ac:dyDescent="0.85"/>
    <row r="16" spans="1:7" x14ac:dyDescent="0.55000000000000004">
      <c r="A16" s="18"/>
      <c r="B16" s="18"/>
    </row>
    <row r="17" spans="1:2" x14ac:dyDescent="0.55000000000000004">
      <c r="A17" s="18"/>
      <c r="B17" s="18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FF0000"/>
    <pageSetUpPr fitToPage="1"/>
  </sheetPr>
  <dimension ref="A1:G33"/>
  <sheetViews>
    <sheetView tabSelected="1" workbookViewId="0">
      <selection activeCell="D6" sqref="D6"/>
    </sheetView>
  </sheetViews>
  <sheetFormatPr baseColWidth="10" defaultRowHeight="14.4" x14ac:dyDescent="0.55000000000000004"/>
  <cols>
    <col min="1" max="1" width="50.578125" customWidth="1"/>
    <col min="2" max="2" width="33.578125" style="27" customWidth="1"/>
    <col min="3" max="3" width="14.26171875" style="23" customWidth="1"/>
    <col min="6" max="6" width="29.83984375" customWidth="1"/>
    <col min="7" max="7" width="19.15625" customWidth="1"/>
  </cols>
  <sheetData>
    <row r="1" spans="1:7" ht="14.7" thickBot="1" x14ac:dyDescent="0.6">
      <c r="A1" s="1" t="s">
        <v>45</v>
      </c>
      <c r="B1" s="28"/>
      <c r="C1" s="22"/>
    </row>
    <row r="2" spans="1:7" ht="40.5" customHeight="1" x14ac:dyDescent="0.55000000000000004">
      <c r="A2" s="15" t="s">
        <v>7</v>
      </c>
      <c r="B2" s="104" t="s">
        <v>48</v>
      </c>
      <c r="C2" s="105"/>
      <c r="D2" s="106" t="s">
        <v>51</v>
      </c>
      <c r="E2" s="107"/>
      <c r="F2" s="108"/>
      <c r="G2" s="113" t="s">
        <v>61</v>
      </c>
    </row>
    <row r="3" spans="1:7" ht="40.5" customHeight="1" thickBot="1" x14ac:dyDescent="0.6">
      <c r="A3" s="26"/>
      <c r="B3" s="29" t="s">
        <v>49</v>
      </c>
      <c r="C3" s="47" t="s">
        <v>50</v>
      </c>
      <c r="D3" s="50">
        <v>2022</v>
      </c>
      <c r="E3" s="48">
        <v>2023</v>
      </c>
      <c r="F3" s="51" t="s">
        <v>49</v>
      </c>
      <c r="G3" s="113"/>
    </row>
    <row r="4" spans="1:7" ht="15" customHeight="1" x14ac:dyDescent="0.55000000000000004">
      <c r="A4" s="40" t="s">
        <v>20</v>
      </c>
      <c r="B4" s="84" t="s">
        <v>64</v>
      </c>
      <c r="C4" s="41">
        <v>6.8</v>
      </c>
      <c r="D4" s="94">
        <v>2.5015257650479406</v>
      </c>
      <c r="E4" s="94">
        <v>-0.36929096304041398</v>
      </c>
      <c r="F4" s="38" t="s">
        <v>26</v>
      </c>
    </row>
    <row r="5" spans="1:7" ht="15" customHeight="1" x14ac:dyDescent="0.55000000000000004">
      <c r="A5" s="7" t="s">
        <v>31</v>
      </c>
      <c r="B5" s="85" t="s">
        <v>64</v>
      </c>
      <c r="C5" s="30">
        <v>5.3</v>
      </c>
      <c r="D5" s="95">
        <v>2.2875932201419147</v>
      </c>
      <c r="E5" s="95">
        <v>-0.29753980697979632</v>
      </c>
      <c r="F5" s="32" t="s">
        <v>19</v>
      </c>
    </row>
    <row r="6" spans="1:7" ht="15" customHeight="1" x14ac:dyDescent="0.55000000000000004">
      <c r="A6" s="7" t="s">
        <v>32</v>
      </c>
      <c r="B6" s="85" t="s">
        <v>64</v>
      </c>
      <c r="C6" s="30">
        <v>6.3</v>
      </c>
      <c r="D6" s="95">
        <v>2.1020935748506719</v>
      </c>
      <c r="E6" s="95">
        <v>-0.5566080792478556</v>
      </c>
      <c r="F6" s="32" t="s">
        <v>19</v>
      </c>
    </row>
    <row r="7" spans="1:7" ht="15" customHeight="1" x14ac:dyDescent="0.55000000000000004">
      <c r="A7" s="7" t="s">
        <v>33</v>
      </c>
      <c r="B7" s="85" t="s">
        <v>64</v>
      </c>
      <c r="C7" s="30">
        <v>11.4</v>
      </c>
      <c r="D7" s="95">
        <v>1.7782172827997211</v>
      </c>
      <c r="E7" s="95">
        <v>-1.4899252232727145</v>
      </c>
      <c r="F7" s="32" t="s">
        <v>19</v>
      </c>
    </row>
    <row r="8" spans="1:7" ht="15" customHeight="1" x14ac:dyDescent="0.55000000000000004">
      <c r="A8" s="24" t="s">
        <v>41</v>
      </c>
      <c r="B8" s="85" t="s">
        <v>64</v>
      </c>
      <c r="C8" s="30">
        <v>11.4</v>
      </c>
      <c r="D8" s="95">
        <v>2.4725719050906037</v>
      </c>
      <c r="E8" s="95">
        <v>-1.4555369926224082</v>
      </c>
      <c r="F8" s="32" t="s">
        <v>19</v>
      </c>
    </row>
    <row r="9" spans="1:7" x14ac:dyDescent="0.55000000000000004">
      <c r="A9" s="24" t="s">
        <v>34</v>
      </c>
      <c r="B9" s="85" t="s">
        <v>64</v>
      </c>
      <c r="C9" s="30">
        <v>17</v>
      </c>
      <c r="D9" s="95">
        <v>0.8396945359204544</v>
      </c>
      <c r="E9" s="95">
        <v>-2.381974234949269</v>
      </c>
      <c r="F9" s="32" t="s">
        <v>19</v>
      </c>
    </row>
    <row r="10" spans="1:7" x14ac:dyDescent="0.55000000000000004">
      <c r="A10" s="24" t="s">
        <v>35</v>
      </c>
      <c r="B10" s="85" t="s">
        <v>64</v>
      </c>
      <c r="C10" s="30">
        <v>2.7</v>
      </c>
      <c r="D10" s="95">
        <v>-0.17303621102827682</v>
      </c>
      <c r="E10" s="95">
        <v>-0.17781204914736337</v>
      </c>
      <c r="F10" s="32" t="s">
        <v>19</v>
      </c>
    </row>
    <row r="11" spans="1:7" x14ac:dyDescent="0.55000000000000004">
      <c r="A11" s="7" t="s">
        <v>36</v>
      </c>
      <c r="B11" s="85" t="s">
        <v>64</v>
      </c>
      <c r="C11" s="30">
        <v>8.6</v>
      </c>
      <c r="D11" s="95">
        <v>7.4890737106720673</v>
      </c>
      <c r="E11" s="95">
        <v>0.1106983644312054</v>
      </c>
      <c r="F11" s="32" t="s">
        <v>19</v>
      </c>
    </row>
    <row r="12" spans="1:7" ht="14.7" thickBot="1" x14ac:dyDescent="0.6">
      <c r="A12" s="11" t="s">
        <v>37</v>
      </c>
      <c r="B12" s="86" t="s">
        <v>64</v>
      </c>
      <c r="C12" s="31">
        <v>7.8</v>
      </c>
      <c r="D12" s="96">
        <v>7.8976346874795897</v>
      </c>
      <c r="E12" s="96">
        <v>-1.0412454369221336</v>
      </c>
      <c r="F12" s="39" t="s">
        <v>19</v>
      </c>
    </row>
    <row r="13" spans="1:7" ht="14.7" thickBot="1" x14ac:dyDescent="0.6">
      <c r="B13"/>
      <c r="C13" s="34"/>
      <c r="D13" s="95"/>
      <c r="E13" s="95"/>
    </row>
    <row r="14" spans="1:7" x14ac:dyDescent="0.55000000000000004">
      <c r="A14" s="45" t="s">
        <v>8</v>
      </c>
      <c r="B14" s="42"/>
      <c r="C14" s="49"/>
      <c r="D14" s="97"/>
      <c r="E14" s="94"/>
      <c r="F14" s="38"/>
    </row>
    <row r="15" spans="1:7" x14ac:dyDescent="0.55000000000000004">
      <c r="A15" s="43" t="s">
        <v>4</v>
      </c>
      <c r="B15" s="85" t="s">
        <v>65</v>
      </c>
      <c r="C15" s="33">
        <v>7.1</v>
      </c>
      <c r="D15" s="98">
        <v>2.2555896435690581</v>
      </c>
      <c r="E15" s="95">
        <v>-0.66081410732977475</v>
      </c>
      <c r="F15" s="32" t="s">
        <v>27</v>
      </c>
    </row>
    <row r="16" spans="1:7" x14ac:dyDescent="0.55000000000000004">
      <c r="A16" s="43" t="s">
        <v>5</v>
      </c>
      <c r="B16" s="85" t="s">
        <v>65</v>
      </c>
      <c r="C16" s="35">
        <v>-0.3</v>
      </c>
      <c r="D16" s="98">
        <v>0.6</v>
      </c>
      <c r="E16" s="95">
        <v>-0.1</v>
      </c>
      <c r="F16" s="32" t="s">
        <v>27</v>
      </c>
    </row>
    <row r="17" spans="1:6" ht="14.7" thickBot="1" x14ac:dyDescent="0.6">
      <c r="A17" s="44" t="s">
        <v>6</v>
      </c>
      <c r="B17" s="86" t="s">
        <v>65</v>
      </c>
      <c r="C17" s="53">
        <v>0</v>
      </c>
      <c r="D17" s="99">
        <v>-0.35406387852111754</v>
      </c>
      <c r="E17" s="96">
        <v>0.39152314428936075</v>
      </c>
      <c r="F17" s="39" t="s">
        <v>27</v>
      </c>
    </row>
    <row r="18" spans="1:6" ht="14.7" thickBot="1" x14ac:dyDescent="0.6">
      <c r="A18" s="7"/>
      <c r="B18" s="7"/>
      <c r="C18" s="34"/>
      <c r="D18" s="95"/>
      <c r="E18" s="95"/>
    </row>
    <row r="19" spans="1:6" ht="27.75" customHeight="1" x14ac:dyDescent="0.55000000000000004">
      <c r="A19" s="46" t="s">
        <v>24</v>
      </c>
      <c r="B19" s="90" t="s">
        <v>56</v>
      </c>
      <c r="C19" s="49">
        <v>6.6</v>
      </c>
      <c r="D19" s="97">
        <v>7.7338574359712808</v>
      </c>
      <c r="E19" s="94">
        <v>3.703127054675126</v>
      </c>
      <c r="F19" s="91" t="s">
        <v>55</v>
      </c>
    </row>
    <row r="20" spans="1:6" x14ac:dyDescent="0.55000000000000004">
      <c r="A20" s="43" t="s">
        <v>38</v>
      </c>
      <c r="B20" s="7"/>
      <c r="C20" s="33">
        <v>4.7</v>
      </c>
      <c r="D20" s="98">
        <v>5.7635936457316239</v>
      </c>
      <c r="E20" s="95">
        <v>2.8105236398886957</v>
      </c>
      <c r="F20" s="32" t="s">
        <v>46</v>
      </c>
    </row>
    <row r="21" spans="1:6" hidden="1" x14ac:dyDescent="0.55000000000000004">
      <c r="A21" s="43"/>
      <c r="B21" s="7"/>
      <c r="C21" s="33"/>
      <c r="D21" s="98"/>
      <c r="E21" s="95"/>
      <c r="F21" s="32"/>
    </row>
    <row r="22" spans="1:6" ht="14.7" thickBot="1" x14ac:dyDescent="0.6">
      <c r="A22" s="44" t="s">
        <v>15</v>
      </c>
      <c r="B22" s="86" t="s">
        <v>70</v>
      </c>
      <c r="C22" s="36">
        <v>7.4</v>
      </c>
      <c r="D22" s="99">
        <v>7.7190000000000003</v>
      </c>
      <c r="E22" s="96">
        <v>8.2468558999999999</v>
      </c>
      <c r="F22" s="39" t="s">
        <v>69</v>
      </c>
    </row>
    <row r="23" spans="1:6" ht="14.7" thickBot="1" x14ac:dyDescent="0.6">
      <c r="A23" s="7"/>
      <c r="B23" s="7"/>
      <c r="C23" s="34"/>
      <c r="D23" s="95"/>
      <c r="E23" s="95"/>
    </row>
    <row r="24" spans="1:6" ht="31.5" customHeight="1" x14ac:dyDescent="0.55000000000000004">
      <c r="A24" s="92" t="s">
        <v>62</v>
      </c>
      <c r="B24" s="93" t="s">
        <v>54</v>
      </c>
      <c r="C24" s="82">
        <v>2.2999999999999998</v>
      </c>
      <c r="D24" s="94">
        <v>-0.41598344467920212</v>
      </c>
      <c r="E24" s="94">
        <v>-0.71151194689099695</v>
      </c>
      <c r="F24" s="83" t="s">
        <v>19</v>
      </c>
    </row>
    <row r="25" spans="1:6" x14ac:dyDescent="0.55000000000000004">
      <c r="A25" s="7" t="s">
        <v>14</v>
      </c>
      <c r="B25" s="85" t="s">
        <v>66</v>
      </c>
      <c r="C25" s="30">
        <v>18.7</v>
      </c>
      <c r="D25" s="95">
        <v>16.461736376985066</v>
      </c>
      <c r="E25" s="95">
        <v>16.113433019419716</v>
      </c>
      <c r="F25" s="32" t="s">
        <v>39</v>
      </c>
    </row>
    <row r="26" spans="1:6" x14ac:dyDescent="0.55000000000000004">
      <c r="A26" s="7" t="s">
        <v>0</v>
      </c>
      <c r="B26" s="85" t="s">
        <v>67</v>
      </c>
      <c r="C26" s="30">
        <v>34.299999999999997</v>
      </c>
      <c r="D26" s="95">
        <v>31.46155296931612</v>
      </c>
      <c r="E26" s="95">
        <v>30.875698314878885</v>
      </c>
      <c r="F26" s="32" t="s">
        <v>28</v>
      </c>
    </row>
    <row r="27" spans="1:6" x14ac:dyDescent="0.55000000000000004">
      <c r="A27" s="7" t="s">
        <v>40</v>
      </c>
      <c r="B27" s="85" t="s">
        <v>68</v>
      </c>
      <c r="C27" s="30">
        <v>-6.4</v>
      </c>
      <c r="D27" s="95">
        <v>-5.1906787447589622</v>
      </c>
      <c r="E27" s="95">
        <v>-5.7709957843226132</v>
      </c>
      <c r="F27" s="32" t="s">
        <v>30</v>
      </c>
    </row>
    <row r="28" spans="1:6" ht="14.7" thickBot="1" x14ac:dyDescent="0.6">
      <c r="A28" s="11" t="s">
        <v>29</v>
      </c>
      <c r="B28" s="86" t="s">
        <v>68</v>
      </c>
      <c r="C28" s="31">
        <v>112.5</v>
      </c>
      <c r="D28" s="117">
        <v>111.7</v>
      </c>
      <c r="E28" s="96">
        <v>112.977873294689</v>
      </c>
      <c r="F28" s="39" t="s">
        <v>30</v>
      </c>
    </row>
    <row r="29" spans="1:6" ht="14.7" thickBot="1" x14ac:dyDescent="0.6">
      <c r="D29" s="95"/>
      <c r="E29" s="95"/>
    </row>
    <row r="30" spans="1:6" s="1" customFormat="1" x14ac:dyDescent="0.55000000000000004">
      <c r="A30" s="45" t="s">
        <v>63</v>
      </c>
      <c r="B30" s="15"/>
      <c r="C30" s="78"/>
      <c r="D30" s="100"/>
      <c r="E30" s="101"/>
      <c r="F30" s="78"/>
    </row>
    <row r="31" spans="1:6" s="1" customFormat="1" x14ac:dyDescent="0.55000000000000004">
      <c r="A31" s="43" t="s">
        <v>58</v>
      </c>
      <c r="B31" s="26"/>
      <c r="C31" s="79" t="s">
        <v>60</v>
      </c>
      <c r="D31" s="102"/>
      <c r="E31" s="103"/>
      <c r="F31" s="119" t="s">
        <v>71</v>
      </c>
    </row>
    <row r="32" spans="1:6" s="1" customFormat="1" x14ac:dyDescent="0.55000000000000004">
      <c r="A32" s="43" t="s">
        <v>59</v>
      </c>
      <c r="B32" s="26"/>
      <c r="C32" s="79" t="s">
        <v>60</v>
      </c>
      <c r="D32" s="102"/>
      <c r="E32" s="103"/>
      <c r="F32" s="79"/>
    </row>
    <row r="33" spans="1:6" s="1" customFormat="1" ht="14.7" thickBot="1" x14ac:dyDescent="0.6">
      <c r="A33" s="44" t="s">
        <v>2</v>
      </c>
      <c r="B33" s="80"/>
      <c r="C33" s="81" t="s">
        <v>60</v>
      </c>
      <c r="D33" s="118">
        <v>-1.5166176275062115</v>
      </c>
      <c r="E33" s="118">
        <v>-3.0198000606847741</v>
      </c>
      <c r="F33" s="81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Robert Marti PAIR Conseil</cp:lastModifiedBy>
  <cp:lastPrinted>2017-09-06T10:03:33Z</cp:lastPrinted>
  <dcterms:created xsi:type="dcterms:W3CDTF">2017-05-17T10:53:10Z</dcterms:created>
  <dcterms:modified xsi:type="dcterms:W3CDTF">2022-11-14T17:46:39Z</dcterms:modified>
</cp:coreProperties>
</file>