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tex-my.sharepoint.com/personal/guilherme_franco_teletex_com_br/Documents/Área de Trabalho/bi/Bianca.v2/backend/"/>
    </mc:Choice>
  </mc:AlternateContent>
  <xr:revisionPtr revIDLastSave="52" documentId="8_{59D81308-416A-40A8-BCAC-395E6ADC1B22}" xr6:coauthVersionLast="47" xr6:coauthVersionMax="47" xr10:uidLastSave="{EAEF710D-4FA2-4D74-8529-BB75ED4670B9}"/>
  <bookViews>
    <workbookView xWindow="-110" yWindow="-110" windowWidth="19420" windowHeight="11500" xr2:uid="{2DC024A3-D66E-4F2C-8C06-B8D3A5A8F6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5" i="1"/>
</calcChain>
</file>

<file path=xl/sharedStrings.xml><?xml version="1.0" encoding="utf-8"?>
<sst xmlns="http://schemas.openxmlformats.org/spreadsheetml/2006/main" count="390" uniqueCount="124">
  <si>
    <t>MÊS DE REFERENCIA</t>
  </si>
  <si>
    <t>CLIENTE</t>
  </si>
  <si>
    <t xml:space="preserve">NOME DO CONTRATO </t>
  </si>
  <si>
    <t>N° DO CONTRATO NO SERVICENOW</t>
  </si>
  <si>
    <t>TIPO DE RELATÓRIO</t>
  </si>
  <si>
    <t>PERIODICIDADE</t>
  </si>
  <si>
    <t>STATUS</t>
  </si>
  <si>
    <t>DATA LIMITE</t>
  </si>
  <si>
    <t>DATA E HORA DE ENVIO</t>
  </si>
  <si>
    <t>DESTINATÁRIOS TELETEX</t>
  </si>
  <si>
    <t>DESTINATÁRIOS CLIENTE</t>
  </si>
  <si>
    <t>ASSOCIACAO PARANAENSE DE CULTURA - APC - PR - 001214</t>
  </si>
  <si>
    <t>Blue Services Banco de Horas | 24x7 | 660/2022</t>
  </si>
  <si>
    <t>000000000000727</t>
  </si>
  <si>
    <t>Relatório de Atendimentos</t>
  </si>
  <si>
    <t>Mensal</t>
  </si>
  <si>
    <t>Não enviado</t>
  </si>
  <si>
    <t>5º dia útil</t>
  </si>
  <si>
    <t>ricardo.spezia@teletex.com.br;elison.feliciano@teletex.com.br;caroline.franco@teletex.com.br;contratos@teletex.com.br;camila.lemler@teletex.com.br</t>
  </si>
  <si>
    <t>BANCO DO BRASIL SA - DF - BRASILIA - 006219</t>
  </si>
  <si>
    <t>Blue Services Prime | 24x7 | 2020.7421.7834</t>
  </si>
  <si>
    <t>000000000000545</t>
  </si>
  <si>
    <t>valdimir.diniz@teletex.com.br;gregorio.bueno@teletex.com.br;ana.gomes@teletex.com.br;contratos@teletex.com.br;camila.lemler@teletex.com.br;daniel@teletex.com.br</t>
  </si>
  <si>
    <t>Blue Services Prime | 24x7 | 2021.7421.4819</t>
  </si>
  <si>
    <t>000000000000667</t>
  </si>
  <si>
    <t>Blue Services Prime | 24x7 | 202274217476</t>
  </si>
  <si>
    <t>000000000000755</t>
  </si>
  <si>
    <t>BANCO DO NORDESTE DO BRASIL SA - CE - 004921</t>
  </si>
  <si>
    <t>Blue Services Prime | 24x7 | 2020/486</t>
  </si>
  <si>
    <t>000000000000534</t>
  </si>
  <si>
    <t>contratos@teletex.com.br;camila.lemler@teletex.com.br</t>
  </si>
  <si>
    <t>Adicionar no e-mail o destinatário: robsonms@bnb.gov.br</t>
  </si>
  <si>
    <t>BANCO NACIONAL DE DESENVOLVIMENTO ECONOMICO E SOCIAL</t>
  </si>
  <si>
    <t>PSS | 24x7 | 261/2020</t>
  </si>
  <si>
    <t>000000000000544</t>
  </si>
  <si>
    <t>valdimir.diniz@teletex.com.br;gregorio.bueno@teletex.com.br;ana.gomes@teletex.com.br;contratos@teletex.com.br;camila.lemler@teletex.com.br</t>
  </si>
  <si>
    <t>CAIXA ECONOMICA FEDERAL - DF - BRASILIA - 007045</t>
  </si>
  <si>
    <t>PSS | 8x5 | 1.308/2023</t>
  </si>
  <si>
    <t>000000000000937</t>
  </si>
  <si>
    <t xml:space="preserve">	PSS | 24x7 | 5.240/2022</t>
  </si>
  <si>
    <t>000000000000713</t>
  </si>
  <si>
    <t>CAMARA DOS DEPUTADOS - DF - BRASILIA - 003102</t>
  </si>
  <si>
    <t>PSS | 8x5 | 2023/330.0</t>
  </si>
  <si>
    <t xml:space="preserve">	000000000000670</t>
  </si>
  <si>
    <t>PSS | 8x5 | 2024/102.0</t>
  </si>
  <si>
    <t>000000000000675</t>
  </si>
  <si>
    <t>PSS | 24x7 | 2022/224.0</t>
  </si>
  <si>
    <t>000000000000668</t>
  </si>
  <si>
    <t>EMPRESA BRASILEIRA DE CORREIOS E TELEGRAFOS - DF - 006289</t>
  </si>
  <si>
    <t>Blue Services Prime | 24x7 | 484/2019</t>
  </si>
  <si>
    <t>000000000000546</t>
  </si>
  <si>
    <t>-</t>
  </si>
  <si>
    <t>PSS | 24x7 | 1.481/2022 - CS / ADESAO ARP 600/2022</t>
  </si>
  <si>
    <t>000000000000965</t>
  </si>
  <si>
    <t>EMPRESA DE TECNOLOGIA E INFORMACOES DA PREVIDENCIA - DATAPRE</t>
  </si>
  <si>
    <t xml:space="preserve">	Blue Services Prime | 24x7 | 01.039365.2025</t>
  </si>
  <si>
    <t>000000000000684</t>
  </si>
  <si>
    <t>PSS | 8x5 | 1349472022</t>
  </si>
  <si>
    <t>000000000000666</t>
  </si>
  <si>
    <t>SERVICO NACIONAL DE APRENDIZAGEM INDUSTRIAL - PR - 001330</t>
  </si>
  <si>
    <t>Blue Services Prime | 24x7 | 187/2020</t>
  </si>
  <si>
    <t>000000000000540</t>
  </si>
  <si>
    <t>daniel@teletex.com.br;ana.gomes@teletex.com.br;contratos@teletex.com.br;camila.lemler@teletex.com.br</t>
  </si>
  <si>
    <t>Incluir o @Herivelton Adam Do Valle, ele é o novo gestor do contrato.Remover rodrigo.mendes@sistemafiep.org.br</t>
  </si>
  <si>
    <t>MINISTERIO PUBLICO DO ESTADO DO RIO DE JANEIRO - RJ - 006647</t>
  </si>
  <si>
    <t>Blue Services Prime | 24x7 | 006/2022</t>
  </si>
  <si>
    <t>000000000000633</t>
  </si>
  <si>
    <t>dia 12</t>
  </si>
  <si>
    <t>rafaella@teletex.com.br;contratos@teletex.com.br;camila.lemler@teletex.com.br</t>
  </si>
  <si>
    <t>MUNICIPIO DE OSASCO - SP - OSASCO - 006241</t>
  </si>
  <si>
    <t>Blue Services Prime | 8x5 | 015/2024</t>
  </si>
  <si>
    <t>000000000000770</t>
  </si>
  <si>
    <t>dia 10</t>
  </si>
  <si>
    <t>elisabete@teletex.com.br;ana.gomes@teletex.com.br;contratos@teletex.com.br;camila.lemler@teletex.com.br</t>
  </si>
  <si>
    <t>PSS | 24x7 | 62/2022</t>
  </si>
  <si>
    <t>000000000000706</t>
  </si>
  <si>
    <t>PARANAPREVIDENCIA - PR - CURITIBA - 001110</t>
  </si>
  <si>
    <t>PSS | 8x5 | 02/2024</t>
  </si>
  <si>
    <t>000000000001000</t>
  </si>
  <si>
    <t>RIO GRANDE DO SUL PODER JUDICIARIO - RS - 001571</t>
  </si>
  <si>
    <t>Blue Services Prime | 24x7 | 062/2022</t>
  </si>
  <si>
    <t>000000000000676</t>
  </si>
  <si>
    <t>daniel@teletex.com.br;ana.gomes@teletex.com.br;lucas.campolina@teletex.com.br;contratos@teletex.com.br;camila.lemler@teletex.com.br</t>
  </si>
  <si>
    <t>SECRETARIA DE PLANEJAMENTO, ORCAMENTO E GESTAO - RS - 006448</t>
  </si>
  <si>
    <t>PSS | 8x5 | 021235/2020</t>
  </si>
  <si>
    <t>000000000000533</t>
  </si>
  <si>
    <t>daniel@teletex.com.br;elisabete@teletex.com.br;contratos@teletex.com.br;camila.lemler@teletex.com.br</t>
  </si>
  <si>
    <t>SERVICO SOCIAL DA INDUSTRIA - SESI - SP - 007143</t>
  </si>
  <si>
    <t>Blue Services Prime | 24x7 | 220/2023</t>
  </si>
  <si>
    <t>000000000000777</t>
  </si>
  <si>
    <t>dia 15</t>
  </si>
  <si>
    <t>TRIBUNAL DA JUSTICA DO ESTADO DE MINAS GERAIS - MG - 006468</t>
  </si>
  <si>
    <t>Blue Services Prime | 24x7 | 008/2021</t>
  </si>
  <si>
    <t>000000000000548</t>
  </si>
  <si>
    <t>TRIBUNAL REGIONAL DO TRABALHO DA 9 REGIAO - PR - 001581</t>
  </si>
  <si>
    <t>Blue Services Prime | 24x7 | 11/2022</t>
  </si>
  <si>
    <t>000000000000656</t>
  </si>
  <si>
    <t>BRB BANCO DE BRASILIA SA - DF - 004575</t>
  </si>
  <si>
    <t>Blue Services Prime | 8x5 | 082/2023</t>
  </si>
  <si>
    <t>dia 29</t>
  </si>
  <si>
    <t>Incluir o Helton, Naiara e Guilherme</t>
  </si>
  <si>
    <t>INFRAESTRUTURA BRASIL HOLDING XVII S.A - SP - 007252</t>
  </si>
  <si>
    <t>Blue Services Prime | 8x5 | 781/2024</t>
  </si>
  <si>
    <t>000000000000781</t>
  </si>
  <si>
    <t>rodrigo.lapenta@teletex.com.br;jonas.silva@teletex.com.br;luna.cortiane@teletex.com.br;contratos@teletex.com.br;camila.lemler@teletex.com.br</t>
  </si>
  <si>
    <t>HAVAN S.A. - SC - BRUSQUE - 006370</t>
  </si>
  <si>
    <t>Blue Services Prime | 24x7 | 529/2020</t>
  </si>
  <si>
    <t>000000000000529</t>
  </si>
  <si>
    <t>luiz.lima@teletex.com.br;jean.cachoeira@teletex.com.br;ana.machado@teletex.com.br;contratos@teletex.com.br;camila.lemler@teletex.com.br</t>
  </si>
  <si>
    <t>COOPERATIVA CENTRAL DE CREDITO - AILOS - SC - 005867</t>
  </si>
  <si>
    <t>626/2022Blue Services Prime | 24x7 | 626/2022</t>
  </si>
  <si>
    <t>000000000000626</t>
  </si>
  <si>
    <t>josimar@ailos.coop.br
jonas.mafra@ailos.coop.br
anderson.amorim@ailos.coop.br</t>
  </si>
  <si>
    <t>DISPONIBILIDADE</t>
  </si>
  <si>
    <t>8X5X5</t>
  </si>
  <si>
    <t>FISCAL_TECNICO</t>
  </si>
  <si>
    <t>BIANCA</t>
  </si>
  <si>
    <t>AOS_CUIDADOS</t>
  </si>
  <si>
    <t>guigui</t>
  </si>
  <si>
    <t>GESTOR_DO_CONTRATO</t>
  </si>
  <si>
    <t>RUDSON</t>
  </si>
  <si>
    <t>UNIMED CURITIBA - SOCIEDADE COOPERATIVA DE MEDICOS - PR</t>
  </si>
  <si>
    <t>CS0001480</t>
  </si>
  <si>
    <t>CS0001411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</si>
</sst>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22" fontId="4" fillId="0" borderId="1" xfId="0" applyNumberFormat="1" applyFont="1" applyBorder="1" applyAlignment="1">
      <alignment horizontal="left"/>
    </xf>
    <xf numFmtId="14" fontId="1" fillId="0" borderId="1" xfId="2" applyNumberFormat="1" applyBorder="1" applyAlignment="1">
      <alignment horizontal="center" wrapText="1"/>
    </xf>
    <xf numFmtId="14" fontId="4" fillId="0" borderId="1" xfId="0" applyNumberFormat="1" applyFont="1" applyBorder="1" applyAlignment="1">
      <alignment horizontal="left" wrapText="1"/>
    </xf>
    <xf numFmtId="14" fontId="1" fillId="0" borderId="1" xfId="1" applyNumberFormat="1" applyBorder="1" applyAlignment="1">
      <alignment horizontal="center" wrapText="1"/>
    </xf>
    <xf numFmtId="2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22" fontId="4" fillId="0" borderId="1" xfId="0" applyNumberFormat="1" applyFont="1" applyBorder="1" applyAlignment="1">
      <alignment horizont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</cellXfs>
  <cellStyles count="3">
    <cellStyle name="Hiperlink" xfId="1" builtinId="8"/>
    <cellStyle name="Hyperlink" xfId="2" xr:uid="{99B06C6A-077B-440E-BE01-A1101368416F}"/>
    <cellStyle name="Normal" xfId="0" builtinId="0"/>
  </cellStyles>
  <dxfs count="4">
    <dxf>
      <font>
        <color theme="1"/>
      </font>
      <fill>
        <patternFill>
          <bgColor theme="9" tint="0.59996337778862885"/>
        </patternFill>
      </fill>
    </dxf>
    <dxf>
      <fill>
        <patternFill>
          <bgColor rgb="FFF2C8C0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rgb="FFF2C8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dimir.diniz@teletex.com.br;gregorio.bueno@teletex.com.br;ana.gomes@teletex.com.br;contratos@teletex.com.br;camila.lemler@teletex.com.br" TargetMode="External"/><Relationship Id="rId13" Type="http://schemas.openxmlformats.org/officeDocument/2006/relationships/hyperlink" Target="mailto:valdimir.diniz@teletex.com.br;gregorio.bueno@teletex.com.br;ana.gomes@teletex.com.br;contratos@teletex.com.br;camila.lemler@teletex.com.br" TargetMode="External"/><Relationship Id="rId18" Type="http://schemas.openxmlformats.org/officeDocument/2006/relationships/hyperlink" Target="mailto:elisabete@teletex.com.br;ana.gomes@teletex.com.br;contratos@teletex.com.br;camila.lemler@teletex.com.br" TargetMode="External"/><Relationship Id="rId26" Type="http://schemas.openxmlformats.org/officeDocument/2006/relationships/hyperlink" Target="mailto:valdimir.diniz@teletex.com.br;gregorio.bueno@teletex.com.br;ana.gomes@teletex.com.br;contratos@teletex.com.br;camila.lemler@teletex.com.br" TargetMode="External"/><Relationship Id="rId3" Type="http://schemas.openxmlformats.org/officeDocument/2006/relationships/hyperlink" Target="mailto:luiz.lima@teletex.com.br;jean.cachoeira@teletex.com.br;ana.machado@teletex.com.br;contratos@teletex.com.br;camila.lemler@teletex.com.br" TargetMode="External"/><Relationship Id="rId21" Type="http://schemas.openxmlformats.org/officeDocument/2006/relationships/hyperlink" Target="mailto:daniel@teletex.com.br;elisabete@teletex.com.br;contratos@teletex.com.br;camila.lemler@teletex.com.br" TargetMode="External"/><Relationship Id="rId7" Type="http://schemas.openxmlformats.org/officeDocument/2006/relationships/hyperlink" Target="mailto:contratos@teletex.com.br;camila.lemler@teletex.com.br" TargetMode="External"/><Relationship Id="rId12" Type="http://schemas.openxmlformats.org/officeDocument/2006/relationships/hyperlink" Target="mailto:valdimir.diniz@teletex.com.br;gregorio.bueno@teletex.com.br;ana.gomes@teletex.com.br;contratos@teletex.com.br;camila.lemler@teletex.com.br" TargetMode="External"/><Relationship Id="rId17" Type="http://schemas.openxmlformats.org/officeDocument/2006/relationships/hyperlink" Target="mailto:elisabete@teletex.com.br;ana.gomes@teletex.com.br;contratos@teletex.com.br;camila.lemler@teletex.com.br" TargetMode="External"/><Relationship Id="rId25" Type="http://schemas.openxmlformats.org/officeDocument/2006/relationships/hyperlink" Target="mailto:valdimir.diniz@teletex.com.br;gregorio.bueno@teletex.com.br;ana.gomes@teletex.com.br;contratos@teletex.com.br;camila.lemler@teletex.com.br;daniel@teletex.com.br" TargetMode="External"/><Relationship Id="rId2" Type="http://schemas.openxmlformats.org/officeDocument/2006/relationships/hyperlink" Target="mailto:rodrigo.lapenta@teletex.com.br;jonas.silva@teletex.com.br;luna.cortiane@teletex.com.br;contratos@teletex.com.br;camila.lemler@teletex.com.br" TargetMode="External"/><Relationship Id="rId16" Type="http://schemas.openxmlformats.org/officeDocument/2006/relationships/hyperlink" Target="mailto:elisabete@teletex.com.br;ana.gomes@teletex.com.br;contratos@teletex.com.br;camila.lemler@teletex.com.br" TargetMode="External"/><Relationship Id="rId20" Type="http://schemas.openxmlformats.org/officeDocument/2006/relationships/hyperlink" Target="mailto:daniel@teletex.com.br;elisabete@teletex.com.br;contratos@teletex.com.br;camila.lemler@teletex.com.br" TargetMode="External"/><Relationship Id="rId1" Type="http://schemas.openxmlformats.org/officeDocument/2006/relationships/hyperlink" Target="mailto:ricardo.spezia@teletex.com.br;elison.feliciano@teletex.com.br;caroline.franco@teletex.com.br;contratos@teletex.com.br;camila.lemler@teletex.com.br" TargetMode="External"/><Relationship Id="rId6" Type="http://schemas.openxmlformats.org/officeDocument/2006/relationships/hyperlink" Target="mailto:valdimir.diniz@teletex.com.br;gregorio.bueno@teletex.com.br;ana.gomes@teletex.com.br;contratos@teletex.com.br;camila.lemler@teletex.com.br;daniel@teletex.com.br" TargetMode="External"/><Relationship Id="rId11" Type="http://schemas.openxmlformats.org/officeDocument/2006/relationships/hyperlink" Target="mailto:valdimir.diniz@teletex.com.br;gregorio.bueno@teletex.com.br;ana.gomes@teletex.com.br;contratos@teletex.com.br;camila.lemler@teletex.com.br" TargetMode="External"/><Relationship Id="rId24" Type="http://schemas.openxmlformats.org/officeDocument/2006/relationships/hyperlink" Target="mailto:valdimir.diniz@teletex.com.br;gregorio.bueno@teletex.com.br;ana.gomes@teletex.com.br;contratos@teletex.com.br;camila.lemler@teletex.com.br;daniel@teletex.com.br" TargetMode="External"/><Relationship Id="rId5" Type="http://schemas.openxmlformats.org/officeDocument/2006/relationships/hyperlink" Target="mailto:rafaella@teletex.com.br;contratos@teletex.com.br;camila.lemler@teletex.com.br" TargetMode="External"/><Relationship Id="rId15" Type="http://schemas.openxmlformats.org/officeDocument/2006/relationships/hyperlink" Target="mailto:rafaella@teletex.com.br;contratos@teletex.com.br;camila.lemler@teletex.com.br" TargetMode="External"/><Relationship Id="rId23" Type="http://schemas.openxmlformats.org/officeDocument/2006/relationships/hyperlink" Target="mailto:daniel@teletex.com.br;ana.gomes@teletex.com.br;contratos@teletex.com.br;camila.lemler@teletex.com.br" TargetMode="External"/><Relationship Id="rId28" Type="http://schemas.openxmlformats.org/officeDocument/2006/relationships/hyperlink" Target="mailto:luiz.lima@teletex.com.br;jean.cachoeira@teletex.com.br;ana.machado@teletex.com.br;contratos@teletex.com.br;camila.lemler@teletex.com.br" TargetMode="External"/><Relationship Id="rId10" Type="http://schemas.openxmlformats.org/officeDocument/2006/relationships/hyperlink" Target="mailto:valdimir.diniz@teletex.com.br;gregorio.bueno@teletex.com.br;ana.gomes@teletex.com.br;contratos@teletex.com.br;camila.lemler@teletex.com.br" TargetMode="External"/><Relationship Id="rId19" Type="http://schemas.openxmlformats.org/officeDocument/2006/relationships/hyperlink" Target="mailto:daniel@teletex.com.br;ana.gomes@teletex.com.br;lucas.campolina@teletex.com.br;contratos@teletex.com.br;camila.lemler@teletex.com.br" TargetMode="External"/><Relationship Id="rId4" Type="http://schemas.openxmlformats.org/officeDocument/2006/relationships/hyperlink" Target="mailto:luiz.lima@teletex.com.br;jean.cachoeira@teletex.com.br;ana.machado@teletex.com.br;contratos@teletex.com.br;camila.lemler@teletex.com.br" TargetMode="External"/><Relationship Id="rId9" Type="http://schemas.openxmlformats.org/officeDocument/2006/relationships/hyperlink" Target="mailto:valdimir.diniz@teletex.com.br;gregorio.bueno@teletex.com.br;ana.gomes@teletex.com.br;contratos@teletex.com.br;camila.lemler@teletex.com.br" TargetMode="External"/><Relationship Id="rId14" Type="http://schemas.openxmlformats.org/officeDocument/2006/relationships/hyperlink" Target="mailto:daniel@teletex.com.br;ana.gomes@teletex.com.br;contratos@teletex.com.br;camila.lemler@teletex.com.br" TargetMode="External"/><Relationship Id="rId22" Type="http://schemas.openxmlformats.org/officeDocument/2006/relationships/hyperlink" Target="mailto:daniel@teletex.com.br;ana.gomes@teletex.com.br;lucas.campolina@teletex.com.br;contratos@teletex.com.br;camila.lemler@teletex.com.br" TargetMode="External"/><Relationship Id="rId27" Type="http://schemas.openxmlformats.org/officeDocument/2006/relationships/hyperlink" Target="mailto:luiz.lima@teletex.com.br;jean.cachoeira@teletex.com.br;ana.machado@teletex.com.br;contratos@teletex.com.br;camila.lemler@teletex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BB0B-88D4-4B24-A811-E59FDBB8F489}">
  <dimension ref="A1:O34"/>
  <sheetViews>
    <sheetView tabSelected="1" topLeftCell="A26" workbookViewId="0">
      <selection activeCell="B34" sqref="B34"/>
    </sheetView>
  </sheetViews>
  <sheetFormatPr defaultColWidth="17.453125" defaultRowHeight="14.5" x14ac:dyDescent="0.35"/>
  <cols>
    <col min="1" max="1" width="18.1796875" customWidth="1"/>
    <col min="2" max="2" width="57.81640625" bestFit="1" customWidth="1"/>
    <col min="3" max="3" width="30" style="24" bestFit="1" customWidth="1"/>
    <col min="4" max="5" width="25.81640625" style="25" customWidth="1"/>
    <col min="6" max="6" width="22.1796875" style="26" customWidth="1"/>
    <col min="7" max="7" width="13.7265625" style="27" customWidth="1"/>
    <col min="8" max="8" width="12.1796875" bestFit="1" customWidth="1"/>
    <col min="9" max="9" width="22.1796875" bestFit="1" customWidth="1"/>
    <col min="10" max="10" width="22.54296875" style="26" bestFit="1" customWidth="1"/>
    <col min="11" max="11" width="94.81640625" style="29" customWidth="1"/>
    <col min="12" max="12" width="32.7265625" style="30" customWidth="1"/>
  </cols>
  <sheetData>
    <row r="1" spans="1:15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113</v>
      </c>
      <c r="F1" s="1" t="s">
        <v>4</v>
      </c>
      <c r="G1" s="1" t="s">
        <v>5</v>
      </c>
      <c r="H1" s="4" t="s">
        <v>6</v>
      </c>
      <c r="I1" s="4" t="s">
        <v>7</v>
      </c>
      <c r="J1" s="1" t="s">
        <v>8</v>
      </c>
      <c r="K1" s="5" t="s">
        <v>9</v>
      </c>
      <c r="L1" s="5" t="s">
        <v>10</v>
      </c>
      <c r="M1" s="5" t="s">
        <v>119</v>
      </c>
      <c r="N1" s="31" t="s">
        <v>115</v>
      </c>
      <c r="O1" s="31" t="s">
        <v>117</v>
      </c>
    </row>
    <row r="2" spans="1:15" ht="29" x14ac:dyDescent="0.35">
      <c r="A2" s="6">
        <v>45870</v>
      </c>
      <c r="B2" s="7" t="s">
        <v>11</v>
      </c>
      <c r="C2" s="8" t="s">
        <v>12</v>
      </c>
      <c r="D2" s="9" t="s">
        <v>13</v>
      </c>
      <c r="E2" s="9" t="s">
        <v>114</v>
      </c>
      <c r="F2" s="7" t="s">
        <v>14</v>
      </c>
      <c r="G2" s="7" t="s">
        <v>15</v>
      </c>
      <c r="H2" s="10" t="s">
        <v>16</v>
      </c>
      <c r="I2" s="7" t="s">
        <v>17</v>
      </c>
      <c r="J2" s="11"/>
      <c r="K2" s="12" t="s">
        <v>18</v>
      </c>
      <c r="L2" s="13"/>
      <c r="M2" t="s">
        <v>120</v>
      </c>
      <c r="N2" t="s">
        <v>116</v>
      </c>
      <c r="O2" t="s">
        <v>118</v>
      </c>
    </row>
    <row r="3" spans="1:15" ht="29" x14ac:dyDescent="0.35">
      <c r="A3" s="6">
        <v>45870</v>
      </c>
      <c r="B3" s="7" t="s">
        <v>19</v>
      </c>
      <c r="C3" s="8" t="s">
        <v>20</v>
      </c>
      <c r="D3" s="9" t="s">
        <v>21</v>
      </c>
      <c r="E3" s="9" t="s">
        <v>114</v>
      </c>
      <c r="F3" s="7" t="s">
        <v>14</v>
      </c>
      <c r="G3" s="7" t="s">
        <v>15</v>
      </c>
      <c r="H3" s="10" t="s">
        <v>16</v>
      </c>
      <c r="I3" s="7" t="s">
        <v>17</v>
      </c>
      <c r="J3" s="11"/>
      <c r="K3" s="14" t="s">
        <v>22</v>
      </c>
      <c r="L3" s="13"/>
      <c r="M3" t="s">
        <v>120</v>
      </c>
      <c r="N3" t="s">
        <v>116</v>
      </c>
      <c r="O3" t="s">
        <v>118</v>
      </c>
    </row>
    <row r="4" spans="1:15" ht="29" x14ac:dyDescent="0.35">
      <c r="A4" s="6">
        <v>45870</v>
      </c>
      <c r="B4" s="7" t="s">
        <v>19</v>
      </c>
      <c r="C4" s="8" t="s">
        <v>23</v>
      </c>
      <c r="D4" s="9" t="s">
        <v>24</v>
      </c>
      <c r="E4" s="9" t="s">
        <v>114</v>
      </c>
      <c r="F4" s="7" t="s">
        <v>14</v>
      </c>
      <c r="G4" s="7" t="s">
        <v>15</v>
      </c>
      <c r="H4" s="10" t="s">
        <v>16</v>
      </c>
      <c r="I4" s="7" t="s">
        <v>17</v>
      </c>
      <c r="J4" s="11"/>
      <c r="K4" s="14" t="s">
        <v>22</v>
      </c>
      <c r="L4" s="13"/>
      <c r="M4" t="s">
        <v>120</v>
      </c>
      <c r="N4" t="s">
        <v>116</v>
      </c>
      <c r="O4" t="s">
        <v>118</v>
      </c>
    </row>
    <row r="5" spans="1:15" ht="29" x14ac:dyDescent="0.35">
      <c r="A5" s="6">
        <v>45870</v>
      </c>
      <c r="B5" s="7" t="s">
        <v>19</v>
      </c>
      <c r="C5" s="8" t="s">
        <v>25</v>
      </c>
      <c r="D5" s="9" t="s">
        <v>26</v>
      </c>
      <c r="E5" s="9" t="s">
        <v>114</v>
      </c>
      <c r="F5" s="7" t="s">
        <v>14</v>
      </c>
      <c r="G5" s="7" t="s">
        <v>15</v>
      </c>
      <c r="H5" s="10" t="s">
        <v>16</v>
      </c>
      <c r="I5" s="7" t="s">
        <v>17</v>
      </c>
      <c r="J5" s="11"/>
      <c r="K5" s="14" t="s">
        <v>22</v>
      </c>
      <c r="L5" s="13"/>
      <c r="M5" t="s">
        <v>120</v>
      </c>
      <c r="N5" t="s">
        <v>116</v>
      </c>
      <c r="O5" t="s">
        <v>118</v>
      </c>
    </row>
    <row r="6" spans="1:15" ht="26.5" x14ac:dyDescent="0.35">
      <c r="A6" s="6">
        <v>45870</v>
      </c>
      <c r="B6" s="7" t="s">
        <v>27</v>
      </c>
      <c r="C6" s="8" t="s">
        <v>28</v>
      </c>
      <c r="D6" s="9" t="s">
        <v>29</v>
      </c>
      <c r="E6" s="9" t="s">
        <v>114</v>
      </c>
      <c r="F6" s="7" t="s">
        <v>14</v>
      </c>
      <c r="G6" s="7" t="s">
        <v>15</v>
      </c>
      <c r="H6" s="10" t="s">
        <v>16</v>
      </c>
      <c r="I6" s="7" t="s">
        <v>17</v>
      </c>
      <c r="J6" s="11"/>
      <c r="K6" s="12" t="s">
        <v>30</v>
      </c>
      <c r="L6" s="13" t="s">
        <v>31</v>
      </c>
      <c r="M6" t="s">
        <v>120</v>
      </c>
      <c r="N6" t="s">
        <v>116</v>
      </c>
      <c r="O6" t="s">
        <v>118</v>
      </c>
    </row>
    <row r="7" spans="1:15" ht="29" x14ac:dyDescent="0.35">
      <c r="A7" s="6">
        <v>45870</v>
      </c>
      <c r="B7" s="7" t="s">
        <v>32</v>
      </c>
      <c r="C7" s="8" t="s">
        <v>33</v>
      </c>
      <c r="D7" s="9" t="s">
        <v>34</v>
      </c>
      <c r="E7" s="9" t="s">
        <v>114</v>
      </c>
      <c r="F7" s="7" t="s">
        <v>14</v>
      </c>
      <c r="G7" s="7" t="s">
        <v>15</v>
      </c>
      <c r="H7" s="10" t="s">
        <v>16</v>
      </c>
      <c r="I7" s="7" t="s">
        <v>17</v>
      </c>
      <c r="J7" s="11"/>
      <c r="K7" s="12" t="s">
        <v>35</v>
      </c>
      <c r="L7" s="13"/>
      <c r="M7" t="s">
        <v>120</v>
      </c>
      <c r="N7" t="s">
        <v>116</v>
      </c>
      <c r="O7" t="s">
        <v>118</v>
      </c>
    </row>
    <row r="8" spans="1:15" ht="29" x14ac:dyDescent="0.35">
      <c r="A8" s="6">
        <v>45870</v>
      </c>
      <c r="B8" s="7" t="s">
        <v>36</v>
      </c>
      <c r="C8" s="8" t="s">
        <v>37</v>
      </c>
      <c r="D8" s="9" t="s">
        <v>38</v>
      </c>
      <c r="E8" s="9" t="s">
        <v>114</v>
      </c>
      <c r="F8" s="7" t="s">
        <v>14</v>
      </c>
      <c r="G8" s="7" t="s">
        <v>15</v>
      </c>
      <c r="H8" s="10" t="s">
        <v>16</v>
      </c>
      <c r="I8" s="7" t="s">
        <v>17</v>
      </c>
      <c r="J8" s="11"/>
      <c r="K8" s="12" t="s">
        <v>35</v>
      </c>
      <c r="L8" s="13"/>
      <c r="M8" t="s">
        <v>120</v>
      </c>
      <c r="N8" t="s">
        <v>116</v>
      </c>
      <c r="O8" t="s">
        <v>118</v>
      </c>
    </row>
    <row r="9" spans="1:15" ht="29" x14ac:dyDescent="0.35">
      <c r="A9" s="6">
        <v>45870</v>
      </c>
      <c r="B9" s="7" t="s">
        <v>36</v>
      </c>
      <c r="C9" s="8" t="s">
        <v>39</v>
      </c>
      <c r="D9" s="9" t="s">
        <v>40</v>
      </c>
      <c r="E9" s="9" t="s">
        <v>114</v>
      </c>
      <c r="F9" s="7" t="s">
        <v>14</v>
      </c>
      <c r="G9" s="7" t="s">
        <v>15</v>
      </c>
      <c r="H9" s="10" t="s">
        <v>16</v>
      </c>
      <c r="I9" s="7" t="s">
        <v>17</v>
      </c>
      <c r="J9" s="11"/>
      <c r="K9" s="12" t="s">
        <v>35</v>
      </c>
      <c r="L9" s="13"/>
      <c r="M9" t="s">
        <v>120</v>
      </c>
      <c r="N9" t="s">
        <v>116</v>
      </c>
      <c r="O9" t="s">
        <v>118</v>
      </c>
    </row>
    <row r="10" spans="1:15" ht="29" x14ac:dyDescent="0.35">
      <c r="A10" s="6">
        <v>45870</v>
      </c>
      <c r="B10" s="7" t="s">
        <v>41</v>
      </c>
      <c r="C10" s="8" t="s">
        <v>42</v>
      </c>
      <c r="D10" s="9" t="s">
        <v>43</v>
      </c>
      <c r="E10" s="9" t="s">
        <v>114</v>
      </c>
      <c r="F10" s="7" t="s">
        <v>14</v>
      </c>
      <c r="G10" s="7" t="s">
        <v>15</v>
      </c>
      <c r="H10" s="10" t="s">
        <v>16</v>
      </c>
      <c r="I10" s="7" t="s">
        <v>17</v>
      </c>
      <c r="J10" s="11"/>
      <c r="K10" s="12" t="s">
        <v>35</v>
      </c>
      <c r="L10" s="13"/>
      <c r="M10" t="s">
        <v>120</v>
      </c>
      <c r="N10" t="s">
        <v>116</v>
      </c>
      <c r="O10" t="s">
        <v>118</v>
      </c>
    </row>
    <row r="11" spans="1:15" ht="29" x14ac:dyDescent="0.35">
      <c r="A11" s="6">
        <v>45870</v>
      </c>
      <c r="B11" s="7" t="s">
        <v>41</v>
      </c>
      <c r="C11" s="8" t="s">
        <v>44</v>
      </c>
      <c r="D11" s="9" t="s">
        <v>45</v>
      </c>
      <c r="E11" s="9" t="s">
        <v>114</v>
      </c>
      <c r="F11" s="7" t="s">
        <v>14</v>
      </c>
      <c r="G11" s="7" t="s">
        <v>15</v>
      </c>
      <c r="H11" s="10" t="s">
        <v>16</v>
      </c>
      <c r="I11" s="7" t="s">
        <v>17</v>
      </c>
      <c r="J11" s="11"/>
      <c r="K11" s="12" t="s">
        <v>35</v>
      </c>
      <c r="L11" s="13"/>
      <c r="M11" t="s">
        <v>120</v>
      </c>
      <c r="N11" t="s">
        <v>116</v>
      </c>
      <c r="O11" t="s">
        <v>118</v>
      </c>
    </row>
    <row r="12" spans="1:15" ht="29" x14ac:dyDescent="0.35">
      <c r="A12" s="6">
        <v>45870</v>
      </c>
      <c r="B12" s="7" t="s">
        <v>41</v>
      </c>
      <c r="C12" s="8" t="s">
        <v>46</v>
      </c>
      <c r="D12" s="9" t="s">
        <v>47</v>
      </c>
      <c r="E12" s="9" t="s">
        <v>114</v>
      </c>
      <c r="F12" s="7" t="s">
        <v>14</v>
      </c>
      <c r="G12" s="7" t="s">
        <v>15</v>
      </c>
      <c r="H12" s="10" t="s">
        <v>16</v>
      </c>
      <c r="I12" s="7" t="s">
        <v>17</v>
      </c>
      <c r="J12" s="15"/>
      <c r="K12" s="12" t="s">
        <v>35</v>
      </c>
      <c r="L12" s="13"/>
      <c r="M12" t="s">
        <v>120</v>
      </c>
      <c r="N12" t="s">
        <v>116</v>
      </c>
      <c r="O12" t="s">
        <v>118</v>
      </c>
    </row>
    <row r="13" spans="1:15" x14ac:dyDescent="0.35">
      <c r="A13" s="6">
        <v>45870</v>
      </c>
      <c r="B13" s="7" t="s">
        <v>48</v>
      </c>
      <c r="C13" s="8" t="s">
        <v>49</v>
      </c>
      <c r="D13" s="9" t="s">
        <v>50</v>
      </c>
      <c r="E13" s="9" t="s">
        <v>114</v>
      </c>
      <c r="F13" s="7" t="s">
        <v>14</v>
      </c>
      <c r="G13" s="7" t="s">
        <v>15</v>
      </c>
      <c r="H13" s="10" t="s">
        <v>16</v>
      </c>
      <c r="I13" s="7" t="s">
        <v>17</v>
      </c>
      <c r="J13" s="11"/>
      <c r="K13" s="16" t="s">
        <v>51</v>
      </c>
      <c r="L13" s="13"/>
      <c r="M13" t="s">
        <v>120</v>
      </c>
      <c r="N13" t="s">
        <v>116</v>
      </c>
      <c r="O13" t="s">
        <v>118</v>
      </c>
    </row>
    <row r="14" spans="1:15" ht="26" x14ac:dyDescent="0.35">
      <c r="A14" s="6">
        <v>45870</v>
      </c>
      <c r="B14" s="7" t="s">
        <v>48</v>
      </c>
      <c r="C14" s="8" t="s">
        <v>52</v>
      </c>
      <c r="D14" s="9" t="s">
        <v>53</v>
      </c>
      <c r="E14" s="9" t="s">
        <v>114</v>
      </c>
      <c r="F14" s="7" t="s">
        <v>14</v>
      </c>
      <c r="G14" s="7" t="s">
        <v>15</v>
      </c>
      <c r="H14" s="10" t="s">
        <v>16</v>
      </c>
      <c r="I14" s="7" t="s">
        <v>17</v>
      </c>
      <c r="J14" s="11"/>
      <c r="K14" s="16" t="s">
        <v>51</v>
      </c>
      <c r="L14" s="13"/>
      <c r="M14" t="s">
        <v>120</v>
      </c>
      <c r="N14" t="s">
        <v>116</v>
      </c>
      <c r="O14" t="s">
        <v>118</v>
      </c>
    </row>
    <row r="15" spans="1:15" ht="26" x14ac:dyDescent="0.35">
      <c r="A15" s="6">
        <v>45870</v>
      </c>
      <c r="B15" s="7" t="s">
        <v>54</v>
      </c>
      <c r="C15" s="8" t="s">
        <v>55</v>
      </c>
      <c r="D15" s="9" t="s">
        <v>56</v>
      </c>
      <c r="E15" s="9" t="s">
        <v>114</v>
      </c>
      <c r="F15" s="17" t="s">
        <v>14</v>
      </c>
      <c r="G15" s="7" t="s">
        <v>15</v>
      </c>
      <c r="H15" s="10" t="s">
        <v>16</v>
      </c>
      <c r="I15" s="18">
        <f>WORKDAY(DATE(2025,9,22),7)</f>
        <v>45931</v>
      </c>
      <c r="J15" s="19"/>
      <c r="K15" s="16"/>
      <c r="L15" s="13"/>
      <c r="M15" t="s">
        <v>120</v>
      </c>
      <c r="N15" t="s">
        <v>116</v>
      </c>
      <c r="O15" t="s">
        <v>118</v>
      </c>
    </row>
    <row r="16" spans="1:15" ht="29" x14ac:dyDescent="0.35">
      <c r="A16" s="6">
        <v>45870</v>
      </c>
      <c r="B16" s="7" t="s">
        <v>54</v>
      </c>
      <c r="C16" s="8" t="s">
        <v>57</v>
      </c>
      <c r="D16" s="9" t="s">
        <v>58</v>
      </c>
      <c r="E16" s="9" t="s">
        <v>114</v>
      </c>
      <c r="F16" s="17" t="s">
        <v>14</v>
      </c>
      <c r="G16" s="7" t="s">
        <v>15</v>
      </c>
      <c r="H16" s="10" t="s">
        <v>16</v>
      </c>
      <c r="I16" s="18">
        <f>WORKDAY(DATE(2025,9,22),7)</f>
        <v>45931</v>
      </c>
      <c r="J16" s="19"/>
      <c r="K16" s="12" t="s">
        <v>35</v>
      </c>
      <c r="L16" s="13"/>
      <c r="M16" t="s">
        <v>120</v>
      </c>
      <c r="N16" t="s">
        <v>116</v>
      </c>
      <c r="O16" t="s">
        <v>118</v>
      </c>
    </row>
    <row r="17" spans="1:15" ht="39.5" x14ac:dyDescent="0.35">
      <c r="A17" s="6">
        <v>45870</v>
      </c>
      <c r="B17" s="7" t="s">
        <v>59</v>
      </c>
      <c r="C17" s="8" t="s">
        <v>60</v>
      </c>
      <c r="D17" s="9" t="s">
        <v>61</v>
      </c>
      <c r="E17" s="9" t="s">
        <v>114</v>
      </c>
      <c r="F17" s="7" t="s">
        <v>14</v>
      </c>
      <c r="G17" s="7" t="s">
        <v>15</v>
      </c>
      <c r="H17" s="10" t="s">
        <v>16</v>
      </c>
      <c r="I17" s="7" t="s">
        <v>17</v>
      </c>
      <c r="J17" s="11"/>
      <c r="K17" s="12" t="s">
        <v>62</v>
      </c>
      <c r="L17" s="13" t="s">
        <v>63</v>
      </c>
      <c r="M17" t="s">
        <v>120</v>
      </c>
      <c r="N17" t="s">
        <v>116</v>
      </c>
      <c r="O17" t="s">
        <v>118</v>
      </c>
    </row>
    <row r="18" spans="1:15" x14ac:dyDescent="0.35">
      <c r="A18" s="6">
        <v>45870</v>
      </c>
      <c r="B18" s="7" t="s">
        <v>64</v>
      </c>
      <c r="C18" s="8" t="s">
        <v>65</v>
      </c>
      <c r="D18" s="9" t="s">
        <v>66</v>
      </c>
      <c r="E18" s="9" t="s">
        <v>114</v>
      </c>
      <c r="F18" s="7" t="s">
        <v>14</v>
      </c>
      <c r="G18" s="7" t="s">
        <v>15</v>
      </c>
      <c r="H18" s="10" t="s">
        <v>16</v>
      </c>
      <c r="I18" s="7" t="s">
        <v>67</v>
      </c>
      <c r="J18" s="19"/>
      <c r="K18" s="12" t="s">
        <v>68</v>
      </c>
      <c r="L18" s="13"/>
      <c r="M18" t="s">
        <v>120</v>
      </c>
      <c r="N18" t="s">
        <v>116</v>
      </c>
      <c r="O18" t="s">
        <v>118</v>
      </c>
    </row>
    <row r="19" spans="1:15" x14ac:dyDescent="0.35">
      <c r="A19" s="6">
        <v>45870</v>
      </c>
      <c r="B19" s="7" t="s">
        <v>69</v>
      </c>
      <c r="C19" s="8" t="s">
        <v>70</v>
      </c>
      <c r="D19" s="9" t="s">
        <v>71</v>
      </c>
      <c r="E19" s="9" t="s">
        <v>114</v>
      </c>
      <c r="F19" s="7" t="s">
        <v>14</v>
      </c>
      <c r="G19" s="7" t="s">
        <v>15</v>
      </c>
      <c r="H19" s="10" t="s">
        <v>16</v>
      </c>
      <c r="I19" s="7" t="s">
        <v>72</v>
      </c>
      <c r="J19" s="19"/>
      <c r="K19" s="12" t="s">
        <v>73</v>
      </c>
      <c r="L19" s="13"/>
      <c r="M19" t="s">
        <v>120</v>
      </c>
      <c r="N19" t="s">
        <v>116</v>
      </c>
      <c r="O19" t="s">
        <v>118</v>
      </c>
    </row>
    <row r="20" spans="1:15" x14ac:dyDescent="0.35">
      <c r="A20" s="6">
        <v>45870</v>
      </c>
      <c r="B20" s="7" t="s">
        <v>69</v>
      </c>
      <c r="C20" s="8" t="s">
        <v>74</v>
      </c>
      <c r="D20" s="9" t="s">
        <v>75</v>
      </c>
      <c r="E20" s="9" t="s">
        <v>114</v>
      </c>
      <c r="F20" s="7" t="s">
        <v>14</v>
      </c>
      <c r="G20" s="7" t="s">
        <v>15</v>
      </c>
      <c r="H20" s="10" t="s">
        <v>16</v>
      </c>
      <c r="I20" s="7" t="s">
        <v>72</v>
      </c>
      <c r="J20" s="19"/>
      <c r="K20" s="12" t="s">
        <v>73</v>
      </c>
      <c r="L20" s="13"/>
      <c r="M20" t="s">
        <v>120</v>
      </c>
      <c r="N20" t="s">
        <v>116</v>
      </c>
      <c r="O20" t="s">
        <v>118</v>
      </c>
    </row>
    <row r="21" spans="1:15" x14ac:dyDescent="0.35">
      <c r="A21" s="6">
        <v>45870</v>
      </c>
      <c r="B21" s="7" t="s">
        <v>76</v>
      </c>
      <c r="C21" s="8" t="s">
        <v>77</v>
      </c>
      <c r="D21" s="9" t="s">
        <v>78</v>
      </c>
      <c r="E21" s="9" t="s">
        <v>114</v>
      </c>
      <c r="F21" s="7" t="s">
        <v>14</v>
      </c>
      <c r="G21" s="7" t="s">
        <v>15</v>
      </c>
      <c r="H21" s="10" t="s">
        <v>16</v>
      </c>
      <c r="I21" s="7" t="s">
        <v>17</v>
      </c>
      <c r="J21" s="11"/>
      <c r="K21" s="12" t="s">
        <v>73</v>
      </c>
      <c r="L21" s="13"/>
      <c r="M21" t="s">
        <v>120</v>
      </c>
      <c r="N21" t="s">
        <v>116</v>
      </c>
      <c r="O21" t="s">
        <v>118</v>
      </c>
    </row>
    <row r="22" spans="1:15" ht="29" x14ac:dyDescent="0.35">
      <c r="A22" s="6">
        <v>45870</v>
      </c>
      <c r="B22" s="7" t="s">
        <v>79</v>
      </c>
      <c r="C22" s="8" t="s">
        <v>80</v>
      </c>
      <c r="D22" s="9" t="s">
        <v>81</v>
      </c>
      <c r="E22" s="9" t="s">
        <v>114</v>
      </c>
      <c r="F22" s="7" t="s">
        <v>14</v>
      </c>
      <c r="G22" s="7" t="s">
        <v>15</v>
      </c>
      <c r="H22" s="10" t="s">
        <v>16</v>
      </c>
      <c r="I22" s="7" t="s">
        <v>17</v>
      </c>
      <c r="J22" s="11"/>
      <c r="K22" s="12" t="s">
        <v>82</v>
      </c>
      <c r="L22" s="13"/>
      <c r="M22" t="s">
        <v>120</v>
      </c>
      <c r="N22" t="s">
        <v>116</v>
      </c>
      <c r="O22" t="s">
        <v>118</v>
      </c>
    </row>
    <row r="23" spans="1:15" x14ac:dyDescent="0.35">
      <c r="A23" s="6">
        <v>45870</v>
      </c>
      <c r="B23" s="7" t="s">
        <v>83</v>
      </c>
      <c r="C23" s="8" t="s">
        <v>84</v>
      </c>
      <c r="D23" s="9" t="s">
        <v>85</v>
      </c>
      <c r="E23" s="9" t="s">
        <v>114</v>
      </c>
      <c r="F23" s="7" t="s">
        <v>14</v>
      </c>
      <c r="G23" s="7" t="s">
        <v>15</v>
      </c>
      <c r="H23" s="10" t="s">
        <v>16</v>
      </c>
      <c r="I23" s="7" t="s">
        <v>17</v>
      </c>
      <c r="J23" s="11"/>
      <c r="K23" s="12" t="s">
        <v>86</v>
      </c>
      <c r="L23" s="13"/>
      <c r="M23" t="s">
        <v>120</v>
      </c>
      <c r="N23" t="s">
        <v>116</v>
      </c>
      <c r="O23" t="s">
        <v>118</v>
      </c>
    </row>
    <row r="24" spans="1:15" x14ac:dyDescent="0.35">
      <c r="A24" s="6">
        <v>45870</v>
      </c>
      <c r="B24" s="7" t="s">
        <v>87</v>
      </c>
      <c r="C24" s="8" t="s">
        <v>88</v>
      </c>
      <c r="D24" s="9" t="s">
        <v>89</v>
      </c>
      <c r="E24" s="9" t="s">
        <v>114</v>
      </c>
      <c r="F24" s="7" t="s">
        <v>14</v>
      </c>
      <c r="G24" s="7" t="s">
        <v>15</v>
      </c>
      <c r="H24" s="10" t="s">
        <v>16</v>
      </c>
      <c r="I24" s="7" t="s">
        <v>90</v>
      </c>
      <c r="J24" s="19"/>
      <c r="K24" s="12" t="s">
        <v>86</v>
      </c>
      <c r="L24" s="13"/>
      <c r="M24" t="s">
        <v>120</v>
      </c>
      <c r="N24" t="s">
        <v>116</v>
      </c>
      <c r="O24" t="s">
        <v>118</v>
      </c>
    </row>
    <row r="25" spans="1:15" ht="29" x14ac:dyDescent="0.35">
      <c r="A25" s="6">
        <v>45870</v>
      </c>
      <c r="B25" s="7" t="s">
        <v>91</v>
      </c>
      <c r="C25" s="8" t="s">
        <v>92</v>
      </c>
      <c r="D25" s="9" t="s">
        <v>93</v>
      </c>
      <c r="E25" s="9" t="s">
        <v>114</v>
      </c>
      <c r="F25" s="7" t="s">
        <v>14</v>
      </c>
      <c r="G25" s="7" t="s">
        <v>15</v>
      </c>
      <c r="H25" s="10" t="s">
        <v>16</v>
      </c>
      <c r="I25" s="7" t="s">
        <v>17</v>
      </c>
      <c r="J25" s="11"/>
      <c r="K25" s="12" t="s">
        <v>82</v>
      </c>
      <c r="L25" s="13"/>
      <c r="M25" t="s">
        <v>120</v>
      </c>
      <c r="N25" t="s">
        <v>116</v>
      </c>
      <c r="O25" t="s">
        <v>118</v>
      </c>
    </row>
    <row r="26" spans="1:15" x14ac:dyDescent="0.35">
      <c r="A26" s="6">
        <v>45870</v>
      </c>
      <c r="B26" s="7" t="s">
        <v>94</v>
      </c>
      <c r="C26" s="8" t="s">
        <v>95</v>
      </c>
      <c r="D26" s="9" t="s">
        <v>96</v>
      </c>
      <c r="E26" s="9" t="s">
        <v>114</v>
      </c>
      <c r="F26" s="7" t="s">
        <v>14</v>
      </c>
      <c r="G26" s="7" t="s">
        <v>15</v>
      </c>
      <c r="H26" s="10" t="s">
        <v>16</v>
      </c>
      <c r="I26" s="7" t="s">
        <v>17</v>
      </c>
      <c r="J26" s="11"/>
      <c r="K26" s="12" t="s">
        <v>62</v>
      </c>
      <c r="L26" s="13"/>
      <c r="M26" t="s">
        <v>120</v>
      </c>
      <c r="N26" t="s">
        <v>116</v>
      </c>
      <c r="O26" t="s">
        <v>118</v>
      </c>
    </row>
    <row r="27" spans="1:15" x14ac:dyDescent="0.35">
      <c r="A27" s="6">
        <v>45870</v>
      </c>
      <c r="B27" s="7" t="s">
        <v>97</v>
      </c>
      <c r="C27" s="17" t="s">
        <v>98</v>
      </c>
      <c r="D27" s="9" t="s">
        <v>24</v>
      </c>
      <c r="E27" s="9" t="s">
        <v>114</v>
      </c>
      <c r="F27" s="7" t="s">
        <v>14</v>
      </c>
      <c r="G27" s="7" t="s">
        <v>15</v>
      </c>
      <c r="H27" s="10" t="s">
        <v>16</v>
      </c>
      <c r="I27" s="10" t="s">
        <v>99</v>
      </c>
      <c r="J27" s="19"/>
      <c r="K27" s="14" t="s">
        <v>68</v>
      </c>
      <c r="L27" s="13" t="s">
        <v>100</v>
      </c>
      <c r="M27" t="s">
        <v>120</v>
      </c>
      <c r="N27" t="s">
        <v>116</v>
      </c>
      <c r="O27" t="s">
        <v>118</v>
      </c>
    </row>
    <row r="28" spans="1:15" ht="29" x14ac:dyDescent="0.35">
      <c r="A28" s="6">
        <v>45870</v>
      </c>
      <c r="B28" s="7" t="s">
        <v>101</v>
      </c>
      <c r="C28" s="17" t="s">
        <v>102</v>
      </c>
      <c r="D28" s="9" t="s">
        <v>103</v>
      </c>
      <c r="E28" s="9" t="s">
        <v>114</v>
      </c>
      <c r="F28" s="7" t="s">
        <v>14</v>
      </c>
      <c r="G28" s="7" t="s">
        <v>15</v>
      </c>
      <c r="H28" s="10" t="s">
        <v>16</v>
      </c>
      <c r="I28" s="7" t="s">
        <v>90</v>
      </c>
      <c r="J28" s="20"/>
      <c r="K28" s="12" t="s">
        <v>104</v>
      </c>
      <c r="L28" s="21"/>
      <c r="M28" t="s">
        <v>120</v>
      </c>
      <c r="N28" t="s">
        <v>116</v>
      </c>
      <c r="O28" t="s">
        <v>118</v>
      </c>
    </row>
    <row r="29" spans="1:15" ht="29" x14ac:dyDescent="0.35">
      <c r="A29" s="6">
        <v>45870</v>
      </c>
      <c r="B29" s="7" t="s">
        <v>105</v>
      </c>
      <c r="C29" s="22" t="s">
        <v>106</v>
      </c>
      <c r="D29" s="9" t="s">
        <v>107</v>
      </c>
      <c r="E29" s="9" t="s">
        <v>114</v>
      </c>
      <c r="F29" s="7" t="s">
        <v>14</v>
      </c>
      <c r="G29" s="7" t="s">
        <v>15</v>
      </c>
      <c r="H29" s="10" t="s">
        <v>16</v>
      </c>
      <c r="I29" s="7" t="s">
        <v>90</v>
      </c>
      <c r="J29" s="20"/>
      <c r="K29" s="12" t="s">
        <v>108</v>
      </c>
      <c r="L29" s="23"/>
      <c r="M29" t="s">
        <v>120</v>
      </c>
      <c r="N29" t="s">
        <v>116</v>
      </c>
      <c r="O29" t="s">
        <v>118</v>
      </c>
    </row>
    <row r="30" spans="1:15" ht="43.5" x14ac:dyDescent="0.35">
      <c r="A30" s="6">
        <v>45870</v>
      </c>
      <c r="B30" s="7" t="s">
        <v>109</v>
      </c>
      <c r="C30" s="22" t="s">
        <v>110</v>
      </c>
      <c r="D30" s="9" t="s">
        <v>111</v>
      </c>
      <c r="E30" s="9" t="s">
        <v>114</v>
      </c>
      <c r="F30" s="7" t="s">
        <v>14</v>
      </c>
      <c r="G30" s="7" t="s">
        <v>15</v>
      </c>
      <c r="H30" s="10" t="s">
        <v>16</v>
      </c>
      <c r="I30" s="7" t="s">
        <v>90</v>
      </c>
      <c r="J30" s="20"/>
      <c r="K30" s="12" t="s">
        <v>108</v>
      </c>
      <c r="L30" s="23" t="s">
        <v>112</v>
      </c>
      <c r="M30" t="s">
        <v>120</v>
      </c>
      <c r="N30" t="s">
        <v>116</v>
      </c>
      <c r="O30" t="s">
        <v>118</v>
      </c>
    </row>
    <row r="31" spans="1:15" ht="43.5" x14ac:dyDescent="0.35">
      <c r="A31" s="6">
        <v>45945</v>
      </c>
      <c r="B31" s="7" t="s">
        <v>121</v>
      </c>
      <c r="C31" s="22" t="s">
        <v>110</v>
      </c>
      <c r="D31" s="9" t="s">
        <v>122</v>
      </c>
      <c r="E31" s="9" t="s">
        <v>114</v>
      </c>
      <c r="F31" s="7" t="s">
        <v>14</v>
      </c>
      <c r="G31" s="7" t="s">
        <v>15</v>
      </c>
      <c r="H31" s="10" t="s">
        <v>16</v>
      </c>
      <c r="I31" s="7" t="s">
        <v>90</v>
      </c>
      <c r="J31" s="20"/>
      <c r="K31" s="12" t="s">
        <v>108</v>
      </c>
      <c r="L31" s="23" t="s">
        <v>112</v>
      </c>
      <c r="M31" t="s">
        <v>120</v>
      </c>
      <c r="N31" t="s">
        <v>116</v>
      </c>
      <c r="O31" t="s">
        <v>118</v>
      </c>
    </row>
    <row r="32" spans="1:15" ht="43.5" x14ac:dyDescent="0.35">
      <c r="A32" s="6">
        <v>45945</v>
      </c>
      <c r="B32" s="7" t="s">
        <v>121</v>
      </c>
      <c r="C32" s="22" t="s">
        <v>106</v>
      </c>
      <c r="D32" s="9" t="s">
        <v>123</v>
      </c>
      <c r="E32" s="9" t="s">
        <v>114</v>
      </c>
      <c r="F32" s="7" t="s">
        <v>14</v>
      </c>
      <c r="G32" s="7" t="s">
        <v>15</v>
      </c>
      <c r="H32" s="10" t="s">
        <v>16</v>
      </c>
      <c r="I32" s="7" t="s">
        <v>90</v>
      </c>
      <c r="J32" s="20"/>
      <c r="K32" s="12" t="s">
        <v>108</v>
      </c>
      <c r="L32" s="23" t="s">
        <v>112</v>
      </c>
      <c r="M32" t="s">
        <v>120</v>
      </c>
      <c r="N32" t="s">
        <v>116</v>
      </c>
      <c r="O32" t="s">
        <v>118</v>
      </c>
    </row>
    <row r="33" spans="2:10" x14ac:dyDescent="0.35">
      <c r="B33" s="7"/>
      <c r="J33" s="28"/>
    </row>
    <row r="34" spans="2:10" x14ac:dyDescent="0.35">
      <c r="B34" s="32"/>
    </row>
  </sheetData>
  <phoneticPr fontId="5" type="noConversion"/>
  <conditionalFormatting sqref="H1:H34">
    <cfRule type="containsText" dxfId="3" priority="1" operator="containsText" text="Não enviado">
      <formula>NOT(ISERROR(SEARCH("Não enviado",H1)))</formula>
    </cfRule>
    <cfRule type="containsText" dxfId="2" priority="2" operator="containsText" text="enviado">
      <formula>NOT(ISERROR(SEARCH("enviado",H1)))</formula>
    </cfRule>
  </conditionalFormatting>
  <conditionalFormatting sqref="H36:H1048532">
    <cfRule type="containsText" dxfId="1" priority="3" operator="containsText" text="Não enviado">
      <formula>NOT(ISERROR(SEARCH("Não enviado",H36)))</formula>
    </cfRule>
    <cfRule type="containsText" dxfId="0" priority="4" operator="containsText" text="enviado">
      <formula>NOT(ISERROR(SEARCH("enviado",H36)))</formula>
    </cfRule>
  </conditionalFormatting>
  <hyperlinks>
    <hyperlink ref="K2" r:id="rId1" xr:uid="{EBA627A1-E426-4B8E-8426-1684BABC5A93}"/>
    <hyperlink ref="K28" r:id="rId2" xr:uid="{71C63DB4-617F-45A4-8589-6C6A4BB0E8CA}"/>
    <hyperlink ref="K29" r:id="rId3" xr:uid="{C4082E96-B01A-4F2E-935B-E3785EBEC43E}"/>
    <hyperlink ref="K30" r:id="rId4" xr:uid="{00D1775D-9F3C-4F3B-8E2C-33E001528921}"/>
    <hyperlink ref="K27" r:id="rId5" xr:uid="{B101AC36-FF2D-464E-8649-6D8C85D92036}"/>
    <hyperlink ref="K3" r:id="rId6" xr:uid="{3EEE82CF-1B2A-426C-A44F-35BE476D0A57}"/>
    <hyperlink ref="K6" r:id="rId7" xr:uid="{726DA26E-AC9B-46C0-8C5D-7C5EC2BE126F}"/>
    <hyperlink ref="K7" r:id="rId8" xr:uid="{668E9D1F-0346-4BB7-B5B1-0DA8DCFE8285}"/>
    <hyperlink ref="K8" r:id="rId9" xr:uid="{729C1DFE-28B3-4BD8-A38F-AC86CC064FB7}"/>
    <hyperlink ref="K9" r:id="rId10" xr:uid="{1C76864F-8B68-4417-83EE-72E84F8AA96F}"/>
    <hyperlink ref="K10" r:id="rId11" xr:uid="{CF1EC4E0-0845-48E5-9A8D-C6FA25F0CACB}"/>
    <hyperlink ref="K11" r:id="rId12" xr:uid="{77A479B0-8FCE-4C44-8968-BCD46001E765}"/>
    <hyperlink ref="K12" r:id="rId13" xr:uid="{3F5B9993-5D4B-498E-922E-855D6A874904}"/>
    <hyperlink ref="K17" r:id="rId14" xr:uid="{74057CFE-8C62-4659-A342-7732F82DBCBF}"/>
    <hyperlink ref="K18" r:id="rId15" xr:uid="{53374FAA-5826-4802-BBB4-C68AC1A81180}"/>
    <hyperlink ref="K19" r:id="rId16" xr:uid="{34F1DD5D-4671-4546-AC68-5790824E540C}"/>
    <hyperlink ref="K20" r:id="rId17" xr:uid="{360DF5BE-C1D2-4881-A648-9E203DA0D237}"/>
    <hyperlink ref="K21" r:id="rId18" xr:uid="{720E2B7B-76DE-4CD1-A0E6-19D85BE18F79}"/>
    <hyperlink ref="K22" r:id="rId19" xr:uid="{B154E4F9-C633-4BE3-B74A-79F62CC18987}"/>
    <hyperlink ref="K23" r:id="rId20" xr:uid="{BF28425E-DD32-4039-808C-9082FE3466A0}"/>
    <hyperlink ref="K24" r:id="rId21" xr:uid="{245FAB2B-5A77-4C12-A052-1A51C2F064CB}"/>
    <hyperlink ref="K25" r:id="rId22" xr:uid="{8F4C94A5-D369-43CE-944E-80574ED71F1A}"/>
    <hyperlink ref="K26" r:id="rId23" xr:uid="{8B68A0A8-1099-4C7E-B797-7E1FC316E919}"/>
    <hyperlink ref="K4" r:id="rId24" xr:uid="{7661B4A6-1428-4E04-BC7C-7B6EF9642A32}"/>
    <hyperlink ref="K5" r:id="rId25" xr:uid="{3BC1A178-AF7D-437E-9CD3-C3E31277E5F2}"/>
    <hyperlink ref="K16" r:id="rId26" xr:uid="{60BFF37F-7D8F-4A3B-A37F-61D03EDC40E2}"/>
    <hyperlink ref="K31" r:id="rId27" xr:uid="{F691527D-9278-4750-880C-5605EE9A769E}"/>
    <hyperlink ref="K32" r:id="rId28" xr:uid="{18BEFAE1-E90E-40AC-99BE-163D3777D75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Chagas de Lima Souza</dc:creator>
  <cp:lastModifiedBy>Guilherme Franco</cp:lastModifiedBy>
  <dcterms:created xsi:type="dcterms:W3CDTF">2025-09-30T20:50:09Z</dcterms:created>
  <dcterms:modified xsi:type="dcterms:W3CDTF">2025-10-20T18:31:45Z</dcterms:modified>
</cp:coreProperties>
</file>