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tables/table1.xml" ContentType="application/vnd.openxmlformats-officedocument.spreadsheetml.tab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hidePivotFieldList="1"/>
  <mc:AlternateContent xmlns:mc="http://schemas.openxmlformats.org/markup-compatibility/2006">
    <mc:Choice Requires="x15">
      <x15ac:absPath xmlns:x15ac="http://schemas.microsoft.com/office/spreadsheetml/2010/11/ac" url="\\10.17.25.15\Administrative$\Reporting\Data_Reporting\Private\7. Quality logs\"/>
    </mc:Choice>
  </mc:AlternateContent>
  <xr:revisionPtr revIDLastSave="0" documentId="13_ncr:1_{D205B5E1-74AA-45FA-B251-49F649223BD2}" xr6:coauthVersionLast="47" xr6:coauthVersionMax="47" xr10:uidLastSave="{00000000-0000-0000-0000-000000000000}"/>
  <bookViews>
    <workbookView xWindow="-120" yWindow="-120" windowWidth="29040" windowHeight="15840" xr2:uid="{00000000-000D-0000-FFFF-FFFF00000000}"/>
  </bookViews>
  <sheets>
    <sheet name="Daily and Weekly" sheetId="12" r:id="rId1"/>
    <sheet name="Daily and Weekly till_15042022" sheetId="1" state="hidden" r:id="rId2"/>
    <sheet name="Daily and Weekly_till 28102021" sheetId="7" state="hidden" r:id="rId3"/>
    <sheet name="Source" sheetId="3" state="hidden" r:id="rId4"/>
    <sheet name="Monhtly" sheetId="2" r:id="rId5"/>
    <sheet name="Quarterly" sheetId="13" r:id="rId6"/>
    <sheet name="Pivot" sheetId="4" state="hidden" r:id="rId7"/>
  </sheets>
  <definedNames>
    <definedName name="_xlnm._FilterDatabase" localSheetId="0" hidden="1">'Daily and Weekly'!$B$6:$CV$55</definedName>
    <definedName name="_xlnm._FilterDatabase" localSheetId="1" hidden="1">'Daily and Weekly till_15042022'!$B$1:$AKT$33</definedName>
    <definedName name="_xlnm._FilterDatabase" localSheetId="2" hidden="1">'Daily and Weekly_till 28102021'!$B$1:$AIJ$25</definedName>
  </definedNames>
  <calcPr calcId="191029"/>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D55" i="12" l="1"/>
  <c r="QC55" i="12"/>
  <c r="QB55" i="12"/>
  <c r="QA55" i="12"/>
  <c r="PZ55" i="12"/>
  <c r="PY55" i="12"/>
  <c r="PX55" i="12"/>
  <c r="PW55" i="12"/>
  <c r="PV55" i="12"/>
  <c r="PU55" i="12"/>
  <c r="PT55" i="12"/>
  <c r="PS55" i="12"/>
  <c r="PR55" i="12"/>
  <c r="PQ55" i="12"/>
  <c r="QD53" i="12"/>
  <c r="QC53" i="12"/>
  <c r="QB53" i="12"/>
  <c r="QA53" i="12"/>
  <c r="PZ53" i="12"/>
  <c r="PY53" i="12"/>
  <c r="PX53" i="12"/>
  <c r="PW53" i="12"/>
  <c r="PV53" i="12"/>
  <c r="PU53" i="12"/>
  <c r="PT53" i="12"/>
  <c r="PS53" i="12"/>
  <c r="PR53" i="12"/>
  <c r="PQ53" i="12"/>
  <c r="QD52" i="12"/>
  <c r="QC52" i="12"/>
  <c r="QB52" i="12"/>
  <c r="QA52" i="12"/>
  <c r="PZ52" i="12"/>
  <c r="PY52" i="12"/>
  <c r="PX52" i="12"/>
  <c r="PW52" i="12"/>
  <c r="PV52" i="12"/>
  <c r="PU52" i="12"/>
  <c r="PT52" i="12"/>
  <c r="PS52" i="12"/>
  <c r="PR52" i="12"/>
  <c r="PQ52" i="12"/>
  <c r="QD50" i="12"/>
  <c r="QC50" i="12"/>
  <c r="QB50" i="12"/>
  <c r="QA50" i="12"/>
  <c r="PZ50" i="12"/>
  <c r="PY50" i="12"/>
  <c r="PX50" i="12"/>
  <c r="PW50" i="12"/>
  <c r="PV50" i="12"/>
  <c r="PU50" i="12"/>
  <c r="PT50" i="12"/>
  <c r="PS50" i="12"/>
  <c r="PR50" i="12"/>
  <c r="PQ50" i="12"/>
  <c r="QD49" i="12"/>
  <c r="QC49" i="12"/>
  <c r="QB49" i="12"/>
  <c r="QA49" i="12"/>
  <c r="PZ49" i="12"/>
  <c r="PY49" i="12"/>
  <c r="PX49" i="12"/>
  <c r="PW49" i="12"/>
  <c r="PV49" i="12"/>
  <c r="PU49" i="12"/>
  <c r="PT49" i="12"/>
  <c r="PS49" i="12"/>
  <c r="PR49" i="12"/>
  <c r="PQ49" i="12"/>
  <c r="PP55" i="12"/>
  <c r="PO55" i="12"/>
  <c r="PN55" i="12"/>
  <c r="PM55" i="12"/>
  <c r="PL55" i="12"/>
  <c r="PK55" i="12"/>
  <c r="PJ55" i="12"/>
  <c r="PI55" i="12"/>
  <c r="PH55" i="12"/>
  <c r="PG55" i="12"/>
  <c r="PF55" i="12"/>
  <c r="PE55" i="12"/>
  <c r="PD55" i="12"/>
  <c r="PC55" i="12"/>
  <c r="PB55" i="12"/>
  <c r="PA55" i="12"/>
  <c r="OZ55" i="12"/>
  <c r="OY55" i="12"/>
  <c r="OX55" i="12"/>
  <c r="OW55" i="12"/>
  <c r="OV55" i="12"/>
  <c r="OU55" i="12"/>
  <c r="OT55" i="12"/>
  <c r="OS55" i="12"/>
  <c r="OR55" i="12"/>
  <c r="OQ55" i="12"/>
  <c r="OP55" i="12"/>
  <c r="OO55" i="12"/>
  <c r="ON55" i="12"/>
  <c r="OM55" i="12"/>
  <c r="OL55" i="12"/>
  <c r="OK55" i="12"/>
  <c r="OJ55" i="12"/>
  <c r="OI55" i="12"/>
  <c r="OH55" i="12"/>
  <c r="OG55" i="12"/>
  <c r="OF55" i="12"/>
  <c r="OE55" i="12"/>
  <c r="OD55" i="12"/>
  <c r="OC55" i="12"/>
  <c r="OB55" i="12"/>
  <c r="OA55" i="12"/>
  <c r="NZ55" i="12"/>
  <c r="NY55" i="12"/>
  <c r="NX55" i="12"/>
  <c r="NW55" i="12"/>
  <c r="NV55" i="12"/>
  <c r="NU55" i="12"/>
  <c r="NT55" i="12"/>
  <c r="NS55" i="12"/>
  <c r="NR55" i="12"/>
  <c r="NQ55" i="12"/>
  <c r="NP55" i="12"/>
  <c r="NO55" i="12"/>
  <c r="NN55" i="12"/>
  <c r="NM55" i="12"/>
  <c r="NL55" i="12"/>
  <c r="NK55" i="12"/>
  <c r="PP53" i="12"/>
  <c r="PO53" i="12"/>
  <c r="PN53" i="12"/>
  <c r="PM53" i="12"/>
  <c r="PL53" i="12"/>
  <c r="PK53" i="12"/>
  <c r="PJ53" i="12"/>
  <c r="PI53" i="12"/>
  <c r="PH53" i="12"/>
  <c r="PG53" i="12"/>
  <c r="PF53" i="12"/>
  <c r="PE53" i="12"/>
  <c r="PD53" i="12"/>
  <c r="PC53" i="12"/>
  <c r="PB53" i="12"/>
  <c r="PA53" i="12"/>
  <c r="OZ53" i="12"/>
  <c r="OY53" i="12"/>
  <c r="OX53" i="12"/>
  <c r="OW53" i="12"/>
  <c r="OV53" i="12"/>
  <c r="OU53" i="12"/>
  <c r="OT53" i="12"/>
  <c r="OS53" i="12"/>
  <c r="OR53" i="12"/>
  <c r="OQ53" i="12"/>
  <c r="OP53" i="12"/>
  <c r="OO53" i="12"/>
  <c r="ON53" i="12"/>
  <c r="OM53" i="12"/>
  <c r="OL53" i="12"/>
  <c r="OK53" i="12"/>
  <c r="OJ53" i="12"/>
  <c r="OI53" i="12"/>
  <c r="OH53" i="12"/>
  <c r="OG53" i="12"/>
  <c r="OF53" i="12"/>
  <c r="OE53" i="12"/>
  <c r="OD53" i="12"/>
  <c r="OC53" i="12"/>
  <c r="OB53" i="12"/>
  <c r="OA53" i="12"/>
  <c r="NZ53" i="12"/>
  <c r="NY53" i="12"/>
  <c r="NX53" i="12"/>
  <c r="NW53" i="12"/>
  <c r="NV53" i="12"/>
  <c r="NU53" i="12"/>
  <c r="NT53" i="12"/>
  <c r="NS53" i="12"/>
  <c r="NR53" i="12"/>
  <c r="NQ53" i="12"/>
  <c r="NP53" i="12"/>
  <c r="NO53" i="12"/>
  <c r="NN53" i="12"/>
  <c r="NM53" i="12"/>
  <c r="NL53" i="12"/>
  <c r="NK53" i="12"/>
  <c r="PP52" i="12"/>
  <c r="PO52" i="12"/>
  <c r="PN52" i="12"/>
  <c r="PM52" i="12"/>
  <c r="PL52" i="12"/>
  <c r="PK52" i="12"/>
  <c r="PJ52" i="12"/>
  <c r="PI52" i="12"/>
  <c r="PH52" i="12"/>
  <c r="PG52" i="12"/>
  <c r="PF52" i="12"/>
  <c r="PE52" i="12"/>
  <c r="PD52" i="12"/>
  <c r="PC52" i="12"/>
  <c r="PB52" i="12"/>
  <c r="PA52" i="12"/>
  <c r="OZ52" i="12"/>
  <c r="OY52" i="12"/>
  <c r="OX52" i="12"/>
  <c r="OW52" i="12"/>
  <c r="OV52" i="12"/>
  <c r="OU52" i="12"/>
  <c r="OT52" i="12"/>
  <c r="OS52" i="12"/>
  <c r="OR52" i="12"/>
  <c r="OQ52" i="12"/>
  <c r="OP52" i="12"/>
  <c r="OO52" i="12"/>
  <c r="ON52" i="12"/>
  <c r="OM52" i="12"/>
  <c r="OL52" i="12"/>
  <c r="OK52" i="12"/>
  <c r="OJ52" i="12"/>
  <c r="OI52" i="12"/>
  <c r="OH52" i="12"/>
  <c r="OG52" i="12"/>
  <c r="OF52" i="12"/>
  <c r="OE52" i="12"/>
  <c r="OD52" i="12"/>
  <c r="OC52" i="12"/>
  <c r="OB52" i="12"/>
  <c r="OA52" i="12"/>
  <c r="NZ52" i="12"/>
  <c r="NY52" i="12"/>
  <c r="NX52" i="12"/>
  <c r="NW52" i="12"/>
  <c r="NV52" i="12"/>
  <c r="NU52" i="12"/>
  <c r="NT52" i="12"/>
  <c r="NS52" i="12"/>
  <c r="NR52" i="12"/>
  <c r="NQ52" i="12"/>
  <c r="NP52" i="12"/>
  <c r="NO52" i="12"/>
  <c r="NN52" i="12"/>
  <c r="NM52" i="12"/>
  <c r="NL52" i="12"/>
  <c r="NK52" i="12"/>
  <c r="PP50" i="12"/>
  <c r="PO50" i="12"/>
  <c r="PN50" i="12"/>
  <c r="PM50" i="12"/>
  <c r="PL50" i="12"/>
  <c r="PK50" i="12"/>
  <c r="PJ50" i="12"/>
  <c r="PI50" i="12"/>
  <c r="PH50" i="12"/>
  <c r="PG50" i="12"/>
  <c r="PF50" i="12"/>
  <c r="PE50" i="12"/>
  <c r="PD50" i="12"/>
  <c r="PC50" i="12"/>
  <c r="PB50" i="12"/>
  <c r="PA50" i="12"/>
  <c r="OZ50" i="12"/>
  <c r="OY50" i="12"/>
  <c r="OX50" i="12"/>
  <c r="OW50" i="12"/>
  <c r="OV50" i="12"/>
  <c r="OU50" i="12"/>
  <c r="OT50" i="12"/>
  <c r="OS50" i="12"/>
  <c r="OR50" i="12"/>
  <c r="OQ50" i="12"/>
  <c r="OP50" i="12"/>
  <c r="OO50" i="12"/>
  <c r="ON50" i="12"/>
  <c r="OM50" i="12"/>
  <c r="OL50" i="12"/>
  <c r="OK50" i="12"/>
  <c r="OJ50" i="12"/>
  <c r="OI50" i="12"/>
  <c r="OH50" i="12"/>
  <c r="OG50" i="12"/>
  <c r="OF50" i="12"/>
  <c r="OE50" i="12"/>
  <c r="OD50" i="12"/>
  <c r="OC50" i="12"/>
  <c r="OB50" i="12"/>
  <c r="OA50" i="12"/>
  <c r="NZ50" i="12"/>
  <c r="NY50" i="12"/>
  <c r="NX50" i="12"/>
  <c r="NW50" i="12"/>
  <c r="NV50" i="12"/>
  <c r="NU50" i="12"/>
  <c r="NT50" i="12"/>
  <c r="NS50" i="12"/>
  <c r="NR50" i="12"/>
  <c r="NQ50" i="12"/>
  <c r="NP50" i="12"/>
  <c r="NO50" i="12"/>
  <c r="NN50" i="12"/>
  <c r="NM50" i="12"/>
  <c r="NL50" i="12"/>
  <c r="NK50" i="12"/>
  <c r="PP49" i="12"/>
  <c r="PO49" i="12"/>
  <c r="PN49" i="12"/>
  <c r="PM49" i="12"/>
  <c r="PL49" i="12"/>
  <c r="PK49" i="12"/>
  <c r="PJ49" i="12"/>
  <c r="PI49" i="12"/>
  <c r="PH49" i="12"/>
  <c r="PG49" i="12"/>
  <c r="PF49" i="12"/>
  <c r="PE49" i="12"/>
  <c r="PD49" i="12"/>
  <c r="PC49" i="12"/>
  <c r="PB49" i="12"/>
  <c r="PA49" i="12"/>
  <c r="OZ49" i="12"/>
  <c r="OY49" i="12"/>
  <c r="OX49" i="12"/>
  <c r="OW49" i="12"/>
  <c r="OV49" i="12"/>
  <c r="OU49" i="12"/>
  <c r="OT49" i="12"/>
  <c r="OS49" i="12"/>
  <c r="OR49" i="12"/>
  <c r="OQ49" i="12"/>
  <c r="OP49" i="12"/>
  <c r="OO49" i="12"/>
  <c r="ON49" i="12"/>
  <c r="OM49" i="12"/>
  <c r="OL49" i="12"/>
  <c r="OK49" i="12"/>
  <c r="OJ49" i="12"/>
  <c r="OI49" i="12"/>
  <c r="OH49" i="12"/>
  <c r="OG49" i="12"/>
  <c r="OF49" i="12"/>
  <c r="OE49" i="12"/>
  <c r="OD49" i="12"/>
  <c r="OC49" i="12"/>
  <c r="OB49" i="12"/>
  <c r="OA49" i="12"/>
  <c r="NZ49" i="12"/>
  <c r="NY49" i="12"/>
  <c r="NX49" i="12"/>
  <c r="NW49" i="12"/>
  <c r="NV49" i="12"/>
  <c r="NU49" i="12"/>
  <c r="NT49" i="12"/>
  <c r="NS49" i="12"/>
  <c r="NR49" i="12"/>
  <c r="NQ49" i="12"/>
  <c r="NP49" i="12"/>
  <c r="NO49" i="12"/>
  <c r="NN49" i="12"/>
  <c r="NM49" i="12"/>
  <c r="NL49" i="12"/>
  <c r="NK49" i="12"/>
  <c r="NJ55" i="12"/>
  <c r="NI55" i="12"/>
  <c r="NH55" i="12"/>
  <c r="NG55" i="12"/>
  <c r="NJ53" i="12"/>
  <c r="NI53" i="12"/>
  <c r="NH53" i="12"/>
  <c r="NG53" i="12"/>
  <c r="NJ52" i="12"/>
  <c r="NI52" i="12"/>
  <c r="NH52" i="12"/>
  <c r="NG52" i="12"/>
  <c r="NJ50" i="12"/>
  <c r="NI50" i="12"/>
  <c r="NH50" i="12"/>
  <c r="NG50" i="12"/>
  <c r="NJ49" i="12"/>
  <c r="NI49" i="12"/>
  <c r="NH49" i="12"/>
  <c r="NG49" i="12"/>
  <c r="NF55" i="12"/>
  <c r="NE55" i="12"/>
  <c r="ND55" i="12"/>
  <c r="NC55" i="12"/>
  <c r="NB55" i="12"/>
  <c r="NA55" i="12"/>
  <c r="MZ55" i="12"/>
  <c r="MY55" i="12"/>
  <c r="MX55" i="12"/>
  <c r="MW55" i="12"/>
  <c r="MV55" i="12"/>
  <c r="MU55" i="12"/>
  <c r="MT55" i="12"/>
  <c r="MS55" i="12"/>
  <c r="MR55" i="12"/>
  <c r="MQ55" i="12"/>
  <c r="MP55" i="12"/>
  <c r="MO55" i="12"/>
  <c r="MN55" i="12"/>
  <c r="MM55" i="12"/>
  <c r="ML55" i="12"/>
  <c r="MK55" i="12"/>
  <c r="MJ55" i="12"/>
  <c r="MI55" i="12"/>
  <c r="MH55" i="12"/>
  <c r="MG55" i="12"/>
  <c r="MF55" i="12"/>
  <c r="ME55" i="12"/>
  <c r="MD55" i="12"/>
  <c r="MC55" i="12"/>
  <c r="MB55" i="12"/>
  <c r="MA55" i="12"/>
  <c r="LZ55" i="12"/>
  <c r="LY55" i="12"/>
  <c r="LX55" i="12"/>
  <c r="LW55" i="12"/>
  <c r="LV55" i="12"/>
  <c r="LU55" i="12"/>
  <c r="LT55" i="12"/>
  <c r="LS55" i="12"/>
  <c r="LR55" i="12"/>
  <c r="LQ55" i="12"/>
  <c r="LP55" i="12"/>
  <c r="LO55" i="12"/>
  <c r="LN55" i="12"/>
  <c r="LM55" i="12"/>
  <c r="LL55" i="12"/>
  <c r="LK55" i="12"/>
  <c r="LJ55" i="12"/>
  <c r="LI55" i="12"/>
  <c r="LH55" i="12"/>
  <c r="LG55" i="12"/>
  <c r="LF55" i="12"/>
  <c r="LE55" i="12"/>
  <c r="LD55" i="12"/>
  <c r="LC55" i="12"/>
  <c r="LB55" i="12"/>
  <c r="LA55" i="12"/>
  <c r="KZ55" i="12"/>
  <c r="KY55" i="12"/>
  <c r="NF53" i="12"/>
  <c r="NE53" i="12"/>
  <c r="ND53" i="12"/>
  <c r="NC53" i="12"/>
  <c r="NB53" i="12"/>
  <c r="NA53" i="12"/>
  <c r="MZ53" i="12"/>
  <c r="MY53" i="12"/>
  <c r="MX53" i="12"/>
  <c r="MW53" i="12"/>
  <c r="MV53" i="12"/>
  <c r="MU53" i="12"/>
  <c r="MT53" i="12"/>
  <c r="MS53" i="12"/>
  <c r="MR53" i="12"/>
  <c r="MQ53" i="12"/>
  <c r="MP53" i="12"/>
  <c r="MO53" i="12"/>
  <c r="MN53" i="12"/>
  <c r="MM53" i="12"/>
  <c r="ML53" i="12"/>
  <c r="MK53" i="12"/>
  <c r="MJ53" i="12"/>
  <c r="MI53" i="12"/>
  <c r="MH53" i="12"/>
  <c r="MG53" i="12"/>
  <c r="MF53" i="12"/>
  <c r="ME53" i="12"/>
  <c r="MD53" i="12"/>
  <c r="MC53" i="12"/>
  <c r="MB53" i="12"/>
  <c r="MA53" i="12"/>
  <c r="LZ53" i="12"/>
  <c r="LY53" i="12"/>
  <c r="LX53" i="12"/>
  <c r="LW53" i="12"/>
  <c r="LV53" i="12"/>
  <c r="LU53" i="12"/>
  <c r="LT53" i="12"/>
  <c r="LS53" i="12"/>
  <c r="LR53" i="12"/>
  <c r="LQ53" i="12"/>
  <c r="LP53" i="12"/>
  <c r="LO53" i="12"/>
  <c r="LN53" i="12"/>
  <c r="LM53" i="12"/>
  <c r="LL53" i="12"/>
  <c r="LK53" i="12"/>
  <c r="LJ53" i="12"/>
  <c r="LI53" i="12"/>
  <c r="LH53" i="12"/>
  <c r="LG53" i="12"/>
  <c r="LF53" i="12"/>
  <c r="LE53" i="12"/>
  <c r="LD53" i="12"/>
  <c r="LC53" i="12"/>
  <c r="LB53" i="12"/>
  <c r="LA53" i="12"/>
  <c r="KZ53" i="12"/>
  <c r="KY53" i="12"/>
  <c r="NF52" i="12"/>
  <c r="NE52" i="12"/>
  <c r="ND52" i="12"/>
  <c r="NC52" i="12"/>
  <c r="NB52" i="12"/>
  <c r="NA52" i="12"/>
  <c r="MZ52" i="12"/>
  <c r="MY52" i="12"/>
  <c r="MX52" i="12"/>
  <c r="MW52" i="12"/>
  <c r="MV52" i="12"/>
  <c r="MU52" i="12"/>
  <c r="MT52" i="12"/>
  <c r="MS52" i="12"/>
  <c r="MR52" i="12"/>
  <c r="MQ52" i="12"/>
  <c r="MP52" i="12"/>
  <c r="MO52" i="12"/>
  <c r="MN52" i="12"/>
  <c r="MM52" i="12"/>
  <c r="ML52" i="12"/>
  <c r="MK52" i="12"/>
  <c r="MJ52" i="12"/>
  <c r="MI52" i="12"/>
  <c r="MH52" i="12"/>
  <c r="MG52" i="12"/>
  <c r="MF52" i="12"/>
  <c r="ME52" i="12"/>
  <c r="MD52" i="12"/>
  <c r="MC52" i="12"/>
  <c r="MB52" i="12"/>
  <c r="MA52" i="12"/>
  <c r="LZ52" i="12"/>
  <c r="LY52" i="12"/>
  <c r="LX52" i="12"/>
  <c r="LW52" i="12"/>
  <c r="LV52" i="12"/>
  <c r="LU52" i="12"/>
  <c r="LT52" i="12"/>
  <c r="LS52" i="12"/>
  <c r="LR52" i="12"/>
  <c r="LQ52" i="12"/>
  <c r="LP52" i="12"/>
  <c r="LO52" i="12"/>
  <c r="LN52" i="12"/>
  <c r="LM52" i="12"/>
  <c r="LL52" i="12"/>
  <c r="LK52" i="12"/>
  <c r="LJ52" i="12"/>
  <c r="LI52" i="12"/>
  <c r="LH52" i="12"/>
  <c r="LG52" i="12"/>
  <c r="LF52" i="12"/>
  <c r="LE52" i="12"/>
  <c r="LD52" i="12"/>
  <c r="LC52" i="12"/>
  <c r="LB52" i="12"/>
  <c r="LA52" i="12"/>
  <c r="KZ52" i="12"/>
  <c r="KY52" i="12"/>
  <c r="NF50" i="12"/>
  <c r="NE50" i="12"/>
  <c r="ND50" i="12"/>
  <c r="NC50" i="12"/>
  <c r="NB50" i="12"/>
  <c r="NA50" i="12"/>
  <c r="MZ50" i="12"/>
  <c r="MY50" i="12"/>
  <c r="MX50" i="12"/>
  <c r="MW50" i="12"/>
  <c r="MV50" i="12"/>
  <c r="MU50" i="12"/>
  <c r="MT50" i="12"/>
  <c r="MS50" i="12"/>
  <c r="MR50" i="12"/>
  <c r="MQ50" i="12"/>
  <c r="MP50" i="12"/>
  <c r="MO50" i="12"/>
  <c r="MN50" i="12"/>
  <c r="MM50" i="12"/>
  <c r="ML50" i="12"/>
  <c r="MK50" i="12"/>
  <c r="MJ50" i="12"/>
  <c r="MI50" i="12"/>
  <c r="MH50" i="12"/>
  <c r="MG50" i="12"/>
  <c r="MF50" i="12"/>
  <c r="ME50" i="12"/>
  <c r="MD50" i="12"/>
  <c r="MC50" i="12"/>
  <c r="MB50" i="12"/>
  <c r="MA50" i="12"/>
  <c r="LZ50" i="12"/>
  <c r="LY50" i="12"/>
  <c r="LX50" i="12"/>
  <c r="LW50" i="12"/>
  <c r="LV50" i="12"/>
  <c r="LU50" i="12"/>
  <c r="LT50" i="12"/>
  <c r="LS50" i="12"/>
  <c r="LR50" i="12"/>
  <c r="LQ50" i="12"/>
  <c r="LP50" i="12"/>
  <c r="LO50" i="12"/>
  <c r="LN50" i="12"/>
  <c r="LM50" i="12"/>
  <c r="LL50" i="12"/>
  <c r="LK50" i="12"/>
  <c r="LJ50" i="12"/>
  <c r="LI50" i="12"/>
  <c r="LH50" i="12"/>
  <c r="LG50" i="12"/>
  <c r="LF50" i="12"/>
  <c r="LE50" i="12"/>
  <c r="LD50" i="12"/>
  <c r="LC50" i="12"/>
  <c r="LB50" i="12"/>
  <c r="LA50" i="12"/>
  <c r="KZ50" i="12"/>
  <c r="KY50" i="12"/>
  <c r="NF49" i="12"/>
  <c r="NE49" i="12"/>
  <c r="ND49" i="12"/>
  <c r="NC49" i="12"/>
  <c r="NB49" i="12"/>
  <c r="NA49" i="12"/>
  <c r="MZ49" i="12"/>
  <c r="MY49" i="12"/>
  <c r="MX49" i="12"/>
  <c r="MW49" i="12"/>
  <c r="MV49" i="12"/>
  <c r="MU49" i="12"/>
  <c r="MT49" i="12"/>
  <c r="MS49" i="12"/>
  <c r="MR49" i="12"/>
  <c r="MQ49" i="12"/>
  <c r="MP49" i="12"/>
  <c r="MO49" i="12"/>
  <c r="MN49" i="12"/>
  <c r="MM49" i="12"/>
  <c r="ML49" i="12"/>
  <c r="MK49" i="12"/>
  <c r="MJ49" i="12"/>
  <c r="MI49" i="12"/>
  <c r="MH49" i="12"/>
  <c r="MG49" i="12"/>
  <c r="MF49" i="12"/>
  <c r="ME49" i="12"/>
  <c r="MD49" i="12"/>
  <c r="MC49" i="12"/>
  <c r="MB49" i="12"/>
  <c r="MA49" i="12"/>
  <c r="LZ49" i="12"/>
  <c r="LY49" i="12"/>
  <c r="LX49" i="12"/>
  <c r="LW49" i="12"/>
  <c r="LV49" i="12"/>
  <c r="LU49" i="12"/>
  <c r="LT49" i="12"/>
  <c r="LS49" i="12"/>
  <c r="LR49" i="12"/>
  <c r="LQ49" i="12"/>
  <c r="LP49" i="12"/>
  <c r="LO49" i="12"/>
  <c r="LN49" i="12"/>
  <c r="LM49" i="12"/>
  <c r="LL49" i="12"/>
  <c r="LK49" i="12"/>
  <c r="LJ49" i="12"/>
  <c r="LI49" i="12"/>
  <c r="LH49" i="12"/>
  <c r="LG49" i="12"/>
  <c r="LF49" i="12"/>
  <c r="LE49" i="12"/>
  <c r="LD49" i="12"/>
  <c r="LC49" i="12"/>
  <c r="LB49" i="12"/>
  <c r="LA49" i="12"/>
  <c r="KZ49" i="12"/>
  <c r="KY49" i="12"/>
  <c r="KX55" i="12"/>
  <c r="KW55" i="12"/>
  <c r="KV55" i="12"/>
  <c r="KU55" i="12"/>
  <c r="KX53" i="12"/>
  <c r="KW53" i="12"/>
  <c r="KV53" i="12"/>
  <c r="KU53" i="12"/>
  <c r="KX52" i="12"/>
  <c r="KW52" i="12"/>
  <c r="KV52" i="12"/>
  <c r="KU52" i="12"/>
  <c r="KX50" i="12"/>
  <c r="KW50" i="12"/>
  <c r="KV50" i="12"/>
  <c r="KU50" i="12"/>
  <c r="KX49" i="12"/>
  <c r="KW49" i="12"/>
  <c r="KV49" i="12"/>
  <c r="KU49" i="12"/>
  <c r="KT55" i="12"/>
  <c r="KS55" i="12"/>
  <c r="KR55" i="12"/>
  <c r="KQ55" i="12"/>
  <c r="KP55" i="12"/>
  <c r="KO55" i="12"/>
  <c r="KN55" i="12"/>
  <c r="KM55" i="12"/>
  <c r="KL55" i="12"/>
  <c r="KK55" i="12"/>
  <c r="KJ55" i="12"/>
  <c r="KI55" i="12"/>
  <c r="KH55" i="12"/>
  <c r="KG55" i="12"/>
  <c r="KT53" i="12"/>
  <c r="KS53" i="12"/>
  <c r="KR53" i="12"/>
  <c r="KQ53" i="12"/>
  <c r="KP53" i="12"/>
  <c r="KO53" i="12"/>
  <c r="KN53" i="12"/>
  <c r="KM53" i="12"/>
  <c r="KL53" i="12"/>
  <c r="KK53" i="12"/>
  <c r="KJ53" i="12"/>
  <c r="KI53" i="12"/>
  <c r="KH53" i="12"/>
  <c r="KG53" i="12"/>
  <c r="KT52" i="12"/>
  <c r="KS52" i="12"/>
  <c r="KR52" i="12"/>
  <c r="KQ52" i="12"/>
  <c r="KP52" i="12"/>
  <c r="KO52" i="12"/>
  <c r="KN52" i="12"/>
  <c r="KM52" i="12"/>
  <c r="KL52" i="12"/>
  <c r="KK52" i="12"/>
  <c r="KJ52" i="12"/>
  <c r="KI52" i="12"/>
  <c r="KH52" i="12"/>
  <c r="KG52" i="12"/>
  <c r="KT50" i="12"/>
  <c r="KS50" i="12"/>
  <c r="KR50" i="12"/>
  <c r="KQ50" i="12"/>
  <c r="KP50" i="12"/>
  <c r="KO50" i="12"/>
  <c r="KN50" i="12"/>
  <c r="KM50" i="12"/>
  <c r="KL50" i="12"/>
  <c r="KK50" i="12"/>
  <c r="KJ50" i="12"/>
  <c r="KI50" i="12"/>
  <c r="KH50" i="12"/>
  <c r="KG50" i="12"/>
  <c r="KT49" i="12"/>
  <c r="KS49" i="12"/>
  <c r="KR49" i="12"/>
  <c r="KQ49" i="12"/>
  <c r="KP49" i="12"/>
  <c r="KO49" i="12"/>
  <c r="KN49" i="12"/>
  <c r="KM49" i="12"/>
  <c r="KL49" i="12"/>
  <c r="KK49" i="12"/>
  <c r="KJ49" i="12"/>
  <c r="KI49" i="12"/>
  <c r="KH49" i="12"/>
  <c r="KG49" i="12"/>
  <c r="KF55" i="12"/>
  <c r="KE55" i="12"/>
  <c r="KD55" i="12"/>
  <c r="KC55" i="12"/>
  <c r="KB55" i="12"/>
  <c r="KA55" i="12"/>
  <c r="JZ55" i="12"/>
  <c r="JY55" i="12"/>
  <c r="JX55" i="12"/>
  <c r="JW55" i="12"/>
  <c r="JV55" i="12"/>
  <c r="JU55" i="12"/>
  <c r="JT55" i="12"/>
  <c r="JS55" i="12"/>
  <c r="KF53" i="12"/>
  <c r="KE53" i="12"/>
  <c r="KD53" i="12"/>
  <c r="KC53" i="12"/>
  <c r="KB53" i="12"/>
  <c r="KA53" i="12"/>
  <c r="JZ53" i="12"/>
  <c r="JY53" i="12"/>
  <c r="JX53" i="12"/>
  <c r="JW53" i="12"/>
  <c r="JV53" i="12"/>
  <c r="JU53" i="12"/>
  <c r="JT53" i="12"/>
  <c r="JS53" i="12"/>
  <c r="KF52" i="12"/>
  <c r="KE52" i="12"/>
  <c r="KD52" i="12"/>
  <c r="KC52" i="12"/>
  <c r="KB52" i="12"/>
  <c r="KA52" i="12"/>
  <c r="JZ52" i="12"/>
  <c r="JY52" i="12"/>
  <c r="JX52" i="12"/>
  <c r="JW52" i="12"/>
  <c r="JV52" i="12"/>
  <c r="JU52" i="12"/>
  <c r="JT52" i="12"/>
  <c r="JS52" i="12"/>
  <c r="KF50" i="12"/>
  <c r="KE50" i="12"/>
  <c r="KD50" i="12"/>
  <c r="KC50" i="12"/>
  <c r="KB50" i="12"/>
  <c r="KA50" i="12"/>
  <c r="JZ50" i="12"/>
  <c r="JY50" i="12"/>
  <c r="JX50" i="12"/>
  <c r="JW50" i="12"/>
  <c r="JV50" i="12"/>
  <c r="JU50" i="12"/>
  <c r="JT50" i="12"/>
  <c r="JS50" i="12"/>
  <c r="KF49" i="12"/>
  <c r="KE49" i="12"/>
  <c r="KD49" i="12"/>
  <c r="KC49" i="12"/>
  <c r="KB49" i="12"/>
  <c r="KA49" i="12"/>
  <c r="JZ49" i="12"/>
  <c r="JY49" i="12"/>
  <c r="JX49" i="12"/>
  <c r="JW49" i="12"/>
  <c r="JV49" i="12"/>
  <c r="JU49" i="12"/>
  <c r="JT49" i="12"/>
  <c r="JS49" i="12"/>
  <c r="JR55" i="12"/>
  <c r="JQ55" i="12"/>
  <c r="JP55" i="12"/>
  <c r="JO55" i="12"/>
  <c r="JN55" i="12"/>
  <c r="JM55" i="12"/>
  <c r="JL55" i="12"/>
  <c r="JK55" i="12"/>
  <c r="JJ55" i="12"/>
  <c r="JI55" i="12"/>
  <c r="JH55" i="12"/>
  <c r="JG55" i="12"/>
  <c r="JF55" i="12"/>
  <c r="JE55" i="12"/>
  <c r="JR53" i="12"/>
  <c r="JQ53" i="12"/>
  <c r="JP53" i="12"/>
  <c r="JO53" i="12"/>
  <c r="JN53" i="12"/>
  <c r="JM53" i="12"/>
  <c r="JL53" i="12"/>
  <c r="JK53" i="12"/>
  <c r="JJ53" i="12"/>
  <c r="JI53" i="12"/>
  <c r="JH53" i="12"/>
  <c r="JG53" i="12"/>
  <c r="JF53" i="12"/>
  <c r="JE53" i="12"/>
  <c r="JR52" i="12"/>
  <c r="JQ52" i="12"/>
  <c r="JP52" i="12"/>
  <c r="JO52" i="12"/>
  <c r="JN52" i="12"/>
  <c r="JM52" i="12"/>
  <c r="JL52" i="12"/>
  <c r="JK52" i="12"/>
  <c r="JJ52" i="12"/>
  <c r="JI52" i="12"/>
  <c r="JH52" i="12"/>
  <c r="JG52" i="12"/>
  <c r="JF52" i="12"/>
  <c r="JE52" i="12"/>
  <c r="JR50" i="12"/>
  <c r="JQ50" i="12"/>
  <c r="JP50" i="12"/>
  <c r="JO50" i="12"/>
  <c r="JN50" i="12"/>
  <c r="JM50" i="12"/>
  <c r="JL50" i="12"/>
  <c r="JK50" i="12"/>
  <c r="JJ50" i="12"/>
  <c r="JI50" i="12"/>
  <c r="JH50" i="12"/>
  <c r="JG50" i="12"/>
  <c r="JF50" i="12"/>
  <c r="JE50" i="12"/>
  <c r="JR49" i="12"/>
  <c r="JQ49" i="12"/>
  <c r="JP49" i="12"/>
  <c r="JO49" i="12"/>
  <c r="JN49" i="12"/>
  <c r="JM49" i="12"/>
  <c r="JL49" i="12"/>
  <c r="JK49" i="12"/>
  <c r="JJ49" i="12"/>
  <c r="JI49" i="12"/>
  <c r="JH49" i="12"/>
  <c r="JG49" i="12"/>
  <c r="JF49" i="12"/>
  <c r="JE49" i="12"/>
  <c r="JD55" i="12"/>
  <c r="JC55" i="12"/>
  <c r="JD53" i="12"/>
  <c r="JC53" i="12"/>
  <c r="JD52" i="12"/>
  <c r="JC52" i="12"/>
  <c r="JD50" i="12"/>
  <c r="JC50" i="12"/>
  <c r="JD49" i="12"/>
  <c r="JC49" i="12"/>
  <c r="JB55" i="12"/>
  <c r="JA55" i="12"/>
  <c r="IZ55" i="12"/>
  <c r="IY55" i="12"/>
  <c r="IX55" i="12"/>
  <c r="IW55" i="12"/>
  <c r="IV55" i="12"/>
  <c r="IU55" i="12"/>
  <c r="IT55" i="12"/>
  <c r="IS55" i="12"/>
  <c r="IR55" i="12"/>
  <c r="IQ55" i="12"/>
  <c r="IP55" i="12"/>
  <c r="IO55" i="12"/>
  <c r="JB53" i="12"/>
  <c r="JA53" i="12"/>
  <c r="IZ53" i="12"/>
  <c r="IY53" i="12"/>
  <c r="IX53" i="12"/>
  <c r="IW53" i="12"/>
  <c r="IV53" i="12"/>
  <c r="IU53" i="12"/>
  <c r="IT53" i="12"/>
  <c r="IS53" i="12"/>
  <c r="IR53" i="12"/>
  <c r="IQ53" i="12"/>
  <c r="IP53" i="12"/>
  <c r="IO53" i="12"/>
  <c r="JB52" i="12"/>
  <c r="JA52" i="12"/>
  <c r="IZ52" i="12"/>
  <c r="IY52" i="12"/>
  <c r="IX52" i="12"/>
  <c r="IW52" i="12"/>
  <c r="IV52" i="12"/>
  <c r="IU52" i="12"/>
  <c r="IT52" i="12"/>
  <c r="IS52" i="12"/>
  <c r="IR52" i="12"/>
  <c r="IQ52" i="12"/>
  <c r="IP52" i="12"/>
  <c r="IO52" i="12"/>
  <c r="JB50" i="12"/>
  <c r="JA50" i="12"/>
  <c r="IZ50" i="12"/>
  <c r="IY50" i="12"/>
  <c r="IX50" i="12"/>
  <c r="IW50" i="12"/>
  <c r="IV50" i="12"/>
  <c r="IU50" i="12"/>
  <c r="IT50" i="12"/>
  <c r="IS50" i="12"/>
  <c r="IR50" i="12"/>
  <c r="IQ50" i="12"/>
  <c r="IP50" i="12"/>
  <c r="IO50" i="12"/>
  <c r="JB49" i="12"/>
  <c r="JA49" i="12"/>
  <c r="IZ49" i="12"/>
  <c r="IY49" i="12"/>
  <c r="IX49" i="12"/>
  <c r="IW49" i="12"/>
  <c r="IV49" i="12"/>
  <c r="IU49" i="12"/>
  <c r="IT49" i="12"/>
  <c r="IS49" i="12"/>
  <c r="IR49" i="12"/>
  <c r="IQ49" i="12"/>
  <c r="IP49" i="12"/>
  <c r="IO49" i="12"/>
  <c r="IN53" i="12" l="1"/>
  <c r="IM53" i="12"/>
  <c r="IL53" i="12"/>
  <c r="IK53" i="12"/>
  <c r="IJ53" i="12"/>
  <c r="II53" i="12"/>
  <c r="IH53" i="12"/>
  <c r="IG53" i="12"/>
  <c r="IF53" i="12"/>
  <c r="IE53" i="12"/>
  <c r="ID53" i="12"/>
  <c r="IC53" i="12"/>
  <c r="IB53" i="12"/>
  <c r="IA53" i="12"/>
  <c r="HZ53" i="12"/>
  <c r="HY53" i="12"/>
  <c r="HX53" i="12"/>
  <c r="HW53" i="12"/>
  <c r="HV53" i="12"/>
  <c r="HU53" i="12"/>
  <c r="HT53" i="12"/>
  <c r="HS53" i="12"/>
  <c r="HR53" i="12"/>
  <c r="HQ53" i="12"/>
  <c r="HP53" i="12"/>
  <c r="HO53" i="12"/>
  <c r="HN53" i="12"/>
  <c r="HM53" i="12"/>
  <c r="HL53" i="12"/>
  <c r="HK53" i="12"/>
  <c r="HJ53" i="12"/>
  <c r="HI53" i="12"/>
  <c r="HH53" i="12"/>
  <c r="HG53" i="12"/>
  <c r="HF53" i="12"/>
  <c r="HE53" i="12"/>
  <c r="HD53" i="12"/>
  <c r="HC53" i="12"/>
  <c r="HB53" i="12"/>
  <c r="HA53" i="12"/>
  <c r="GZ53" i="12"/>
  <c r="GY53" i="12"/>
  <c r="GX53" i="12"/>
  <c r="GW53" i="12"/>
  <c r="GV53" i="12"/>
  <c r="GU53" i="12"/>
  <c r="GT53" i="12"/>
  <c r="GS53" i="12"/>
  <c r="GR53" i="12"/>
  <c r="GQ53" i="12"/>
  <c r="GP53" i="12"/>
  <c r="GO53" i="12"/>
  <c r="GN53" i="12"/>
  <c r="GM53" i="12"/>
  <c r="GL53" i="12"/>
  <c r="GK53" i="12"/>
  <c r="GJ53" i="12"/>
  <c r="GI53" i="12"/>
  <c r="GH53" i="12"/>
  <c r="GG53" i="12"/>
  <c r="GF53" i="12"/>
  <c r="GE53" i="12"/>
  <c r="GD53" i="12"/>
  <c r="GC53" i="12"/>
  <c r="GB53" i="12"/>
  <c r="GA53" i="12"/>
  <c r="FZ53" i="12"/>
  <c r="FY53" i="12"/>
  <c r="FX53" i="12"/>
  <c r="FW53" i="12"/>
  <c r="FV53" i="12"/>
  <c r="FU53" i="12"/>
  <c r="FT53" i="12"/>
  <c r="FS53" i="12"/>
  <c r="FR53" i="12"/>
  <c r="FQ53" i="12"/>
  <c r="FP53" i="12"/>
  <c r="FO53" i="12"/>
  <c r="FN53" i="12"/>
  <c r="FM53" i="12"/>
  <c r="FL53" i="12"/>
  <c r="FK53" i="12"/>
  <c r="FJ53" i="12"/>
  <c r="FI53" i="12"/>
  <c r="FH53" i="12"/>
  <c r="FG53" i="12"/>
  <c r="FF53" i="12"/>
  <c r="FE53" i="12"/>
  <c r="FD53" i="12"/>
  <c r="FC53" i="12"/>
  <c r="FB53" i="12"/>
  <c r="FA53" i="12"/>
  <c r="EZ53" i="12"/>
  <c r="EY53" i="12"/>
  <c r="EX53" i="12"/>
  <c r="EW53" i="12"/>
  <c r="EV53" i="12"/>
  <c r="EU53" i="12"/>
  <c r="ET53" i="12"/>
  <c r="ES53" i="12"/>
  <c r="ER53" i="12"/>
  <c r="EQ53" i="12"/>
  <c r="EP53" i="12"/>
  <c r="EO53" i="12"/>
  <c r="EN53" i="12"/>
  <c r="EM53" i="12"/>
  <c r="EL53" i="12"/>
  <c r="EK53" i="12"/>
  <c r="EJ53" i="12"/>
  <c r="EI53" i="12"/>
  <c r="EH53" i="12"/>
  <c r="EG53" i="12"/>
  <c r="EF53" i="12"/>
  <c r="EE53" i="12"/>
  <c r="ED53" i="12"/>
  <c r="EC53" i="12"/>
  <c r="EB53" i="12"/>
  <c r="EA53" i="12"/>
  <c r="DZ53" i="12"/>
  <c r="DY53" i="12"/>
  <c r="DX53" i="12"/>
  <c r="DW53" i="12"/>
  <c r="DV53" i="12"/>
  <c r="DU53" i="12"/>
  <c r="DT53" i="12"/>
  <c r="DS53" i="12"/>
  <c r="DR53" i="12"/>
  <c r="DQ53" i="12"/>
  <c r="DP53" i="12"/>
  <c r="DO53" i="12"/>
  <c r="DN53" i="12"/>
  <c r="DM53" i="12"/>
  <c r="DL53" i="12"/>
  <c r="DK53" i="12"/>
  <c r="DJ53" i="12"/>
  <c r="DI53" i="12"/>
  <c r="DH53" i="12"/>
  <c r="DG53" i="12"/>
  <c r="DF53" i="12"/>
  <c r="DE53" i="12"/>
  <c r="DD53" i="12"/>
  <c r="DC53" i="12"/>
  <c r="DB53" i="12"/>
  <c r="DA53" i="12"/>
  <c r="CZ53" i="12"/>
  <c r="CY53" i="12"/>
  <c r="CX53" i="12"/>
  <c r="CW53" i="12"/>
  <c r="CU53" i="12"/>
  <c r="CS53" i="12"/>
  <c r="CQ53" i="12"/>
  <c r="CO53" i="12"/>
  <c r="CM53" i="12"/>
  <c r="CK53" i="12"/>
  <c r="CI53" i="12"/>
  <c r="CG53" i="12"/>
  <c r="CE53" i="12"/>
  <c r="CC53" i="12"/>
  <c r="CA53" i="12"/>
  <c r="BY53" i="12"/>
  <c r="BW53" i="12"/>
  <c r="BU53" i="12"/>
  <c r="BS53" i="12"/>
  <c r="BQ53" i="12"/>
  <c r="BO53" i="12"/>
  <c r="BM53" i="12"/>
  <c r="BK53" i="12"/>
  <c r="BI53" i="12"/>
  <c r="BG53" i="12"/>
  <c r="BE53" i="12"/>
  <c r="BC53" i="12"/>
  <c r="BA53" i="12"/>
  <c r="AY53" i="12"/>
  <c r="AW53" i="12"/>
  <c r="AU53" i="12"/>
  <c r="AS53" i="12"/>
  <c r="AQ53" i="12"/>
  <c r="AO53" i="12"/>
  <c r="AM53" i="12"/>
  <c r="AK53" i="12"/>
  <c r="AI53" i="12"/>
  <c r="AG53" i="12"/>
  <c r="AE53" i="12"/>
  <c r="AC53" i="12"/>
  <c r="AA53" i="12"/>
  <c r="Y53" i="12"/>
  <c r="W53" i="12"/>
  <c r="U53" i="12"/>
  <c r="S53" i="12"/>
  <c r="Q53" i="12"/>
  <c r="O53" i="12"/>
  <c r="M53" i="12"/>
  <c r="K53" i="12"/>
  <c r="I53" i="12"/>
  <c r="G53" i="12"/>
  <c r="IN52" i="12"/>
  <c r="IM52" i="12"/>
  <c r="IL52" i="12"/>
  <c r="IK52" i="12"/>
  <c r="IJ52" i="12"/>
  <c r="II52" i="12"/>
  <c r="IH52" i="12"/>
  <c r="IG52" i="12"/>
  <c r="IF52" i="12"/>
  <c r="IE52" i="12"/>
  <c r="ID52" i="12"/>
  <c r="IC52" i="12"/>
  <c r="IB52" i="12"/>
  <c r="IA52" i="12"/>
  <c r="HZ52" i="12"/>
  <c r="HY52" i="12"/>
  <c r="HX52" i="12"/>
  <c r="HW52" i="12"/>
  <c r="HV52" i="12"/>
  <c r="HU52" i="12"/>
  <c r="HT52" i="12"/>
  <c r="HS52" i="12"/>
  <c r="HR52" i="12"/>
  <c r="HQ52" i="12"/>
  <c r="HP52" i="12"/>
  <c r="HO52" i="12"/>
  <c r="HN52" i="12"/>
  <c r="HM52" i="12"/>
  <c r="HL52" i="12"/>
  <c r="HK52" i="12"/>
  <c r="HJ52" i="12"/>
  <c r="HI52" i="12"/>
  <c r="HH52" i="12"/>
  <c r="HG52" i="12"/>
  <c r="HF52" i="12"/>
  <c r="HE52" i="12"/>
  <c r="HD52" i="12"/>
  <c r="HC52" i="12"/>
  <c r="HB52" i="12"/>
  <c r="HA52" i="12"/>
  <c r="GZ52" i="12"/>
  <c r="GY52" i="12"/>
  <c r="GX52" i="12"/>
  <c r="GW52" i="12"/>
  <c r="GV52" i="12"/>
  <c r="GU52" i="12"/>
  <c r="GT52" i="12"/>
  <c r="GS52" i="12"/>
  <c r="GR52" i="12"/>
  <c r="GQ52" i="12"/>
  <c r="GP52" i="12"/>
  <c r="GO52" i="12"/>
  <c r="GN52" i="12"/>
  <c r="GM52" i="12"/>
  <c r="GL52" i="12"/>
  <c r="GK52" i="12"/>
  <c r="GJ52" i="12"/>
  <c r="GI52" i="12"/>
  <c r="GH52" i="12"/>
  <c r="GG52" i="12"/>
  <c r="GF52" i="12"/>
  <c r="GE52" i="12"/>
  <c r="GD52" i="12"/>
  <c r="GC52" i="12"/>
  <c r="GB52" i="12"/>
  <c r="GA52" i="12"/>
  <c r="FZ52" i="12"/>
  <c r="FY52" i="12"/>
  <c r="FX52" i="12"/>
  <c r="FW52" i="12"/>
  <c r="FV52" i="12"/>
  <c r="FU52" i="12"/>
  <c r="FT52" i="12"/>
  <c r="FS52" i="12"/>
  <c r="FR52" i="12"/>
  <c r="FQ52" i="12"/>
  <c r="FP52" i="12"/>
  <c r="FO52" i="12"/>
  <c r="FN52" i="12"/>
  <c r="FM52" i="12"/>
  <c r="FL52" i="12"/>
  <c r="FK52" i="12"/>
  <c r="FJ52" i="12"/>
  <c r="FI52" i="12"/>
  <c r="FH52" i="12"/>
  <c r="FG52" i="12"/>
  <c r="FF52" i="12"/>
  <c r="FE52" i="12"/>
  <c r="FD52" i="12"/>
  <c r="FC52" i="12"/>
  <c r="FB52" i="12"/>
  <c r="FA52" i="12"/>
  <c r="EZ52" i="12"/>
  <c r="EY52" i="12"/>
  <c r="EX52" i="12"/>
  <c r="EW52" i="12"/>
  <c r="EV52" i="12"/>
  <c r="EU52" i="12"/>
  <c r="ET52" i="12"/>
  <c r="ES52" i="12"/>
  <c r="ER52" i="12"/>
  <c r="EQ52" i="12"/>
  <c r="EP52" i="12"/>
  <c r="EO52" i="12"/>
  <c r="EN52" i="12"/>
  <c r="EM52" i="12"/>
  <c r="EL52" i="12"/>
  <c r="EK52" i="12"/>
  <c r="EJ52" i="12"/>
  <c r="EI52" i="12"/>
  <c r="EH52" i="12"/>
  <c r="EG52" i="12"/>
  <c r="EF52" i="12"/>
  <c r="EE52" i="12"/>
  <c r="ED52" i="12"/>
  <c r="EC52" i="12"/>
  <c r="EB52" i="12"/>
  <c r="EA52" i="12"/>
  <c r="DZ52" i="12"/>
  <c r="DY52" i="12"/>
  <c r="DX52" i="12"/>
  <c r="DW52" i="12"/>
  <c r="DV52" i="12"/>
  <c r="DU52" i="12"/>
  <c r="DT52" i="12"/>
  <c r="DS52" i="12"/>
  <c r="DR52" i="12"/>
  <c r="DQ52" i="12"/>
  <c r="DP52" i="12"/>
  <c r="DO52" i="12"/>
  <c r="DN52" i="12"/>
  <c r="DM52" i="12"/>
  <c r="DL52" i="12"/>
  <c r="DK52" i="12"/>
  <c r="DJ52" i="12"/>
  <c r="DI52" i="12"/>
  <c r="DH52" i="12"/>
  <c r="DG52" i="12"/>
  <c r="DF52" i="12"/>
  <c r="DE52" i="12"/>
  <c r="DD52" i="12"/>
  <c r="DC52" i="12"/>
  <c r="DB52" i="12"/>
  <c r="DA52" i="12"/>
  <c r="CZ52" i="12"/>
  <c r="CY52" i="12"/>
  <c r="CX52" i="12"/>
  <c r="CW52" i="12"/>
  <c r="CU52" i="12"/>
  <c r="CS52" i="12"/>
  <c r="CQ52" i="12"/>
  <c r="CO52" i="12"/>
  <c r="CM52" i="12"/>
  <c r="CK52" i="12"/>
  <c r="CI52" i="12"/>
  <c r="CG52" i="12"/>
  <c r="CE52" i="12"/>
  <c r="CC52" i="12"/>
  <c r="CA52" i="12"/>
  <c r="BY52" i="12"/>
  <c r="BW52" i="12"/>
  <c r="BU52" i="12"/>
  <c r="BS52" i="12"/>
  <c r="BQ52" i="12"/>
  <c r="BO52" i="12"/>
  <c r="BM52" i="12"/>
  <c r="BK52" i="12"/>
  <c r="BI52" i="12"/>
  <c r="BG52" i="12"/>
  <c r="BE52" i="12"/>
  <c r="BC52" i="12"/>
  <c r="BA52" i="12"/>
  <c r="AY52" i="12"/>
  <c r="AW52" i="12"/>
  <c r="AU52" i="12"/>
  <c r="AS52" i="12"/>
  <c r="AQ52" i="12"/>
  <c r="AO52" i="12"/>
  <c r="AM52" i="12"/>
  <c r="AK52" i="12"/>
  <c r="AI52" i="12"/>
  <c r="AG52" i="12"/>
  <c r="AE52" i="12"/>
  <c r="AC52" i="12"/>
  <c r="AA52" i="12"/>
  <c r="Y52" i="12"/>
  <c r="W52" i="12"/>
  <c r="U52" i="12"/>
  <c r="S52" i="12"/>
  <c r="Q52" i="12"/>
  <c r="O52" i="12"/>
  <c r="M52" i="12"/>
  <c r="K52" i="12"/>
  <c r="I52" i="12"/>
  <c r="G52" i="12"/>
  <c r="IN50" i="12"/>
  <c r="IM50" i="12"/>
  <c r="IL50" i="12"/>
  <c r="IK50" i="12"/>
  <c r="IJ50" i="12"/>
  <c r="II50" i="12"/>
  <c r="IH50" i="12"/>
  <c r="IG50" i="12"/>
  <c r="IF50" i="12"/>
  <c r="IE50" i="12"/>
  <c r="ID50" i="12"/>
  <c r="IC50" i="12"/>
  <c r="IB50" i="12"/>
  <c r="IA50" i="12"/>
  <c r="HZ50" i="12"/>
  <c r="HY50" i="12"/>
  <c r="HX50" i="12"/>
  <c r="HW50" i="12"/>
  <c r="HV50" i="12"/>
  <c r="HU50" i="12"/>
  <c r="HT50" i="12"/>
  <c r="HS50" i="12"/>
  <c r="HR50" i="12"/>
  <c r="HQ50" i="12"/>
  <c r="HP50" i="12"/>
  <c r="HO50" i="12"/>
  <c r="HN50" i="12"/>
  <c r="HM50" i="12"/>
  <c r="HL50" i="12"/>
  <c r="HK50" i="12"/>
  <c r="HJ50" i="12"/>
  <c r="HI50" i="12"/>
  <c r="HH50" i="12"/>
  <c r="HG50" i="12"/>
  <c r="HF50" i="12"/>
  <c r="HE50" i="12"/>
  <c r="HD50" i="12"/>
  <c r="HC50" i="12"/>
  <c r="HB50" i="12"/>
  <c r="HA50" i="12"/>
  <c r="GZ50" i="12"/>
  <c r="GY50" i="12"/>
  <c r="GX50" i="12"/>
  <c r="GW50" i="12"/>
  <c r="GV50" i="12"/>
  <c r="GU50" i="12"/>
  <c r="GT50" i="12"/>
  <c r="GS50" i="12"/>
  <c r="GR50" i="12"/>
  <c r="GQ50" i="12"/>
  <c r="GP50" i="12"/>
  <c r="GO50" i="12"/>
  <c r="GN50" i="12"/>
  <c r="GM50" i="12"/>
  <c r="GL50" i="12"/>
  <c r="GK50" i="12"/>
  <c r="GJ50" i="12"/>
  <c r="GI50" i="12"/>
  <c r="GH50" i="12"/>
  <c r="GG50" i="12"/>
  <c r="GF50" i="12"/>
  <c r="GE50" i="12"/>
  <c r="GD50" i="12"/>
  <c r="GC50" i="12"/>
  <c r="GB50" i="12"/>
  <c r="GA50" i="12"/>
  <c r="FZ50" i="12"/>
  <c r="FY50" i="12"/>
  <c r="FX50" i="12"/>
  <c r="FW50" i="12"/>
  <c r="FV50" i="12"/>
  <c r="FU50" i="12"/>
  <c r="FT50" i="12"/>
  <c r="FS50" i="12"/>
  <c r="FR50" i="12"/>
  <c r="FQ50" i="12"/>
  <c r="FP50" i="12"/>
  <c r="FO50" i="12"/>
  <c r="FN50" i="12"/>
  <c r="FM50" i="12"/>
  <c r="FL50" i="12"/>
  <c r="FK50" i="12"/>
  <c r="FJ50" i="12"/>
  <c r="FI50" i="12"/>
  <c r="FH50" i="12"/>
  <c r="FG50" i="12"/>
  <c r="FF50" i="12"/>
  <c r="FE50" i="12"/>
  <c r="FD50" i="12"/>
  <c r="FC50" i="12"/>
  <c r="FB50" i="12"/>
  <c r="FA50" i="12"/>
  <c r="EZ50" i="12"/>
  <c r="EY50" i="12"/>
  <c r="EX50" i="12"/>
  <c r="EW50" i="12"/>
  <c r="EV50" i="12"/>
  <c r="EU50" i="12"/>
  <c r="ET50" i="12"/>
  <c r="ES50" i="12"/>
  <c r="ER50" i="12"/>
  <c r="EQ50" i="12"/>
  <c r="EP50" i="12"/>
  <c r="EO50" i="12"/>
  <c r="EN50" i="12"/>
  <c r="EM50" i="12"/>
  <c r="EL50" i="12"/>
  <c r="EK50" i="12"/>
  <c r="EJ50" i="12"/>
  <c r="EI50" i="12"/>
  <c r="EH50" i="12"/>
  <c r="EG50" i="12"/>
  <c r="EF50" i="12"/>
  <c r="EE50" i="12"/>
  <c r="ED50" i="12"/>
  <c r="EC50" i="12"/>
  <c r="EB50" i="12"/>
  <c r="EA50" i="12"/>
  <c r="DZ50" i="12"/>
  <c r="DY50" i="12"/>
  <c r="DX50" i="12"/>
  <c r="DW50" i="12"/>
  <c r="DV50" i="12"/>
  <c r="DU50" i="12"/>
  <c r="DT50" i="12"/>
  <c r="DS50" i="12"/>
  <c r="DR50" i="12"/>
  <c r="DQ50" i="12"/>
  <c r="DP50" i="12"/>
  <c r="DO50" i="12"/>
  <c r="DN50" i="12"/>
  <c r="DM50" i="12"/>
  <c r="DL50" i="12"/>
  <c r="DK50" i="12"/>
  <c r="DJ50" i="12"/>
  <c r="DI50" i="12"/>
  <c r="DH50" i="12"/>
  <c r="DG50" i="12"/>
  <c r="DF50" i="12"/>
  <c r="DE50" i="12"/>
  <c r="DD50" i="12"/>
  <c r="DC50" i="12"/>
  <c r="DB50" i="12"/>
  <c r="DA50" i="12"/>
  <c r="CZ50" i="12"/>
  <c r="CY50" i="12"/>
  <c r="CX50" i="12"/>
  <c r="CW50" i="12"/>
  <c r="CV50" i="12"/>
  <c r="CT50" i="12"/>
  <c r="CR50" i="12"/>
  <c r="CP50" i="12"/>
  <c r="CN50" i="12"/>
  <c r="CL50" i="12"/>
  <c r="CJ50" i="12"/>
  <c r="CH50" i="12"/>
  <c r="CF50" i="12"/>
  <c r="CD50" i="12"/>
  <c r="CB50" i="12"/>
  <c r="BZ50" i="12"/>
  <c r="BX50" i="12"/>
  <c r="BV50" i="12"/>
  <c r="BT50" i="12"/>
  <c r="BR50" i="12"/>
  <c r="BP50" i="12"/>
  <c r="BN50" i="12"/>
  <c r="BL50" i="12"/>
  <c r="BJ50" i="12"/>
  <c r="BH50" i="12"/>
  <c r="BF50" i="12"/>
  <c r="BD50" i="12"/>
  <c r="BB50" i="12"/>
  <c r="AZ50" i="12"/>
  <c r="AX50" i="12"/>
  <c r="AV50" i="12"/>
  <c r="AT50" i="12"/>
  <c r="AR50" i="12"/>
  <c r="AP50" i="12"/>
  <c r="AN50" i="12"/>
  <c r="AL50" i="12"/>
  <c r="AJ50" i="12"/>
  <c r="AH50" i="12"/>
  <c r="AF50" i="12"/>
  <c r="AD50" i="12"/>
  <c r="AB50" i="12"/>
  <c r="Z50" i="12"/>
  <c r="X50" i="12"/>
  <c r="V50" i="12"/>
  <c r="T50" i="12"/>
  <c r="R50" i="12"/>
  <c r="P50" i="12"/>
  <c r="N50" i="12"/>
  <c r="L50" i="12"/>
  <c r="J50" i="12"/>
  <c r="H50" i="12"/>
  <c r="IN49" i="12"/>
  <c r="IM49" i="12"/>
  <c r="IL49" i="12"/>
  <c r="IK49" i="12"/>
  <c r="IJ49" i="12"/>
  <c r="II49" i="12"/>
  <c r="IH49" i="12"/>
  <c r="IG49" i="12"/>
  <c r="IF49" i="12"/>
  <c r="IE49" i="12"/>
  <c r="ID49" i="12"/>
  <c r="IC49" i="12"/>
  <c r="IB49" i="12"/>
  <c r="IA49" i="12"/>
  <c r="HZ49" i="12"/>
  <c r="HY49" i="12"/>
  <c r="HX49" i="12"/>
  <c r="HW49" i="12"/>
  <c r="HV49" i="12"/>
  <c r="HU49" i="12"/>
  <c r="HT49" i="12"/>
  <c r="HS49" i="12"/>
  <c r="HR49" i="12"/>
  <c r="HQ49" i="12"/>
  <c r="HP49" i="12"/>
  <c r="HO49" i="12"/>
  <c r="HN49" i="12"/>
  <c r="HM49" i="12"/>
  <c r="HL49" i="12"/>
  <c r="HK49" i="12"/>
  <c r="HJ49" i="12"/>
  <c r="HI49" i="12"/>
  <c r="HH49" i="12"/>
  <c r="HG49" i="12"/>
  <c r="HF49" i="12"/>
  <c r="HE49" i="12"/>
  <c r="HD49" i="12"/>
  <c r="HC49" i="12"/>
  <c r="HB49" i="12"/>
  <c r="HA49" i="12"/>
  <c r="GZ49" i="12"/>
  <c r="GY49" i="12"/>
  <c r="GX49" i="12"/>
  <c r="GW49" i="12"/>
  <c r="GV49" i="12"/>
  <c r="GU49" i="12"/>
  <c r="GT49" i="12"/>
  <c r="GS49" i="12"/>
  <c r="GR49" i="12"/>
  <c r="GQ49" i="12"/>
  <c r="GP49" i="12"/>
  <c r="GO49" i="12"/>
  <c r="GN49" i="12"/>
  <c r="GM49" i="12"/>
  <c r="GL49" i="12"/>
  <c r="GK49" i="12"/>
  <c r="GJ49" i="12"/>
  <c r="GI49" i="12"/>
  <c r="GH49" i="12"/>
  <c r="GG49" i="12"/>
  <c r="GF49" i="12"/>
  <c r="GE49" i="12"/>
  <c r="GD49" i="12"/>
  <c r="GC49" i="12"/>
  <c r="GB49" i="12"/>
  <c r="GA49" i="12"/>
  <c r="FZ49" i="12"/>
  <c r="FY49" i="12"/>
  <c r="FX49" i="12"/>
  <c r="FW49" i="12"/>
  <c r="FV49" i="12"/>
  <c r="FU49" i="12"/>
  <c r="FT49" i="12"/>
  <c r="FS49" i="12"/>
  <c r="FR49" i="12"/>
  <c r="FQ49" i="12"/>
  <c r="FP49" i="12"/>
  <c r="FO49" i="12"/>
  <c r="FN49" i="12"/>
  <c r="FM49" i="12"/>
  <c r="FL49" i="12"/>
  <c r="FK49" i="12"/>
  <c r="FJ49" i="12"/>
  <c r="FI49" i="12"/>
  <c r="FH49" i="12"/>
  <c r="FG49" i="12"/>
  <c r="FF49" i="12"/>
  <c r="FE49" i="12"/>
  <c r="FD49" i="12"/>
  <c r="FC49" i="12"/>
  <c r="FB49" i="12"/>
  <c r="FA49" i="12"/>
  <c r="EZ49" i="12"/>
  <c r="EY49" i="12"/>
  <c r="EX49" i="12"/>
  <c r="EW49" i="12"/>
  <c r="EV49" i="12"/>
  <c r="EU49" i="12"/>
  <c r="ET49" i="12"/>
  <c r="ES49" i="12"/>
  <c r="ER49" i="12"/>
  <c r="EQ49" i="12"/>
  <c r="EP49" i="12"/>
  <c r="EO49" i="12"/>
  <c r="EN49" i="12"/>
  <c r="EM49" i="12"/>
  <c r="EL49" i="12"/>
  <c r="EK49" i="12"/>
  <c r="EJ49" i="12"/>
  <c r="EI49" i="12"/>
  <c r="EH49" i="12"/>
  <c r="EG49" i="12"/>
  <c r="EF49" i="12"/>
  <c r="EE49" i="12"/>
  <c r="ED49" i="12"/>
  <c r="EC49" i="12"/>
  <c r="EB49" i="12"/>
  <c r="EA49" i="12"/>
  <c r="DZ49" i="12"/>
  <c r="DY49" i="12"/>
  <c r="DX49" i="12"/>
  <c r="DW49" i="12"/>
  <c r="DV49" i="12"/>
  <c r="DU49" i="12"/>
  <c r="DT49" i="12"/>
  <c r="DS49" i="12"/>
  <c r="DR49" i="12"/>
  <c r="DQ49" i="12"/>
  <c r="DP49" i="12"/>
  <c r="DO49" i="12"/>
  <c r="DN49" i="12"/>
  <c r="DM49" i="12"/>
  <c r="DL49" i="12"/>
  <c r="DK49" i="12"/>
  <c r="DJ49" i="12"/>
  <c r="DI49" i="12"/>
  <c r="DH49" i="12"/>
  <c r="DG49" i="12"/>
  <c r="DF49" i="12"/>
  <c r="DE49" i="12"/>
  <c r="DD49" i="12"/>
  <c r="DC49" i="12"/>
  <c r="DB49" i="12"/>
  <c r="DA49" i="12"/>
  <c r="CZ49" i="12"/>
  <c r="CY49" i="12"/>
  <c r="CX49" i="12"/>
  <c r="CW49" i="12"/>
  <c r="CV49" i="12"/>
  <c r="CT49" i="12"/>
  <c r="CR49" i="12"/>
  <c r="CP49" i="12"/>
  <c r="CN49" i="12"/>
  <c r="CL49" i="12"/>
  <c r="CJ49" i="12"/>
  <c r="CH49" i="12"/>
  <c r="CF49" i="12"/>
  <c r="CD49" i="12"/>
  <c r="CB49" i="12"/>
  <c r="BZ49" i="12"/>
  <c r="BX49" i="12"/>
  <c r="BV49" i="12"/>
  <c r="BT49" i="12"/>
  <c r="BR49" i="12"/>
  <c r="BP49" i="12"/>
  <c r="BN49" i="12"/>
  <c r="BL49" i="12"/>
  <c r="BJ49" i="12"/>
  <c r="BH49" i="12"/>
  <c r="BF49" i="12"/>
  <c r="BD49" i="12"/>
  <c r="BB49" i="12"/>
  <c r="AZ49" i="12"/>
  <c r="AX49" i="12"/>
  <c r="AV49" i="12"/>
  <c r="AT49" i="12"/>
  <c r="AR49" i="12"/>
  <c r="AP49" i="12"/>
  <c r="AN49" i="12"/>
  <c r="AL49" i="12"/>
  <c r="AJ49" i="12"/>
  <c r="AH49" i="12"/>
  <c r="AF49" i="12"/>
  <c r="AD49" i="12"/>
  <c r="AB49" i="12"/>
  <c r="Z49" i="12"/>
  <c r="X49" i="12"/>
  <c r="V49" i="12"/>
  <c r="T49" i="12"/>
  <c r="R49" i="12"/>
  <c r="P49" i="12"/>
  <c r="N49" i="12"/>
  <c r="L49" i="12"/>
  <c r="J49" i="12"/>
  <c r="H49" i="12"/>
  <c r="G55" i="12" l="1"/>
  <c r="H55" i="12"/>
  <c r="I55" i="12"/>
  <c r="J55" i="12"/>
  <c r="K55" i="12"/>
  <c r="L55" i="12"/>
  <c r="M55" i="12"/>
  <c r="N55" i="12"/>
  <c r="O55" i="12"/>
  <c r="P55" i="12"/>
  <c r="Q55" i="12"/>
  <c r="R55" i="12"/>
  <c r="S55" i="12"/>
  <c r="T55" i="12"/>
  <c r="U55" i="12"/>
  <c r="V55" i="12"/>
  <c r="W55" i="12"/>
  <c r="X55" i="12"/>
  <c r="Y55" i="12"/>
  <c r="Z55" i="12"/>
  <c r="AA55" i="12"/>
  <c r="AB55" i="12"/>
  <c r="AC55" i="12"/>
  <c r="AD55" i="12"/>
  <c r="AE55" i="12"/>
  <c r="AF55" i="12"/>
  <c r="AG55" i="12"/>
  <c r="AH55" i="12"/>
  <c r="AI55" i="12"/>
  <c r="AJ55" i="12"/>
  <c r="AK55" i="12"/>
  <c r="AL55" i="12"/>
  <c r="AM55" i="12"/>
  <c r="AN55" i="12"/>
  <c r="AO55" i="12"/>
  <c r="AP55" i="12"/>
  <c r="AQ55" i="12"/>
  <c r="AR55" i="12"/>
  <c r="AS55" i="12"/>
  <c r="AT55" i="12"/>
  <c r="AU55" i="12"/>
  <c r="AV55" i="12"/>
  <c r="AW55" i="12"/>
  <c r="AX55" i="12"/>
  <c r="AY55" i="12"/>
  <c r="AZ55" i="12"/>
  <c r="BA55" i="12"/>
  <c r="BB55" i="12"/>
  <c r="BC55" i="12"/>
  <c r="BD55" i="12"/>
  <c r="BE55" i="12"/>
  <c r="BF55" i="12"/>
  <c r="BG55" i="12"/>
  <c r="BH55" i="12"/>
  <c r="BI55" i="12"/>
  <c r="BJ55" i="12"/>
  <c r="BK55" i="12"/>
  <c r="BL55" i="12"/>
  <c r="BM55" i="12"/>
  <c r="BN55" i="12"/>
  <c r="BO55" i="12"/>
  <c r="BP55" i="12"/>
  <c r="BQ55" i="12"/>
  <c r="BR55" i="12"/>
  <c r="BS55" i="12"/>
  <c r="BT55" i="12"/>
  <c r="BU55" i="12"/>
  <c r="BV55" i="12"/>
  <c r="BW55" i="12"/>
  <c r="BX55" i="12"/>
  <c r="BY55" i="12"/>
  <c r="BZ55" i="12"/>
  <c r="CA55" i="12"/>
  <c r="CB55" i="12"/>
  <c r="CC55" i="12"/>
  <c r="CD55" i="12"/>
  <c r="CE55" i="12"/>
  <c r="CF55" i="12"/>
  <c r="CG55" i="12"/>
  <c r="CH55" i="12"/>
  <c r="CI55" i="12"/>
  <c r="CJ55" i="12"/>
  <c r="CK55" i="12"/>
  <c r="CL55" i="12"/>
  <c r="CM55" i="12"/>
  <c r="CN55" i="12"/>
  <c r="CO55" i="12"/>
  <c r="CP55" i="12"/>
  <c r="CQ55" i="12"/>
  <c r="CR55" i="12"/>
  <c r="CS55" i="12"/>
  <c r="CT55" i="12"/>
  <c r="CU55" i="12"/>
  <c r="CV55" i="12"/>
  <c r="CW55" i="12"/>
  <c r="CX55" i="12"/>
  <c r="CY55" i="12"/>
  <c r="CZ55" i="12"/>
  <c r="DA55" i="12"/>
  <c r="DB55" i="12"/>
  <c r="DC55" i="12"/>
  <c r="DD55" i="12"/>
  <c r="DE55" i="12"/>
  <c r="DF55" i="12"/>
  <c r="DG55" i="12"/>
  <c r="DH55" i="12"/>
  <c r="DI55" i="12"/>
  <c r="DJ55" i="12"/>
  <c r="DK55" i="12"/>
  <c r="DL55" i="12"/>
  <c r="DM55" i="12"/>
  <c r="DN55" i="12"/>
  <c r="DO55" i="12"/>
  <c r="DP55" i="12"/>
  <c r="DQ55" i="12"/>
  <c r="DR55" i="12"/>
  <c r="DS55" i="12"/>
  <c r="DT55" i="12"/>
  <c r="DU55" i="12"/>
  <c r="DV55" i="12"/>
  <c r="DW55" i="12"/>
  <c r="DX55" i="12"/>
  <c r="DY55" i="12"/>
  <c r="DZ55" i="12"/>
  <c r="EA55" i="12"/>
  <c r="EB55" i="12"/>
  <c r="EC55" i="12"/>
  <c r="ED55" i="12"/>
  <c r="EE55" i="12"/>
  <c r="EF55" i="12"/>
  <c r="EG55" i="12"/>
  <c r="EH55" i="12"/>
  <c r="EI55" i="12"/>
  <c r="EJ55" i="12"/>
  <c r="EK55" i="12"/>
  <c r="EL55" i="12"/>
  <c r="EM55" i="12"/>
  <c r="EN55" i="12"/>
  <c r="EO55" i="12"/>
  <c r="EP55" i="12"/>
  <c r="EQ55" i="12"/>
  <c r="ER55" i="12"/>
  <c r="ES55" i="12"/>
  <c r="ET55" i="12"/>
  <c r="EU55" i="12"/>
  <c r="EV55" i="12"/>
  <c r="EW55" i="12"/>
  <c r="EX55" i="12"/>
  <c r="EY55" i="12"/>
  <c r="EZ55" i="12"/>
  <c r="FA55" i="12"/>
  <c r="FB55" i="12"/>
  <c r="FC55" i="12"/>
  <c r="FD55" i="12"/>
  <c r="FE55" i="12"/>
  <c r="FF55" i="12"/>
  <c r="FG55" i="12"/>
  <c r="FH55" i="12"/>
  <c r="FI55" i="12"/>
  <c r="FJ55" i="12"/>
  <c r="FK55" i="12"/>
  <c r="FL55" i="12"/>
  <c r="FM55" i="12"/>
  <c r="FN55" i="12"/>
  <c r="FO55" i="12"/>
  <c r="FP55" i="12"/>
  <c r="FQ55" i="12"/>
  <c r="FR55" i="12"/>
  <c r="FS55" i="12"/>
  <c r="FT55" i="12"/>
  <c r="FU55" i="12"/>
  <c r="FV55" i="12"/>
  <c r="FW55" i="12"/>
  <c r="FX55" i="12"/>
  <c r="FY55" i="12"/>
  <c r="FZ55" i="12"/>
  <c r="GA55" i="12"/>
  <c r="GB55" i="12"/>
  <c r="GC55" i="12"/>
  <c r="GD55" i="12"/>
  <c r="GE55" i="12"/>
  <c r="GF55" i="12"/>
  <c r="GG55" i="12"/>
  <c r="GH55" i="12"/>
  <c r="GI55" i="12"/>
  <c r="GJ55" i="12"/>
  <c r="GK55" i="12"/>
  <c r="GL55" i="12"/>
  <c r="GM55" i="12"/>
  <c r="GN55" i="12"/>
  <c r="GO55" i="12"/>
  <c r="GP55" i="12"/>
  <c r="GQ55" i="12"/>
  <c r="GR55" i="12"/>
  <c r="GS55" i="12"/>
  <c r="GT55" i="12"/>
  <c r="GU55" i="12"/>
  <c r="GV55" i="12"/>
  <c r="GW55" i="12"/>
  <c r="GX55" i="12"/>
  <c r="GY55" i="12"/>
  <c r="GZ55" i="12"/>
  <c r="HA55" i="12"/>
  <c r="HB55" i="12"/>
  <c r="HC55" i="12"/>
  <c r="HD55" i="12"/>
  <c r="HE55" i="12"/>
  <c r="HF55" i="12"/>
  <c r="HG55" i="12"/>
  <c r="HH55" i="12"/>
  <c r="HI55" i="12"/>
  <c r="HJ55" i="12"/>
  <c r="HK55" i="12"/>
  <c r="HL55" i="12"/>
  <c r="HM55" i="12"/>
  <c r="HN55" i="12"/>
  <c r="HO55" i="12"/>
  <c r="HP55" i="12"/>
  <c r="HQ55" i="12"/>
  <c r="HR55" i="12"/>
  <c r="HS55" i="12"/>
  <c r="HT55" i="12"/>
  <c r="HU55" i="12"/>
  <c r="HV55" i="12"/>
  <c r="HW55" i="12"/>
  <c r="HX55" i="12"/>
  <c r="HY55" i="12"/>
  <c r="HZ55" i="12"/>
  <c r="IA55" i="12"/>
  <c r="IB55" i="12"/>
  <c r="IC55" i="12"/>
  <c r="ID55" i="12"/>
  <c r="IE55" i="12"/>
  <c r="IF55" i="12"/>
  <c r="IG55" i="12"/>
  <c r="IH55" i="12"/>
  <c r="II55" i="12"/>
  <c r="IJ55" i="12"/>
  <c r="IK55" i="12"/>
  <c r="IL55" i="12"/>
  <c r="IM55" i="12"/>
  <c r="IN55" i="12"/>
  <c r="N30" i="1" l="1"/>
  <c r="M28" i="1"/>
  <c r="M27" i="1"/>
  <c r="F3" i="1"/>
  <c r="BJD33" i="1"/>
  <c r="BJB33" i="1"/>
  <c r="BIZ33" i="1"/>
  <c r="BIX33" i="1"/>
  <c r="BIV33" i="1"/>
  <c r="BIT33" i="1"/>
  <c r="BIR33" i="1"/>
  <c r="BIP33" i="1"/>
  <c r="BIN33" i="1"/>
  <c r="BIL33" i="1"/>
  <c r="BIJ33" i="1"/>
  <c r="BIH33" i="1"/>
  <c r="BIF33" i="1"/>
  <c r="BID33" i="1"/>
  <c r="BIB33" i="1"/>
  <c r="BHZ33" i="1"/>
  <c r="BHX33" i="1"/>
  <c r="BHV33" i="1"/>
  <c r="BHT33" i="1"/>
  <c r="BHR33" i="1"/>
  <c r="BHP33" i="1"/>
  <c r="BHN33" i="1"/>
  <c r="BHL33" i="1"/>
  <c r="BHJ33" i="1"/>
  <c r="BHH33" i="1"/>
  <c r="BHF33" i="1"/>
  <c r="BHD33" i="1"/>
  <c r="BHB33" i="1"/>
  <c r="BGZ33" i="1"/>
  <c r="BGX33" i="1"/>
  <c r="BGV33" i="1"/>
  <c r="BGT33" i="1"/>
  <c r="BGR33" i="1"/>
  <c r="BGP33" i="1"/>
  <c r="BGN33" i="1"/>
  <c r="BGL33" i="1"/>
  <c r="BGJ33" i="1"/>
  <c r="BGH33" i="1"/>
  <c r="BGF33" i="1"/>
  <c r="BGD33" i="1"/>
  <c r="BGB33" i="1"/>
  <c r="BFZ33" i="1"/>
  <c r="BFX33" i="1"/>
  <c r="BFV33" i="1"/>
  <c r="BFT33" i="1"/>
  <c r="BFR33" i="1"/>
  <c r="BFP33" i="1"/>
  <c r="BFN33" i="1"/>
  <c r="BFL33" i="1"/>
  <c r="BFJ33" i="1"/>
  <c r="BFH33" i="1"/>
  <c r="BFF33" i="1"/>
  <c r="BFD33" i="1"/>
  <c r="BFB33" i="1"/>
  <c r="BEZ33" i="1"/>
  <c r="BEX33" i="1"/>
  <c r="BEV33" i="1"/>
  <c r="BET33" i="1"/>
  <c r="BER33" i="1"/>
  <c r="BEP33" i="1"/>
  <c r="BEN33" i="1"/>
  <c r="BEL33" i="1"/>
  <c r="BEJ33" i="1"/>
  <c r="BEH33" i="1"/>
  <c r="BEF33" i="1"/>
  <c r="BED33" i="1"/>
  <c r="BEB33" i="1"/>
  <c r="BDZ33" i="1"/>
  <c r="BDX33" i="1"/>
  <c r="BDV33" i="1"/>
  <c r="BDT33" i="1"/>
  <c r="BDR33" i="1"/>
  <c r="BDP33" i="1"/>
  <c r="BDN33" i="1"/>
  <c r="BDL33" i="1"/>
  <c r="BDJ33" i="1"/>
  <c r="BDH33" i="1"/>
  <c r="BDF33" i="1"/>
  <c r="BDD33" i="1"/>
  <c r="BDB33" i="1"/>
  <c r="BCZ33" i="1"/>
  <c r="BCX33" i="1"/>
  <c r="BCV33" i="1"/>
  <c r="BCT33" i="1"/>
  <c r="BCR33" i="1"/>
  <c r="BCP33" i="1"/>
  <c r="BCN33" i="1"/>
  <c r="BCL33" i="1"/>
  <c r="BCJ33" i="1"/>
  <c r="BCH33" i="1"/>
  <c r="BCF33" i="1"/>
  <c r="BCD33" i="1"/>
  <c r="BCB33" i="1"/>
  <c r="BBZ33" i="1"/>
  <c r="BBX33" i="1"/>
  <c r="BBV33" i="1"/>
  <c r="BBT33" i="1"/>
  <c r="BBR33" i="1"/>
  <c r="BBP33" i="1"/>
  <c r="BBN33" i="1"/>
  <c r="BBL33" i="1"/>
  <c r="BBJ33" i="1"/>
  <c r="BBH33" i="1"/>
  <c r="BBF33" i="1"/>
  <c r="BBD33" i="1"/>
  <c r="BBB33" i="1"/>
  <c r="BAZ33" i="1"/>
  <c r="BAX33" i="1"/>
  <c r="BAV33" i="1"/>
  <c r="BAT33" i="1"/>
  <c r="BAR33" i="1"/>
  <c r="BAP33" i="1"/>
  <c r="BAN33" i="1"/>
  <c r="BAL33" i="1"/>
  <c r="BAJ33" i="1"/>
  <c r="BAH33" i="1"/>
  <c r="BAF33" i="1"/>
  <c r="BAD33" i="1"/>
  <c r="BAB33" i="1"/>
  <c r="AZZ33" i="1"/>
  <c r="AZX33" i="1"/>
  <c r="AZV33" i="1"/>
  <c r="AZT33" i="1"/>
  <c r="AZR33" i="1"/>
  <c r="AZP33" i="1"/>
  <c r="AZN33" i="1"/>
  <c r="AZL33" i="1"/>
  <c r="AZJ33" i="1"/>
  <c r="AZH33" i="1"/>
  <c r="AZF33" i="1"/>
  <c r="AZD33" i="1"/>
  <c r="AZB33" i="1"/>
  <c r="AYZ33" i="1"/>
  <c r="AYX33" i="1"/>
  <c r="AYV33" i="1"/>
  <c r="AYT33" i="1"/>
  <c r="AYR33" i="1"/>
  <c r="AYP33" i="1"/>
  <c r="AYN33" i="1"/>
  <c r="AYL33" i="1"/>
  <c r="AYJ33" i="1"/>
  <c r="AYH33" i="1"/>
  <c r="AYF33" i="1"/>
  <c r="AYD33" i="1"/>
  <c r="AYB33" i="1"/>
  <c r="AXZ33" i="1"/>
  <c r="AXX33" i="1"/>
  <c r="AXV33" i="1"/>
  <c r="AXT33" i="1"/>
  <c r="AXR33" i="1"/>
  <c r="AXP33" i="1"/>
  <c r="AXN33" i="1"/>
  <c r="AXL33" i="1"/>
  <c r="AXJ33" i="1"/>
  <c r="AXH33" i="1"/>
  <c r="AXF33" i="1"/>
  <c r="AXD33" i="1"/>
  <c r="AXB33" i="1"/>
  <c r="AWZ33" i="1"/>
  <c r="AWX33" i="1"/>
  <c r="AWV33" i="1"/>
  <c r="AWT33" i="1"/>
  <c r="AWR33" i="1"/>
  <c r="AWP33" i="1"/>
  <c r="AWN33" i="1"/>
  <c r="AWL33" i="1"/>
  <c r="AWJ33" i="1"/>
  <c r="AWH33" i="1"/>
  <c r="AWF33" i="1"/>
  <c r="AWD33" i="1"/>
  <c r="AWB33" i="1"/>
  <c r="AVZ33" i="1"/>
  <c r="AVX33" i="1"/>
  <c r="AVV33" i="1"/>
  <c r="AVT33" i="1"/>
  <c r="AVR33" i="1"/>
  <c r="AVP33" i="1"/>
  <c r="AVN33" i="1"/>
  <c r="AVL33" i="1"/>
  <c r="AVJ33" i="1"/>
  <c r="AVH33" i="1"/>
  <c r="AVF33" i="1"/>
  <c r="AVD33" i="1"/>
  <c r="AVB33" i="1"/>
  <c r="AUZ33" i="1"/>
  <c r="AUX33" i="1"/>
  <c r="AUV33" i="1"/>
  <c r="AUT33" i="1"/>
  <c r="AUR33" i="1"/>
  <c r="AUP33" i="1"/>
  <c r="AUN33" i="1"/>
  <c r="AUL33" i="1"/>
  <c r="AUJ33" i="1"/>
  <c r="AUH33" i="1"/>
  <c r="AUF33" i="1"/>
  <c r="AUD33" i="1"/>
  <c r="AUB33" i="1"/>
  <c r="ATZ33" i="1"/>
  <c r="ATX33" i="1"/>
  <c r="ATV33" i="1"/>
  <c r="ATT33" i="1"/>
  <c r="ATR33" i="1"/>
  <c r="ATP33" i="1"/>
  <c r="ATN33" i="1"/>
  <c r="ATL33" i="1"/>
  <c r="ATJ33" i="1"/>
  <c r="ATH33" i="1"/>
  <c r="ATF33" i="1"/>
  <c r="ATD33" i="1"/>
  <c r="ATB33" i="1"/>
  <c r="ASZ33" i="1"/>
  <c r="ASX33" i="1"/>
  <c r="ASV33" i="1"/>
  <c r="AST33" i="1"/>
  <c r="ASR33" i="1"/>
  <c r="ASP33" i="1"/>
  <c r="ASN33" i="1"/>
  <c r="ASL33" i="1"/>
  <c r="ASJ33" i="1"/>
  <c r="ASH33" i="1"/>
  <c r="ASF33" i="1"/>
  <c r="ASD33" i="1"/>
  <c r="ASB33" i="1"/>
  <c r="ARZ33" i="1"/>
  <c r="ARX33" i="1"/>
  <c r="ARV33" i="1"/>
  <c r="ART33" i="1"/>
  <c r="ARR33" i="1"/>
  <c r="ARP33" i="1"/>
  <c r="ARN33" i="1"/>
  <c r="ARL33" i="1"/>
  <c r="ARJ33" i="1"/>
  <c r="ARH33" i="1"/>
  <c r="ARF33" i="1"/>
  <c r="ARD33" i="1"/>
  <c r="ARB33" i="1"/>
  <c r="AQZ33" i="1"/>
  <c r="AQX33" i="1"/>
  <c r="AQV33" i="1"/>
  <c r="AQT33" i="1"/>
  <c r="AQR33" i="1"/>
  <c r="AQP33" i="1"/>
  <c r="AQN33" i="1"/>
  <c r="AQL33" i="1"/>
  <c r="AQJ33" i="1"/>
  <c r="AQH33" i="1"/>
  <c r="AQF33" i="1"/>
  <c r="AQD33" i="1"/>
  <c r="AQB33" i="1"/>
  <c r="APZ33" i="1"/>
  <c r="APX33" i="1"/>
  <c r="APV33" i="1"/>
  <c r="APT33" i="1"/>
  <c r="APR33" i="1"/>
  <c r="APP33" i="1"/>
  <c r="APN33" i="1"/>
  <c r="APL33" i="1"/>
  <c r="APJ33" i="1"/>
  <c r="APH33" i="1"/>
  <c r="APF33" i="1"/>
  <c r="APD33" i="1"/>
  <c r="APB33" i="1"/>
  <c r="AOZ33" i="1"/>
  <c r="AOX33" i="1"/>
  <c r="AOV33" i="1"/>
  <c r="AOT33" i="1"/>
  <c r="AOR33" i="1"/>
  <c r="AOP33" i="1"/>
  <c r="AON33" i="1"/>
  <c r="AOL33" i="1"/>
  <c r="AOJ33" i="1"/>
  <c r="AOH33" i="1"/>
  <c r="AOF33" i="1"/>
  <c r="AOD33" i="1"/>
  <c r="AOB33" i="1"/>
  <c r="ANZ33" i="1"/>
  <c r="ANX33" i="1"/>
  <c r="ANV33" i="1"/>
  <c r="ANT33" i="1"/>
  <c r="ANR33" i="1"/>
  <c r="ANP33" i="1"/>
  <c r="ANN33" i="1"/>
  <c r="ANL33" i="1"/>
  <c r="ANJ33" i="1"/>
  <c r="ANH33" i="1"/>
  <c r="ANF33" i="1"/>
  <c r="AND33" i="1"/>
  <c r="ANB33" i="1"/>
  <c r="AMZ33" i="1"/>
  <c r="AMX33" i="1"/>
  <c r="AMV33" i="1"/>
  <c r="AMT33" i="1"/>
  <c r="AMR33" i="1"/>
  <c r="AMP33" i="1"/>
  <c r="AMN33" i="1"/>
  <c r="AML33" i="1"/>
  <c r="AMJ33" i="1"/>
  <c r="AMH33" i="1"/>
  <c r="AMF33" i="1"/>
  <c r="AMD33" i="1"/>
  <c r="AMB33" i="1"/>
  <c r="ALZ33" i="1"/>
  <c r="ALX33" i="1"/>
  <c r="ALV33" i="1"/>
  <c r="ALT33" i="1"/>
  <c r="ALR33" i="1"/>
  <c r="ALP33" i="1"/>
  <c r="ALN33" i="1"/>
  <c r="ALL33" i="1"/>
  <c r="ALJ33" i="1"/>
  <c r="ALH33" i="1"/>
  <c r="ALF33" i="1"/>
  <c r="ALD33" i="1"/>
  <c r="ALB33" i="1"/>
  <c r="AKZ33" i="1"/>
  <c r="AKX33" i="1"/>
  <c r="AKV33" i="1"/>
  <c r="AKT33" i="1"/>
  <c r="AKR33" i="1"/>
  <c r="AKP33" i="1"/>
  <c r="AKN33" i="1"/>
  <c r="AKL33" i="1"/>
  <c r="AKJ33" i="1"/>
  <c r="AKH33" i="1"/>
  <c r="AKF33" i="1"/>
  <c r="AKD33" i="1"/>
  <c r="AKB33" i="1"/>
  <c r="AJZ33" i="1"/>
  <c r="AJX33" i="1"/>
  <c r="AJV33" i="1"/>
  <c r="AJT33" i="1"/>
  <c r="AJR33" i="1"/>
  <c r="AJP33" i="1"/>
  <c r="AJN33" i="1"/>
  <c r="AJL33" i="1"/>
  <c r="AJJ33" i="1"/>
  <c r="AJH33" i="1"/>
  <c r="AJF33" i="1"/>
  <c r="AJD33" i="1"/>
  <c r="AJB33" i="1"/>
  <c r="AIZ33" i="1"/>
  <c r="AIX33" i="1"/>
  <c r="AIV33" i="1"/>
  <c r="AIT33" i="1"/>
  <c r="AIR33" i="1"/>
  <c r="AIP33" i="1"/>
  <c r="AIN33" i="1"/>
  <c r="AIL33" i="1"/>
  <c r="AIJ33" i="1"/>
  <c r="AIH33" i="1"/>
  <c r="AIF33" i="1"/>
  <c r="AID33" i="1"/>
  <c r="AIB33" i="1"/>
  <c r="AHZ33" i="1"/>
  <c r="AHX33" i="1"/>
  <c r="AHV33" i="1"/>
  <c r="AHT33" i="1"/>
  <c r="AHR33" i="1"/>
  <c r="AHP33" i="1"/>
  <c r="AHN33" i="1"/>
  <c r="AHL33" i="1"/>
  <c r="AHJ33" i="1"/>
  <c r="AHH33" i="1"/>
  <c r="AHF33" i="1"/>
  <c r="AHD33" i="1"/>
  <c r="AHB33" i="1"/>
  <c r="AGZ33" i="1"/>
  <c r="AGX33" i="1"/>
  <c r="AGV33" i="1"/>
  <c r="AGT33" i="1"/>
  <c r="AGR33" i="1"/>
  <c r="AGP33" i="1"/>
  <c r="AGN33" i="1"/>
  <c r="AGL33" i="1"/>
  <c r="AGJ33" i="1"/>
  <c r="AGH33" i="1"/>
  <c r="AGF33" i="1"/>
  <c r="AGD33" i="1"/>
  <c r="AGB33" i="1"/>
  <c r="AFZ33" i="1"/>
  <c r="AFX33" i="1"/>
  <c r="AFV33" i="1"/>
  <c r="AFT33" i="1"/>
  <c r="AFR33" i="1"/>
  <c r="AFP33" i="1"/>
  <c r="AFN33" i="1"/>
  <c r="AFL33" i="1"/>
  <c r="AFJ33" i="1"/>
  <c r="AFH33" i="1"/>
  <c r="AFF33" i="1"/>
  <c r="AFD33" i="1"/>
  <c r="AFB33" i="1"/>
  <c r="AEZ33" i="1"/>
  <c r="AEX33" i="1"/>
  <c r="AEV33" i="1"/>
  <c r="AET33" i="1"/>
  <c r="AER33" i="1"/>
  <c r="AEP33" i="1"/>
  <c r="AEN33" i="1"/>
  <c r="AEL33" i="1"/>
  <c r="AEJ33" i="1"/>
  <c r="AEH33" i="1"/>
  <c r="AEF33" i="1"/>
  <c r="AED33" i="1"/>
  <c r="AEB33" i="1"/>
  <c r="ADZ33" i="1"/>
  <c r="ADX33" i="1"/>
  <c r="ADV33" i="1"/>
  <c r="ADT33" i="1"/>
  <c r="ADR33" i="1"/>
  <c r="ADP33" i="1"/>
  <c r="ADN33" i="1"/>
  <c r="ADL33" i="1"/>
  <c r="ADJ33" i="1"/>
  <c r="ADH33" i="1"/>
  <c r="ADF33" i="1"/>
  <c r="ADD33" i="1"/>
  <c r="ADB33" i="1"/>
  <c r="ACZ33" i="1"/>
  <c r="ACX33" i="1"/>
  <c r="ACV33" i="1"/>
  <c r="ACT33" i="1"/>
  <c r="ACR33" i="1"/>
  <c r="ACP33" i="1"/>
  <c r="ACN33" i="1"/>
  <c r="ACL33" i="1"/>
  <c r="ACJ33" i="1"/>
  <c r="ACH33" i="1"/>
  <c r="ACF33" i="1"/>
  <c r="ACD33" i="1"/>
  <c r="ACB33" i="1"/>
  <c r="ABZ33" i="1"/>
  <c r="ABX33" i="1"/>
  <c r="ABV33" i="1"/>
  <c r="ABT33" i="1"/>
  <c r="ABR33" i="1"/>
  <c r="ABP33" i="1"/>
  <c r="ABN33" i="1"/>
  <c r="ABL33" i="1"/>
  <c r="ABJ33" i="1"/>
  <c r="ABH33" i="1"/>
  <c r="ABF33" i="1"/>
  <c r="ABD33" i="1"/>
  <c r="ABB33" i="1"/>
  <c r="AAZ33" i="1"/>
  <c r="AAX33" i="1"/>
  <c r="AAV33" i="1"/>
  <c r="AAT33" i="1"/>
  <c r="AAR33" i="1"/>
  <c r="AAP33" i="1"/>
  <c r="AAN33" i="1"/>
  <c r="AAL33" i="1"/>
  <c r="AAJ33" i="1"/>
  <c r="AAH33" i="1"/>
  <c r="AAF33" i="1"/>
  <c r="AAD33" i="1"/>
  <c r="AAB33" i="1"/>
  <c r="ZZ33" i="1"/>
  <c r="ZX33" i="1"/>
  <c r="ZV33" i="1"/>
  <c r="ZT33" i="1"/>
  <c r="ZR33" i="1"/>
  <c r="ZP33" i="1"/>
  <c r="ZN33" i="1"/>
  <c r="ZL33" i="1"/>
  <c r="ZJ33" i="1"/>
  <c r="ZH33" i="1"/>
  <c r="ZF33" i="1"/>
  <c r="ZD33" i="1"/>
  <c r="ZB33" i="1"/>
  <c r="YZ33" i="1"/>
  <c r="YX33" i="1"/>
  <c r="YV33" i="1"/>
  <c r="YT33" i="1"/>
  <c r="YR33" i="1"/>
  <c r="YP33" i="1"/>
  <c r="YN33" i="1"/>
  <c r="YL33" i="1"/>
  <c r="YJ33" i="1"/>
  <c r="YH33" i="1"/>
  <c r="YF33" i="1"/>
  <c r="YD33" i="1"/>
  <c r="YB33" i="1"/>
  <c r="XZ33" i="1"/>
  <c r="XX33" i="1"/>
  <c r="XV33" i="1"/>
  <c r="XT33" i="1"/>
  <c r="XR33" i="1"/>
  <c r="XP33" i="1"/>
  <c r="XN33" i="1"/>
  <c r="XL33" i="1"/>
  <c r="XJ33" i="1"/>
  <c r="XH33" i="1"/>
  <c r="XF33" i="1"/>
  <c r="XD33" i="1"/>
  <c r="XB33" i="1"/>
  <c r="WZ33" i="1"/>
  <c r="WX33" i="1"/>
  <c r="WV33" i="1"/>
  <c r="WT33" i="1"/>
  <c r="WR33" i="1"/>
  <c r="WP33" i="1"/>
  <c r="WN33" i="1"/>
  <c r="WL33" i="1"/>
  <c r="WJ33" i="1"/>
  <c r="WH33" i="1"/>
  <c r="WF33" i="1"/>
  <c r="WD33" i="1"/>
  <c r="WB33" i="1"/>
  <c r="VZ33" i="1"/>
  <c r="VX33" i="1"/>
  <c r="VV33" i="1"/>
  <c r="VT33" i="1"/>
  <c r="VR33" i="1"/>
  <c r="VP33" i="1"/>
  <c r="VN33" i="1"/>
  <c r="VL33" i="1"/>
  <c r="VJ33" i="1"/>
  <c r="VH33" i="1"/>
  <c r="VF33" i="1"/>
  <c r="VD33" i="1"/>
  <c r="VB33" i="1"/>
  <c r="UZ33" i="1"/>
  <c r="UX33" i="1"/>
  <c r="UV33" i="1"/>
  <c r="UT33" i="1"/>
  <c r="UR33" i="1"/>
  <c r="UP33" i="1"/>
  <c r="UN33" i="1"/>
  <c r="UL33" i="1"/>
  <c r="UJ33" i="1"/>
  <c r="UH33" i="1"/>
  <c r="UF33" i="1"/>
  <c r="UD33" i="1"/>
  <c r="UB33" i="1"/>
  <c r="TZ33" i="1"/>
  <c r="TX33" i="1"/>
  <c r="TV33" i="1"/>
  <c r="TT33" i="1"/>
  <c r="TR33" i="1"/>
  <c r="TP33" i="1"/>
  <c r="TN33" i="1"/>
  <c r="TL33" i="1"/>
  <c r="TJ33" i="1"/>
  <c r="TH33" i="1"/>
  <c r="TF33" i="1"/>
  <c r="TD33" i="1"/>
  <c r="TB33" i="1"/>
  <c r="SZ33" i="1"/>
  <c r="SX33" i="1"/>
  <c r="SV33" i="1"/>
  <c r="ST33" i="1"/>
  <c r="SR33" i="1"/>
  <c r="SP33" i="1"/>
  <c r="SN33" i="1"/>
  <c r="SL33" i="1"/>
  <c r="SJ33" i="1"/>
  <c r="SH33" i="1"/>
  <c r="SF33" i="1"/>
  <c r="SD33" i="1"/>
  <c r="SB33" i="1"/>
  <c r="RZ33" i="1"/>
  <c r="RX33" i="1"/>
  <c r="RV33" i="1"/>
  <c r="RT33" i="1"/>
  <c r="RR33" i="1"/>
  <c r="RP33" i="1"/>
  <c r="RN33" i="1"/>
  <c r="RL33" i="1"/>
  <c r="RJ33" i="1"/>
  <c r="RH33" i="1"/>
  <c r="RF33" i="1"/>
  <c r="RD33" i="1"/>
  <c r="RB33" i="1"/>
  <c r="QZ33" i="1"/>
  <c r="QX33" i="1"/>
  <c r="QV33" i="1"/>
  <c r="QT33" i="1"/>
  <c r="QR33" i="1"/>
  <c r="QP33" i="1"/>
  <c r="QN33" i="1"/>
  <c r="QL33" i="1"/>
  <c r="QJ33" i="1"/>
  <c r="QH33" i="1"/>
  <c r="QF33" i="1"/>
  <c r="QD33" i="1"/>
  <c r="QB33" i="1"/>
  <c r="PZ33" i="1"/>
  <c r="PX33" i="1"/>
  <c r="PV33" i="1"/>
  <c r="PT33" i="1"/>
  <c r="PR33" i="1"/>
  <c r="PP33" i="1"/>
  <c r="PN33" i="1"/>
  <c r="PL33" i="1"/>
  <c r="PJ33" i="1"/>
  <c r="PH33" i="1"/>
  <c r="PF33" i="1"/>
  <c r="PD33" i="1"/>
  <c r="PB33" i="1"/>
  <c r="OZ33" i="1"/>
  <c r="OX33" i="1"/>
  <c r="OV33" i="1"/>
  <c r="OT33" i="1"/>
  <c r="OR33" i="1"/>
  <c r="OP33" i="1"/>
  <c r="ON33" i="1"/>
  <c r="OL33" i="1"/>
  <c r="OJ33" i="1"/>
  <c r="OH33" i="1"/>
  <c r="OF33" i="1"/>
  <c r="OD33" i="1"/>
  <c r="OB33" i="1"/>
  <c r="NZ33" i="1"/>
  <c r="NX33" i="1"/>
  <c r="NV33" i="1"/>
  <c r="NT33" i="1"/>
  <c r="NR33" i="1"/>
  <c r="NP33" i="1"/>
  <c r="NN33" i="1"/>
  <c r="NL33" i="1"/>
  <c r="NJ33" i="1"/>
  <c r="NH33" i="1"/>
  <c r="NF33" i="1"/>
  <c r="ND33" i="1"/>
  <c r="NB33" i="1"/>
  <c r="MZ33" i="1"/>
  <c r="MX33" i="1"/>
  <c r="MV33" i="1"/>
  <c r="MT33" i="1"/>
  <c r="MR33" i="1"/>
  <c r="MP33" i="1"/>
  <c r="MN33" i="1"/>
  <c r="ML33" i="1"/>
  <c r="MJ33" i="1"/>
  <c r="MH33" i="1"/>
  <c r="MF33" i="1"/>
  <c r="MD33" i="1"/>
  <c r="MB33" i="1"/>
  <c r="LZ33" i="1"/>
  <c r="LX33" i="1"/>
  <c r="LV33" i="1"/>
  <c r="LT33" i="1"/>
  <c r="LR33" i="1"/>
  <c r="LP33" i="1"/>
  <c r="LN33" i="1"/>
  <c r="LL33" i="1"/>
  <c r="LJ33" i="1"/>
  <c r="LH33" i="1"/>
  <c r="LF33" i="1"/>
  <c r="LD33" i="1"/>
  <c r="LB33" i="1"/>
  <c r="KZ33" i="1"/>
  <c r="KX33" i="1"/>
  <c r="KV33" i="1"/>
  <c r="KT33" i="1"/>
  <c r="KR33" i="1"/>
  <c r="KP33" i="1"/>
  <c r="KN33" i="1"/>
  <c r="KL33" i="1"/>
  <c r="KJ33" i="1"/>
  <c r="KH33" i="1"/>
  <c r="KF33" i="1"/>
  <c r="KD33" i="1"/>
  <c r="KB33" i="1"/>
  <c r="JZ33" i="1"/>
  <c r="JX33" i="1"/>
  <c r="JV33" i="1"/>
  <c r="JT33" i="1"/>
  <c r="JR33" i="1"/>
  <c r="JP33" i="1"/>
  <c r="JN33" i="1"/>
  <c r="JL33" i="1"/>
  <c r="JJ33" i="1"/>
  <c r="JH33" i="1"/>
  <c r="JF33" i="1"/>
  <c r="JD33" i="1"/>
  <c r="JB33" i="1"/>
  <c r="IZ33" i="1"/>
  <c r="IX33" i="1"/>
  <c r="IV33" i="1"/>
  <c r="IT33" i="1"/>
  <c r="IR33" i="1"/>
  <c r="IP33" i="1"/>
  <c r="IN33" i="1"/>
  <c r="IL33" i="1"/>
  <c r="IJ33" i="1"/>
  <c r="IH33" i="1"/>
  <c r="IF33" i="1"/>
  <c r="ID33" i="1"/>
  <c r="IB33" i="1"/>
  <c r="HZ33" i="1"/>
  <c r="HX33" i="1"/>
  <c r="HV33" i="1"/>
  <c r="HT33" i="1"/>
  <c r="HR33" i="1"/>
  <c r="HP33" i="1"/>
  <c r="HN33" i="1"/>
  <c r="HL33" i="1"/>
  <c r="HJ33" i="1"/>
  <c r="HH33" i="1"/>
  <c r="HF33" i="1"/>
  <c r="HD33" i="1"/>
  <c r="HB33" i="1"/>
  <c r="GZ33" i="1"/>
  <c r="GX33" i="1"/>
  <c r="GV33" i="1"/>
  <c r="GT33" i="1"/>
  <c r="GR33" i="1"/>
  <c r="GP33" i="1"/>
  <c r="GN33" i="1"/>
  <c r="GL33" i="1"/>
  <c r="GJ33" i="1"/>
  <c r="GH33" i="1"/>
  <c r="GF33" i="1"/>
  <c r="GD33" i="1"/>
  <c r="GB33" i="1"/>
  <c r="FZ33" i="1"/>
  <c r="FX33" i="1"/>
  <c r="FV33" i="1"/>
  <c r="FT33" i="1"/>
  <c r="FR33" i="1"/>
  <c r="FP33" i="1"/>
  <c r="FN33" i="1"/>
  <c r="FL33" i="1"/>
  <c r="FJ33" i="1"/>
  <c r="FH33" i="1"/>
  <c r="FF33" i="1"/>
  <c r="FD33" i="1"/>
  <c r="FB33" i="1"/>
  <c r="EZ33" i="1"/>
  <c r="EX33" i="1"/>
  <c r="EV33" i="1"/>
  <c r="ET33" i="1"/>
  <c r="ER33" i="1"/>
  <c r="EP33" i="1"/>
  <c r="EN33" i="1"/>
  <c r="EL33" i="1"/>
  <c r="EJ33" i="1"/>
  <c r="EH33" i="1"/>
  <c r="EF33" i="1"/>
  <c r="ED33" i="1"/>
  <c r="EB33" i="1"/>
  <c r="DZ33" i="1"/>
  <c r="DX33" i="1"/>
  <c r="DV33" i="1"/>
  <c r="DT33" i="1"/>
  <c r="DR33" i="1"/>
  <c r="DP33" i="1"/>
  <c r="DN33" i="1"/>
  <c r="DL33" i="1"/>
  <c r="DJ33" i="1"/>
  <c r="DH33" i="1"/>
  <c r="DF33" i="1"/>
  <c r="DD33" i="1"/>
  <c r="DB33" i="1"/>
  <c r="CZ33" i="1"/>
  <c r="CX33" i="1"/>
  <c r="CV33" i="1"/>
  <c r="CT33" i="1"/>
  <c r="CR33" i="1"/>
  <c r="CP33" i="1"/>
  <c r="CN33" i="1"/>
  <c r="CL33" i="1"/>
  <c r="CJ33" i="1"/>
  <c r="CH33" i="1"/>
  <c r="CF33" i="1"/>
  <c r="CD33" i="1"/>
  <c r="CB33" i="1"/>
  <c r="BZ33" i="1"/>
  <c r="BX33" i="1"/>
  <c r="BV33" i="1"/>
  <c r="BT33" i="1"/>
  <c r="BR33" i="1"/>
  <c r="BP33" i="1"/>
  <c r="BN33" i="1"/>
  <c r="BL33" i="1"/>
  <c r="BJ33" i="1"/>
  <c r="BH33" i="1"/>
  <c r="BF33" i="1"/>
  <c r="BD33" i="1"/>
  <c r="BB33" i="1"/>
  <c r="AZ33" i="1"/>
  <c r="AX33" i="1"/>
  <c r="AV33" i="1"/>
  <c r="AT33" i="1"/>
  <c r="AR33" i="1"/>
  <c r="AP33" i="1"/>
  <c r="AN33" i="1"/>
  <c r="AL33" i="1"/>
  <c r="AJ33" i="1"/>
  <c r="AH33" i="1"/>
  <c r="AF33" i="1"/>
  <c r="AD33" i="1"/>
  <c r="AB33" i="1"/>
  <c r="Z33" i="1"/>
  <c r="X33" i="1"/>
  <c r="V33" i="1"/>
  <c r="T33" i="1"/>
  <c r="R33" i="1"/>
  <c r="P33" i="1"/>
  <c r="N33" i="1"/>
  <c r="L33" i="1"/>
  <c r="J33" i="1"/>
  <c r="H33" i="1"/>
  <c r="BJD31" i="1"/>
  <c r="BJC31" i="1"/>
  <c r="BJB31" i="1"/>
  <c r="BJA31" i="1"/>
  <c r="BIZ31" i="1"/>
  <c r="BIY31" i="1"/>
  <c r="BIX31" i="1"/>
  <c r="BIW31" i="1"/>
  <c r="BIV31" i="1"/>
  <c r="BIU31" i="1"/>
  <c r="BIT31" i="1"/>
  <c r="BIS31" i="1"/>
  <c r="BIR31" i="1"/>
  <c r="BIQ31" i="1"/>
  <c r="BIP31" i="1"/>
  <c r="BIO31" i="1"/>
  <c r="BIN31" i="1"/>
  <c r="BIM31" i="1"/>
  <c r="BIL31" i="1"/>
  <c r="BIK31" i="1"/>
  <c r="BIJ31" i="1"/>
  <c r="BII31" i="1"/>
  <c r="BIH31" i="1"/>
  <c r="BIG31" i="1"/>
  <c r="BIF31" i="1"/>
  <c r="BIE31" i="1"/>
  <c r="BID31" i="1"/>
  <c r="BIC31" i="1"/>
  <c r="BIB31" i="1"/>
  <c r="BIA31" i="1"/>
  <c r="BHZ31" i="1"/>
  <c r="BHY31" i="1"/>
  <c r="BHX31" i="1"/>
  <c r="BHW31" i="1"/>
  <c r="BHV31" i="1"/>
  <c r="BHU31" i="1"/>
  <c r="BHT31" i="1"/>
  <c r="BHS31" i="1"/>
  <c r="BHR31" i="1"/>
  <c r="BHQ31" i="1"/>
  <c r="BHP31" i="1"/>
  <c r="BHO31" i="1"/>
  <c r="BHN31" i="1"/>
  <c r="BHM31" i="1"/>
  <c r="BHL31" i="1"/>
  <c r="BHK31" i="1"/>
  <c r="BHJ31" i="1"/>
  <c r="BHI31" i="1"/>
  <c r="BHH31" i="1"/>
  <c r="BHG31" i="1"/>
  <c r="BHF31" i="1"/>
  <c r="BHE31" i="1"/>
  <c r="BHD31" i="1"/>
  <c r="BHC31" i="1"/>
  <c r="BHB31" i="1"/>
  <c r="BHA31" i="1"/>
  <c r="BGZ31" i="1"/>
  <c r="BGY31" i="1"/>
  <c r="BGX31" i="1"/>
  <c r="BGW31" i="1"/>
  <c r="BGV31" i="1"/>
  <c r="BGU31" i="1"/>
  <c r="BGT31" i="1"/>
  <c r="BGS31" i="1"/>
  <c r="BGR31" i="1"/>
  <c r="BGQ31" i="1"/>
  <c r="BGP31" i="1"/>
  <c r="BGO31" i="1"/>
  <c r="BGN31" i="1"/>
  <c r="BGM31" i="1"/>
  <c r="BGL31" i="1"/>
  <c r="BGK31" i="1"/>
  <c r="BGJ31" i="1"/>
  <c r="BGI31" i="1"/>
  <c r="BGH31" i="1"/>
  <c r="BGG31" i="1"/>
  <c r="BGF31" i="1"/>
  <c r="BGE31" i="1"/>
  <c r="BGD31" i="1"/>
  <c r="BGC31" i="1"/>
  <c r="BGB31" i="1"/>
  <c r="BGA31" i="1"/>
  <c r="BFZ31" i="1"/>
  <c r="BFY31" i="1"/>
  <c r="BFX31" i="1"/>
  <c r="BFW31" i="1"/>
  <c r="BFV31" i="1"/>
  <c r="BFU31" i="1"/>
  <c r="BFT31" i="1"/>
  <c r="BFS31" i="1"/>
  <c r="BFR31" i="1"/>
  <c r="BFQ31" i="1"/>
  <c r="BFP31" i="1"/>
  <c r="BFO31" i="1"/>
  <c r="BFN31" i="1"/>
  <c r="BFM31" i="1"/>
  <c r="BFL31" i="1"/>
  <c r="BFK31" i="1"/>
  <c r="BFJ31" i="1"/>
  <c r="BFI31" i="1"/>
  <c r="BFH31" i="1"/>
  <c r="BFG31" i="1"/>
  <c r="BFF31" i="1"/>
  <c r="BFE31" i="1"/>
  <c r="BFD31" i="1"/>
  <c r="BFC31" i="1"/>
  <c r="BFB31" i="1"/>
  <c r="BFA31" i="1"/>
  <c r="BEZ31" i="1"/>
  <c r="BEY31" i="1"/>
  <c r="BEX31" i="1"/>
  <c r="BEW31" i="1"/>
  <c r="BEV31" i="1"/>
  <c r="BEU31" i="1"/>
  <c r="BET31" i="1"/>
  <c r="BES31" i="1"/>
  <c r="BER31" i="1"/>
  <c r="BEQ31" i="1"/>
  <c r="BEP31" i="1"/>
  <c r="BEO31" i="1"/>
  <c r="BEN31" i="1"/>
  <c r="BEM31" i="1"/>
  <c r="BEL31" i="1"/>
  <c r="BEK31" i="1"/>
  <c r="BEJ31" i="1"/>
  <c r="BEI31" i="1"/>
  <c r="BEH31" i="1"/>
  <c r="BEG31" i="1"/>
  <c r="BEF31" i="1"/>
  <c r="BEE31" i="1"/>
  <c r="BED31" i="1"/>
  <c r="BEC31" i="1"/>
  <c r="BEB31" i="1"/>
  <c r="BEA31" i="1"/>
  <c r="BDZ31" i="1"/>
  <c r="BDY31" i="1"/>
  <c r="BDX31" i="1"/>
  <c r="BDW31" i="1"/>
  <c r="BDV31" i="1"/>
  <c r="BDU31" i="1"/>
  <c r="BDT31" i="1"/>
  <c r="BDS31" i="1"/>
  <c r="BDR31" i="1"/>
  <c r="BDQ31" i="1"/>
  <c r="BDP31" i="1"/>
  <c r="BDO31" i="1"/>
  <c r="BDN31" i="1"/>
  <c r="BDM31" i="1"/>
  <c r="BDL31" i="1"/>
  <c r="BDK31" i="1"/>
  <c r="BDJ31" i="1"/>
  <c r="BDI31" i="1"/>
  <c r="BDH31" i="1"/>
  <c r="BDG31" i="1"/>
  <c r="BDF31" i="1"/>
  <c r="BDE31" i="1"/>
  <c r="BDD31" i="1"/>
  <c r="BDC31" i="1"/>
  <c r="BDB31" i="1"/>
  <c r="BDA31" i="1"/>
  <c r="BCZ31" i="1"/>
  <c r="BCY31" i="1"/>
  <c r="BCX31" i="1"/>
  <c r="BCW31" i="1"/>
  <c r="BCV31" i="1"/>
  <c r="BCU31" i="1"/>
  <c r="BCT31" i="1"/>
  <c r="BCS31" i="1"/>
  <c r="BCR31" i="1"/>
  <c r="BCQ31" i="1"/>
  <c r="BCP31" i="1"/>
  <c r="BCO31" i="1"/>
  <c r="BCN31" i="1"/>
  <c r="BCM31" i="1"/>
  <c r="BCL31" i="1"/>
  <c r="BCK31" i="1"/>
  <c r="BCJ31" i="1"/>
  <c r="BCI31" i="1"/>
  <c r="BCH31" i="1"/>
  <c r="BCG31" i="1"/>
  <c r="BCF31" i="1"/>
  <c r="BCE31" i="1"/>
  <c r="BCD31" i="1"/>
  <c r="BCC31" i="1"/>
  <c r="BCB31" i="1"/>
  <c r="BCA31" i="1"/>
  <c r="BBZ31" i="1"/>
  <c r="BBY31" i="1"/>
  <c r="BBX31" i="1"/>
  <c r="BBW31" i="1"/>
  <c r="BBV31" i="1"/>
  <c r="BBU31" i="1"/>
  <c r="BBT31" i="1"/>
  <c r="BBS31" i="1"/>
  <c r="BBR31" i="1"/>
  <c r="BBQ31" i="1"/>
  <c r="BBP31" i="1"/>
  <c r="BBO31" i="1"/>
  <c r="BBN31" i="1"/>
  <c r="BBM31" i="1"/>
  <c r="BBL31" i="1"/>
  <c r="BBK31" i="1"/>
  <c r="BBJ31" i="1"/>
  <c r="BBI31" i="1"/>
  <c r="BBH31" i="1"/>
  <c r="BBG31" i="1"/>
  <c r="BBF31" i="1"/>
  <c r="BBE31" i="1"/>
  <c r="BBD31" i="1"/>
  <c r="BBC31" i="1"/>
  <c r="BBB31" i="1"/>
  <c r="BBA31" i="1"/>
  <c r="BAZ31" i="1"/>
  <c r="BAY31" i="1"/>
  <c r="BAX31" i="1"/>
  <c r="BAW31" i="1"/>
  <c r="BAV31" i="1"/>
  <c r="BAU31" i="1"/>
  <c r="BAT31" i="1"/>
  <c r="BAS31" i="1"/>
  <c r="BAR31" i="1"/>
  <c r="BAQ31" i="1"/>
  <c r="BAP31" i="1"/>
  <c r="BAO31" i="1"/>
  <c r="BAN31" i="1"/>
  <c r="BAM31" i="1"/>
  <c r="BAL31" i="1"/>
  <c r="BAK31" i="1"/>
  <c r="BAJ31" i="1"/>
  <c r="BAI31" i="1"/>
  <c r="BAH31" i="1"/>
  <c r="BAG31" i="1"/>
  <c r="BAF31" i="1"/>
  <c r="BAE31" i="1"/>
  <c r="BAD31" i="1"/>
  <c r="BAC31" i="1"/>
  <c r="BAB31" i="1"/>
  <c r="BAA31" i="1"/>
  <c r="AZZ31" i="1"/>
  <c r="AZY31" i="1"/>
  <c r="AZX31" i="1"/>
  <c r="AZW31" i="1"/>
  <c r="AZV31" i="1"/>
  <c r="AZU31" i="1"/>
  <c r="AZT31" i="1"/>
  <c r="AZS31" i="1"/>
  <c r="AZR31" i="1"/>
  <c r="AZQ31" i="1"/>
  <c r="AZP31" i="1"/>
  <c r="AZO31" i="1"/>
  <c r="AZN31" i="1"/>
  <c r="AZM31" i="1"/>
  <c r="AZL31" i="1"/>
  <c r="AZK31" i="1"/>
  <c r="AZJ31" i="1"/>
  <c r="AZI31" i="1"/>
  <c r="AZH31" i="1"/>
  <c r="AZG31" i="1"/>
  <c r="AZF31" i="1"/>
  <c r="AZE31" i="1"/>
  <c r="AZD31" i="1"/>
  <c r="AZC31" i="1"/>
  <c r="AZB31" i="1"/>
  <c r="AZA31" i="1"/>
  <c r="AYZ31" i="1"/>
  <c r="AYY31" i="1"/>
  <c r="AYX31" i="1"/>
  <c r="AYW31" i="1"/>
  <c r="AYV31" i="1"/>
  <c r="AYU31" i="1"/>
  <c r="AYT31" i="1"/>
  <c r="AYS31" i="1"/>
  <c r="AYR31" i="1"/>
  <c r="AYQ31" i="1"/>
  <c r="AYP31" i="1"/>
  <c r="AYO31" i="1"/>
  <c r="AYN31" i="1"/>
  <c r="AYM31" i="1"/>
  <c r="AYL31" i="1"/>
  <c r="AYK31" i="1"/>
  <c r="AYJ31" i="1"/>
  <c r="AYI31" i="1"/>
  <c r="AYH31" i="1"/>
  <c r="AYG31" i="1"/>
  <c r="AYF31" i="1"/>
  <c r="AYE31" i="1"/>
  <c r="AYD31" i="1"/>
  <c r="AYC31" i="1"/>
  <c r="AYB31" i="1"/>
  <c r="AYA31" i="1"/>
  <c r="AXZ31" i="1"/>
  <c r="AXY31" i="1"/>
  <c r="AXX31" i="1"/>
  <c r="AXW31" i="1"/>
  <c r="AXV31" i="1"/>
  <c r="AXU31" i="1"/>
  <c r="AXT31" i="1"/>
  <c r="AXS31" i="1"/>
  <c r="AXR31" i="1"/>
  <c r="AXQ31" i="1"/>
  <c r="AXP31" i="1"/>
  <c r="AXO31" i="1"/>
  <c r="AXN31" i="1"/>
  <c r="AXM31" i="1"/>
  <c r="AXL31" i="1"/>
  <c r="AXK31" i="1"/>
  <c r="AXJ31" i="1"/>
  <c r="AXI31" i="1"/>
  <c r="AXH31" i="1"/>
  <c r="AXG31" i="1"/>
  <c r="AXF31" i="1"/>
  <c r="AXE31" i="1"/>
  <c r="AXD31" i="1"/>
  <c r="AXC31" i="1"/>
  <c r="AXB31" i="1"/>
  <c r="AXA31" i="1"/>
  <c r="AWZ31" i="1"/>
  <c r="AWY31" i="1"/>
  <c r="AWX31" i="1"/>
  <c r="AWW31" i="1"/>
  <c r="AWV31" i="1"/>
  <c r="AWU31" i="1"/>
  <c r="AWT31" i="1"/>
  <c r="AWS31" i="1"/>
  <c r="AWR31" i="1"/>
  <c r="AWQ31" i="1"/>
  <c r="AWP31" i="1"/>
  <c r="AWO31" i="1"/>
  <c r="AWN31" i="1"/>
  <c r="AWM31" i="1"/>
  <c r="AWL31" i="1"/>
  <c r="AWK31" i="1"/>
  <c r="AWJ31" i="1"/>
  <c r="AWI31" i="1"/>
  <c r="AWH31" i="1"/>
  <c r="AWG31" i="1"/>
  <c r="AWF31" i="1"/>
  <c r="AWE31" i="1"/>
  <c r="AWD31" i="1"/>
  <c r="AWC31" i="1"/>
  <c r="AWB31" i="1"/>
  <c r="AWA31" i="1"/>
  <c r="AVZ31" i="1"/>
  <c r="AVY31" i="1"/>
  <c r="AVX31" i="1"/>
  <c r="AVW31" i="1"/>
  <c r="AVV31" i="1"/>
  <c r="AVU31" i="1"/>
  <c r="AVT31" i="1"/>
  <c r="AVS31" i="1"/>
  <c r="AVR31" i="1"/>
  <c r="AVQ31" i="1"/>
  <c r="AVP31" i="1"/>
  <c r="AVO31" i="1"/>
  <c r="AVN31" i="1"/>
  <c r="AVM31" i="1"/>
  <c r="AVL31" i="1"/>
  <c r="AVK31" i="1"/>
  <c r="AVJ31" i="1"/>
  <c r="AVI31" i="1"/>
  <c r="AVH31" i="1"/>
  <c r="AVG31" i="1"/>
  <c r="AVF31" i="1"/>
  <c r="AVE31" i="1"/>
  <c r="AVD31" i="1"/>
  <c r="AVC31" i="1"/>
  <c r="AVB31" i="1"/>
  <c r="AVA31" i="1"/>
  <c r="AUZ31" i="1"/>
  <c r="AUY31" i="1"/>
  <c r="AUX31" i="1"/>
  <c r="AUW31" i="1"/>
  <c r="AUV31" i="1"/>
  <c r="AUU31" i="1"/>
  <c r="AUT31" i="1"/>
  <c r="AUS31" i="1"/>
  <c r="AUR31" i="1"/>
  <c r="AUQ31" i="1"/>
  <c r="AUP31" i="1"/>
  <c r="AUO31" i="1"/>
  <c r="AUN31" i="1"/>
  <c r="AUM31" i="1"/>
  <c r="AUL31" i="1"/>
  <c r="AUK31" i="1"/>
  <c r="AUJ31" i="1"/>
  <c r="AUI31" i="1"/>
  <c r="AUH31" i="1"/>
  <c r="AUG31" i="1"/>
  <c r="AUF31" i="1"/>
  <c r="AUE31" i="1"/>
  <c r="AUD31" i="1"/>
  <c r="AUC31" i="1"/>
  <c r="AUB31" i="1"/>
  <c r="AUA31" i="1"/>
  <c r="ATZ31" i="1"/>
  <c r="ATY31" i="1"/>
  <c r="ATX31" i="1"/>
  <c r="ATW31" i="1"/>
  <c r="ATV31" i="1"/>
  <c r="ATU31" i="1"/>
  <c r="ATT31" i="1"/>
  <c r="ATS31" i="1"/>
  <c r="ATR31" i="1"/>
  <c r="ATQ31" i="1"/>
  <c r="ATP31" i="1"/>
  <c r="ATO31" i="1"/>
  <c r="ATN31" i="1"/>
  <c r="ATM31" i="1"/>
  <c r="ATL31" i="1"/>
  <c r="ATK31" i="1"/>
  <c r="ATJ31" i="1"/>
  <c r="ATI31" i="1"/>
  <c r="ATH31" i="1"/>
  <c r="ATG31" i="1"/>
  <c r="ATF31" i="1"/>
  <c r="ATE31" i="1"/>
  <c r="ATD31" i="1"/>
  <c r="ATC31" i="1"/>
  <c r="ATB31" i="1"/>
  <c r="ATA31" i="1"/>
  <c r="ASZ31" i="1"/>
  <c r="ASY31" i="1"/>
  <c r="ASX31" i="1"/>
  <c r="ASW31" i="1"/>
  <c r="ASV31" i="1"/>
  <c r="ASU31" i="1"/>
  <c r="AST31" i="1"/>
  <c r="ASS31" i="1"/>
  <c r="ASR31" i="1"/>
  <c r="ASQ31" i="1"/>
  <c r="ASP31" i="1"/>
  <c r="ASO31" i="1"/>
  <c r="ASN31" i="1"/>
  <c r="ASM31" i="1"/>
  <c r="ASL31" i="1"/>
  <c r="ASK31" i="1"/>
  <c r="ASJ31" i="1"/>
  <c r="ASI31" i="1"/>
  <c r="ASH31" i="1"/>
  <c r="ASG31" i="1"/>
  <c r="ASF31" i="1"/>
  <c r="ASE31" i="1"/>
  <c r="ASD31" i="1"/>
  <c r="ASC31" i="1"/>
  <c r="ASB31" i="1"/>
  <c r="ASA31" i="1"/>
  <c r="ARZ31" i="1"/>
  <c r="ARY31" i="1"/>
  <c r="ARX31" i="1"/>
  <c r="ARW31" i="1"/>
  <c r="ARV31" i="1"/>
  <c r="ARU31" i="1"/>
  <c r="ART31" i="1"/>
  <c r="ARS31" i="1"/>
  <c r="ARR31" i="1"/>
  <c r="ARQ31" i="1"/>
  <c r="ARP31" i="1"/>
  <c r="ARO31" i="1"/>
  <c r="ARN31" i="1"/>
  <c r="ARM31" i="1"/>
  <c r="ARL31" i="1"/>
  <c r="ARK31" i="1"/>
  <c r="ARJ31" i="1"/>
  <c r="ARI31" i="1"/>
  <c r="ARH31" i="1"/>
  <c r="ARG31" i="1"/>
  <c r="ARF31" i="1"/>
  <c r="ARE31" i="1"/>
  <c r="ARD31" i="1"/>
  <c r="ARC31" i="1"/>
  <c r="ARB31" i="1"/>
  <c r="ARA31" i="1"/>
  <c r="AQZ31" i="1"/>
  <c r="AQY31" i="1"/>
  <c r="AQX31" i="1"/>
  <c r="AQW31" i="1"/>
  <c r="AQV31" i="1"/>
  <c r="AQU31" i="1"/>
  <c r="AQT31" i="1"/>
  <c r="AQS31" i="1"/>
  <c r="AQR31" i="1"/>
  <c r="AQQ31" i="1"/>
  <c r="AQP31" i="1"/>
  <c r="AQO31" i="1"/>
  <c r="AQN31" i="1"/>
  <c r="AQM31" i="1"/>
  <c r="AQL31" i="1"/>
  <c r="AQK31" i="1"/>
  <c r="AQJ31" i="1"/>
  <c r="AQI31" i="1"/>
  <c r="AQH31" i="1"/>
  <c r="AQG31" i="1"/>
  <c r="AQF31" i="1"/>
  <c r="AQE31" i="1"/>
  <c r="AQD31" i="1"/>
  <c r="AQC31" i="1"/>
  <c r="AQB31" i="1"/>
  <c r="AQA31" i="1"/>
  <c r="APZ31" i="1"/>
  <c r="APY31" i="1"/>
  <c r="APX31" i="1"/>
  <c r="APW31" i="1"/>
  <c r="APV31" i="1"/>
  <c r="APU31" i="1"/>
  <c r="APT31" i="1"/>
  <c r="APS31" i="1"/>
  <c r="APR31" i="1"/>
  <c r="APQ31" i="1"/>
  <c r="APP31" i="1"/>
  <c r="APO31" i="1"/>
  <c r="APN31" i="1"/>
  <c r="APM31" i="1"/>
  <c r="APL31" i="1"/>
  <c r="APK31" i="1"/>
  <c r="APJ31" i="1"/>
  <c r="API31" i="1"/>
  <c r="APH31" i="1"/>
  <c r="APG31" i="1"/>
  <c r="APF31" i="1"/>
  <c r="APE31" i="1"/>
  <c r="APD31" i="1"/>
  <c r="APC31" i="1"/>
  <c r="APB31" i="1"/>
  <c r="APA31" i="1"/>
  <c r="AOZ31" i="1"/>
  <c r="AOY31" i="1"/>
  <c r="AOX31" i="1"/>
  <c r="AOW31" i="1"/>
  <c r="AOV31" i="1"/>
  <c r="AOU31" i="1"/>
  <c r="AOT31" i="1"/>
  <c r="AOS31" i="1"/>
  <c r="AOR31" i="1"/>
  <c r="AOQ31" i="1"/>
  <c r="AOP31" i="1"/>
  <c r="AOO31" i="1"/>
  <c r="AON31" i="1"/>
  <c r="AOM31" i="1"/>
  <c r="AOL31" i="1"/>
  <c r="AOK31" i="1"/>
  <c r="AOJ31" i="1"/>
  <c r="AOI31" i="1"/>
  <c r="AOH31" i="1"/>
  <c r="AOG31" i="1"/>
  <c r="AOF31" i="1"/>
  <c r="AOE31" i="1"/>
  <c r="AOD31" i="1"/>
  <c r="AOC31" i="1"/>
  <c r="AOB31" i="1"/>
  <c r="AOA31" i="1"/>
  <c r="ANZ31" i="1"/>
  <c r="ANY31" i="1"/>
  <c r="ANX31" i="1"/>
  <c r="ANW31" i="1"/>
  <c r="ANV31" i="1"/>
  <c r="ANU31" i="1"/>
  <c r="ANT31" i="1"/>
  <c r="ANS31" i="1"/>
  <c r="ANR31" i="1"/>
  <c r="ANQ31" i="1"/>
  <c r="ANP31" i="1"/>
  <c r="ANO31" i="1"/>
  <c r="ANN31" i="1"/>
  <c r="ANM31" i="1"/>
  <c r="ANL31" i="1"/>
  <c r="ANK31" i="1"/>
  <c r="ANJ31" i="1"/>
  <c r="ANI31" i="1"/>
  <c r="ANH31" i="1"/>
  <c r="ANG31" i="1"/>
  <c r="ANF31" i="1"/>
  <c r="ANE31" i="1"/>
  <c r="AND31" i="1"/>
  <c r="ANC31" i="1"/>
  <c r="ANB31" i="1"/>
  <c r="ANA31" i="1"/>
  <c r="AMZ31" i="1"/>
  <c r="AMY31" i="1"/>
  <c r="AMX31" i="1"/>
  <c r="AMW31" i="1"/>
  <c r="AMV31" i="1"/>
  <c r="AMU31" i="1"/>
  <c r="AMT31" i="1"/>
  <c r="AMS31" i="1"/>
  <c r="AMR31" i="1"/>
  <c r="AMQ31" i="1"/>
  <c r="AMP31" i="1"/>
  <c r="AMO31" i="1"/>
  <c r="AMN31" i="1"/>
  <c r="AMM31" i="1"/>
  <c r="AML31" i="1"/>
  <c r="AMK31" i="1"/>
  <c r="AMJ31" i="1"/>
  <c r="AMI31" i="1"/>
  <c r="AMH31" i="1"/>
  <c r="AMG31" i="1"/>
  <c r="AMF31" i="1"/>
  <c r="AME31" i="1"/>
  <c r="AMD31" i="1"/>
  <c r="AMC31" i="1"/>
  <c r="AMB31" i="1"/>
  <c r="AMA31" i="1"/>
  <c r="ALZ31" i="1"/>
  <c r="ALY31" i="1"/>
  <c r="ALX31" i="1"/>
  <c r="ALW31" i="1"/>
  <c r="ALV31" i="1"/>
  <c r="ALU31" i="1"/>
  <c r="ALT31" i="1"/>
  <c r="ALS31" i="1"/>
  <c r="ALR31" i="1"/>
  <c r="ALQ31" i="1"/>
  <c r="ALP31" i="1"/>
  <c r="ALO31" i="1"/>
  <c r="ALN31" i="1"/>
  <c r="ALM31" i="1"/>
  <c r="ALL31" i="1"/>
  <c r="ALK31" i="1"/>
  <c r="ALJ31" i="1"/>
  <c r="ALI31" i="1"/>
  <c r="ALH31" i="1"/>
  <c r="ALG31" i="1"/>
  <c r="ALF31" i="1"/>
  <c r="ALE31" i="1"/>
  <c r="ALD31" i="1"/>
  <c r="ALC31" i="1"/>
  <c r="ALB31" i="1"/>
  <c r="ALA31" i="1"/>
  <c r="AKZ31" i="1"/>
  <c r="AKY31" i="1"/>
  <c r="AKX31" i="1"/>
  <c r="AKW31" i="1"/>
  <c r="AKV31" i="1"/>
  <c r="AKU31" i="1"/>
  <c r="AKT31" i="1"/>
  <c r="AKS31" i="1"/>
  <c r="AKR31" i="1"/>
  <c r="AKQ31" i="1"/>
  <c r="AKP31" i="1"/>
  <c r="AKO31" i="1"/>
  <c r="AKN31" i="1"/>
  <c r="AKM31" i="1"/>
  <c r="AKL31" i="1"/>
  <c r="AKK31" i="1"/>
  <c r="AKJ31" i="1"/>
  <c r="AKI31" i="1"/>
  <c r="AKH31" i="1"/>
  <c r="AKG31" i="1"/>
  <c r="AKF31" i="1"/>
  <c r="AKE31" i="1"/>
  <c r="AKD31" i="1"/>
  <c r="AKC31" i="1"/>
  <c r="AKB31" i="1"/>
  <c r="AKA31" i="1"/>
  <c r="AJZ31" i="1"/>
  <c r="AJY31" i="1"/>
  <c r="AJX31" i="1"/>
  <c r="AJW31" i="1"/>
  <c r="AJV31" i="1"/>
  <c r="AJU31" i="1"/>
  <c r="AJT31" i="1"/>
  <c r="AJS31" i="1"/>
  <c r="AJR31" i="1"/>
  <c r="AJQ31" i="1"/>
  <c r="AJP31" i="1"/>
  <c r="AJO31" i="1"/>
  <c r="AJN31" i="1"/>
  <c r="AJM31" i="1"/>
  <c r="AJL31" i="1"/>
  <c r="AJK31" i="1"/>
  <c r="AJJ31" i="1"/>
  <c r="AJI31" i="1"/>
  <c r="AJH31" i="1"/>
  <c r="AJG31" i="1"/>
  <c r="AJF31" i="1"/>
  <c r="AJE31" i="1"/>
  <c r="AJD31" i="1"/>
  <c r="AJC31" i="1"/>
  <c r="AJB31" i="1"/>
  <c r="AJA31" i="1"/>
  <c r="AIZ31" i="1"/>
  <c r="AIY31" i="1"/>
  <c r="AIX31" i="1"/>
  <c r="AIW31" i="1"/>
  <c r="AIV31" i="1"/>
  <c r="AIU31" i="1"/>
  <c r="AIT31" i="1"/>
  <c r="AIS31" i="1"/>
  <c r="AIR31" i="1"/>
  <c r="AIQ31" i="1"/>
  <c r="AIP31" i="1"/>
  <c r="AIO31" i="1"/>
  <c r="AIN31" i="1"/>
  <c r="AIM31" i="1"/>
  <c r="AIL31" i="1"/>
  <c r="AIK31" i="1"/>
  <c r="AIJ31" i="1"/>
  <c r="AII31" i="1"/>
  <c r="AIH31" i="1"/>
  <c r="AIG31" i="1"/>
  <c r="AIF31" i="1"/>
  <c r="AIE31" i="1"/>
  <c r="AID31" i="1"/>
  <c r="AIC31" i="1"/>
  <c r="AIB31" i="1"/>
  <c r="AIA31" i="1"/>
  <c r="AHZ31" i="1"/>
  <c r="AHY31" i="1"/>
  <c r="AHX31" i="1"/>
  <c r="AHW31" i="1"/>
  <c r="AHV31" i="1"/>
  <c r="AHU31" i="1"/>
  <c r="AHT31" i="1"/>
  <c r="AHS31" i="1"/>
  <c r="AHR31" i="1"/>
  <c r="AHQ31" i="1"/>
  <c r="AHP31" i="1"/>
  <c r="AHO31" i="1"/>
  <c r="AHN31" i="1"/>
  <c r="AHM31" i="1"/>
  <c r="AHL31" i="1"/>
  <c r="AHK31" i="1"/>
  <c r="AHJ31" i="1"/>
  <c r="AHI31" i="1"/>
  <c r="AHH31" i="1"/>
  <c r="AHG31" i="1"/>
  <c r="AHF31" i="1"/>
  <c r="AHE31" i="1"/>
  <c r="AHD31" i="1"/>
  <c r="AHC31" i="1"/>
  <c r="AHB31" i="1"/>
  <c r="AHA31" i="1"/>
  <c r="AGZ31" i="1"/>
  <c r="AGY31" i="1"/>
  <c r="AGX31" i="1"/>
  <c r="AGW31" i="1"/>
  <c r="AGV31" i="1"/>
  <c r="AGU31" i="1"/>
  <c r="AGT31" i="1"/>
  <c r="AGS31" i="1"/>
  <c r="AGR31" i="1"/>
  <c r="AGQ31" i="1"/>
  <c r="AGP31" i="1"/>
  <c r="AGO31" i="1"/>
  <c r="AGN31" i="1"/>
  <c r="AGM31" i="1"/>
  <c r="AGL31" i="1"/>
  <c r="AGK31" i="1"/>
  <c r="AGJ31" i="1"/>
  <c r="AGI31" i="1"/>
  <c r="AGH31" i="1"/>
  <c r="AGG31" i="1"/>
  <c r="AGF31" i="1"/>
  <c r="AGE31" i="1"/>
  <c r="AGD31" i="1"/>
  <c r="AGC31" i="1"/>
  <c r="AGB31" i="1"/>
  <c r="AGA31" i="1"/>
  <c r="AFZ31" i="1"/>
  <c r="AFY31" i="1"/>
  <c r="AFX31" i="1"/>
  <c r="AFW31" i="1"/>
  <c r="AFV31" i="1"/>
  <c r="AFU31" i="1"/>
  <c r="AFT31" i="1"/>
  <c r="AFS31" i="1"/>
  <c r="AFR31" i="1"/>
  <c r="AFQ31" i="1"/>
  <c r="AFP31" i="1"/>
  <c r="AFO31" i="1"/>
  <c r="AFN31" i="1"/>
  <c r="AFM31" i="1"/>
  <c r="AFL31" i="1"/>
  <c r="AFK31" i="1"/>
  <c r="AFJ31" i="1"/>
  <c r="AFI31" i="1"/>
  <c r="AFH31" i="1"/>
  <c r="AFG31" i="1"/>
  <c r="AFF31" i="1"/>
  <c r="AFE31" i="1"/>
  <c r="AFD31" i="1"/>
  <c r="AFC31" i="1"/>
  <c r="AFB31" i="1"/>
  <c r="AFA31" i="1"/>
  <c r="AEZ31" i="1"/>
  <c r="AEY31" i="1"/>
  <c r="AEX31" i="1"/>
  <c r="AEW31" i="1"/>
  <c r="AEV31" i="1"/>
  <c r="AEU31" i="1"/>
  <c r="AET31" i="1"/>
  <c r="AES31" i="1"/>
  <c r="AER31" i="1"/>
  <c r="AEQ31" i="1"/>
  <c r="AEP31" i="1"/>
  <c r="AEO31" i="1"/>
  <c r="AEN31" i="1"/>
  <c r="AEM31" i="1"/>
  <c r="AEL31" i="1"/>
  <c r="AEK31" i="1"/>
  <c r="AEJ31" i="1"/>
  <c r="AEI31" i="1"/>
  <c r="AEH31" i="1"/>
  <c r="AEG31" i="1"/>
  <c r="AEF31" i="1"/>
  <c r="AEE31" i="1"/>
  <c r="AED31" i="1"/>
  <c r="AEC31" i="1"/>
  <c r="AEB31" i="1"/>
  <c r="AEA31" i="1"/>
  <c r="ADZ31" i="1"/>
  <c r="ADY31" i="1"/>
  <c r="ADX31" i="1"/>
  <c r="ADW31" i="1"/>
  <c r="ADV31" i="1"/>
  <c r="ADU31" i="1"/>
  <c r="ADT31" i="1"/>
  <c r="ADS31" i="1"/>
  <c r="ADR31" i="1"/>
  <c r="ADQ31" i="1"/>
  <c r="ADP31" i="1"/>
  <c r="ADO31" i="1"/>
  <c r="ADN31" i="1"/>
  <c r="ADM31" i="1"/>
  <c r="ADL31" i="1"/>
  <c r="ADK31" i="1"/>
  <c r="ADJ31" i="1"/>
  <c r="ADI31" i="1"/>
  <c r="ADH31" i="1"/>
  <c r="ADG31" i="1"/>
  <c r="ADF31" i="1"/>
  <c r="ADE31" i="1"/>
  <c r="ADD31" i="1"/>
  <c r="ADC31" i="1"/>
  <c r="ADB31" i="1"/>
  <c r="ADA31" i="1"/>
  <c r="ACZ31" i="1"/>
  <c r="ACY31" i="1"/>
  <c r="ACX31" i="1"/>
  <c r="ACW31" i="1"/>
  <c r="ACV31" i="1"/>
  <c r="ACU31" i="1"/>
  <c r="ACT31" i="1"/>
  <c r="ACS31" i="1"/>
  <c r="ACR31" i="1"/>
  <c r="ACQ31" i="1"/>
  <c r="ACP31" i="1"/>
  <c r="ACO31" i="1"/>
  <c r="ACN31" i="1"/>
  <c r="ACM31" i="1"/>
  <c r="ACL31" i="1"/>
  <c r="ACK31" i="1"/>
  <c r="ACJ31" i="1"/>
  <c r="ACI31" i="1"/>
  <c r="ACH31" i="1"/>
  <c r="ACG31" i="1"/>
  <c r="ACF31" i="1"/>
  <c r="ACE31" i="1"/>
  <c r="ACD31" i="1"/>
  <c r="ACC31" i="1"/>
  <c r="ACB31" i="1"/>
  <c r="ACA31" i="1"/>
  <c r="ABZ31" i="1"/>
  <c r="ABY31" i="1"/>
  <c r="ABX31" i="1"/>
  <c r="ABW31" i="1"/>
  <c r="ABV31" i="1"/>
  <c r="ABU31" i="1"/>
  <c r="ABT31" i="1"/>
  <c r="ABS31" i="1"/>
  <c r="ABR31" i="1"/>
  <c r="ABQ31" i="1"/>
  <c r="ABP31" i="1"/>
  <c r="ABO31" i="1"/>
  <c r="ABN31" i="1"/>
  <c r="ABM31" i="1"/>
  <c r="ABL31" i="1"/>
  <c r="ABK31" i="1"/>
  <c r="ABJ31" i="1"/>
  <c r="ABI31" i="1"/>
  <c r="ABH31" i="1"/>
  <c r="ABG31" i="1"/>
  <c r="ABF31" i="1"/>
  <c r="ABE31" i="1"/>
  <c r="ABD31" i="1"/>
  <c r="ABC31" i="1"/>
  <c r="ABB31" i="1"/>
  <c r="ABA31" i="1"/>
  <c r="AAZ31" i="1"/>
  <c r="AAY31" i="1"/>
  <c r="AAX31" i="1"/>
  <c r="AAW31" i="1"/>
  <c r="AAV31" i="1"/>
  <c r="AAU31" i="1"/>
  <c r="AAT31" i="1"/>
  <c r="AAS31" i="1"/>
  <c r="AAR31" i="1"/>
  <c r="AAQ31" i="1"/>
  <c r="AAP31" i="1"/>
  <c r="AAO31" i="1"/>
  <c r="AAN31" i="1"/>
  <c r="AAM31" i="1"/>
  <c r="AAL31" i="1"/>
  <c r="AAK31" i="1"/>
  <c r="AAJ31" i="1"/>
  <c r="AAI31" i="1"/>
  <c r="AAH31" i="1"/>
  <c r="AAG31" i="1"/>
  <c r="AAF31" i="1"/>
  <c r="AAE31" i="1"/>
  <c r="AAD31" i="1"/>
  <c r="AAC31" i="1"/>
  <c r="AAB31" i="1"/>
  <c r="AAA31" i="1"/>
  <c r="ZZ31" i="1"/>
  <c r="ZY31" i="1"/>
  <c r="ZX31" i="1"/>
  <c r="ZW31" i="1"/>
  <c r="ZV31" i="1"/>
  <c r="ZU31" i="1"/>
  <c r="ZT31" i="1"/>
  <c r="ZS31" i="1"/>
  <c r="ZR31" i="1"/>
  <c r="ZQ31" i="1"/>
  <c r="ZP31" i="1"/>
  <c r="ZO31" i="1"/>
  <c r="ZN31" i="1"/>
  <c r="ZM31" i="1"/>
  <c r="ZL31" i="1"/>
  <c r="ZK31" i="1"/>
  <c r="ZJ31" i="1"/>
  <c r="ZI31" i="1"/>
  <c r="ZH31" i="1"/>
  <c r="ZG31" i="1"/>
  <c r="ZF31" i="1"/>
  <c r="ZE31" i="1"/>
  <c r="ZD31" i="1"/>
  <c r="ZC31" i="1"/>
  <c r="ZB31" i="1"/>
  <c r="ZA31" i="1"/>
  <c r="YZ31" i="1"/>
  <c r="YY31" i="1"/>
  <c r="YX31" i="1"/>
  <c r="YW31" i="1"/>
  <c r="YV31" i="1"/>
  <c r="YU31" i="1"/>
  <c r="YT31" i="1"/>
  <c r="YS31" i="1"/>
  <c r="YR31" i="1"/>
  <c r="YQ31" i="1"/>
  <c r="YP31" i="1"/>
  <c r="YO31" i="1"/>
  <c r="YN31" i="1"/>
  <c r="YM31" i="1"/>
  <c r="YL31" i="1"/>
  <c r="YK31" i="1"/>
  <c r="YJ31" i="1"/>
  <c r="YI31" i="1"/>
  <c r="YH31" i="1"/>
  <c r="YG31" i="1"/>
  <c r="YF31" i="1"/>
  <c r="YE31" i="1"/>
  <c r="YD31" i="1"/>
  <c r="YC31" i="1"/>
  <c r="YB31" i="1"/>
  <c r="YA31" i="1"/>
  <c r="XZ31" i="1"/>
  <c r="XY31" i="1"/>
  <c r="XX31" i="1"/>
  <c r="XW31" i="1"/>
  <c r="XV31" i="1"/>
  <c r="XU31" i="1"/>
  <c r="XT31" i="1"/>
  <c r="XS31" i="1"/>
  <c r="XR31" i="1"/>
  <c r="XQ31" i="1"/>
  <c r="XP31" i="1"/>
  <c r="XO31" i="1"/>
  <c r="XN31" i="1"/>
  <c r="XM31" i="1"/>
  <c r="XL31" i="1"/>
  <c r="XK31" i="1"/>
  <c r="XJ31" i="1"/>
  <c r="XI31" i="1"/>
  <c r="XH31" i="1"/>
  <c r="XG31" i="1"/>
  <c r="XF31" i="1"/>
  <c r="XE31" i="1"/>
  <c r="XD31" i="1"/>
  <c r="XC31" i="1"/>
  <c r="XB31" i="1"/>
  <c r="XA31" i="1"/>
  <c r="WZ31" i="1"/>
  <c r="WY31" i="1"/>
  <c r="WX31" i="1"/>
  <c r="WW31" i="1"/>
  <c r="WV31" i="1"/>
  <c r="WU31" i="1"/>
  <c r="WT31" i="1"/>
  <c r="WS31" i="1"/>
  <c r="WR31" i="1"/>
  <c r="WQ31" i="1"/>
  <c r="WP31" i="1"/>
  <c r="WO31" i="1"/>
  <c r="WN31" i="1"/>
  <c r="WM31" i="1"/>
  <c r="WL31" i="1"/>
  <c r="WK31" i="1"/>
  <c r="WJ31" i="1"/>
  <c r="WI31" i="1"/>
  <c r="WH31" i="1"/>
  <c r="WG31" i="1"/>
  <c r="WF31" i="1"/>
  <c r="WE31" i="1"/>
  <c r="WD31" i="1"/>
  <c r="WC31" i="1"/>
  <c r="WB31" i="1"/>
  <c r="WA31" i="1"/>
  <c r="VZ31" i="1"/>
  <c r="VY31" i="1"/>
  <c r="VX31" i="1"/>
  <c r="VW31" i="1"/>
  <c r="VV31" i="1"/>
  <c r="VU31" i="1"/>
  <c r="VT31" i="1"/>
  <c r="VS31" i="1"/>
  <c r="VR31" i="1"/>
  <c r="VQ31" i="1"/>
  <c r="VP31" i="1"/>
  <c r="VO31" i="1"/>
  <c r="VN31" i="1"/>
  <c r="VM31" i="1"/>
  <c r="VL31" i="1"/>
  <c r="VK31" i="1"/>
  <c r="VJ31" i="1"/>
  <c r="VI31" i="1"/>
  <c r="VH31" i="1"/>
  <c r="VG31" i="1"/>
  <c r="VF31" i="1"/>
  <c r="VE31" i="1"/>
  <c r="VD31" i="1"/>
  <c r="VC31" i="1"/>
  <c r="VB31" i="1"/>
  <c r="VA31" i="1"/>
  <c r="UZ31" i="1"/>
  <c r="UY31" i="1"/>
  <c r="UX31" i="1"/>
  <c r="UW31" i="1"/>
  <c r="UV31" i="1"/>
  <c r="UU31" i="1"/>
  <c r="UT31" i="1"/>
  <c r="US31" i="1"/>
  <c r="UR31" i="1"/>
  <c r="UQ31" i="1"/>
  <c r="UP31" i="1"/>
  <c r="UO31" i="1"/>
  <c r="UN31" i="1"/>
  <c r="UM31" i="1"/>
  <c r="UL31" i="1"/>
  <c r="UK31" i="1"/>
  <c r="UJ31" i="1"/>
  <c r="UI31" i="1"/>
  <c r="UH31" i="1"/>
  <c r="UG31" i="1"/>
  <c r="UF31" i="1"/>
  <c r="UE31" i="1"/>
  <c r="UD31" i="1"/>
  <c r="UC31" i="1"/>
  <c r="UB31" i="1"/>
  <c r="UA31" i="1"/>
  <c r="TZ31" i="1"/>
  <c r="TY31" i="1"/>
  <c r="TX31" i="1"/>
  <c r="TW31" i="1"/>
  <c r="TV31" i="1"/>
  <c r="TU31" i="1"/>
  <c r="TT31" i="1"/>
  <c r="TS31" i="1"/>
  <c r="TR31" i="1"/>
  <c r="TQ31" i="1"/>
  <c r="TP31" i="1"/>
  <c r="TO31" i="1"/>
  <c r="TN31" i="1"/>
  <c r="TM31" i="1"/>
  <c r="TL31" i="1"/>
  <c r="TK31" i="1"/>
  <c r="TJ31" i="1"/>
  <c r="TI31" i="1"/>
  <c r="TH31" i="1"/>
  <c r="TG31" i="1"/>
  <c r="TF31" i="1"/>
  <c r="TE31" i="1"/>
  <c r="TD31" i="1"/>
  <c r="TC31" i="1"/>
  <c r="TB31" i="1"/>
  <c r="TA31" i="1"/>
  <c r="SZ31" i="1"/>
  <c r="SY31" i="1"/>
  <c r="SX31" i="1"/>
  <c r="SW31" i="1"/>
  <c r="SV31" i="1"/>
  <c r="SU31" i="1"/>
  <c r="ST31" i="1"/>
  <c r="SS31" i="1"/>
  <c r="SR31" i="1"/>
  <c r="SQ31" i="1"/>
  <c r="SP31" i="1"/>
  <c r="SO31" i="1"/>
  <c r="SN31" i="1"/>
  <c r="SM31" i="1"/>
  <c r="SL31" i="1"/>
  <c r="SK31" i="1"/>
  <c r="SJ31" i="1"/>
  <c r="SI31" i="1"/>
  <c r="SH31" i="1"/>
  <c r="SG31" i="1"/>
  <c r="SF31" i="1"/>
  <c r="SE31" i="1"/>
  <c r="SD31" i="1"/>
  <c r="SC31" i="1"/>
  <c r="SB31" i="1"/>
  <c r="SA31" i="1"/>
  <c r="RZ31" i="1"/>
  <c r="RY31" i="1"/>
  <c r="RX31" i="1"/>
  <c r="RW31" i="1"/>
  <c r="RV31" i="1"/>
  <c r="RU31" i="1"/>
  <c r="RT31" i="1"/>
  <c r="RS31" i="1"/>
  <c r="RR31" i="1"/>
  <c r="RQ31" i="1"/>
  <c r="RP31" i="1"/>
  <c r="RO31" i="1"/>
  <c r="RN31" i="1"/>
  <c r="RM31" i="1"/>
  <c r="RL31" i="1"/>
  <c r="RK31" i="1"/>
  <c r="RJ31" i="1"/>
  <c r="RI31" i="1"/>
  <c r="RH31" i="1"/>
  <c r="RG31" i="1"/>
  <c r="RF31" i="1"/>
  <c r="RE31" i="1"/>
  <c r="RD31" i="1"/>
  <c r="RC31" i="1"/>
  <c r="RB31" i="1"/>
  <c r="RA31" i="1"/>
  <c r="QZ31" i="1"/>
  <c r="QY31" i="1"/>
  <c r="QX31" i="1"/>
  <c r="QW31" i="1"/>
  <c r="QV31" i="1"/>
  <c r="QU31" i="1"/>
  <c r="QT31" i="1"/>
  <c r="QS31" i="1"/>
  <c r="QR31" i="1"/>
  <c r="QQ31" i="1"/>
  <c r="QP31" i="1"/>
  <c r="QO31" i="1"/>
  <c r="QN31" i="1"/>
  <c r="QM31" i="1"/>
  <c r="QL31" i="1"/>
  <c r="QK31" i="1"/>
  <c r="QJ31" i="1"/>
  <c r="QI31" i="1"/>
  <c r="QH31" i="1"/>
  <c r="QG31" i="1"/>
  <c r="QF31" i="1"/>
  <c r="QE31" i="1"/>
  <c r="QD31" i="1"/>
  <c r="QC31" i="1"/>
  <c r="QB31" i="1"/>
  <c r="QA31" i="1"/>
  <c r="PZ31" i="1"/>
  <c r="PY31" i="1"/>
  <c r="PX31" i="1"/>
  <c r="PW31" i="1"/>
  <c r="PV31" i="1"/>
  <c r="PU31" i="1"/>
  <c r="PT31" i="1"/>
  <c r="PS31" i="1"/>
  <c r="PR31" i="1"/>
  <c r="PQ31" i="1"/>
  <c r="PP31" i="1"/>
  <c r="PO31" i="1"/>
  <c r="PN31" i="1"/>
  <c r="PM31" i="1"/>
  <c r="PL31" i="1"/>
  <c r="PK31" i="1"/>
  <c r="PJ31" i="1"/>
  <c r="PI31" i="1"/>
  <c r="PH31" i="1"/>
  <c r="PG31" i="1"/>
  <c r="PF31" i="1"/>
  <c r="PE31" i="1"/>
  <c r="PD31" i="1"/>
  <c r="PC31" i="1"/>
  <c r="PB31" i="1"/>
  <c r="PA31" i="1"/>
  <c r="OZ31" i="1"/>
  <c r="OY31" i="1"/>
  <c r="OX31" i="1"/>
  <c r="OW31" i="1"/>
  <c r="OV31" i="1"/>
  <c r="OU31" i="1"/>
  <c r="OT31" i="1"/>
  <c r="OS31" i="1"/>
  <c r="OR31" i="1"/>
  <c r="OQ31" i="1"/>
  <c r="OP31" i="1"/>
  <c r="OO31" i="1"/>
  <c r="ON31" i="1"/>
  <c r="OM31" i="1"/>
  <c r="OL31" i="1"/>
  <c r="OK31" i="1"/>
  <c r="OJ31" i="1"/>
  <c r="OI31" i="1"/>
  <c r="OH31" i="1"/>
  <c r="OG31" i="1"/>
  <c r="OF31" i="1"/>
  <c r="OE31" i="1"/>
  <c r="OD31" i="1"/>
  <c r="OC31" i="1"/>
  <c r="OB31" i="1"/>
  <c r="OA31" i="1"/>
  <c r="NZ31" i="1"/>
  <c r="NY31" i="1"/>
  <c r="NX31" i="1"/>
  <c r="NW31" i="1"/>
  <c r="NV31" i="1"/>
  <c r="NU31" i="1"/>
  <c r="NT31" i="1"/>
  <c r="NS31" i="1"/>
  <c r="NR31" i="1"/>
  <c r="NQ31" i="1"/>
  <c r="NP31" i="1"/>
  <c r="NO31" i="1"/>
  <c r="NN31" i="1"/>
  <c r="NM31" i="1"/>
  <c r="NL31" i="1"/>
  <c r="NK31" i="1"/>
  <c r="NJ31" i="1"/>
  <c r="NI31" i="1"/>
  <c r="NH31" i="1"/>
  <c r="NG31" i="1"/>
  <c r="NF31" i="1"/>
  <c r="NE31" i="1"/>
  <c r="ND31" i="1"/>
  <c r="NC31" i="1"/>
  <c r="NB31" i="1"/>
  <c r="NA31" i="1"/>
  <c r="MZ31" i="1"/>
  <c r="MY31" i="1"/>
  <c r="MX31" i="1"/>
  <c r="MW31" i="1"/>
  <c r="MV31" i="1"/>
  <c r="MU31" i="1"/>
  <c r="MT31" i="1"/>
  <c r="MS31" i="1"/>
  <c r="MR31" i="1"/>
  <c r="MQ31" i="1"/>
  <c r="MP31" i="1"/>
  <c r="MO31" i="1"/>
  <c r="MN31" i="1"/>
  <c r="MM31" i="1"/>
  <c r="ML31" i="1"/>
  <c r="MK31" i="1"/>
  <c r="MJ31" i="1"/>
  <c r="MI31" i="1"/>
  <c r="MH31" i="1"/>
  <c r="MG31" i="1"/>
  <c r="MF31" i="1"/>
  <c r="ME31" i="1"/>
  <c r="MD31" i="1"/>
  <c r="MC31" i="1"/>
  <c r="MB31" i="1"/>
  <c r="MA31" i="1"/>
  <c r="LZ31" i="1"/>
  <c r="LY31" i="1"/>
  <c r="LX31" i="1"/>
  <c r="LW31" i="1"/>
  <c r="LV31" i="1"/>
  <c r="LU31" i="1"/>
  <c r="LT31" i="1"/>
  <c r="LS31" i="1"/>
  <c r="LR31" i="1"/>
  <c r="LQ31" i="1"/>
  <c r="LP31" i="1"/>
  <c r="LO31" i="1"/>
  <c r="LN31" i="1"/>
  <c r="LM31" i="1"/>
  <c r="LL31" i="1"/>
  <c r="LK31" i="1"/>
  <c r="LJ31" i="1"/>
  <c r="LI31" i="1"/>
  <c r="LH31" i="1"/>
  <c r="LG31" i="1"/>
  <c r="LF31" i="1"/>
  <c r="LE31" i="1"/>
  <c r="LD31" i="1"/>
  <c r="LC31" i="1"/>
  <c r="LB31" i="1"/>
  <c r="LA31" i="1"/>
  <c r="KZ31" i="1"/>
  <c r="KY31" i="1"/>
  <c r="KX31" i="1"/>
  <c r="KW31" i="1"/>
  <c r="KV31" i="1"/>
  <c r="KU31" i="1"/>
  <c r="KT31" i="1"/>
  <c r="KS31" i="1"/>
  <c r="KR31" i="1"/>
  <c r="KQ31" i="1"/>
  <c r="KP31" i="1"/>
  <c r="KO31" i="1"/>
  <c r="KN31" i="1"/>
  <c r="KM31" i="1"/>
  <c r="KL31" i="1"/>
  <c r="KK31" i="1"/>
  <c r="KJ31" i="1"/>
  <c r="KI31" i="1"/>
  <c r="KH31" i="1"/>
  <c r="KG31" i="1"/>
  <c r="KF31" i="1"/>
  <c r="KE31" i="1"/>
  <c r="KD31" i="1"/>
  <c r="KC31" i="1"/>
  <c r="KB31" i="1"/>
  <c r="KA31" i="1"/>
  <c r="JZ31" i="1"/>
  <c r="JY31" i="1"/>
  <c r="JX31" i="1"/>
  <c r="JW31" i="1"/>
  <c r="JV31" i="1"/>
  <c r="JU31" i="1"/>
  <c r="JT31" i="1"/>
  <c r="JS31" i="1"/>
  <c r="JR31" i="1"/>
  <c r="JQ31" i="1"/>
  <c r="JP31" i="1"/>
  <c r="JO31" i="1"/>
  <c r="JN31" i="1"/>
  <c r="JM31" i="1"/>
  <c r="JL31" i="1"/>
  <c r="JK31" i="1"/>
  <c r="JJ31" i="1"/>
  <c r="JI31" i="1"/>
  <c r="JH31" i="1"/>
  <c r="JG31" i="1"/>
  <c r="JF31" i="1"/>
  <c r="JE31" i="1"/>
  <c r="JD31" i="1"/>
  <c r="JC31" i="1"/>
  <c r="JB31" i="1"/>
  <c r="JA31" i="1"/>
  <c r="IZ31" i="1"/>
  <c r="IY31" i="1"/>
  <c r="IX31" i="1"/>
  <c r="IW31" i="1"/>
  <c r="IV31" i="1"/>
  <c r="IU31" i="1"/>
  <c r="IT31" i="1"/>
  <c r="IS31" i="1"/>
  <c r="IR31" i="1"/>
  <c r="IQ31" i="1"/>
  <c r="IP31" i="1"/>
  <c r="IO31" i="1"/>
  <c r="IN31" i="1"/>
  <c r="IM31" i="1"/>
  <c r="IL31" i="1"/>
  <c r="IK31" i="1"/>
  <c r="IJ31" i="1"/>
  <c r="II31" i="1"/>
  <c r="IH31" i="1"/>
  <c r="IG31" i="1"/>
  <c r="IF31" i="1"/>
  <c r="IE31" i="1"/>
  <c r="ID31" i="1"/>
  <c r="IC31" i="1"/>
  <c r="IB31" i="1"/>
  <c r="IA31" i="1"/>
  <c r="HZ31" i="1"/>
  <c r="HY31" i="1"/>
  <c r="HX31" i="1"/>
  <c r="HW31" i="1"/>
  <c r="HV31" i="1"/>
  <c r="HU31" i="1"/>
  <c r="HT31" i="1"/>
  <c r="HS31" i="1"/>
  <c r="HR31" i="1"/>
  <c r="HQ31" i="1"/>
  <c r="HP31" i="1"/>
  <c r="HO31" i="1"/>
  <c r="HN31" i="1"/>
  <c r="HM31" i="1"/>
  <c r="HL31" i="1"/>
  <c r="HK31" i="1"/>
  <c r="HJ31" i="1"/>
  <c r="HI31" i="1"/>
  <c r="HH31" i="1"/>
  <c r="HG31" i="1"/>
  <c r="HF31" i="1"/>
  <c r="HE31" i="1"/>
  <c r="HD31" i="1"/>
  <c r="HC31" i="1"/>
  <c r="HB31" i="1"/>
  <c r="HA31" i="1"/>
  <c r="GZ31" i="1"/>
  <c r="GY31" i="1"/>
  <c r="GX31" i="1"/>
  <c r="GW31" i="1"/>
  <c r="GV31" i="1"/>
  <c r="GU31" i="1"/>
  <c r="GT31" i="1"/>
  <c r="GS31" i="1"/>
  <c r="GR31" i="1"/>
  <c r="GQ31" i="1"/>
  <c r="GP31" i="1"/>
  <c r="GO31" i="1"/>
  <c r="GN31" i="1"/>
  <c r="GM31" i="1"/>
  <c r="GL31" i="1"/>
  <c r="GK31" i="1"/>
  <c r="GJ31" i="1"/>
  <c r="GI31" i="1"/>
  <c r="GH31" i="1"/>
  <c r="GG31" i="1"/>
  <c r="GF31" i="1"/>
  <c r="GE31" i="1"/>
  <c r="GD31" i="1"/>
  <c r="GC31" i="1"/>
  <c r="GB31" i="1"/>
  <c r="GA31" i="1"/>
  <c r="FZ31" i="1"/>
  <c r="FY31" i="1"/>
  <c r="FX31" i="1"/>
  <c r="FW31" i="1"/>
  <c r="FV31" i="1"/>
  <c r="FU31" i="1"/>
  <c r="FT31" i="1"/>
  <c r="FS31" i="1"/>
  <c r="FR31" i="1"/>
  <c r="FQ31" i="1"/>
  <c r="FP31" i="1"/>
  <c r="FO31" i="1"/>
  <c r="FN31" i="1"/>
  <c r="FM31" i="1"/>
  <c r="FL31" i="1"/>
  <c r="FK31" i="1"/>
  <c r="FJ31" i="1"/>
  <c r="FI31" i="1"/>
  <c r="FH31" i="1"/>
  <c r="FG31" i="1"/>
  <c r="FF31" i="1"/>
  <c r="FE31" i="1"/>
  <c r="FD31" i="1"/>
  <c r="FC31" i="1"/>
  <c r="FB31" i="1"/>
  <c r="FA31" i="1"/>
  <c r="EZ31" i="1"/>
  <c r="EY31" i="1"/>
  <c r="EX31" i="1"/>
  <c r="EW31" i="1"/>
  <c r="EV31" i="1"/>
  <c r="EU31" i="1"/>
  <c r="ET31" i="1"/>
  <c r="ES31" i="1"/>
  <c r="ER31" i="1"/>
  <c r="EQ31" i="1"/>
  <c r="EP31" i="1"/>
  <c r="EO31" i="1"/>
  <c r="EN31" i="1"/>
  <c r="EM31" i="1"/>
  <c r="EL31" i="1"/>
  <c r="EK31" i="1"/>
  <c r="EJ31" i="1"/>
  <c r="EI31" i="1"/>
  <c r="EH31" i="1"/>
  <c r="EG31" i="1"/>
  <c r="EF31" i="1"/>
  <c r="EE31" i="1"/>
  <c r="ED31" i="1"/>
  <c r="EC31" i="1"/>
  <c r="EB31" i="1"/>
  <c r="EA31" i="1"/>
  <c r="DZ31" i="1"/>
  <c r="DY31" i="1"/>
  <c r="DX31" i="1"/>
  <c r="DW31" i="1"/>
  <c r="DV31" i="1"/>
  <c r="DU31" i="1"/>
  <c r="DT31" i="1"/>
  <c r="DS31" i="1"/>
  <c r="DR31" i="1"/>
  <c r="DQ31" i="1"/>
  <c r="DP31" i="1"/>
  <c r="DO31" i="1"/>
  <c r="DN31" i="1"/>
  <c r="DM31" i="1"/>
  <c r="DL31" i="1"/>
  <c r="DK31" i="1"/>
  <c r="DJ31" i="1"/>
  <c r="DI31" i="1"/>
  <c r="DH31" i="1"/>
  <c r="DG31" i="1"/>
  <c r="DF31" i="1"/>
  <c r="DE31" i="1"/>
  <c r="DD31" i="1"/>
  <c r="DC31" i="1"/>
  <c r="DB31" i="1"/>
  <c r="DA31" i="1"/>
  <c r="CZ31" i="1"/>
  <c r="CY31" i="1"/>
  <c r="CX31" i="1"/>
  <c r="CW31" i="1"/>
  <c r="CV31" i="1"/>
  <c r="CU31" i="1"/>
  <c r="CT31" i="1"/>
  <c r="CS31" i="1"/>
  <c r="CR31" i="1"/>
  <c r="CQ31" i="1"/>
  <c r="CP31" i="1"/>
  <c r="CO31" i="1"/>
  <c r="CN31" i="1"/>
  <c r="CM31" i="1"/>
  <c r="CL31" i="1"/>
  <c r="CK31" i="1"/>
  <c r="CJ31" i="1"/>
  <c r="CI31" i="1"/>
  <c r="CH31" i="1"/>
  <c r="CG31" i="1"/>
  <c r="CF31" i="1"/>
  <c r="CE31" i="1"/>
  <c r="CD31" i="1"/>
  <c r="CC31" i="1"/>
  <c r="CB31" i="1"/>
  <c r="CA31" i="1"/>
  <c r="BZ31" i="1"/>
  <c r="BY31" i="1"/>
  <c r="BX31" i="1"/>
  <c r="BW31" i="1"/>
  <c r="BV31" i="1"/>
  <c r="BU31" i="1"/>
  <c r="BT31" i="1"/>
  <c r="BS31" i="1"/>
  <c r="BR31" i="1"/>
  <c r="BQ31" i="1"/>
  <c r="BP31" i="1"/>
  <c r="BO31" i="1"/>
  <c r="BN31" i="1"/>
  <c r="BM31" i="1"/>
  <c r="BL31" i="1"/>
  <c r="BK31" i="1"/>
  <c r="BJ31" i="1"/>
  <c r="BI31" i="1"/>
  <c r="BH31" i="1"/>
  <c r="BG31" i="1"/>
  <c r="BF31" i="1"/>
  <c r="BE31" i="1"/>
  <c r="BD31" i="1"/>
  <c r="BC31" i="1"/>
  <c r="BB31" i="1"/>
  <c r="BA31" i="1"/>
  <c r="AZ31" i="1"/>
  <c r="AY31" i="1"/>
  <c r="AX31" i="1"/>
  <c r="AW31" i="1"/>
  <c r="AV31" i="1"/>
  <c r="AU31" i="1"/>
  <c r="AT31" i="1"/>
  <c r="AS31" i="1"/>
  <c r="AR31" i="1"/>
  <c r="AQ31" i="1"/>
  <c r="AP31" i="1"/>
  <c r="AO31" i="1"/>
  <c r="AN31" i="1"/>
  <c r="AM31" i="1"/>
  <c r="AL31" i="1"/>
  <c r="AK31" i="1"/>
  <c r="AJ31" i="1"/>
  <c r="AI31" i="1"/>
  <c r="AH31" i="1"/>
  <c r="AG31" i="1"/>
  <c r="AF31" i="1"/>
  <c r="AE31" i="1"/>
  <c r="AD31" i="1"/>
  <c r="AC31" i="1"/>
  <c r="AB31" i="1"/>
  <c r="AA31" i="1"/>
  <c r="Z31" i="1"/>
  <c r="Y31" i="1"/>
  <c r="X31" i="1"/>
  <c r="W31" i="1"/>
  <c r="V31" i="1"/>
  <c r="U31" i="1"/>
  <c r="T31" i="1"/>
  <c r="S31" i="1"/>
  <c r="R31" i="1"/>
  <c r="Q31" i="1"/>
  <c r="P31" i="1"/>
  <c r="O31" i="1"/>
  <c r="N31" i="1"/>
  <c r="M31" i="1"/>
  <c r="L31" i="1"/>
  <c r="K31" i="1"/>
  <c r="J31" i="1"/>
  <c r="I31" i="1"/>
  <c r="H31" i="1"/>
  <c r="BJD30" i="1"/>
  <c r="BJC30" i="1"/>
  <c r="BJB30" i="1"/>
  <c r="BJA30" i="1"/>
  <c r="BIZ30" i="1"/>
  <c r="BIY30" i="1"/>
  <c r="BIX30" i="1"/>
  <c r="BIW30" i="1"/>
  <c r="BIV30" i="1"/>
  <c r="BIU30" i="1"/>
  <c r="BIT30" i="1"/>
  <c r="BIS30" i="1"/>
  <c r="BIR30" i="1"/>
  <c r="BIQ30" i="1"/>
  <c r="BIP30" i="1"/>
  <c r="BIO30" i="1"/>
  <c r="BIN30" i="1"/>
  <c r="BIM30" i="1"/>
  <c r="BIL30" i="1"/>
  <c r="BIK30" i="1"/>
  <c r="BIJ30" i="1"/>
  <c r="BII30" i="1"/>
  <c r="BIH30" i="1"/>
  <c r="BIG30" i="1"/>
  <c r="BIF30" i="1"/>
  <c r="BIE30" i="1"/>
  <c r="BID30" i="1"/>
  <c r="BIC30" i="1"/>
  <c r="BIB30" i="1"/>
  <c r="BIA30" i="1"/>
  <c r="BHZ30" i="1"/>
  <c r="BHY30" i="1"/>
  <c r="BHX30" i="1"/>
  <c r="BHW30" i="1"/>
  <c r="BHV30" i="1"/>
  <c r="BHU30" i="1"/>
  <c r="BHT30" i="1"/>
  <c r="BHS30" i="1"/>
  <c r="BHR30" i="1"/>
  <c r="BHQ30" i="1"/>
  <c r="BHP30" i="1"/>
  <c r="BHO30" i="1"/>
  <c r="BHN30" i="1"/>
  <c r="BHM30" i="1"/>
  <c r="BHL30" i="1"/>
  <c r="BHK30" i="1"/>
  <c r="BHJ30" i="1"/>
  <c r="BHI30" i="1"/>
  <c r="BHH30" i="1"/>
  <c r="BHG30" i="1"/>
  <c r="BHF30" i="1"/>
  <c r="BHE30" i="1"/>
  <c r="BHD30" i="1"/>
  <c r="BHC30" i="1"/>
  <c r="BHB30" i="1"/>
  <c r="BHA30" i="1"/>
  <c r="BGZ30" i="1"/>
  <c r="BGY30" i="1"/>
  <c r="BGX30" i="1"/>
  <c r="BGW30" i="1"/>
  <c r="BGV30" i="1"/>
  <c r="BGU30" i="1"/>
  <c r="BGT30" i="1"/>
  <c r="BGS30" i="1"/>
  <c r="BGR30" i="1"/>
  <c r="BGQ30" i="1"/>
  <c r="BGP30" i="1"/>
  <c r="BGO30" i="1"/>
  <c r="BGN30" i="1"/>
  <c r="BGM30" i="1"/>
  <c r="BGL30" i="1"/>
  <c r="BGK30" i="1"/>
  <c r="BGJ30" i="1"/>
  <c r="BGI30" i="1"/>
  <c r="BGH30" i="1"/>
  <c r="BGG30" i="1"/>
  <c r="BGF30" i="1"/>
  <c r="BGE30" i="1"/>
  <c r="BGD30" i="1"/>
  <c r="BGC30" i="1"/>
  <c r="BGB30" i="1"/>
  <c r="BGA30" i="1"/>
  <c r="BFZ30" i="1"/>
  <c r="BFY30" i="1"/>
  <c r="BFX30" i="1"/>
  <c r="BFW30" i="1"/>
  <c r="BFV30" i="1"/>
  <c r="BFU30" i="1"/>
  <c r="BFT30" i="1"/>
  <c r="BFS30" i="1"/>
  <c r="BFR30" i="1"/>
  <c r="BFQ30" i="1"/>
  <c r="BFP30" i="1"/>
  <c r="BFO30" i="1"/>
  <c r="BFN30" i="1"/>
  <c r="BFM30" i="1"/>
  <c r="BFL30" i="1"/>
  <c r="BFK30" i="1"/>
  <c r="BFJ30" i="1"/>
  <c r="BFI30" i="1"/>
  <c r="BFH30" i="1"/>
  <c r="BFG30" i="1"/>
  <c r="BFF30" i="1"/>
  <c r="BFE30" i="1"/>
  <c r="BFD30" i="1"/>
  <c r="BFC30" i="1"/>
  <c r="BFB30" i="1"/>
  <c r="BFA30" i="1"/>
  <c r="BEZ30" i="1"/>
  <c r="BEY30" i="1"/>
  <c r="BEX30" i="1"/>
  <c r="BEW30" i="1"/>
  <c r="BEV30" i="1"/>
  <c r="BEU30" i="1"/>
  <c r="BET30" i="1"/>
  <c r="BES30" i="1"/>
  <c r="BER30" i="1"/>
  <c r="BEQ30" i="1"/>
  <c r="BEP30" i="1"/>
  <c r="BEO30" i="1"/>
  <c r="BEN30" i="1"/>
  <c r="BEM30" i="1"/>
  <c r="BEL30" i="1"/>
  <c r="BEK30" i="1"/>
  <c r="BEJ30" i="1"/>
  <c r="BEI30" i="1"/>
  <c r="BEH30" i="1"/>
  <c r="BEG30" i="1"/>
  <c r="BEF30" i="1"/>
  <c r="BEE30" i="1"/>
  <c r="BED30" i="1"/>
  <c r="BEC30" i="1"/>
  <c r="BEB30" i="1"/>
  <c r="BEA30" i="1"/>
  <c r="BDZ30" i="1"/>
  <c r="BDY30" i="1"/>
  <c r="BDX30" i="1"/>
  <c r="BDW30" i="1"/>
  <c r="BDV30" i="1"/>
  <c r="BDU30" i="1"/>
  <c r="BDT30" i="1"/>
  <c r="BDS30" i="1"/>
  <c r="BDR30" i="1"/>
  <c r="BDQ30" i="1"/>
  <c r="BDP30" i="1"/>
  <c r="BDO30" i="1"/>
  <c r="BDN30" i="1"/>
  <c r="BDM30" i="1"/>
  <c r="BDL30" i="1"/>
  <c r="BDK30" i="1"/>
  <c r="BDJ30" i="1"/>
  <c r="BDI30" i="1"/>
  <c r="BDH30" i="1"/>
  <c r="BDG30" i="1"/>
  <c r="BDF30" i="1"/>
  <c r="BDE30" i="1"/>
  <c r="BDD30" i="1"/>
  <c r="BDC30" i="1"/>
  <c r="BDB30" i="1"/>
  <c r="BDA30" i="1"/>
  <c r="BCZ30" i="1"/>
  <c r="BCY30" i="1"/>
  <c r="BCX30" i="1"/>
  <c r="BCW30" i="1"/>
  <c r="BCV30" i="1"/>
  <c r="BCU30" i="1"/>
  <c r="BCT30" i="1"/>
  <c r="BCS30" i="1"/>
  <c r="BCR30" i="1"/>
  <c r="BCQ30" i="1"/>
  <c r="BCP30" i="1"/>
  <c r="BCO30" i="1"/>
  <c r="BCN30" i="1"/>
  <c r="BCM30" i="1"/>
  <c r="BCL30" i="1"/>
  <c r="BCK30" i="1"/>
  <c r="BCJ30" i="1"/>
  <c r="BCI30" i="1"/>
  <c r="BCH30" i="1"/>
  <c r="BCG30" i="1"/>
  <c r="BCF30" i="1"/>
  <c r="BCE30" i="1"/>
  <c r="BCD30" i="1"/>
  <c r="BCC30" i="1"/>
  <c r="BCB30" i="1"/>
  <c r="BCA30" i="1"/>
  <c r="BBZ30" i="1"/>
  <c r="BBY30" i="1"/>
  <c r="BBX30" i="1"/>
  <c r="BBW30" i="1"/>
  <c r="BBV30" i="1"/>
  <c r="BBU30" i="1"/>
  <c r="BBT30" i="1"/>
  <c r="BBS30" i="1"/>
  <c r="BBR30" i="1"/>
  <c r="BBQ30" i="1"/>
  <c r="BBP30" i="1"/>
  <c r="BBO30" i="1"/>
  <c r="BBN30" i="1"/>
  <c r="BBM30" i="1"/>
  <c r="BBL30" i="1"/>
  <c r="BBK30" i="1"/>
  <c r="BBJ30" i="1"/>
  <c r="BBI30" i="1"/>
  <c r="BBH30" i="1"/>
  <c r="BBG30" i="1"/>
  <c r="BBF30" i="1"/>
  <c r="BBE30" i="1"/>
  <c r="BBD30" i="1"/>
  <c r="BBC30" i="1"/>
  <c r="BBB30" i="1"/>
  <c r="BBA30" i="1"/>
  <c r="BAZ30" i="1"/>
  <c r="BAY30" i="1"/>
  <c r="BAX30" i="1"/>
  <c r="BAW30" i="1"/>
  <c r="BAV30" i="1"/>
  <c r="BAU30" i="1"/>
  <c r="BAT30" i="1"/>
  <c r="BAS30" i="1"/>
  <c r="BAR30" i="1"/>
  <c r="BAQ30" i="1"/>
  <c r="BAP30" i="1"/>
  <c r="BAO30" i="1"/>
  <c r="BAN30" i="1"/>
  <c r="BAM30" i="1"/>
  <c r="BAL30" i="1"/>
  <c r="BAK30" i="1"/>
  <c r="BAJ30" i="1"/>
  <c r="BAI30" i="1"/>
  <c r="BAH30" i="1"/>
  <c r="BAG30" i="1"/>
  <c r="BAF30" i="1"/>
  <c r="BAE30" i="1"/>
  <c r="BAD30" i="1"/>
  <c r="BAC30" i="1"/>
  <c r="BAB30" i="1"/>
  <c r="BAA30" i="1"/>
  <c r="AZZ30" i="1"/>
  <c r="AZY30" i="1"/>
  <c r="AZX30" i="1"/>
  <c r="AZW30" i="1"/>
  <c r="AZV30" i="1"/>
  <c r="AZU30" i="1"/>
  <c r="AZT30" i="1"/>
  <c r="AZS30" i="1"/>
  <c r="AZR30" i="1"/>
  <c r="AZQ30" i="1"/>
  <c r="AZP30" i="1"/>
  <c r="AZO30" i="1"/>
  <c r="AZN30" i="1"/>
  <c r="AZM30" i="1"/>
  <c r="AZL30" i="1"/>
  <c r="AZK30" i="1"/>
  <c r="AZJ30" i="1"/>
  <c r="AZI30" i="1"/>
  <c r="AZH30" i="1"/>
  <c r="AZG30" i="1"/>
  <c r="AZF30" i="1"/>
  <c r="AZE30" i="1"/>
  <c r="AZD30" i="1"/>
  <c r="AZC30" i="1"/>
  <c r="AZB30" i="1"/>
  <c r="AZA30" i="1"/>
  <c r="AYZ30" i="1"/>
  <c r="AYY30" i="1"/>
  <c r="AYX30" i="1"/>
  <c r="AYW30" i="1"/>
  <c r="AYV30" i="1"/>
  <c r="AYU30" i="1"/>
  <c r="AYT30" i="1"/>
  <c r="AYS30" i="1"/>
  <c r="AYR30" i="1"/>
  <c r="AYQ30" i="1"/>
  <c r="AYP30" i="1"/>
  <c r="AYO30" i="1"/>
  <c r="AYN30" i="1"/>
  <c r="AYM30" i="1"/>
  <c r="AYL30" i="1"/>
  <c r="AYK30" i="1"/>
  <c r="AYJ30" i="1"/>
  <c r="AYI30" i="1"/>
  <c r="AYH30" i="1"/>
  <c r="AYG30" i="1"/>
  <c r="AYF30" i="1"/>
  <c r="AYE30" i="1"/>
  <c r="AYD30" i="1"/>
  <c r="AYC30" i="1"/>
  <c r="AYB30" i="1"/>
  <c r="AYA30" i="1"/>
  <c r="AXZ30" i="1"/>
  <c r="AXY30" i="1"/>
  <c r="AXX30" i="1"/>
  <c r="AXW30" i="1"/>
  <c r="AXV30" i="1"/>
  <c r="AXU30" i="1"/>
  <c r="AXT30" i="1"/>
  <c r="AXS30" i="1"/>
  <c r="AXR30" i="1"/>
  <c r="AXQ30" i="1"/>
  <c r="AXP30" i="1"/>
  <c r="AXO30" i="1"/>
  <c r="AXN30" i="1"/>
  <c r="AXM30" i="1"/>
  <c r="AXL30" i="1"/>
  <c r="AXK30" i="1"/>
  <c r="AXJ30" i="1"/>
  <c r="AXI30" i="1"/>
  <c r="AXH30" i="1"/>
  <c r="AXG30" i="1"/>
  <c r="AXF30" i="1"/>
  <c r="AXE30" i="1"/>
  <c r="AXD30" i="1"/>
  <c r="AXC30" i="1"/>
  <c r="AXB30" i="1"/>
  <c r="AXA30" i="1"/>
  <c r="AWZ30" i="1"/>
  <c r="AWY30" i="1"/>
  <c r="AWX30" i="1"/>
  <c r="AWW30" i="1"/>
  <c r="AWV30" i="1"/>
  <c r="AWU30" i="1"/>
  <c r="AWT30" i="1"/>
  <c r="AWS30" i="1"/>
  <c r="AWR30" i="1"/>
  <c r="AWQ30" i="1"/>
  <c r="AWP30" i="1"/>
  <c r="AWO30" i="1"/>
  <c r="AWN30" i="1"/>
  <c r="AWM30" i="1"/>
  <c r="AWL30" i="1"/>
  <c r="AWK30" i="1"/>
  <c r="AWJ30" i="1"/>
  <c r="AWI30" i="1"/>
  <c r="AWH30" i="1"/>
  <c r="AWG30" i="1"/>
  <c r="AWF30" i="1"/>
  <c r="AWE30" i="1"/>
  <c r="AWD30" i="1"/>
  <c r="AWC30" i="1"/>
  <c r="AWB30" i="1"/>
  <c r="AWA30" i="1"/>
  <c r="AVZ30" i="1"/>
  <c r="AVY30" i="1"/>
  <c r="AVX30" i="1"/>
  <c r="AVW30" i="1"/>
  <c r="AVV30" i="1"/>
  <c r="AVU30" i="1"/>
  <c r="AVT30" i="1"/>
  <c r="AVS30" i="1"/>
  <c r="AVR30" i="1"/>
  <c r="AVQ30" i="1"/>
  <c r="AVP30" i="1"/>
  <c r="AVO30" i="1"/>
  <c r="AVN30" i="1"/>
  <c r="AVM30" i="1"/>
  <c r="AVL30" i="1"/>
  <c r="AVK30" i="1"/>
  <c r="AVJ30" i="1"/>
  <c r="AVI30" i="1"/>
  <c r="AVH30" i="1"/>
  <c r="AVG30" i="1"/>
  <c r="AVF30" i="1"/>
  <c r="AVE30" i="1"/>
  <c r="AVD30" i="1"/>
  <c r="AVC30" i="1"/>
  <c r="AVB30" i="1"/>
  <c r="AVA30" i="1"/>
  <c r="AUZ30" i="1"/>
  <c r="AUY30" i="1"/>
  <c r="AUX30" i="1"/>
  <c r="AUW30" i="1"/>
  <c r="AUV30" i="1"/>
  <c r="AUU30" i="1"/>
  <c r="AUT30" i="1"/>
  <c r="AUS30" i="1"/>
  <c r="AUR30" i="1"/>
  <c r="AUQ30" i="1"/>
  <c r="AUP30" i="1"/>
  <c r="AUO30" i="1"/>
  <c r="AUN30" i="1"/>
  <c r="AUM30" i="1"/>
  <c r="AUL30" i="1"/>
  <c r="AUK30" i="1"/>
  <c r="AUJ30" i="1"/>
  <c r="AUI30" i="1"/>
  <c r="AUH30" i="1"/>
  <c r="AUG30" i="1"/>
  <c r="AUF30" i="1"/>
  <c r="AUE30" i="1"/>
  <c r="AUD30" i="1"/>
  <c r="AUC30" i="1"/>
  <c r="AUB30" i="1"/>
  <c r="AUA30" i="1"/>
  <c r="ATZ30" i="1"/>
  <c r="ATY30" i="1"/>
  <c r="ATX30" i="1"/>
  <c r="ATW30" i="1"/>
  <c r="ATV30" i="1"/>
  <c r="ATU30" i="1"/>
  <c r="ATT30" i="1"/>
  <c r="ATS30" i="1"/>
  <c r="ATR30" i="1"/>
  <c r="ATQ30" i="1"/>
  <c r="ATP30" i="1"/>
  <c r="ATO30" i="1"/>
  <c r="ATN30" i="1"/>
  <c r="ATM30" i="1"/>
  <c r="ATL30" i="1"/>
  <c r="ATK30" i="1"/>
  <c r="ATJ30" i="1"/>
  <c r="ATI30" i="1"/>
  <c r="ATH30" i="1"/>
  <c r="ATG30" i="1"/>
  <c r="ATF30" i="1"/>
  <c r="ATE30" i="1"/>
  <c r="ATD30" i="1"/>
  <c r="ATC30" i="1"/>
  <c r="ATB30" i="1"/>
  <c r="ATA30" i="1"/>
  <c r="ASZ30" i="1"/>
  <c r="ASY30" i="1"/>
  <c r="ASX30" i="1"/>
  <c r="ASW30" i="1"/>
  <c r="ASV30" i="1"/>
  <c r="ASU30" i="1"/>
  <c r="AST30" i="1"/>
  <c r="ASS30" i="1"/>
  <c r="ASR30" i="1"/>
  <c r="ASQ30" i="1"/>
  <c r="ASP30" i="1"/>
  <c r="ASO30" i="1"/>
  <c r="ASN30" i="1"/>
  <c r="ASM30" i="1"/>
  <c r="ASL30" i="1"/>
  <c r="ASK30" i="1"/>
  <c r="ASJ30" i="1"/>
  <c r="ASI30" i="1"/>
  <c r="ASH30" i="1"/>
  <c r="ASG30" i="1"/>
  <c r="ASF30" i="1"/>
  <c r="ASE30" i="1"/>
  <c r="ASD30" i="1"/>
  <c r="ASC30" i="1"/>
  <c r="ASB30" i="1"/>
  <c r="ASA30" i="1"/>
  <c r="ARZ30" i="1"/>
  <c r="ARY30" i="1"/>
  <c r="ARX30" i="1"/>
  <c r="ARW30" i="1"/>
  <c r="ARV30" i="1"/>
  <c r="ARU30" i="1"/>
  <c r="ART30" i="1"/>
  <c r="ARS30" i="1"/>
  <c r="ARR30" i="1"/>
  <c r="ARQ30" i="1"/>
  <c r="ARP30" i="1"/>
  <c r="ARO30" i="1"/>
  <c r="ARN30" i="1"/>
  <c r="ARM30" i="1"/>
  <c r="ARL30" i="1"/>
  <c r="ARK30" i="1"/>
  <c r="ARJ30" i="1"/>
  <c r="ARI30" i="1"/>
  <c r="ARH30" i="1"/>
  <c r="ARG30" i="1"/>
  <c r="ARF30" i="1"/>
  <c r="ARE30" i="1"/>
  <c r="ARD30" i="1"/>
  <c r="ARC30" i="1"/>
  <c r="ARB30" i="1"/>
  <c r="ARA30" i="1"/>
  <c r="AQZ30" i="1"/>
  <c r="AQY30" i="1"/>
  <c r="AQX30" i="1"/>
  <c r="AQW30" i="1"/>
  <c r="AQV30" i="1"/>
  <c r="AQU30" i="1"/>
  <c r="AQT30" i="1"/>
  <c r="AQS30" i="1"/>
  <c r="AQR30" i="1"/>
  <c r="AQQ30" i="1"/>
  <c r="AQP30" i="1"/>
  <c r="AQO30" i="1"/>
  <c r="AQN30" i="1"/>
  <c r="AQM30" i="1"/>
  <c r="AQL30" i="1"/>
  <c r="AQK30" i="1"/>
  <c r="AQJ30" i="1"/>
  <c r="AQI30" i="1"/>
  <c r="AQH30" i="1"/>
  <c r="AQG30" i="1"/>
  <c r="AQF30" i="1"/>
  <c r="AQE30" i="1"/>
  <c r="AQD30" i="1"/>
  <c r="AQC30" i="1"/>
  <c r="AQB30" i="1"/>
  <c r="AQA30" i="1"/>
  <c r="APZ30" i="1"/>
  <c r="APY30" i="1"/>
  <c r="APX30" i="1"/>
  <c r="APW30" i="1"/>
  <c r="APV30" i="1"/>
  <c r="APU30" i="1"/>
  <c r="APT30" i="1"/>
  <c r="APS30" i="1"/>
  <c r="APR30" i="1"/>
  <c r="APQ30" i="1"/>
  <c r="APP30" i="1"/>
  <c r="APO30" i="1"/>
  <c r="APN30" i="1"/>
  <c r="APM30" i="1"/>
  <c r="APL30" i="1"/>
  <c r="APK30" i="1"/>
  <c r="APJ30" i="1"/>
  <c r="API30" i="1"/>
  <c r="APH30" i="1"/>
  <c r="APG30" i="1"/>
  <c r="APF30" i="1"/>
  <c r="APE30" i="1"/>
  <c r="APD30" i="1"/>
  <c r="APC30" i="1"/>
  <c r="APB30" i="1"/>
  <c r="APA30" i="1"/>
  <c r="AOZ30" i="1"/>
  <c r="AOY30" i="1"/>
  <c r="AOX30" i="1"/>
  <c r="AOW30" i="1"/>
  <c r="AOV30" i="1"/>
  <c r="AOU30" i="1"/>
  <c r="AOT30" i="1"/>
  <c r="AOS30" i="1"/>
  <c r="AOR30" i="1"/>
  <c r="AOQ30" i="1"/>
  <c r="AOP30" i="1"/>
  <c r="AOO30" i="1"/>
  <c r="AON30" i="1"/>
  <c r="AOM30" i="1"/>
  <c r="AOL30" i="1"/>
  <c r="AOK30" i="1"/>
  <c r="AOJ30" i="1"/>
  <c r="AOI30" i="1"/>
  <c r="AOH30" i="1"/>
  <c r="AOG30" i="1"/>
  <c r="AOF30" i="1"/>
  <c r="AOE30" i="1"/>
  <c r="AOD30" i="1"/>
  <c r="AOC30" i="1"/>
  <c r="AOB30" i="1"/>
  <c r="AOA30" i="1"/>
  <c r="ANZ30" i="1"/>
  <c r="ANY30" i="1"/>
  <c r="ANX30" i="1"/>
  <c r="ANW30" i="1"/>
  <c r="ANV30" i="1"/>
  <c r="ANU30" i="1"/>
  <c r="ANT30" i="1"/>
  <c r="ANS30" i="1"/>
  <c r="ANR30" i="1"/>
  <c r="ANQ30" i="1"/>
  <c r="ANP30" i="1"/>
  <c r="ANO30" i="1"/>
  <c r="ANN30" i="1"/>
  <c r="ANM30" i="1"/>
  <c r="ANL30" i="1"/>
  <c r="ANK30" i="1"/>
  <c r="ANJ30" i="1"/>
  <c r="ANI30" i="1"/>
  <c r="ANH30" i="1"/>
  <c r="ANG30" i="1"/>
  <c r="ANF30" i="1"/>
  <c r="ANE30" i="1"/>
  <c r="AND30" i="1"/>
  <c r="ANC30" i="1"/>
  <c r="ANB30" i="1"/>
  <c r="ANA30" i="1"/>
  <c r="AMZ30" i="1"/>
  <c r="AMY30" i="1"/>
  <c r="AMX30" i="1"/>
  <c r="AMW30" i="1"/>
  <c r="AMV30" i="1"/>
  <c r="AMU30" i="1"/>
  <c r="AMT30" i="1"/>
  <c r="AMS30" i="1"/>
  <c r="AMR30" i="1"/>
  <c r="AMQ30" i="1"/>
  <c r="AMP30" i="1"/>
  <c r="AMO30" i="1"/>
  <c r="AMN30" i="1"/>
  <c r="AMM30" i="1"/>
  <c r="AML30" i="1"/>
  <c r="AMK30" i="1"/>
  <c r="AMJ30" i="1"/>
  <c r="AMI30" i="1"/>
  <c r="AMH30" i="1"/>
  <c r="AMG30" i="1"/>
  <c r="AMF30" i="1"/>
  <c r="AME30" i="1"/>
  <c r="AMD30" i="1"/>
  <c r="AMC30" i="1"/>
  <c r="AMB30" i="1"/>
  <c r="AMA30" i="1"/>
  <c r="ALZ30" i="1"/>
  <c r="ALY30" i="1"/>
  <c r="ALX30" i="1"/>
  <c r="ALW30" i="1"/>
  <c r="ALV30" i="1"/>
  <c r="ALU30" i="1"/>
  <c r="ALT30" i="1"/>
  <c r="ALS30" i="1"/>
  <c r="ALR30" i="1"/>
  <c r="ALQ30" i="1"/>
  <c r="ALP30" i="1"/>
  <c r="ALO30" i="1"/>
  <c r="ALN30" i="1"/>
  <c r="ALM30" i="1"/>
  <c r="ALL30" i="1"/>
  <c r="ALK30" i="1"/>
  <c r="ALJ30" i="1"/>
  <c r="ALI30" i="1"/>
  <c r="ALH30" i="1"/>
  <c r="ALG30" i="1"/>
  <c r="ALF30" i="1"/>
  <c r="ALE30" i="1"/>
  <c r="ALD30" i="1"/>
  <c r="ALC30" i="1"/>
  <c r="ALB30" i="1"/>
  <c r="ALA30" i="1"/>
  <c r="AKZ30" i="1"/>
  <c r="AKY30" i="1"/>
  <c r="AKX30" i="1"/>
  <c r="AKW30" i="1"/>
  <c r="AKV30" i="1"/>
  <c r="AKU30" i="1"/>
  <c r="AKT30" i="1"/>
  <c r="AKS30" i="1"/>
  <c r="AKR30" i="1"/>
  <c r="AKQ30" i="1"/>
  <c r="AKP30" i="1"/>
  <c r="AKO30" i="1"/>
  <c r="AKN30" i="1"/>
  <c r="AKM30" i="1"/>
  <c r="AKL30" i="1"/>
  <c r="AKK30" i="1"/>
  <c r="AKJ30" i="1"/>
  <c r="AKI30" i="1"/>
  <c r="AKH30" i="1"/>
  <c r="AKG30" i="1"/>
  <c r="AKF30" i="1"/>
  <c r="AKE30" i="1"/>
  <c r="AKD30" i="1"/>
  <c r="AKC30" i="1"/>
  <c r="AKB30" i="1"/>
  <c r="AKA30" i="1"/>
  <c r="AJZ30" i="1"/>
  <c r="AJY30" i="1"/>
  <c r="AJX30" i="1"/>
  <c r="AJW30" i="1"/>
  <c r="AJV30" i="1"/>
  <c r="AJU30" i="1"/>
  <c r="AJT30" i="1"/>
  <c r="AJS30" i="1"/>
  <c r="AJR30" i="1"/>
  <c r="AJQ30" i="1"/>
  <c r="AJP30" i="1"/>
  <c r="AJO30" i="1"/>
  <c r="AJN30" i="1"/>
  <c r="AJM30" i="1"/>
  <c r="AJL30" i="1"/>
  <c r="AJK30" i="1"/>
  <c r="AJJ30" i="1"/>
  <c r="AJI30" i="1"/>
  <c r="AJH30" i="1"/>
  <c r="AJG30" i="1"/>
  <c r="AJF30" i="1"/>
  <c r="AJE30" i="1"/>
  <c r="AJD30" i="1"/>
  <c r="AJC30" i="1"/>
  <c r="AJB30" i="1"/>
  <c r="AJA30" i="1"/>
  <c r="AIZ30" i="1"/>
  <c r="AIY30" i="1"/>
  <c r="AIX30" i="1"/>
  <c r="AIW30" i="1"/>
  <c r="AIV30" i="1"/>
  <c r="AIU30" i="1"/>
  <c r="AIT30" i="1"/>
  <c r="AIS30" i="1"/>
  <c r="AIR30" i="1"/>
  <c r="AIQ30" i="1"/>
  <c r="AIP30" i="1"/>
  <c r="AIO30" i="1"/>
  <c r="AIN30" i="1"/>
  <c r="AIM30" i="1"/>
  <c r="AIL30" i="1"/>
  <c r="AIK30" i="1"/>
  <c r="AIJ30" i="1"/>
  <c r="AII30" i="1"/>
  <c r="AIH30" i="1"/>
  <c r="AIG30" i="1"/>
  <c r="AIF30" i="1"/>
  <c r="AIE30" i="1"/>
  <c r="AID30" i="1"/>
  <c r="AIC30" i="1"/>
  <c r="AIB30" i="1"/>
  <c r="AIA30" i="1"/>
  <c r="AHZ30" i="1"/>
  <c r="AHY30" i="1"/>
  <c r="AHX30" i="1"/>
  <c r="AHW30" i="1"/>
  <c r="AHV30" i="1"/>
  <c r="AHU30" i="1"/>
  <c r="AHT30" i="1"/>
  <c r="AHS30" i="1"/>
  <c r="AHR30" i="1"/>
  <c r="AHQ30" i="1"/>
  <c r="AHP30" i="1"/>
  <c r="AHO30" i="1"/>
  <c r="AHN30" i="1"/>
  <c r="AHM30" i="1"/>
  <c r="AHL30" i="1"/>
  <c r="AHK30" i="1"/>
  <c r="AHJ30" i="1"/>
  <c r="AHI30" i="1"/>
  <c r="AHH30" i="1"/>
  <c r="AHG30" i="1"/>
  <c r="AHF30" i="1"/>
  <c r="AHE30" i="1"/>
  <c r="AHD30" i="1"/>
  <c r="AHC30" i="1"/>
  <c r="AHB30" i="1"/>
  <c r="AHA30" i="1"/>
  <c r="AGZ30" i="1"/>
  <c r="AGY30" i="1"/>
  <c r="AGX30" i="1"/>
  <c r="AGW30" i="1"/>
  <c r="AGV30" i="1"/>
  <c r="AGU30" i="1"/>
  <c r="AGT30" i="1"/>
  <c r="AGS30" i="1"/>
  <c r="AGR30" i="1"/>
  <c r="AGQ30" i="1"/>
  <c r="AGP30" i="1"/>
  <c r="AGO30" i="1"/>
  <c r="AGN30" i="1"/>
  <c r="AGM30" i="1"/>
  <c r="AGL30" i="1"/>
  <c r="AGK30" i="1"/>
  <c r="AGJ30" i="1"/>
  <c r="AGI30" i="1"/>
  <c r="AGH30" i="1"/>
  <c r="AGG30" i="1"/>
  <c r="AGF30" i="1"/>
  <c r="AGE30" i="1"/>
  <c r="AGD30" i="1"/>
  <c r="AGC30" i="1"/>
  <c r="AGB30" i="1"/>
  <c r="AGA30" i="1"/>
  <c r="AFZ30" i="1"/>
  <c r="AFY30" i="1"/>
  <c r="AFX30" i="1"/>
  <c r="AFW30" i="1"/>
  <c r="AFV30" i="1"/>
  <c r="AFU30" i="1"/>
  <c r="AFT30" i="1"/>
  <c r="AFS30" i="1"/>
  <c r="AFR30" i="1"/>
  <c r="AFQ30" i="1"/>
  <c r="AFP30" i="1"/>
  <c r="AFO30" i="1"/>
  <c r="AFN30" i="1"/>
  <c r="AFM30" i="1"/>
  <c r="AFL30" i="1"/>
  <c r="AFK30" i="1"/>
  <c r="AFJ30" i="1"/>
  <c r="AFI30" i="1"/>
  <c r="AFH30" i="1"/>
  <c r="AFG30" i="1"/>
  <c r="AFF30" i="1"/>
  <c r="AFE30" i="1"/>
  <c r="AFD30" i="1"/>
  <c r="AFC30" i="1"/>
  <c r="AFB30" i="1"/>
  <c r="AFA30" i="1"/>
  <c r="AEZ30" i="1"/>
  <c r="AEY30" i="1"/>
  <c r="AEX30" i="1"/>
  <c r="AEW30" i="1"/>
  <c r="AEV30" i="1"/>
  <c r="AEU30" i="1"/>
  <c r="AET30" i="1"/>
  <c r="AES30" i="1"/>
  <c r="AER30" i="1"/>
  <c r="AEQ30" i="1"/>
  <c r="AEP30" i="1"/>
  <c r="AEO30" i="1"/>
  <c r="AEN30" i="1"/>
  <c r="AEM30" i="1"/>
  <c r="AEL30" i="1"/>
  <c r="AEK30" i="1"/>
  <c r="AEJ30" i="1"/>
  <c r="AEI30" i="1"/>
  <c r="AEH30" i="1"/>
  <c r="AEG30" i="1"/>
  <c r="AEF30" i="1"/>
  <c r="AEE30" i="1"/>
  <c r="AED30" i="1"/>
  <c r="AEC30" i="1"/>
  <c r="AEB30" i="1"/>
  <c r="AEA30" i="1"/>
  <c r="ADZ30" i="1"/>
  <c r="ADY30" i="1"/>
  <c r="ADX30" i="1"/>
  <c r="ADW30" i="1"/>
  <c r="ADV30" i="1"/>
  <c r="ADU30" i="1"/>
  <c r="ADT30" i="1"/>
  <c r="ADS30" i="1"/>
  <c r="ADR30" i="1"/>
  <c r="ADQ30" i="1"/>
  <c r="ADP30" i="1"/>
  <c r="ADO30" i="1"/>
  <c r="ADN30" i="1"/>
  <c r="ADM30" i="1"/>
  <c r="ADL30" i="1"/>
  <c r="ADK30" i="1"/>
  <c r="ADJ30" i="1"/>
  <c r="ADI30" i="1"/>
  <c r="ADH30" i="1"/>
  <c r="ADG30" i="1"/>
  <c r="ADF30" i="1"/>
  <c r="ADE30" i="1"/>
  <c r="ADD30" i="1"/>
  <c r="ADC30" i="1"/>
  <c r="ADB30" i="1"/>
  <c r="ADA30" i="1"/>
  <c r="ACZ30" i="1"/>
  <c r="ACY30" i="1"/>
  <c r="ACX30" i="1"/>
  <c r="ACW30" i="1"/>
  <c r="ACV30" i="1"/>
  <c r="ACU30" i="1"/>
  <c r="ACT30" i="1"/>
  <c r="ACS30" i="1"/>
  <c r="ACR30" i="1"/>
  <c r="ACQ30" i="1"/>
  <c r="ACP30" i="1"/>
  <c r="ACO30" i="1"/>
  <c r="ACN30" i="1"/>
  <c r="ACM30" i="1"/>
  <c r="ACL30" i="1"/>
  <c r="ACK30" i="1"/>
  <c r="ACJ30" i="1"/>
  <c r="ACI30" i="1"/>
  <c r="ACH30" i="1"/>
  <c r="ACG30" i="1"/>
  <c r="ACF30" i="1"/>
  <c r="ACE30" i="1"/>
  <c r="ACD30" i="1"/>
  <c r="ACC30" i="1"/>
  <c r="ACB30" i="1"/>
  <c r="ACA30" i="1"/>
  <c r="ABZ30" i="1"/>
  <c r="ABY30" i="1"/>
  <c r="ABX30" i="1"/>
  <c r="ABW30" i="1"/>
  <c r="ABV30" i="1"/>
  <c r="ABU30" i="1"/>
  <c r="ABT30" i="1"/>
  <c r="ABS30" i="1"/>
  <c r="ABR30" i="1"/>
  <c r="ABQ30" i="1"/>
  <c r="ABP30" i="1"/>
  <c r="ABO30" i="1"/>
  <c r="ABN30" i="1"/>
  <c r="ABM30" i="1"/>
  <c r="ABL30" i="1"/>
  <c r="ABK30" i="1"/>
  <c r="ABJ30" i="1"/>
  <c r="ABI30" i="1"/>
  <c r="ABH30" i="1"/>
  <c r="ABG30" i="1"/>
  <c r="ABF30" i="1"/>
  <c r="ABE30" i="1"/>
  <c r="ABD30" i="1"/>
  <c r="ABC30" i="1"/>
  <c r="ABB30" i="1"/>
  <c r="ABA30" i="1"/>
  <c r="AAZ30" i="1"/>
  <c r="AAY30" i="1"/>
  <c r="AAX30" i="1"/>
  <c r="AAW30" i="1"/>
  <c r="AAV30" i="1"/>
  <c r="AAU30" i="1"/>
  <c r="AAT30" i="1"/>
  <c r="AAS30" i="1"/>
  <c r="AAR30" i="1"/>
  <c r="AAQ30" i="1"/>
  <c r="AAP30" i="1"/>
  <c r="AAO30" i="1"/>
  <c r="AAN30" i="1"/>
  <c r="AAM30" i="1"/>
  <c r="AAL30" i="1"/>
  <c r="AAK30" i="1"/>
  <c r="AAJ30" i="1"/>
  <c r="AAI30" i="1"/>
  <c r="AAH30" i="1"/>
  <c r="AAG30" i="1"/>
  <c r="AAF30" i="1"/>
  <c r="AAE30" i="1"/>
  <c r="AAD30" i="1"/>
  <c r="AAC30" i="1"/>
  <c r="AAB30" i="1"/>
  <c r="AAA30" i="1"/>
  <c r="ZZ30" i="1"/>
  <c r="ZY30" i="1"/>
  <c r="ZX30" i="1"/>
  <c r="ZW30" i="1"/>
  <c r="ZV30" i="1"/>
  <c r="ZU30" i="1"/>
  <c r="ZT30" i="1"/>
  <c r="ZS30" i="1"/>
  <c r="ZR30" i="1"/>
  <c r="ZQ30" i="1"/>
  <c r="ZP30" i="1"/>
  <c r="ZO30" i="1"/>
  <c r="ZN30" i="1"/>
  <c r="ZM30" i="1"/>
  <c r="ZL30" i="1"/>
  <c r="ZK30" i="1"/>
  <c r="ZJ30" i="1"/>
  <c r="ZI30" i="1"/>
  <c r="ZH30" i="1"/>
  <c r="ZG30" i="1"/>
  <c r="ZF30" i="1"/>
  <c r="ZE30" i="1"/>
  <c r="ZD30" i="1"/>
  <c r="ZC30" i="1"/>
  <c r="ZB30" i="1"/>
  <c r="ZA30" i="1"/>
  <c r="YZ30" i="1"/>
  <c r="YY30" i="1"/>
  <c r="YX30" i="1"/>
  <c r="YW30" i="1"/>
  <c r="YV30" i="1"/>
  <c r="YU30" i="1"/>
  <c r="YT30" i="1"/>
  <c r="YS30" i="1"/>
  <c r="YR30" i="1"/>
  <c r="YQ30" i="1"/>
  <c r="YP30" i="1"/>
  <c r="YO30" i="1"/>
  <c r="YN30" i="1"/>
  <c r="YM30" i="1"/>
  <c r="YL30" i="1"/>
  <c r="YK30" i="1"/>
  <c r="YJ30" i="1"/>
  <c r="YI30" i="1"/>
  <c r="YH30" i="1"/>
  <c r="YG30" i="1"/>
  <c r="YF30" i="1"/>
  <c r="YE30" i="1"/>
  <c r="YD30" i="1"/>
  <c r="YC30" i="1"/>
  <c r="YB30" i="1"/>
  <c r="YA30" i="1"/>
  <c r="XZ30" i="1"/>
  <c r="XY30" i="1"/>
  <c r="XX30" i="1"/>
  <c r="XW30" i="1"/>
  <c r="XV30" i="1"/>
  <c r="XU30" i="1"/>
  <c r="XT30" i="1"/>
  <c r="XS30" i="1"/>
  <c r="XR30" i="1"/>
  <c r="XQ30" i="1"/>
  <c r="XP30" i="1"/>
  <c r="XO30" i="1"/>
  <c r="XN30" i="1"/>
  <c r="XM30" i="1"/>
  <c r="XL30" i="1"/>
  <c r="XK30" i="1"/>
  <c r="XJ30" i="1"/>
  <c r="XI30" i="1"/>
  <c r="XH30" i="1"/>
  <c r="XG30" i="1"/>
  <c r="XF30" i="1"/>
  <c r="XE30" i="1"/>
  <c r="XD30" i="1"/>
  <c r="XC30" i="1"/>
  <c r="XB30" i="1"/>
  <c r="XA30" i="1"/>
  <c r="WZ30" i="1"/>
  <c r="WY30" i="1"/>
  <c r="WX30" i="1"/>
  <c r="WW30" i="1"/>
  <c r="WV30" i="1"/>
  <c r="WU30" i="1"/>
  <c r="WT30" i="1"/>
  <c r="WS30" i="1"/>
  <c r="WR30" i="1"/>
  <c r="WQ30" i="1"/>
  <c r="WP30" i="1"/>
  <c r="WO30" i="1"/>
  <c r="WN30" i="1"/>
  <c r="WM30" i="1"/>
  <c r="WL30" i="1"/>
  <c r="WK30" i="1"/>
  <c r="WJ30" i="1"/>
  <c r="WI30" i="1"/>
  <c r="WH30" i="1"/>
  <c r="WG30" i="1"/>
  <c r="WF30" i="1"/>
  <c r="WE30" i="1"/>
  <c r="WD30" i="1"/>
  <c r="WC30" i="1"/>
  <c r="WB30" i="1"/>
  <c r="WA30" i="1"/>
  <c r="VZ30" i="1"/>
  <c r="VY30" i="1"/>
  <c r="VX30" i="1"/>
  <c r="VW30" i="1"/>
  <c r="VV30" i="1"/>
  <c r="VU30" i="1"/>
  <c r="VT30" i="1"/>
  <c r="VS30" i="1"/>
  <c r="VR30" i="1"/>
  <c r="VQ30" i="1"/>
  <c r="VP30" i="1"/>
  <c r="VO30" i="1"/>
  <c r="VN30" i="1"/>
  <c r="VM30" i="1"/>
  <c r="VL30" i="1"/>
  <c r="VK30" i="1"/>
  <c r="VJ30" i="1"/>
  <c r="VI30" i="1"/>
  <c r="VH30" i="1"/>
  <c r="VG30" i="1"/>
  <c r="VF30" i="1"/>
  <c r="VE30" i="1"/>
  <c r="VD30" i="1"/>
  <c r="VC30" i="1"/>
  <c r="VB30" i="1"/>
  <c r="VA30" i="1"/>
  <c r="UZ30" i="1"/>
  <c r="UY30" i="1"/>
  <c r="UX30" i="1"/>
  <c r="UW30" i="1"/>
  <c r="UV30" i="1"/>
  <c r="UU30" i="1"/>
  <c r="UT30" i="1"/>
  <c r="US30" i="1"/>
  <c r="UR30" i="1"/>
  <c r="UQ30" i="1"/>
  <c r="UP30" i="1"/>
  <c r="UO30" i="1"/>
  <c r="UN30" i="1"/>
  <c r="UM30" i="1"/>
  <c r="UL30" i="1"/>
  <c r="UK30" i="1"/>
  <c r="UJ30" i="1"/>
  <c r="UI30" i="1"/>
  <c r="UH30" i="1"/>
  <c r="UG30" i="1"/>
  <c r="UF30" i="1"/>
  <c r="UE30" i="1"/>
  <c r="UD30" i="1"/>
  <c r="UC30" i="1"/>
  <c r="UB30" i="1"/>
  <c r="UA30" i="1"/>
  <c r="TZ30" i="1"/>
  <c r="TY30" i="1"/>
  <c r="TX30" i="1"/>
  <c r="TW30" i="1"/>
  <c r="TV30" i="1"/>
  <c r="TU30" i="1"/>
  <c r="TT30" i="1"/>
  <c r="TS30" i="1"/>
  <c r="TR30" i="1"/>
  <c r="TQ30" i="1"/>
  <c r="TP30" i="1"/>
  <c r="TO30" i="1"/>
  <c r="TN30" i="1"/>
  <c r="TM30" i="1"/>
  <c r="TL30" i="1"/>
  <c r="TK30" i="1"/>
  <c r="TJ30" i="1"/>
  <c r="TI30" i="1"/>
  <c r="TH30" i="1"/>
  <c r="TG30" i="1"/>
  <c r="TF30" i="1"/>
  <c r="TE30" i="1"/>
  <c r="TD30" i="1"/>
  <c r="TC30" i="1"/>
  <c r="TB30" i="1"/>
  <c r="TA30" i="1"/>
  <c r="SZ30" i="1"/>
  <c r="SY30" i="1"/>
  <c r="SX30" i="1"/>
  <c r="SW30" i="1"/>
  <c r="SV30" i="1"/>
  <c r="SU30" i="1"/>
  <c r="ST30" i="1"/>
  <c r="SS30" i="1"/>
  <c r="SR30" i="1"/>
  <c r="SQ30" i="1"/>
  <c r="SP30" i="1"/>
  <c r="SO30" i="1"/>
  <c r="SN30" i="1"/>
  <c r="SM30" i="1"/>
  <c r="SL30" i="1"/>
  <c r="SK30" i="1"/>
  <c r="SJ30" i="1"/>
  <c r="SI30" i="1"/>
  <c r="SH30" i="1"/>
  <c r="SG30" i="1"/>
  <c r="SF30" i="1"/>
  <c r="SE30" i="1"/>
  <c r="SD30" i="1"/>
  <c r="SC30" i="1"/>
  <c r="SB30" i="1"/>
  <c r="SA30" i="1"/>
  <c r="RZ30" i="1"/>
  <c r="RY30" i="1"/>
  <c r="RX30" i="1"/>
  <c r="RW30" i="1"/>
  <c r="RV30" i="1"/>
  <c r="RU30" i="1"/>
  <c r="RT30" i="1"/>
  <c r="RS30" i="1"/>
  <c r="RR30" i="1"/>
  <c r="RQ30" i="1"/>
  <c r="RP30" i="1"/>
  <c r="RO30" i="1"/>
  <c r="RN30" i="1"/>
  <c r="RM30" i="1"/>
  <c r="RL30" i="1"/>
  <c r="RK30" i="1"/>
  <c r="RJ30" i="1"/>
  <c r="RI30" i="1"/>
  <c r="RH30" i="1"/>
  <c r="RG30" i="1"/>
  <c r="RF30" i="1"/>
  <c r="RE30" i="1"/>
  <c r="RD30" i="1"/>
  <c r="RC30" i="1"/>
  <c r="RB30" i="1"/>
  <c r="RA30" i="1"/>
  <c r="QZ30" i="1"/>
  <c r="QY30" i="1"/>
  <c r="QX30" i="1"/>
  <c r="QW30" i="1"/>
  <c r="QV30" i="1"/>
  <c r="QU30" i="1"/>
  <c r="QT30" i="1"/>
  <c r="QS30" i="1"/>
  <c r="QR30" i="1"/>
  <c r="QQ30" i="1"/>
  <c r="QP30" i="1"/>
  <c r="QO30" i="1"/>
  <c r="QN30" i="1"/>
  <c r="QM30" i="1"/>
  <c r="QL30" i="1"/>
  <c r="QK30" i="1"/>
  <c r="QJ30" i="1"/>
  <c r="QI30" i="1"/>
  <c r="QH30" i="1"/>
  <c r="QG30" i="1"/>
  <c r="QF30" i="1"/>
  <c r="QE30" i="1"/>
  <c r="QD30" i="1"/>
  <c r="QC30" i="1"/>
  <c r="QB30" i="1"/>
  <c r="QA30" i="1"/>
  <c r="PZ30" i="1"/>
  <c r="PY30" i="1"/>
  <c r="PX30" i="1"/>
  <c r="PW30" i="1"/>
  <c r="PV30" i="1"/>
  <c r="PU30" i="1"/>
  <c r="PT30" i="1"/>
  <c r="PS30" i="1"/>
  <c r="PR30" i="1"/>
  <c r="PQ30" i="1"/>
  <c r="PP30" i="1"/>
  <c r="PO30" i="1"/>
  <c r="PN30" i="1"/>
  <c r="PM30" i="1"/>
  <c r="PL30" i="1"/>
  <c r="PK30" i="1"/>
  <c r="PJ30" i="1"/>
  <c r="PI30" i="1"/>
  <c r="PH30" i="1"/>
  <c r="PG30" i="1"/>
  <c r="PF30" i="1"/>
  <c r="PE30" i="1"/>
  <c r="PD30" i="1"/>
  <c r="PC30" i="1"/>
  <c r="PB30" i="1"/>
  <c r="PA30" i="1"/>
  <c r="OZ30" i="1"/>
  <c r="OY30" i="1"/>
  <c r="OX30" i="1"/>
  <c r="OW30" i="1"/>
  <c r="OV30" i="1"/>
  <c r="OU30" i="1"/>
  <c r="OT30" i="1"/>
  <c r="OS30" i="1"/>
  <c r="OR30" i="1"/>
  <c r="OQ30" i="1"/>
  <c r="OP30" i="1"/>
  <c r="OO30" i="1"/>
  <c r="ON30" i="1"/>
  <c r="OM30" i="1"/>
  <c r="OL30" i="1"/>
  <c r="OK30" i="1"/>
  <c r="OJ30" i="1"/>
  <c r="OI30" i="1"/>
  <c r="OH30" i="1"/>
  <c r="OG30" i="1"/>
  <c r="OF30" i="1"/>
  <c r="OE30" i="1"/>
  <c r="OD30" i="1"/>
  <c r="OC30" i="1"/>
  <c r="OB30" i="1"/>
  <c r="OA30" i="1"/>
  <c r="NZ30" i="1"/>
  <c r="NY30" i="1"/>
  <c r="NX30" i="1"/>
  <c r="NW30" i="1"/>
  <c r="NV30" i="1"/>
  <c r="NU30" i="1"/>
  <c r="NT30" i="1"/>
  <c r="NS30" i="1"/>
  <c r="NR30" i="1"/>
  <c r="NQ30" i="1"/>
  <c r="NP30" i="1"/>
  <c r="NO30" i="1"/>
  <c r="NN30" i="1"/>
  <c r="NM30" i="1"/>
  <c r="NL30" i="1"/>
  <c r="NK30" i="1"/>
  <c r="NJ30" i="1"/>
  <c r="NI30" i="1"/>
  <c r="NH30" i="1"/>
  <c r="NG30" i="1"/>
  <c r="NF30" i="1"/>
  <c r="NE30" i="1"/>
  <c r="ND30" i="1"/>
  <c r="NC30" i="1"/>
  <c r="NB30" i="1"/>
  <c r="NA30" i="1"/>
  <c r="MZ30" i="1"/>
  <c r="MY30" i="1"/>
  <c r="MX30" i="1"/>
  <c r="MW30" i="1"/>
  <c r="MV30" i="1"/>
  <c r="MU30" i="1"/>
  <c r="MT30" i="1"/>
  <c r="MS30" i="1"/>
  <c r="MR30" i="1"/>
  <c r="MQ30" i="1"/>
  <c r="MP30" i="1"/>
  <c r="MO30" i="1"/>
  <c r="MN30" i="1"/>
  <c r="MM30" i="1"/>
  <c r="ML30" i="1"/>
  <c r="MK30" i="1"/>
  <c r="MJ30" i="1"/>
  <c r="MI30" i="1"/>
  <c r="MH30" i="1"/>
  <c r="MG30" i="1"/>
  <c r="MF30" i="1"/>
  <c r="ME30" i="1"/>
  <c r="MD30" i="1"/>
  <c r="MC30" i="1"/>
  <c r="MB30" i="1"/>
  <c r="MA30" i="1"/>
  <c r="LZ30" i="1"/>
  <c r="LY30" i="1"/>
  <c r="LX30" i="1"/>
  <c r="LW30" i="1"/>
  <c r="LV30" i="1"/>
  <c r="LU30" i="1"/>
  <c r="LT30" i="1"/>
  <c r="LS30" i="1"/>
  <c r="LR30" i="1"/>
  <c r="LQ30" i="1"/>
  <c r="LP30" i="1"/>
  <c r="LO30" i="1"/>
  <c r="LN30" i="1"/>
  <c r="LM30" i="1"/>
  <c r="LL30" i="1"/>
  <c r="LK30" i="1"/>
  <c r="LJ30" i="1"/>
  <c r="LI30" i="1"/>
  <c r="LH30" i="1"/>
  <c r="LG30" i="1"/>
  <c r="LF30" i="1"/>
  <c r="LE30" i="1"/>
  <c r="LD30" i="1"/>
  <c r="LC30" i="1"/>
  <c r="LB30" i="1"/>
  <c r="LA30" i="1"/>
  <c r="KZ30" i="1"/>
  <c r="KY30" i="1"/>
  <c r="KX30" i="1"/>
  <c r="KW30" i="1"/>
  <c r="KV30" i="1"/>
  <c r="KU30" i="1"/>
  <c r="KT30" i="1"/>
  <c r="KS30" i="1"/>
  <c r="KR30" i="1"/>
  <c r="KQ30" i="1"/>
  <c r="KP30" i="1"/>
  <c r="KO30" i="1"/>
  <c r="KN30" i="1"/>
  <c r="KM30" i="1"/>
  <c r="KL30" i="1"/>
  <c r="KK30" i="1"/>
  <c r="KJ30" i="1"/>
  <c r="KI30" i="1"/>
  <c r="KH30" i="1"/>
  <c r="KG30" i="1"/>
  <c r="KF30" i="1"/>
  <c r="KE30" i="1"/>
  <c r="KD30" i="1"/>
  <c r="KC30" i="1"/>
  <c r="KB30" i="1"/>
  <c r="KA30" i="1"/>
  <c r="JZ30" i="1"/>
  <c r="JY30" i="1"/>
  <c r="JX30" i="1"/>
  <c r="JW30" i="1"/>
  <c r="JV30" i="1"/>
  <c r="JU30" i="1"/>
  <c r="JT30" i="1"/>
  <c r="JS30" i="1"/>
  <c r="JR30" i="1"/>
  <c r="JQ30" i="1"/>
  <c r="JP30" i="1"/>
  <c r="JO30" i="1"/>
  <c r="JN30" i="1"/>
  <c r="JM30" i="1"/>
  <c r="JL30" i="1"/>
  <c r="JK30" i="1"/>
  <c r="JJ30" i="1"/>
  <c r="JI30" i="1"/>
  <c r="JH30" i="1"/>
  <c r="JG30" i="1"/>
  <c r="JF30" i="1"/>
  <c r="JE30" i="1"/>
  <c r="JD30" i="1"/>
  <c r="JC30" i="1"/>
  <c r="JB30" i="1"/>
  <c r="JA30" i="1"/>
  <c r="IZ30" i="1"/>
  <c r="IY30" i="1"/>
  <c r="IX30" i="1"/>
  <c r="IW30" i="1"/>
  <c r="IV30" i="1"/>
  <c r="IU30" i="1"/>
  <c r="IT30" i="1"/>
  <c r="IS30" i="1"/>
  <c r="IR30" i="1"/>
  <c r="IQ30" i="1"/>
  <c r="IP30" i="1"/>
  <c r="IO30" i="1"/>
  <c r="IN30" i="1"/>
  <c r="IM30" i="1"/>
  <c r="IL30" i="1"/>
  <c r="IK30" i="1"/>
  <c r="IJ30" i="1"/>
  <c r="II30" i="1"/>
  <c r="IH30" i="1"/>
  <c r="IG30" i="1"/>
  <c r="IF30" i="1"/>
  <c r="IE30" i="1"/>
  <c r="ID30" i="1"/>
  <c r="IC30" i="1"/>
  <c r="IB30" i="1"/>
  <c r="IA30" i="1"/>
  <c r="HZ30" i="1"/>
  <c r="HY30" i="1"/>
  <c r="HX30" i="1"/>
  <c r="HW30" i="1"/>
  <c r="HV30" i="1"/>
  <c r="HU30" i="1"/>
  <c r="HT30" i="1"/>
  <c r="HS30" i="1"/>
  <c r="HR30" i="1"/>
  <c r="HQ30" i="1"/>
  <c r="HP30" i="1"/>
  <c r="HO30" i="1"/>
  <c r="HN30" i="1"/>
  <c r="HM30" i="1"/>
  <c r="HL30" i="1"/>
  <c r="HK30" i="1"/>
  <c r="HJ30" i="1"/>
  <c r="HI30" i="1"/>
  <c r="HH30" i="1"/>
  <c r="HG30" i="1"/>
  <c r="HF30" i="1"/>
  <c r="HE30" i="1"/>
  <c r="HD30" i="1"/>
  <c r="HC30" i="1"/>
  <c r="HB30" i="1"/>
  <c r="HA30" i="1"/>
  <c r="GZ30" i="1"/>
  <c r="GY30" i="1"/>
  <c r="GX30" i="1"/>
  <c r="GW30" i="1"/>
  <c r="GV30" i="1"/>
  <c r="GU30" i="1"/>
  <c r="GT30" i="1"/>
  <c r="GS30" i="1"/>
  <c r="GR30" i="1"/>
  <c r="GQ30" i="1"/>
  <c r="GP30" i="1"/>
  <c r="GO30" i="1"/>
  <c r="GN30" i="1"/>
  <c r="GM30" i="1"/>
  <c r="GL30" i="1"/>
  <c r="GK30" i="1"/>
  <c r="GJ30" i="1"/>
  <c r="GI30" i="1"/>
  <c r="GH30" i="1"/>
  <c r="GG30" i="1"/>
  <c r="GF30" i="1"/>
  <c r="GE30" i="1"/>
  <c r="GD30" i="1"/>
  <c r="GC30" i="1"/>
  <c r="GB30" i="1"/>
  <c r="GA30" i="1"/>
  <c r="FZ30" i="1"/>
  <c r="FY30" i="1"/>
  <c r="FX30" i="1"/>
  <c r="FW30" i="1"/>
  <c r="FV30" i="1"/>
  <c r="FU30" i="1"/>
  <c r="FT30" i="1"/>
  <c r="FS30" i="1"/>
  <c r="FR30" i="1"/>
  <c r="FQ30" i="1"/>
  <c r="FP30" i="1"/>
  <c r="FO30" i="1"/>
  <c r="FN30" i="1"/>
  <c r="FM30" i="1"/>
  <c r="FL30" i="1"/>
  <c r="FK30" i="1"/>
  <c r="FJ30" i="1"/>
  <c r="FI30" i="1"/>
  <c r="FH30" i="1"/>
  <c r="FG30" i="1"/>
  <c r="FF30" i="1"/>
  <c r="FE30" i="1"/>
  <c r="FD30" i="1"/>
  <c r="FC30" i="1"/>
  <c r="FB30" i="1"/>
  <c r="FA30" i="1"/>
  <c r="EZ30" i="1"/>
  <c r="EY30" i="1"/>
  <c r="EX30" i="1"/>
  <c r="EW30" i="1"/>
  <c r="EV30" i="1"/>
  <c r="EU30" i="1"/>
  <c r="ET30" i="1"/>
  <c r="ES30" i="1"/>
  <c r="ER30" i="1"/>
  <c r="EQ30" i="1"/>
  <c r="EP30" i="1"/>
  <c r="EO30" i="1"/>
  <c r="EN30" i="1"/>
  <c r="EM30" i="1"/>
  <c r="EL30" i="1"/>
  <c r="EK30" i="1"/>
  <c r="EJ30" i="1"/>
  <c r="EI30" i="1"/>
  <c r="EH30" i="1"/>
  <c r="EG30" i="1"/>
  <c r="EF30" i="1"/>
  <c r="EE30" i="1"/>
  <c r="ED30" i="1"/>
  <c r="EC30" i="1"/>
  <c r="EB30" i="1"/>
  <c r="EA30" i="1"/>
  <c r="DZ30" i="1"/>
  <c r="DY30" i="1"/>
  <c r="DX30" i="1"/>
  <c r="DW30" i="1"/>
  <c r="DV30" i="1"/>
  <c r="DU30" i="1"/>
  <c r="DT30" i="1"/>
  <c r="DS30" i="1"/>
  <c r="DR30" i="1"/>
  <c r="DQ30" i="1"/>
  <c r="DP30" i="1"/>
  <c r="DO30" i="1"/>
  <c r="DN30" i="1"/>
  <c r="DM30" i="1"/>
  <c r="DL30" i="1"/>
  <c r="DK30" i="1"/>
  <c r="DJ30" i="1"/>
  <c r="DI30" i="1"/>
  <c r="DH30" i="1"/>
  <c r="DG30" i="1"/>
  <c r="DF30" i="1"/>
  <c r="DE30" i="1"/>
  <c r="DD30" i="1"/>
  <c r="DC30" i="1"/>
  <c r="DB30" i="1"/>
  <c r="DA30" i="1"/>
  <c r="CZ30" i="1"/>
  <c r="CY30" i="1"/>
  <c r="CX30" i="1"/>
  <c r="CW30" i="1"/>
  <c r="CV30" i="1"/>
  <c r="CU30" i="1"/>
  <c r="CT30" i="1"/>
  <c r="CS30" i="1"/>
  <c r="CR30" i="1"/>
  <c r="CQ30" i="1"/>
  <c r="CP30" i="1"/>
  <c r="CO30" i="1"/>
  <c r="CN30" i="1"/>
  <c r="CM30" i="1"/>
  <c r="CL30" i="1"/>
  <c r="CK30" i="1"/>
  <c r="CJ30" i="1"/>
  <c r="CI30" i="1"/>
  <c r="CH30" i="1"/>
  <c r="CG30" i="1"/>
  <c r="CF30" i="1"/>
  <c r="CE30" i="1"/>
  <c r="CD30" i="1"/>
  <c r="CC30" i="1"/>
  <c r="CB30" i="1"/>
  <c r="CA30" i="1"/>
  <c r="BZ30" i="1"/>
  <c r="BY30" i="1"/>
  <c r="BX30" i="1"/>
  <c r="BW30" i="1"/>
  <c r="BV30" i="1"/>
  <c r="BU30" i="1"/>
  <c r="BT30" i="1"/>
  <c r="BS30" i="1"/>
  <c r="BR30" i="1"/>
  <c r="BQ30" i="1"/>
  <c r="BP30" i="1"/>
  <c r="BO30" i="1"/>
  <c r="BN30" i="1"/>
  <c r="BM30" i="1"/>
  <c r="BL30" i="1"/>
  <c r="BK30" i="1"/>
  <c r="BJ30" i="1"/>
  <c r="BI30" i="1"/>
  <c r="BH30" i="1"/>
  <c r="BG30" i="1"/>
  <c r="BF30" i="1"/>
  <c r="BE30" i="1"/>
  <c r="BD30" i="1"/>
  <c r="BC30" i="1"/>
  <c r="BB30" i="1"/>
  <c r="BA30" i="1"/>
  <c r="AZ30" i="1"/>
  <c r="AY30" i="1"/>
  <c r="AX30" i="1"/>
  <c r="AW30" i="1"/>
  <c r="AV30" i="1"/>
  <c r="AU30" i="1"/>
  <c r="AT30" i="1"/>
  <c r="AS30" i="1"/>
  <c r="AR30" i="1"/>
  <c r="AQ30" i="1"/>
  <c r="AP30" i="1"/>
  <c r="AO30" i="1"/>
  <c r="AN30" i="1"/>
  <c r="AM30" i="1"/>
  <c r="AL30" i="1"/>
  <c r="AK30" i="1"/>
  <c r="AJ30" i="1"/>
  <c r="AI30" i="1"/>
  <c r="AH30" i="1"/>
  <c r="AG30" i="1"/>
  <c r="AF30" i="1"/>
  <c r="AE30" i="1"/>
  <c r="AD30" i="1"/>
  <c r="AC30" i="1"/>
  <c r="AB30" i="1"/>
  <c r="AA30" i="1"/>
  <c r="Z30" i="1"/>
  <c r="Y30" i="1"/>
  <c r="X30" i="1"/>
  <c r="W30" i="1"/>
  <c r="V30" i="1"/>
  <c r="U30" i="1"/>
  <c r="T30" i="1"/>
  <c r="S30" i="1"/>
  <c r="R30" i="1"/>
  <c r="Q30" i="1"/>
  <c r="P30" i="1"/>
  <c r="O30" i="1"/>
  <c r="M30" i="1"/>
  <c r="L30" i="1"/>
  <c r="K30" i="1"/>
  <c r="J30" i="1"/>
  <c r="I30" i="1"/>
  <c r="H30" i="1"/>
  <c r="BJD28" i="1"/>
  <c r="BJC28" i="1"/>
  <c r="BJB28" i="1"/>
  <c r="BJA28" i="1"/>
  <c r="BIZ28" i="1"/>
  <c r="BIY28" i="1"/>
  <c r="BIX28" i="1"/>
  <c r="BIW28" i="1"/>
  <c r="BIV28" i="1"/>
  <c r="BIU28" i="1"/>
  <c r="BIT28" i="1"/>
  <c r="BIS28" i="1"/>
  <c r="BIR28" i="1"/>
  <c r="BIQ28" i="1"/>
  <c r="BIP28" i="1"/>
  <c r="BIO28" i="1"/>
  <c r="BIN28" i="1"/>
  <c r="BIM28" i="1"/>
  <c r="BIL28" i="1"/>
  <c r="BIK28" i="1"/>
  <c r="BIJ28" i="1"/>
  <c r="BII28" i="1"/>
  <c r="BIH28" i="1"/>
  <c r="BIG28" i="1"/>
  <c r="BIF28" i="1"/>
  <c r="BIE28" i="1"/>
  <c r="BID28" i="1"/>
  <c r="BIC28" i="1"/>
  <c r="BIB28" i="1"/>
  <c r="BIA28" i="1"/>
  <c r="BHZ28" i="1"/>
  <c r="BHY28" i="1"/>
  <c r="BHX28" i="1"/>
  <c r="BHW28" i="1"/>
  <c r="BHV28" i="1"/>
  <c r="BHU28" i="1"/>
  <c r="BHT28" i="1"/>
  <c r="BHS28" i="1"/>
  <c r="BHR28" i="1"/>
  <c r="BHQ28" i="1"/>
  <c r="BHP28" i="1"/>
  <c r="BHO28" i="1"/>
  <c r="BHN28" i="1"/>
  <c r="BHM28" i="1"/>
  <c r="BHL28" i="1"/>
  <c r="BHK28" i="1"/>
  <c r="BHJ28" i="1"/>
  <c r="BHI28" i="1"/>
  <c r="BHH28" i="1"/>
  <c r="BHG28" i="1"/>
  <c r="BHF28" i="1"/>
  <c r="BHE28" i="1"/>
  <c r="BHD28" i="1"/>
  <c r="BHC28" i="1"/>
  <c r="BHB28" i="1"/>
  <c r="BHA28" i="1"/>
  <c r="BGZ28" i="1"/>
  <c r="BGY28" i="1"/>
  <c r="BGX28" i="1"/>
  <c r="BGW28" i="1"/>
  <c r="BGV28" i="1"/>
  <c r="BGU28" i="1"/>
  <c r="BGT28" i="1"/>
  <c r="BGS28" i="1"/>
  <c r="BGR28" i="1"/>
  <c r="BGQ28" i="1"/>
  <c r="BGP28" i="1"/>
  <c r="BGO28" i="1"/>
  <c r="BGN28" i="1"/>
  <c r="BGM28" i="1"/>
  <c r="BGL28" i="1"/>
  <c r="BGK28" i="1"/>
  <c r="BGJ28" i="1"/>
  <c r="BGI28" i="1"/>
  <c r="BGH28" i="1"/>
  <c r="BGG28" i="1"/>
  <c r="BGF28" i="1"/>
  <c r="BGE28" i="1"/>
  <c r="BGD28" i="1"/>
  <c r="BGC28" i="1"/>
  <c r="BGB28" i="1"/>
  <c r="BGA28" i="1"/>
  <c r="BFZ28" i="1"/>
  <c r="BFY28" i="1"/>
  <c r="BFX28" i="1"/>
  <c r="BFW28" i="1"/>
  <c r="BFV28" i="1"/>
  <c r="BFU28" i="1"/>
  <c r="BFT28" i="1"/>
  <c r="BFS28" i="1"/>
  <c r="BFR28" i="1"/>
  <c r="BFQ28" i="1"/>
  <c r="BFP28" i="1"/>
  <c r="BFO28" i="1"/>
  <c r="BFN28" i="1"/>
  <c r="BFM28" i="1"/>
  <c r="BFL28" i="1"/>
  <c r="BFK28" i="1"/>
  <c r="BFJ28" i="1"/>
  <c r="BFI28" i="1"/>
  <c r="BFH28" i="1"/>
  <c r="BFG28" i="1"/>
  <c r="BFF28" i="1"/>
  <c r="BFE28" i="1"/>
  <c r="BFD28" i="1"/>
  <c r="BFC28" i="1"/>
  <c r="BFB28" i="1"/>
  <c r="BFA28" i="1"/>
  <c r="BEZ28" i="1"/>
  <c r="BEY28" i="1"/>
  <c r="BEX28" i="1"/>
  <c r="BEW28" i="1"/>
  <c r="BEV28" i="1"/>
  <c r="BEU28" i="1"/>
  <c r="BET28" i="1"/>
  <c r="BES28" i="1"/>
  <c r="BER28" i="1"/>
  <c r="BEQ28" i="1"/>
  <c r="BEP28" i="1"/>
  <c r="BEO28" i="1"/>
  <c r="BEN28" i="1"/>
  <c r="BEM28" i="1"/>
  <c r="BEL28" i="1"/>
  <c r="BEK28" i="1"/>
  <c r="BEJ28" i="1"/>
  <c r="BEI28" i="1"/>
  <c r="BEH28" i="1"/>
  <c r="BEG28" i="1"/>
  <c r="BEF28" i="1"/>
  <c r="BEE28" i="1"/>
  <c r="BED28" i="1"/>
  <c r="BEC28" i="1"/>
  <c r="BEB28" i="1"/>
  <c r="BEA28" i="1"/>
  <c r="BDZ28" i="1"/>
  <c r="BDY28" i="1"/>
  <c r="BDX28" i="1"/>
  <c r="BDW28" i="1"/>
  <c r="BDV28" i="1"/>
  <c r="BDU28" i="1"/>
  <c r="BDT28" i="1"/>
  <c r="BDS28" i="1"/>
  <c r="BDR28" i="1"/>
  <c r="BDQ28" i="1"/>
  <c r="BDP28" i="1"/>
  <c r="BDO28" i="1"/>
  <c r="BDN28" i="1"/>
  <c r="BDM28" i="1"/>
  <c r="BDL28" i="1"/>
  <c r="BDK28" i="1"/>
  <c r="BDJ28" i="1"/>
  <c r="BDI28" i="1"/>
  <c r="BDH28" i="1"/>
  <c r="BDG28" i="1"/>
  <c r="BDF28" i="1"/>
  <c r="BDE28" i="1"/>
  <c r="BDD28" i="1"/>
  <c r="BDC28" i="1"/>
  <c r="BDB28" i="1"/>
  <c r="BDA28" i="1"/>
  <c r="BCZ28" i="1"/>
  <c r="BCY28" i="1"/>
  <c r="BCX28" i="1"/>
  <c r="BCW28" i="1"/>
  <c r="BCV28" i="1"/>
  <c r="BCU28" i="1"/>
  <c r="BCT28" i="1"/>
  <c r="BCS28" i="1"/>
  <c r="BCR28" i="1"/>
  <c r="BCQ28" i="1"/>
  <c r="BCP28" i="1"/>
  <c r="BCO28" i="1"/>
  <c r="BCN28" i="1"/>
  <c r="BCM28" i="1"/>
  <c r="BCL28" i="1"/>
  <c r="BCK28" i="1"/>
  <c r="BCJ28" i="1"/>
  <c r="BCI28" i="1"/>
  <c r="BCH28" i="1"/>
  <c r="BCG28" i="1"/>
  <c r="BCF28" i="1"/>
  <c r="BCE28" i="1"/>
  <c r="BCD28" i="1"/>
  <c r="BCC28" i="1"/>
  <c r="BCB28" i="1"/>
  <c r="BCA28" i="1"/>
  <c r="BBZ28" i="1"/>
  <c r="BBY28" i="1"/>
  <c r="BBX28" i="1"/>
  <c r="BBW28" i="1"/>
  <c r="BBV28" i="1"/>
  <c r="BBU28" i="1"/>
  <c r="BBT28" i="1"/>
  <c r="BBS28" i="1"/>
  <c r="BBR28" i="1"/>
  <c r="BBQ28" i="1"/>
  <c r="BBP28" i="1"/>
  <c r="BBO28" i="1"/>
  <c r="BBN28" i="1"/>
  <c r="BBM28" i="1"/>
  <c r="BBL28" i="1"/>
  <c r="BBK28" i="1"/>
  <c r="BBJ28" i="1"/>
  <c r="BBI28" i="1"/>
  <c r="BBH28" i="1"/>
  <c r="BBG28" i="1"/>
  <c r="BBF28" i="1"/>
  <c r="BBE28" i="1"/>
  <c r="BBD28" i="1"/>
  <c r="BBC28" i="1"/>
  <c r="BBB28" i="1"/>
  <c r="BBA28" i="1"/>
  <c r="BAZ28" i="1"/>
  <c r="BAY28" i="1"/>
  <c r="BAX28" i="1"/>
  <c r="BAW28" i="1"/>
  <c r="BAV28" i="1"/>
  <c r="BAU28" i="1"/>
  <c r="BAT28" i="1"/>
  <c r="BAS28" i="1"/>
  <c r="BAR28" i="1"/>
  <c r="BAQ28" i="1"/>
  <c r="BAP28" i="1"/>
  <c r="BAO28" i="1"/>
  <c r="BAN28" i="1"/>
  <c r="BAM28" i="1"/>
  <c r="BAL28" i="1"/>
  <c r="BAK28" i="1"/>
  <c r="BAJ28" i="1"/>
  <c r="BAI28" i="1"/>
  <c r="BAH28" i="1"/>
  <c r="BAG28" i="1"/>
  <c r="BAF28" i="1"/>
  <c r="BAE28" i="1"/>
  <c r="BAD28" i="1"/>
  <c r="BAC28" i="1"/>
  <c r="BAB28" i="1"/>
  <c r="BAA28" i="1"/>
  <c r="AZZ28" i="1"/>
  <c r="AZY28" i="1"/>
  <c r="AZX28" i="1"/>
  <c r="AZW28" i="1"/>
  <c r="AZV28" i="1"/>
  <c r="AZU28" i="1"/>
  <c r="AZT28" i="1"/>
  <c r="AZS28" i="1"/>
  <c r="AZR28" i="1"/>
  <c r="AZQ28" i="1"/>
  <c r="AZP28" i="1"/>
  <c r="AZO28" i="1"/>
  <c r="AZN28" i="1"/>
  <c r="AZM28" i="1"/>
  <c r="AZL28" i="1"/>
  <c r="AZK28" i="1"/>
  <c r="AZJ28" i="1"/>
  <c r="AZI28" i="1"/>
  <c r="AZH28" i="1"/>
  <c r="AZG28" i="1"/>
  <c r="AZF28" i="1"/>
  <c r="AZE28" i="1"/>
  <c r="AZD28" i="1"/>
  <c r="AZC28" i="1"/>
  <c r="AZB28" i="1"/>
  <c r="AZA28" i="1"/>
  <c r="AYZ28" i="1"/>
  <c r="AYY28" i="1"/>
  <c r="AYX28" i="1"/>
  <c r="AYW28" i="1"/>
  <c r="AYV28" i="1"/>
  <c r="AYU28" i="1"/>
  <c r="AYT28" i="1"/>
  <c r="AYS28" i="1"/>
  <c r="AYR28" i="1"/>
  <c r="AYQ28" i="1"/>
  <c r="AYP28" i="1"/>
  <c r="AYO28" i="1"/>
  <c r="AYN28" i="1"/>
  <c r="AYM28" i="1"/>
  <c r="AYL28" i="1"/>
  <c r="AYK28" i="1"/>
  <c r="AYJ28" i="1"/>
  <c r="AYI28" i="1"/>
  <c r="AYH28" i="1"/>
  <c r="AYG28" i="1"/>
  <c r="AYF28" i="1"/>
  <c r="AYE28" i="1"/>
  <c r="AYD28" i="1"/>
  <c r="AYC28" i="1"/>
  <c r="AYB28" i="1"/>
  <c r="AYA28" i="1"/>
  <c r="AXZ28" i="1"/>
  <c r="AXY28" i="1"/>
  <c r="AXX28" i="1"/>
  <c r="AXW28" i="1"/>
  <c r="AXV28" i="1"/>
  <c r="AXU28" i="1"/>
  <c r="AXT28" i="1"/>
  <c r="AXS28" i="1"/>
  <c r="AXR28" i="1"/>
  <c r="AXQ28" i="1"/>
  <c r="AXP28" i="1"/>
  <c r="AXO28" i="1"/>
  <c r="AXN28" i="1"/>
  <c r="AXM28" i="1"/>
  <c r="AXL28" i="1"/>
  <c r="AXK28" i="1"/>
  <c r="AXJ28" i="1"/>
  <c r="AXI28" i="1"/>
  <c r="AXH28" i="1"/>
  <c r="AXG28" i="1"/>
  <c r="AXF28" i="1"/>
  <c r="AXE28" i="1"/>
  <c r="AXD28" i="1"/>
  <c r="AXC28" i="1"/>
  <c r="AXB28" i="1"/>
  <c r="AXA28" i="1"/>
  <c r="AWZ28" i="1"/>
  <c r="AWY28" i="1"/>
  <c r="AWX28" i="1"/>
  <c r="AWW28" i="1"/>
  <c r="AWV28" i="1"/>
  <c r="AWU28" i="1"/>
  <c r="AWT28" i="1"/>
  <c r="AWS28" i="1"/>
  <c r="AWR28" i="1"/>
  <c r="AWQ28" i="1"/>
  <c r="AWP28" i="1"/>
  <c r="AWO28" i="1"/>
  <c r="AWN28" i="1"/>
  <c r="AWM28" i="1"/>
  <c r="AWL28" i="1"/>
  <c r="AWK28" i="1"/>
  <c r="AWJ28" i="1"/>
  <c r="AWI28" i="1"/>
  <c r="AWH28" i="1"/>
  <c r="AWG28" i="1"/>
  <c r="AWF28" i="1"/>
  <c r="AWE28" i="1"/>
  <c r="AWD28" i="1"/>
  <c r="AWC28" i="1"/>
  <c r="AWB28" i="1"/>
  <c r="AWA28" i="1"/>
  <c r="AVZ28" i="1"/>
  <c r="AVY28" i="1"/>
  <c r="AVX28" i="1"/>
  <c r="AVW28" i="1"/>
  <c r="AVV28" i="1"/>
  <c r="AVU28" i="1"/>
  <c r="AVT28" i="1"/>
  <c r="AVS28" i="1"/>
  <c r="AVR28" i="1"/>
  <c r="AVQ28" i="1"/>
  <c r="AVP28" i="1"/>
  <c r="AVO28" i="1"/>
  <c r="AVN28" i="1"/>
  <c r="AVM28" i="1"/>
  <c r="AVL28" i="1"/>
  <c r="AVK28" i="1"/>
  <c r="AVJ28" i="1"/>
  <c r="AVI28" i="1"/>
  <c r="AVH28" i="1"/>
  <c r="AVG28" i="1"/>
  <c r="AVF28" i="1"/>
  <c r="AVE28" i="1"/>
  <c r="AVD28" i="1"/>
  <c r="AVC28" i="1"/>
  <c r="AVB28" i="1"/>
  <c r="AVA28" i="1"/>
  <c r="AUZ28" i="1"/>
  <c r="AUY28" i="1"/>
  <c r="AUX28" i="1"/>
  <c r="AUW28" i="1"/>
  <c r="AUV28" i="1"/>
  <c r="AUU28" i="1"/>
  <c r="AUT28" i="1"/>
  <c r="AUS28" i="1"/>
  <c r="AUR28" i="1"/>
  <c r="AUQ28" i="1"/>
  <c r="AUP28" i="1"/>
  <c r="AUO28" i="1"/>
  <c r="AUN28" i="1"/>
  <c r="AUM28" i="1"/>
  <c r="AUL28" i="1"/>
  <c r="AUK28" i="1"/>
  <c r="AUJ28" i="1"/>
  <c r="AUI28" i="1"/>
  <c r="AUH28" i="1"/>
  <c r="AUG28" i="1"/>
  <c r="AUF28" i="1"/>
  <c r="AUE28" i="1"/>
  <c r="AUD28" i="1"/>
  <c r="AUC28" i="1"/>
  <c r="AUB28" i="1"/>
  <c r="AUA28" i="1"/>
  <c r="ATZ28" i="1"/>
  <c r="ATY28" i="1"/>
  <c r="ATX28" i="1"/>
  <c r="ATW28" i="1"/>
  <c r="ATV28" i="1"/>
  <c r="ATU28" i="1"/>
  <c r="ATT28" i="1"/>
  <c r="ATS28" i="1"/>
  <c r="ATR28" i="1"/>
  <c r="ATQ28" i="1"/>
  <c r="ATP28" i="1"/>
  <c r="ATO28" i="1"/>
  <c r="ATN28" i="1"/>
  <c r="ATM28" i="1"/>
  <c r="ATL28" i="1"/>
  <c r="ATK28" i="1"/>
  <c r="ATJ28" i="1"/>
  <c r="ATI28" i="1"/>
  <c r="ATH28" i="1"/>
  <c r="ATG28" i="1"/>
  <c r="ATF28" i="1"/>
  <c r="ATE28" i="1"/>
  <c r="ATD28" i="1"/>
  <c r="ATC28" i="1"/>
  <c r="ATB28" i="1"/>
  <c r="ATA28" i="1"/>
  <c r="ASZ28" i="1"/>
  <c r="ASY28" i="1"/>
  <c r="ASX28" i="1"/>
  <c r="ASW28" i="1"/>
  <c r="ASV28" i="1"/>
  <c r="ASU28" i="1"/>
  <c r="AST28" i="1"/>
  <c r="ASS28" i="1"/>
  <c r="ASR28" i="1"/>
  <c r="ASQ28" i="1"/>
  <c r="ASP28" i="1"/>
  <c r="ASO28" i="1"/>
  <c r="ASN28" i="1"/>
  <c r="ASM28" i="1"/>
  <c r="ASL28" i="1"/>
  <c r="ASK28" i="1"/>
  <c r="ASJ28" i="1"/>
  <c r="ASI28" i="1"/>
  <c r="ASH28" i="1"/>
  <c r="ASG28" i="1"/>
  <c r="ASF28" i="1"/>
  <c r="ASE28" i="1"/>
  <c r="ASD28" i="1"/>
  <c r="ASC28" i="1"/>
  <c r="ASB28" i="1"/>
  <c r="ASA28" i="1"/>
  <c r="ARZ28" i="1"/>
  <c r="ARY28" i="1"/>
  <c r="ARX28" i="1"/>
  <c r="ARW28" i="1"/>
  <c r="ARV28" i="1"/>
  <c r="ARU28" i="1"/>
  <c r="ART28" i="1"/>
  <c r="ARS28" i="1"/>
  <c r="ARR28" i="1"/>
  <c r="ARQ28" i="1"/>
  <c r="ARP28" i="1"/>
  <c r="ARO28" i="1"/>
  <c r="ARN28" i="1"/>
  <c r="ARM28" i="1"/>
  <c r="ARL28" i="1"/>
  <c r="ARK28" i="1"/>
  <c r="ARJ28" i="1"/>
  <c r="ARI28" i="1"/>
  <c r="ARH28" i="1"/>
  <c r="ARG28" i="1"/>
  <c r="ARF28" i="1"/>
  <c r="ARE28" i="1"/>
  <c r="ARD28" i="1"/>
  <c r="ARC28" i="1"/>
  <c r="ARB28" i="1"/>
  <c r="ARA28" i="1"/>
  <c r="AQZ28" i="1"/>
  <c r="AQY28" i="1"/>
  <c r="AQX28" i="1"/>
  <c r="AQW28" i="1"/>
  <c r="AQV28" i="1"/>
  <c r="AQU28" i="1"/>
  <c r="AQT28" i="1"/>
  <c r="AQS28" i="1"/>
  <c r="AQR28" i="1"/>
  <c r="AQQ28" i="1"/>
  <c r="AQP28" i="1"/>
  <c r="AQO28" i="1"/>
  <c r="AQN28" i="1"/>
  <c r="AQM28" i="1"/>
  <c r="AQL28" i="1"/>
  <c r="AQK28" i="1"/>
  <c r="AQJ28" i="1"/>
  <c r="AQI28" i="1"/>
  <c r="AQH28" i="1"/>
  <c r="AQG28" i="1"/>
  <c r="AQF28" i="1"/>
  <c r="AQE28" i="1"/>
  <c r="AQD28" i="1"/>
  <c r="AQC28" i="1"/>
  <c r="AQB28" i="1"/>
  <c r="AQA28" i="1"/>
  <c r="APZ28" i="1"/>
  <c r="APY28" i="1"/>
  <c r="APX28" i="1"/>
  <c r="APW28" i="1"/>
  <c r="APV28" i="1"/>
  <c r="APU28" i="1"/>
  <c r="APT28" i="1"/>
  <c r="APS28" i="1"/>
  <c r="APR28" i="1"/>
  <c r="APQ28" i="1"/>
  <c r="APP28" i="1"/>
  <c r="APO28" i="1"/>
  <c r="APN28" i="1"/>
  <c r="APM28" i="1"/>
  <c r="APL28" i="1"/>
  <c r="APK28" i="1"/>
  <c r="APJ28" i="1"/>
  <c r="API28" i="1"/>
  <c r="APH28" i="1"/>
  <c r="APG28" i="1"/>
  <c r="APF28" i="1"/>
  <c r="APE28" i="1"/>
  <c r="APD28" i="1"/>
  <c r="APC28" i="1"/>
  <c r="APB28" i="1"/>
  <c r="APA28" i="1"/>
  <c r="AOZ28" i="1"/>
  <c r="AOY28" i="1"/>
  <c r="AOX28" i="1"/>
  <c r="AOW28" i="1"/>
  <c r="AOV28" i="1"/>
  <c r="AOU28" i="1"/>
  <c r="AOT28" i="1"/>
  <c r="AOS28" i="1"/>
  <c r="AOR28" i="1"/>
  <c r="AOQ28" i="1"/>
  <c r="AOP28" i="1"/>
  <c r="AOO28" i="1"/>
  <c r="AON28" i="1"/>
  <c r="AOM28" i="1"/>
  <c r="AOL28" i="1"/>
  <c r="AOK28" i="1"/>
  <c r="AOJ28" i="1"/>
  <c r="AOI28" i="1"/>
  <c r="AOH28" i="1"/>
  <c r="AOG28" i="1"/>
  <c r="AOF28" i="1"/>
  <c r="AOE28" i="1"/>
  <c r="AOD28" i="1"/>
  <c r="AOC28" i="1"/>
  <c r="AOB28" i="1"/>
  <c r="AOA28" i="1"/>
  <c r="ANZ28" i="1"/>
  <c r="ANY28" i="1"/>
  <c r="ANX28" i="1"/>
  <c r="ANW28" i="1"/>
  <c r="ANV28" i="1"/>
  <c r="ANU28" i="1"/>
  <c r="ANT28" i="1"/>
  <c r="ANS28" i="1"/>
  <c r="ANR28" i="1"/>
  <c r="ANQ28" i="1"/>
  <c r="ANP28" i="1"/>
  <c r="ANO28" i="1"/>
  <c r="ANN28" i="1"/>
  <c r="ANM28" i="1"/>
  <c r="ANL28" i="1"/>
  <c r="ANK28" i="1"/>
  <c r="ANJ28" i="1"/>
  <c r="ANI28" i="1"/>
  <c r="ANH28" i="1"/>
  <c r="ANG28" i="1"/>
  <c r="ANF28" i="1"/>
  <c r="ANE28" i="1"/>
  <c r="AND28" i="1"/>
  <c r="ANC28" i="1"/>
  <c r="ANB28" i="1"/>
  <c r="ANA28" i="1"/>
  <c r="AMZ28" i="1"/>
  <c r="AMY28" i="1"/>
  <c r="AMX28" i="1"/>
  <c r="AMW28" i="1"/>
  <c r="AMV28" i="1"/>
  <c r="AMU28" i="1"/>
  <c r="AMT28" i="1"/>
  <c r="AMS28" i="1"/>
  <c r="AMR28" i="1"/>
  <c r="AMQ28" i="1"/>
  <c r="AMP28" i="1"/>
  <c r="AMO28" i="1"/>
  <c r="AMN28" i="1"/>
  <c r="AMM28" i="1"/>
  <c r="AML28" i="1"/>
  <c r="AMK28" i="1"/>
  <c r="AMJ28" i="1"/>
  <c r="AMI28" i="1"/>
  <c r="AMH28" i="1"/>
  <c r="AMG28" i="1"/>
  <c r="AMF28" i="1"/>
  <c r="AME28" i="1"/>
  <c r="AMD28" i="1"/>
  <c r="AMC28" i="1"/>
  <c r="AMB28" i="1"/>
  <c r="AMA28" i="1"/>
  <c r="ALZ28" i="1"/>
  <c r="ALY28" i="1"/>
  <c r="ALX28" i="1"/>
  <c r="ALW28" i="1"/>
  <c r="ALV28" i="1"/>
  <c r="ALU28" i="1"/>
  <c r="ALT28" i="1"/>
  <c r="ALS28" i="1"/>
  <c r="ALR28" i="1"/>
  <c r="ALQ28" i="1"/>
  <c r="ALP28" i="1"/>
  <c r="ALO28" i="1"/>
  <c r="ALN28" i="1"/>
  <c r="ALM28" i="1"/>
  <c r="ALL28" i="1"/>
  <c r="ALK28" i="1"/>
  <c r="ALJ28" i="1"/>
  <c r="ALI28" i="1"/>
  <c r="ALH28" i="1"/>
  <c r="ALG28" i="1"/>
  <c r="ALF28" i="1"/>
  <c r="ALE28" i="1"/>
  <c r="ALD28" i="1"/>
  <c r="ALC28" i="1"/>
  <c r="ALB28" i="1"/>
  <c r="ALA28" i="1"/>
  <c r="AKZ28" i="1"/>
  <c r="AKY28" i="1"/>
  <c r="AKX28" i="1"/>
  <c r="AKW28" i="1"/>
  <c r="AKV28" i="1"/>
  <c r="AKU28" i="1"/>
  <c r="AKT28" i="1"/>
  <c r="AKS28" i="1"/>
  <c r="AKR28" i="1"/>
  <c r="AKQ28" i="1"/>
  <c r="AKP28" i="1"/>
  <c r="AKO28" i="1"/>
  <c r="AKN28" i="1"/>
  <c r="AKM28" i="1"/>
  <c r="AKL28" i="1"/>
  <c r="AKK28" i="1"/>
  <c r="AKJ28" i="1"/>
  <c r="AKI28" i="1"/>
  <c r="AKH28" i="1"/>
  <c r="AKG28" i="1"/>
  <c r="AKF28" i="1"/>
  <c r="AKE28" i="1"/>
  <c r="AKD28" i="1"/>
  <c r="AKC28" i="1"/>
  <c r="AKB28" i="1"/>
  <c r="AKA28" i="1"/>
  <c r="AJZ28" i="1"/>
  <c r="AJY28" i="1"/>
  <c r="AJX28" i="1"/>
  <c r="AJW28" i="1"/>
  <c r="AJV28" i="1"/>
  <c r="AJU28" i="1"/>
  <c r="AJT28" i="1"/>
  <c r="AJS28" i="1"/>
  <c r="AJR28" i="1"/>
  <c r="AJQ28" i="1"/>
  <c r="AJP28" i="1"/>
  <c r="AJO28" i="1"/>
  <c r="AJN28" i="1"/>
  <c r="AJM28" i="1"/>
  <c r="AJL28" i="1"/>
  <c r="AJK28" i="1"/>
  <c r="AJJ28" i="1"/>
  <c r="AJI28" i="1"/>
  <c r="AJH28" i="1"/>
  <c r="AJG28" i="1"/>
  <c r="AJF28" i="1"/>
  <c r="AJE28" i="1"/>
  <c r="AJD28" i="1"/>
  <c r="AJC28" i="1"/>
  <c r="AJB28" i="1"/>
  <c r="AJA28" i="1"/>
  <c r="AIZ28" i="1"/>
  <c r="AIY28" i="1"/>
  <c r="AIX28" i="1"/>
  <c r="AIW28" i="1"/>
  <c r="AIV28" i="1"/>
  <c r="AIU28" i="1"/>
  <c r="AIT28" i="1"/>
  <c r="AIS28" i="1"/>
  <c r="AIR28" i="1"/>
  <c r="AIQ28" i="1"/>
  <c r="AIP28" i="1"/>
  <c r="AIO28" i="1"/>
  <c r="AIN28" i="1"/>
  <c r="AIM28" i="1"/>
  <c r="AIL28" i="1"/>
  <c r="AIK28" i="1"/>
  <c r="AIJ28" i="1"/>
  <c r="AII28" i="1"/>
  <c r="AIH28" i="1"/>
  <c r="AIG28" i="1"/>
  <c r="AIF28" i="1"/>
  <c r="AIE28" i="1"/>
  <c r="AID28" i="1"/>
  <c r="AIC28" i="1"/>
  <c r="AIB28" i="1"/>
  <c r="AIA28" i="1"/>
  <c r="AHZ28" i="1"/>
  <c r="AHY28" i="1"/>
  <c r="AHX28" i="1"/>
  <c r="AHW28" i="1"/>
  <c r="AHV28" i="1"/>
  <c r="AHU28" i="1"/>
  <c r="AHT28" i="1"/>
  <c r="AHS28" i="1"/>
  <c r="AHR28" i="1"/>
  <c r="AHQ28" i="1"/>
  <c r="AHP28" i="1"/>
  <c r="AHO28" i="1"/>
  <c r="AHN28" i="1"/>
  <c r="AHM28" i="1"/>
  <c r="AHL28" i="1"/>
  <c r="AHK28" i="1"/>
  <c r="AHJ28" i="1"/>
  <c r="AHI28" i="1"/>
  <c r="AHH28" i="1"/>
  <c r="AHG28" i="1"/>
  <c r="AHF28" i="1"/>
  <c r="AHE28" i="1"/>
  <c r="AHD28" i="1"/>
  <c r="AHC28" i="1"/>
  <c r="AHB28" i="1"/>
  <c r="AHA28" i="1"/>
  <c r="AGZ28" i="1"/>
  <c r="AGY28" i="1"/>
  <c r="AGX28" i="1"/>
  <c r="AGW28" i="1"/>
  <c r="AGV28" i="1"/>
  <c r="AGU28" i="1"/>
  <c r="AGT28" i="1"/>
  <c r="AGS28" i="1"/>
  <c r="AGR28" i="1"/>
  <c r="AGQ28" i="1"/>
  <c r="AGP28" i="1"/>
  <c r="AGO28" i="1"/>
  <c r="AGN28" i="1"/>
  <c r="AGM28" i="1"/>
  <c r="AGL28" i="1"/>
  <c r="AGK28" i="1"/>
  <c r="AGJ28" i="1"/>
  <c r="AGI28" i="1"/>
  <c r="AGH28" i="1"/>
  <c r="AGG28" i="1"/>
  <c r="AGF28" i="1"/>
  <c r="AGE28" i="1"/>
  <c r="AGD28" i="1"/>
  <c r="AGC28" i="1"/>
  <c r="AGB28" i="1"/>
  <c r="AGA28" i="1"/>
  <c r="AFZ28" i="1"/>
  <c r="AFY28" i="1"/>
  <c r="AFX28" i="1"/>
  <c r="AFW28" i="1"/>
  <c r="AFV28" i="1"/>
  <c r="AFU28" i="1"/>
  <c r="AFT28" i="1"/>
  <c r="AFS28" i="1"/>
  <c r="AFR28" i="1"/>
  <c r="AFQ28" i="1"/>
  <c r="AFP28" i="1"/>
  <c r="AFO28" i="1"/>
  <c r="AFN28" i="1"/>
  <c r="AFM28" i="1"/>
  <c r="AFL28" i="1"/>
  <c r="AFK28" i="1"/>
  <c r="AFJ28" i="1"/>
  <c r="AFI28" i="1"/>
  <c r="AFH28" i="1"/>
  <c r="AFG28" i="1"/>
  <c r="AFF28" i="1"/>
  <c r="AFE28" i="1"/>
  <c r="AFD28" i="1"/>
  <c r="AFC28" i="1"/>
  <c r="AFB28" i="1"/>
  <c r="AFA28" i="1"/>
  <c r="AEZ28" i="1"/>
  <c r="AEY28" i="1"/>
  <c r="AEX28" i="1"/>
  <c r="AEW28" i="1"/>
  <c r="AEV28" i="1"/>
  <c r="AEU28" i="1"/>
  <c r="AET28" i="1"/>
  <c r="AES28" i="1"/>
  <c r="AER28" i="1"/>
  <c r="AEQ28" i="1"/>
  <c r="AEP28" i="1"/>
  <c r="AEO28" i="1"/>
  <c r="AEN28" i="1"/>
  <c r="AEM28" i="1"/>
  <c r="AEL28" i="1"/>
  <c r="AEK28" i="1"/>
  <c r="AEJ28" i="1"/>
  <c r="AEI28" i="1"/>
  <c r="AEH28" i="1"/>
  <c r="AEG28" i="1"/>
  <c r="AEF28" i="1"/>
  <c r="AEE28" i="1"/>
  <c r="AED28" i="1"/>
  <c r="AEC28" i="1"/>
  <c r="AEB28" i="1"/>
  <c r="AEA28" i="1"/>
  <c r="ADZ28" i="1"/>
  <c r="ADY28" i="1"/>
  <c r="ADX28" i="1"/>
  <c r="ADW28" i="1"/>
  <c r="ADV28" i="1"/>
  <c r="ADU28" i="1"/>
  <c r="ADT28" i="1"/>
  <c r="ADS28" i="1"/>
  <c r="ADR28" i="1"/>
  <c r="ADQ28" i="1"/>
  <c r="ADP28" i="1"/>
  <c r="ADO28" i="1"/>
  <c r="ADN28" i="1"/>
  <c r="ADM28" i="1"/>
  <c r="ADL28" i="1"/>
  <c r="ADK28" i="1"/>
  <c r="ADJ28" i="1"/>
  <c r="ADI28" i="1"/>
  <c r="ADH28" i="1"/>
  <c r="ADG28" i="1"/>
  <c r="ADF28" i="1"/>
  <c r="ADE28" i="1"/>
  <c r="ADD28" i="1"/>
  <c r="ADC28" i="1"/>
  <c r="ADB28" i="1"/>
  <c r="ADA28" i="1"/>
  <c r="ACZ28" i="1"/>
  <c r="ACY28" i="1"/>
  <c r="ACX28" i="1"/>
  <c r="ACW28" i="1"/>
  <c r="ACV28" i="1"/>
  <c r="ACU28" i="1"/>
  <c r="ACT28" i="1"/>
  <c r="ACS28" i="1"/>
  <c r="ACR28" i="1"/>
  <c r="ACQ28" i="1"/>
  <c r="ACP28" i="1"/>
  <c r="ACO28" i="1"/>
  <c r="ACN28" i="1"/>
  <c r="ACM28" i="1"/>
  <c r="ACL28" i="1"/>
  <c r="ACK28" i="1"/>
  <c r="ACJ28" i="1"/>
  <c r="ACI28" i="1"/>
  <c r="ACH28" i="1"/>
  <c r="ACG28" i="1"/>
  <c r="ACF28" i="1"/>
  <c r="ACE28" i="1"/>
  <c r="ACD28" i="1"/>
  <c r="ACC28" i="1"/>
  <c r="ACB28" i="1"/>
  <c r="ACA28" i="1"/>
  <c r="ABZ28" i="1"/>
  <c r="ABY28" i="1"/>
  <c r="ABX28" i="1"/>
  <c r="ABW28" i="1"/>
  <c r="ABV28" i="1"/>
  <c r="ABU28" i="1"/>
  <c r="ABT28" i="1"/>
  <c r="ABS28" i="1"/>
  <c r="ABR28" i="1"/>
  <c r="ABQ28" i="1"/>
  <c r="ABP28" i="1"/>
  <c r="ABO28" i="1"/>
  <c r="ABN28" i="1"/>
  <c r="ABM28" i="1"/>
  <c r="ABL28" i="1"/>
  <c r="ABK28" i="1"/>
  <c r="ABJ28" i="1"/>
  <c r="ABI28" i="1"/>
  <c r="ABH28" i="1"/>
  <c r="ABG28" i="1"/>
  <c r="ABF28" i="1"/>
  <c r="ABE28" i="1"/>
  <c r="ABD28" i="1"/>
  <c r="ABC28" i="1"/>
  <c r="ABB28" i="1"/>
  <c r="ABA28" i="1"/>
  <c r="AAZ28" i="1"/>
  <c r="AAY28" i="1"/>
  <c r="AAX28" i="1"/>
  <c r="AAW28" i="1"/>
  <c r="AAV28" i="1"/>
  <c r="AAU28" i="1"/>
  <c r="AAT28" i="1"/>
  <c r="AAS28" i="1"/>
  <c r="AAR28" i="1"/>
  <c r="AAQ28" i="1"/>
  <c r="AAP28" i="1"/>
  <c r="AAO28" i="1"/>
  <c r="AAN28" i="1"/>
  <c r="AAM28" i="1"/>
  <c r="AAL28" i="1"/>
  <c r="AAK28" i="1"/>
  <c r="AAJ28" i="1"/>
  <c r="AAI28" i="1"/>
  <c r="AAH28" i="1"/>
  <c r="AAG28" i="1"/>
  <c r="AAF28" i="1"/>
  <c r="AAE28" i="1"/>
  <c r="AAD28" i="1"/>
  <c r="AAC28" i="1"/>
  <c r="AAB28" i="1"/>
  <c r="AAA28" i="1"/>
  <c r="ZZ28" i="1"/>
  <c r="ZY28" i="1"/>
  <c r="ZX28" i="1"/>
  <c r="ZW28" i="1"/>
  <c r="ZV28" i="1"/>
  <c r="ZU28" i="1"/>
  <c r="ZT28" i="1"/>
  <c r="ZS28" i="1"/>
  <c r="ZR28" i="1"/>
  <c r="ZQ28" i="1"/>
  <c r="ZP28" i="1"/>
  <c r="ZO28" i="1"/>
  <c r="ZN28" i="1"/>
  <c r="ZM28" i="1"/>
  <c r="ZL28" i="1"/>
  <c r="ZK28" i="1"/>
  <c r="ZJ28" i="1"/>
  <c r="ZI28" i="1"/>
  <c r="ZH28" i="1"/>
  <c r="ZG28" i="1"/>
  <c r="ZF28" i="1"/>
  <c r="ZE28" i="1"/>
  <c r="ZD28" i="1"/>
  <c r="ZC28" i="1"/>
  <c r="ZB28" i="1"/>
  <c r="ZA28" i="1"/>
  <c r="YZ28" i="1"/>
  <c r="YY28" i="1"/>
  <c r="YX28" i="1"/>
  <c r="YW28" i="1"/>
  <c r="YV28" i="1"/>
  <c r="YU28" i="1"/>
  <c r="YT28" i="1"/>
  <c r="YS28" i="1"/>
  <c r="YR28" i="1"/>
  <c r="YQ28" i="1"/>
  <c r="YP28" i="1"/>
  <c r="YO28" i="1"/>
  <c r="YN28" i="1"/>
  <c r="YM28" i="1"/>
  <c r="YL28" i="1"/>
  <c r="YK28" i="1"/>
  <c r="YJ28" i="1"/>
  <c r="YI28" i="1"/>
  <c r="YH28" i="1"/>
  <c r="YG28" i="1"/>
  <c r="YF28" i="1"/>
  <c r="YE28" i="1"/>
  <c r="YD28" i="1"/>
  <c r="YC28" i="1"/>
  <c r="YB28" i="1"/>
  <c r="YA28" i="1"/>
  <c r="XZ28" i="1"/>
  <c r="XY28" i="1"/>
  <c r="XX28" i="1"/>
  <c r="XW28" i="1"/>
  <c r="XV28" i="1"/>
  <c r="XU28" i="1"/>
  <c r="XT28" i="1"/>
  <c r="XS28" i="1"/>
  <c r="XR28" i="1"/>
  <c r="XQ28" i="1"/>
  <c r="XP28" i="1"/>
  <c r="XO28" i="1"/>
  <c r="XN28" i="1"/>
  <c r="XM28" i="1"/>
  <c r="XL28" i="1"/>
  <c r="XK28" i="1"/>
  <c r="XJ28" i="1"/>
  <c r="XI28" i="1"/>
  <c r="XH28" i="1"/>
  <c r="XG28" i="1"/>
  <c r="XF28" i="1"/>
  <c r="XE28" i="1"/>
  <c r="XD28" i="1"/>
  <c r="XC28" i="1"/>
  <c r="XB28" i="1"/>
  <c r="XA28" i="1"/>
  <c r="WZ28" i="1"/>
  <c r="WY28" i="1"/>
  <c r="WX28" i="1"/>
  <c r="WW28" i="1"/>
  <c r="WV28" i="1"/>
  <c r="WU28" i="1"/>
  <c r="WT28" i="1"/>
  <c r="WS28" i="1"/>
  <c r="WR28" i="1"/>
  <c r="WQ28" i="1"/>
  <c r="WP28" i="1"/>
  <c r="WO28" i="1"/>
  <c r="WN28" i="1"/>
  <c r="WM28" i="1"/>
  <c r="WL28" i="1"/>
  <c r="WK28" i="1"/>
  <c r="WJ28" i="1"/>
  <c r="WI28" i="1"/>
  <c r="WH28" i="1"/>
  <c r="WG28" i="1"/>
  <c r="WF28" i="1"/>
  <c r="WE28" i="1"/>
  <c r="WD28" i="1"/>
  <c r="WC28" i="1"/>
  <c r="WB28" i="1"/>
  <c r="WA28" i="1"/>
  <c r="VZ28" i="1"/>
  <c r="VY28" i="1"/>
  <c r="VX28" i="1"/>
  <c r="VW28" i="1"/>
  <c r="VV28" i="1"/>
  <c r="VU28" i="1"/>
  <c r="VT28" i="1"/>
  <c r="VS28" i="1"/>
  <c r="VR28" i="1"/>
  <c r="VQ28" i="1"/>
  <c r="VP28" i="1"/>
  <c r="VO28" i="1"/>
  <c r="VN28" i="1"/>
  <c r="VM28" i="1"/>
  <c r="VL28" i="1"/>
  <c r="VK28" i="1"/>
  <c r="VJ28" i="1"/>
  <c r="VI28" i="1"/>
  <c r="VH28" i="1"/>
  <c r="VG28" i="1"/>
  <c r="VF28" i="1"/>
  <c r="VE28" i="1"/>
  <c r="VD28" i="1"/>
  <c r="VC28" i="1"/>
  <c r="VB28" i="1"/>
  <c r="VA28" i="1"/>
  <c r="UZ28" i="1"/>
  <c r="UY28" i="1"/>
  <c r="UX28" i="1"/>
  <c r="UW28" i="1"/>
  <c r="UV28" i="1"/>
  <c r="UU28" i="1"/>
  <c r="UT28" i="1"/>
  <c r="US28" i="1"/>
  <c r="UR28" i="1"/>
  <c r="UQ28" i="1"/>
  <c r="UP28" i="1"/>
  <c r="UO28" i="1"/>
  <c r="UN28" i="1"/>
  <c r="UM28" i="1"/>
  <c r="UL28" i="1"/>
  <c r="UK28" i="1"/>
  <c r="UJ28" i="1"/>
  <c r="UI28" i="1"/>
  <c r="UH28" i="1"/>
  <c r="UG28" i="1"/>
  <c r="UF28" i="1"/>
  <c r="UE28" i="1"/>
  <c r="UD28" i="1"/>
  <c r="UC28" i="1"/>
  <c r="UB28" i="1"/>
  <c r="UA28" i="1"/>
  <c r="TZ28" i="1"/>
  <c r="TY28" i="1"/>
  <c r="TX28" i="1"/>
  <c r="TW28" i="1"/>
  <c r="TV28" i="1"/>
  <c r="TU28" i="1"/>
  <c r="TT28" i="1"/>
  <c r="TS28" i="1"/>
  <c r="TR28" i="1"/>
  <c r="TQ28" i="1"/>
  <c r="TP28" i="1"/>
  <c r="TO28" i="1"/>
  <c r="TN28" i="1"/>
  <c r="TM28" i="1"/>
  <c r="TL28" i="1"/>
  <c r="TK28" i="1"/>
  <c r="TJ28" i="1"/>
  <c r="TI28" i="1"/>
  <c r="TH28" i="1"/>
  <c r="TG28" i="1"/>
  <c r="TF28" i="1"/>
  <c r="TE28" i="1"/>
  <c r="TD28" i="1"/>
  <c r="TC28" i="1"/>
  <c r="TB28" i="1"/>
  <c r="TA28" i="1"/>
  <c r="SZ28" i="1"/>
  <c r="SY28" i="1"/>
  <c r="SX28" i="1"/>
  <c r="SW28" i="1"/>
  <c r="SV28" i="1"/>
  <c r="SU28" i="1"/>
  <c r="ST28" i="1"/>
  <c r="SS28" i="1"/>
  <c r="SR28" i="1"/>
  <c r="SQ28" i="1"/>
  <c r="SP28" i="1"/>
  <c r="SO28" i="1"/>
  <c r="SN28" i="1"/>
  <c r="SM28" i="1"/>
  <c r="SL28" i="1"/>
  <c r="SK28" i="1"/>
  <c r="SJ28" i="1"/>
  <c r="SI28" i="1"/>
  <c r="SH28" i="1"/>
  <c r="SG28" i="1"/>
  <c r="SF28" i="1"/>
  <c r="SE28" i="1"/>
  <c r="SD28" i="1"/>
  <c r="SC28" i="1"/>
  <c r="SB28" i="1"/>
  <c r="SA28" i="1"/>
  <c r="RZ28" i="1"/>
  <c r="RY28" i="1"/>
  <c r="RX28" i="1"/>
  <c r="RW28" i="1"/>
  <c r="RV28" i="1"/>
  <c r="RU28" i="1"/>
  <c r="RT28" i="1"/>
  <c r="RS28" i="1"/>
  <c r="RR28" i="1"/>
  <c r="RQ28" i="1"/>
  <c r="RP28" i="1"/>
  <c r="RO28" i="1"/>
  <c r="RN28" i="1"/>
  <c r="RM28" i="1"/>
  <c r="RL28" i="1"/>
  <c r="RK28" i="1"/>
  <c r="RJ28" i="1"/>
  <c r="RI28" i="1"/>
  <c r="RH28" i="1"/>
  <c r="RG28" i="1"/>
  <c r="RF28" i="1"/>
  <c r="RE28" i="1"/>
  <c r="RD28" i="1"/>
  <c r="RC28" i="1"/>
  <c r="RB28" i="1"/>
  <c r="RA28" i="1"/>
  <c r="QZ28" i="1"/>
  <c r="QY28" i="1"/>
  <c r="QX28" i="1"/>
  <c r="QW28" i="1"/>
  <c r="QV28" i="1"/>
  <c r="QU28" i="1"/>
  <c r="QT28" i="1"/>
  <c r="QS28" i="1"/>
  <c r="QR28" i="1"/>
  <c r="QQ28" i="1"/>
  <c r="QP28" i="1"/>
  <c r="QO28" i="1"/>
  <c r="QN28" i="1"/>
  <c r="QM28" i="1"/>
  <c r="QL28" i="1"/>
  <c r="QK28" i="1"/>
  <c r="QJ28" i="1"/>
  <c r="QI28" i="1"/>
  <c r="QH28" i="1"/>
  <c r="QG28" i="1"/>
  <c r="QF28" i="1"/>
  <c r="QE28" i="1"/>
  <c r="QD28" i="1"/>
  <c r="QC28" i="1"/>
  <c r="QB28" i="1"/>
  <c r="QA28" i="1"/>
  <c r="PZ28" i="1"/>
  <c r="PY28" i="1"/>
  <c r="PX28" i="1"/>
  <c r="PW28" i="1"/>
  <c r="PV28" i="1"/>
  <c r="PU28" i="1"/>
  <c r="PT28" i="1"/>
  <c r="PS28" i="1"/>
  <c r="PR28" i="1"/>
  <c r="PQ28" i="1"/>
  <c r="PP28" i="1"/>
  <c r="PO28" i="1"/>
  <c r="PN28" i="1"/>
  <c r="PM28" i="1"/>
  <c r="PL28" i="1"/>
  <c r="PK28" i="1"/>
  <c r="PJ28" i="1"/>
  <c r="PI28" i="1"/>
  <c r="PH28" i="1"/>
  <c r="PG28" i="1"/>
  <c r="PF28" i="1"/>
  <c r="PE28" i="1"/>
  <c r="PD28" i="1"/>
  <c r="PC28" i="1"/>
  <c r="PB28" i="1"/>
  <c r="PA28" i="1"/>
  <c r="OZ28" i="1"/>
  <c r="OY28" i="1"/>
  <c r="OX28" i="1"/>
  <c r="OW28" i="1"/>
  <c r="OV28" i="1"/>
  <c r="OU28" i="1"/>
  <c r="OT28" i="1"/>
  <c r="OS28" i="1"/>
  <c r="OR28" i="1"/>
  <c r="OQ28" i="1"/>
  <c r="OP28" i="1"/>
  <c r="OO28" i="1"/>
  <c r="ON28" i="1"/>
  <c r="OM28" i="1"/>
  <c r="OL28" i="1"/>
  <c r="OK28" i="1"/>
  <c r="OJ28" i="1"/>
  <c r="OI28" i="1"/>
  <c r="OH28" i="1"/>
  <c r="OG28" i="1"/>
  <c r="OF28" i="1"/>
  <c r="OE28" i="1"/>
  <c r="OD28" i="1"/>
  <c r="OC28" i="1"/>
  <c r="OB28" i="1"/>
  <c r="OA28" i="1"/>
  <c r="NZ28" i="1"/>
  <c r="NY28" i="1"/>
  <c r="NX28" i="1"/>
  <c r="NW28" i="1"/>
  <c r="NV28" i="1"/>
  <c r="NU28" i="1"/>
  <c r="NT28" i="1"/>
  <c r="NS28" i="1"/>
  <c r="NR28" i="1"/>
  <c r="NQ28" i="1"/>
  <c r="NP28" i="1"/>
  <c r="NO28" i="1"/>
  <c r="NN28" i="1"/>
  <c r="NM28" i="1"/>
  <c r="NL28" i="1"/>
  <c r="NK28" i="1"/>
  <c r="NJ28" i="1"/>
  <c r="NI28" i="1"/>
  <c r="NH28" i="1"/>
  <c r="NG28" i="1"/>
  <c r="NF28" i="1"/>
  <c r="NE28" i="1"/>
  <c r="ND28" i="1"/>
  <c r="NC28" i="1"/>
  <c r="NB28" i="1"/>
  <c r="NA28" i="1"/>
  <c r="MZ28" i="1"/>
  <c r="MY28" i="1"/>
  <c r="MX28" i="1"/>
  <c r="MW28" i="1"/>
  <c r="MV28" i="1"/>
  <c r="MU28" i="1"/>
  <c r="MT28" i="1"/>
  <c r="MS28" i="1"/>
  <c r="MR28" i="1"/>
  <c r="MQ28" i="1"/>
  <c r="MP28" i="1"/>
  <c r="MO28" i="1"/>
  <c r="MN28" i="1"/>
  <c r="MM28" i="1"/>
  <c r="ML28" i="1"/>
  <c r="MK28" i="1"/>
  <c r="MJ28" i="1"/>
  <c r="MI28" i="1"/>
  <c r="MH28" i="1"/>
  <c r="MG28" i="1"/>
  <c r="MF28" i="1"/>
  <c r="ME28" i="1"/>
  <c r="MD28" i="1"/>
  <c r="MC28" i="1"/>
  <c r="MB28" i="1"/>
  <c r="MA28" i="1"/>
  <c r="LZ28" i="1"/>
  <c r="LY28" i="1"/>
  <c r="LX28" i="1"/>
  <c r="LW28" i="1"/>
  <c r="LV28" i="1"/>
  <c r="LU28" i="1"/>
  <c r="LT28" i="1"/>
  <c r="LS28" i="1"/>
  <c r="LR28" i="1"/>
  <c r="LQ28" i="1"/>
  <c r="LP28" i="1"/>
  <c r="LO28" i="1"/>
  <c r="LN28" i="1"/>
  <c r="LM28" i="1"/>
  <c r="LL28" i="1"/>
  <c r="LK28" i="1"/>
  <c r="LJ28" i="1"/>
  <c r="LI28" i="1"/>
  <c r="LH28" i="1"/>
  <c r="LG28" i="1"/>
  <c r="LF28" i="1"/>
  <c r="LE28" i="1"/>
  <c r="LD28" i="1"/>
  <c r="LC28" i="1"/>
  <c r="LB28" i="1"/>
  <c r="LA28" i="1"/>
  <c r="KZ28" i="1"/>
  <c r="KY28" i="1"/>
  <c r="KX28" i="1"/>
  <c r="KW28" i="1"/>
  <c r="KV28" i="1"/>
  <c r="KU28" i="1"/>
  <c r="KT28" i="1"/>
  <c r="KS28" i="1"/>
  <c r="KR28" i="1"/>
  <c r="KQ28" i="1"/>
  <c r="KP28" i="1"/>
  <c r="KO28" i="1"/>
  <c r="KN28" i="1"/>
  <c r="KM28" i="1"/>
  <c r="KL28" i="1"/>
  <c r="KK28" i="1"/>
  <c r="KJ28" i="1"/>
  <c r="KI28" i="1"/>
  <c r="KH28" i="1"/>
  <c r="KG28" i="1"/>
  <c r="KF28" i="1"/>
  <c r="KE28" i="1"/>
  <c r="KD28" i="1"/>
  <c r="KC28" i="1"/>
  <c r="KB28" i="1"/>
  <c r="KA28" i="1"/>
  <c r="JZ28" i="1"/>
  <c r="JY28" i="1"/>
  <c r="JX28" i="1"/>
  <c r="JW28" i="1"/>
  <c r="JV28" i="1"/>
  <c r="JU28" i="1"/>
  <c r="JT28" i="1"/>
  <c r="JS28" i="1"/>
  <c r="JR28" i="1"/>
  <c r="JQ28" i="1"/>
  <c r="JP28" i="1"/>
  <c r="JO28" i="1"/>
  <c r="JN28" i="1"/>
  <c r="JM28" i="1"/>
  <c r="JL28" i="1"/>
  <c r="JK28" i="1"/>
  <c r="JJ28" i="1"/>
  <c r="JI28" i="1"/>
  <c r="JH28" i="1"/>
  <c r="JG28" i="1"/>
  <c r="JF28" i="1"/>
  <c r="JE28" i="1"/>
  <c r="JD28" i="1"/>
  <c r="JC28" i="1"/>
  <c r="JB28" i="1"/>
  <c r="JA28" i="1"/>
  <c r="IZ28" i="1"/>
  <c r="IY28" i="1"/>
  <c r="IX28" i="1"/>
  <c r="IW28" i="1"/>
  <c r="IV28" i="1"/>
  <c r="IU28" i="1"/>
  <c r="IT28" i="1"/>
  <c r="IS28" i="1"/>
  <c r="IR28" i="1"/>
  <c r="IQ28" i="1"/>
  <c r="IP28" i="1"/>
  <c r="IO28" i="1"/>
  <c r="IN28" i="1"/>
  <c r="IM28" i="1"/>
  <c r="IL28" i="1"/>
  <c r="IK28" i="1"/>
  <c r="IJ28" i="1"/>
  <c r="II28" i="1"/>
  <c r="IH28" i="1"/>
  <c r="IG28" i="1"/>
  <c r="IF28" i="1"/>
  <c r="IE28" i="1"/>
  <c r="ID28" i="1"/>
  <c r="IC28" i="1"/>
  <c r="IB28" i="1"/>
  <c r="IA28" i="1"/>
  <c r="HZ28" i="1"/>
  <c r="HY28" i="1"/>
  <c r="HX28" i="1"/>
  <c r="HW28" i="1"/>
  <c r="HV28" i="1"/>
  <c r="HU28" i="1"/>
  <c r="HT28" i="1"/>
  <c r="HS28" i="1"/>
  <c r="HR28" i="1"/>
  <c r="HQ28" i="1"/>
  <c r="HP28" i="1"/>
  <c r="HO28" i="1"/>
  <c r="HN28" i="1"/>
  <c r="HM28" i="1"/>
  <c r="HL28" i="1"/>
  <c r="HK28" i="1"/>
  <c r="HJ28" i="1"/>
  <c r="HI28" i="1"/>
  <c r="HH28" i="1"/>
  <c r="HG28" i="1"/>
  <c r="HF28" i="1"/>
  <c r="HE28" i="1"/>
  <c r="HD28" i="1"/>
  <c r="HC28" i="1"/>
  <c r="HB28" i="1"/>
  <c r="HA28" i="1"/>
  <c r="GZ28" i="1"/>
  <c r="GY28" i="1"/>
  <c r="GX28" i="1"/>
  <c r="GW28" i="1"/>
  <c r="GV28" i="1"/>
  <c r="GU28" i="1"/>
  <c r="GT28" i="1"/>
  <c r="GS28" i="1"/>
  <c r="GR28" i="1"/>
  <c r="GQ28" i="1"/>
  <c r="GP28" i="1"/>
  <c r="GO28" i="1"/>
  <c r="GN28" i="1"/>
  <c r="GM28" i="1"/>
  <c r="GL28" i="1"/>
  <c r="GK28" i="1"/>
  <c r="GJ28" i="1"/>
  <c r="GI28" i="1"/>
  <c r="GH28" i="1"/>
  <c r="GG28" i="1"/>
  <c r="GF28" i="1"/>
  <c r="GE28" i="1"/>
  <c r="GD28" i="1"/>
  <c r="GC28" i="1"/>
  <c r="GB28" i="1"/>
  <c r="GA28" i="1"/>
  <c r="FZ28" i="1"/>
  <c r="FY28" i="1"/>
  <c r="FX28" i="1"/>
  <c r="FW28" i="1"/>
  <c r="FV28" i="1"/>
  <c r="FU28" i="1"/>
  <c r="FT28" i="1"/>
  <c r="FS28" i="1"/>
  <c r="FR28" i="1"/>
  <c r="FQ28" i="1"/>
  <c r="FP28" i="1"/>
  <c r="FO28" i="1"/>
  <c r="FN28" i="1"/>
  <c r="FM28" i="1"/>
  <c r="FL28" i="1"/>
  <c r="FK28" i="1"/>
  <c r="FJ28" i="1"/>
  <c r="FI28" i="1"/>
  <c r="FH28" i="1"/>
  <c r="FG28" i="1"/>
  <c r="FF28" i="1"/>
  <c r="FE28" i="1"/>
  <c r="FD28" i="1"/>
  <c r="FC28" i="1"/>
  <c r="FB28" i="1"/>
  <c r="FA28" i="1"/>
  <c r="EZ28" i="1"/>
  <c r="EY28" i="1"/>
  <c r="EX28" i="1"/>
  <c r="EW28" i="1"/>
  <c r="EV28" i="1"/>
  <c r="EU28" i="1"/>
  <c r="ET28" i="1"/>
  <c r="ES28" i="1"/>
  <c r="ER28" i="1"/>
  <c r="EQ28" i="1"/>
  <c r="EP28" i="1"/>
  <c r="EO28" i="1"/>
  <c r="EN28" i="1"/>
  <c r="EM28" i="1"/>
  <c r="EL28" i="1"/>
  <c r="EK28" i="1"/>
  <c r="EJ28" i="1"/>
  <c r="EI28" i="1"/>
  <c r="EH28" i="1"/>
  <c r="EG28" i="1"/>
  <c r="EF28" i="1"/>
  <c r="EE28" i="1"/>
  <c r="ED28" i="1"/>
  <c r="EC28" i="1"/>
  <c r="EB28" i="1"/>
  <c r="EA28" i="1"/>
  <c r="DZ28" i="1"/>
  <c r="DY28" i="1"/>
  <c r="DX28" i="1"/>
  <c r="DW28" i="1"/>
  <c r="DV28" i="1"/>
  <c r="DU28" i="1"/>
  <c r="DT28" i="1"/>
  <c r="DS28" i="1"/>
  <c r="DR28" i="1"/>
  <c r="DQ28" i="1"/>
  <c r="DP28" i="1"/>
  <c r="DO28" i="1"/>
  <c r="DN28" i="1"/>
  <c r="DM28" i="1"/>
  <c r="DL28" i="1"/>
  <c r="DK28" i="1"/>
  <c r="DJ28" i="1"/>
  <c r="DI28" i="1"/>
  <c r="DH28" i="1"/>
  <c r="DG28" i="1"/>
  <c r="DF28" i="1"/>
  <c r="DE28" i="1"/>
  <c r="DD28" i="1"/>
  <c r="DC28" i="1"/>
  <c r="DB28" i="1"/>
  <c r="DA28" i="1"/>
  <c r="CZ28" i="1"/>
  <c r="CY28" i="1"/>
  <c r="CX28" i="1"/>
  <c r="CW28" i="1"/>
  <c r="CV28" i="1"/>
  <c r="CU28" i="1"/>
  <c r="CT28" i="1"/>
  <c r="CS28" i="1"/>
  <c r="CR28" i="1"/>
  <c r="CQ28" i="1"/>
  <c r="CP28" i="1"/>
  <c r="CO28" i="1"/>
  <c r="CN28" i="1"/>
  <c r="CM28" i="1"/>
  <c r="CL28" i="1"/>
  <c r="CK28" i="1"/>
  <c r="CJ28" i="1"/>
  <c r="CI28" i="1"/>
  <c r="CH28" i="1"/>
  <c r="CG28" i="1"/>
  <c r="CF28" i="1"/>
  <c r="CE28" i="1"/>
  <c r="CD28" i="1"/>
  <c r="CC28" i="1"/>
  <c r="CB28" i="1"/>
  <c r="CA28" i="1"/>
  <c r="BZ28" i="1"/>
  <c r="BY28" i="1"/>
  <c r="BX28" i="1"/>
  <c r="BW28" i="1"/>
  <c r="BV28" i="1"/>
  <c r="BU28" i="1"/>
  <c r="BT28" i="1"/>
  <c r="BS28" i="1"/>
  <c r="BR28" i="1"/>
  <c r="BQ28" i="1"/>
  <c r="BP28" i="1"/>
  <c r="BO28" i="1"/>
  <c r="BN28" i="1"/>
  <c r="BM28" i="1"/>
  <c r="BL28" i="1"/>
  <c r="BK28" i="1"/>
  <c r="BJ28" i="1"/>
  <c r="BI28" i="1"/>
  <c r="BH28" i="1"/>
  <c r="BG28" i="1"/>
  <c r="BF28" i="1"/>
  <c r="BE28" i="1"/>
  <c r="BD28" i="1"/>
  <c r="BC28" i="1"/>
  <c r="BB28" i="1"/>
  <c r="BA28" i="1"/>
  <c r="AZ28" i="1"/>
  <c r="AY28" i="1"/>
  <c r="AX28" i="1"/>
  <c r="AW28" i="1"/>
  <c r="AV28" i="1"/>
  <c r="AU28" i="1"/>
  <c r="AT28" i="1"/>
  <c r="AS28" i="1"/>
  <c r="AR28" i="1"/>
  <c r="AQ28" i="1"/>
  <c r="AP28" i="1"/>
  <c r="AO28" i="1"/>
  <c r="AN28" i="1"/>
  <c r="AM28" i="1"/>
  <c r="AL28" i="1"/>
  <c r="AK28" i="1"/>
  <c r="AJ28" i="1"/>
  <c r="AI28" i="1"/>
  <c r="AH28" i="1"/>
  <c r="AG28" i="1"/>
  <c r="AF28" i="1"/>
  <c r="AE28" i="1"/>
  <c r="AD28" i="1"/>
  <c r="AC28" i="1"/>
  <c r="AB28" i="1"/>
  <c r="AA28" i="1"/>
  <c r="Z28" i="1"/>
  <c r="Y28" i="1"/>
  <c r="X28" i="1"/>
  <c r="W28" i="1"/>
  <c r="V28" i="1"/>
  <c r="U28" i="1"/>
  <c r="T28" i="1"/>
  <c r="S28" i="1"/>
  <c r="R28" i="1"/>
  <c r="Q28" i="1"/>
  <c r="P28" i="1"/>
  <c r="O28" i="1"/>
  <c r="N28" i="1"/>
  <c r="L28" i="1"/>
  <c r="K28" i="1"/>
  <c r="J28" i="1"/>
  <c r="I28" i="1"/>
  <c r="H28" i="1"/>
  <c r="BJD27" i="1"/>
  <c r="BJC27" i="1"/>
  <c r="BJB27" i="1"/>
  <c r="BJA27" i="1"/>
  <c r="BIZ27" i="1"/>
  <c r="BIY27" i="1"/>
  <c r="BIX27" i="1"/>
  <c r="BIW27" i="1"/>
  <c r="BIV27" i="1"/>
  <c r="BIU27" i="1"/>
  <c r="BIT27" i="1"/>
  <c r="BIS27" i="1"/>
  <c r="BIR27" i="1"/>
  <c r="BIQ27" i="1"/>
  <c r="BIP27" i="1"/>
  <c r="BIO27" i="1"/>
  <c r="BIN27" i="1"/>
  <c r="BIM27" i="1"/>
  <c r="BIL27" i="1"/>
  <c r="BIK27" i="1"/>
  <c r="BIJ27" i="1"/>
  <c r="BII27" i="1"/>
  <c r="BIH27" i="1"/>
  <c r="BIG27" i="1"/>
  <c r="BIF27" i="1"/>
  <c r="BIE27" i="1"/>
  <c r="BID27" i="1"/>
  <c r="BIC27" i="1"/>
  <c r="BIB27" i="1"/>
  <c r="BIA27" i="1"/>
  <c r="BHZ27" i="1"/>
  <c r="BHY27" i="1"/>
  <c r="BHX27" i="1"/>
  <c r="BHW27" i="1"/>
  <c r="BHV27" i="1"/>
  <c r="BHU27" i="1"/>
  <c r="BHT27" i="1"/>
  <c r="BHS27" i="1"/>
  <c r="BHR27" i="1"/>
  <c r="BHQ27" i="1"/>
  <c r="BHP27" i="1"/>
  <c r="BHO27" i="1"/>
  <c r="BHN27" i="1"/>
  <c r="BHM27" i="1"/>
  <c r="BHL27" i="1"/>
  <c r="BHK27" i="1"/>
  <c r="BHJ27" i="1"/>
  <c r="BHI27" i="1"/>
  <c r="BHH27" i="1"/>
  <c r="BHG27" i="1"/>
  <c r="BHF27" i="1"/>
  <c r="BHE27" i="1"/>
  <c r="BHD27" i="1"/>
  <c r="BHC27" i="1"/>
  <c r="BHB27" i="1"/>
  <c r="BHA27" i="1"/>
  <c r="BGZ27" i="1"/>
  <c r="BGY27" i="1"/>
  <c r="BGX27" i="1"/>
  <c r="BGW27" i="1"/>
  <c r="BGV27" i="1"/>
  <c r="BGU27" i="1"/>
  <c r="BGT27" i="1"/>
  <c r="BGS27" i="1"/>
  <c r="BGR27" i="1"/>
  <c r="BGQ27" i="1"/>
  <c r="BGP27" i="1"/>
  <c r="BGO27" i="1"/>
  <c r="BGN27" i="1"/>
  <c r="BGM27" i="1"/>
  <c r="BGL27" i="1"/>
  <c r="BGK27" i="1"/>
  <c r="BGJ27" i="1"/>
  <c r="BGI27" i="1"/>
  <c r="BGH27" i="1"/>
  <c r="BGG27" i="1"/>
  <c r="BGF27" i="1"/>
  <c r="BGE27" i="1"/>
  <c r="BGD27" i="1"/>
  <c r="BGC27" i="1"/>
  <c r="BGB27" i="1"/>
  <c r="BGA27" i="1"/>
  <c r="BFZ27" i="1"/>
  <c r="BFY27" i="1"/>
  <c r="BFX27" i="1"/>
  <c r="BFW27" i="1"/>
  <c r="BFV27" i="1"/>
  <c r="BFU27" i="1"/>
  <c r="BFT27" i="1"/>
  <c r="BFS27" i="1"/>
  <c r="BFR27" i="1"/>
  <c r="BFQ27" i="1"/>
  <c r="BFP27" i="1"/>
  <c r="BFO27" i="1"/>
  <c r="BFN27" i="1"/>
  <c r="BFM27" i="1"/>
  <c r="BFL27" i="1"/>
  <c r="BFK27" i="1"/>
  <c r="BFJ27" i="1"/>
  <c r="BFI27" i="1"/>
  <c r="BFH27" i="1"/>
  <c r="BFG27" i="1"/>
  <c r="BFF27" i="1"/>
  <c r="BFE27" i="1"/>
  <c r="BFD27" i="1"/>
  <c r="BFC27" i="1"/>
  <c r="BFB27" i="1"/>
  <c r="BFA27" i="1"/>
  <c r="BEZ27" i="1"/>
  <c r="BEY27" i="1"/>
  <c r="BEX27" i="1"/>
  <c r="BEW27" i="1"/>
  <c r="BEV27" i="1"/>
  <c r="BEU27" i="1"/>
  <c r="BET27" i="1"/>
  <c r="BES27" i="1"/>
  <c r="BER27" i="1"/>
  <c r="BEQ27" i="1"/>
  <c r="BEP27" i="1"/>
  <c r="BEO27" i="1"/>
  <c r="BEN27" i="1"/>
  <c r="BEM27" i="1"/>
  <c r="BEL27" i="1"/>
  <c r="BEK27" i="1"/>
  <c r="BEJ27" i="1"/>
  <c r="BEI27" i="1"/>
  <c r="BEH27" i="1"/>
  <c r="BEG27" i="1"/>
  <c r="BEF27" i="1"/>
  <c r="BEE27" i="1"/>
  <c r="BED27" i="1"/>
  <c r="BEC27" i="1"/>
  <c r="BEB27" i="1"/>
  <c r="BEA27" i="1"/>
  <c r="BDZ27" i="1"/>
  <c r="BDY27" i="1"/>
  <c r="BDX27" i="1"/>
  <c r="BDW27" i="1"/>
  <c r="BDV27" i="1"/>
  <c r="BDU27" i="1"/>
  <c r="BDT27" i="1"/>
  <c r="BDS27" i="1"/>
  <c r="BDR27" i="1"/>
  <c r="BDQ27" i="1"/>
  <c r="BDP27" i="1"/>
  <c r="BDO27" i="1"/>
  <c r="BDN27" i="1"/>
  <c r="BDM27" i="1"/>
  <c r="BDL27" i="1"/>
  <c r="BDK27" i="1"/>
  <c r="BDJ27" i="1"/>
  <c r="BDI27" i="1"/>
  <c r="BDH27" i="1"/>
  <c r="BDG27" i="1"/>
  <c r="BDF27" i="1"/>
  <c r="BDE27" i="1"/>
  <c r="BDD27" i="1"/>
  <c r="BDC27" i="1"/>
  <c r="BDB27" i="1"/>
  <c r="BDA27" i="1"/>
  <c r="BCZ27" i="1"/>
  <c r="BCY27" i="1"/>
  <c r="BCX27" i="1"/>
  <c r="BCW27" i="1"/>
  <c r="BCV27" i="1"/>
  <c r="BCU27" i="1"/>
  <c r="BCT27" i="1"/>
  <c r="BCS27" i="1"/>
  <c r="BCR27" i="1"/>
  <c r="BCQ27" i="1"/>
  <c r="BCP27" i="1"/>
  <c r="BCO27" i="1"/>
  <c r="BCN27" i="1"/>
  <c r="BCM27" i="1"/>
  <c r="BCL27" i="1"/>
  <c r="BCK27" i="1"/>
  <c r="BCJ27" i="1"/>
  <c r="BCI27" i="1"/>
  <c r="BCH27" i="1"/>
  <c r="BCG27" i="1"/>
  <c r="BCF27" i="1"/>
  <c r="BCE27" i="1"/>
  <c r="BCD27" i="1"/>
  <c r="BCC27" i="1"/>
  <c r="BCB27" i="1"/>
  <c r="BCA27" i="1"/>
  <c r="BBZ27" i="1"/>
  <c r="BBY27" i="1"/>
  <c r="BBX27" i="1"/>
  <c r="BBW27" i="1"/>
  <c r="BBV27" i="1"/>
  <c r="BBU27" i="1"/>
  <c r="BBT27" i="1"/>
  <c r="BBS27" i="1"/>
  <c r="BBR27" i="1"/>
  <c r="BBQ27" i="1"/>
  <c r="BBP27" i="1"/>
  <c r="BBO27" i="1"/>
  <c r="BBN27" i="1"/>
  <c r="BBM27" i="1"/>
  <c r="BBL27" i="1"/>
  <c r="BBK27" i="1"/>
  <c r="BBJ27" i="1"/>
  <c r="BBI27" i="1"/>
  <c r="BBH27" i="1"/>
  <c r="BBG27" i="1"/>
  <c r="BBF27" i="1"/>
  <c r="BBE27" i="1"/>
  <c r="BBD27" i="1"/>
  <c r="BBC27" i="1"/>
  <c r="BBB27" i="1"/>
  <c r="BBA27" i="1"/>
  <c r="BAZ27" i="1"/>
  <c r="BAY27" i="1"/>
  <c r="BAX27" i="1"/>
  <c r="BAW27" i="1"/>
  <c r="BAV27" i="1"/>
  <c r="BAU27" i="1"/>
  <c r="BAT27" i="1"/>
  <c r="BAS27" i="1"/>
  <c r="BAR27" i="1"/>
  <c r="BAQ27" i="1"/>
  <c r="BAP27" i="1"/>
  <c r="BAO27" i="1"/>
  <c r="BAN27" i="1"/>
  <c r="BAM27" i="1"/>
  <c r="BAL27" i="1"/>
  <c r="BAK27" i="1"/>
  <c r="BAJ27" i="1"/>
  <c r="BAI27" i="1"/>
  <c r="BAH27" i="1"/>
  <c r="BAG27" i="1"/>
  <c r="BAF27" i="1"/>
  <c r="BAE27" i="1"/>
  <c r="BAD27" i="1"/>
  <c r="BAC27" i="1"/>
  <c r="BAB27" i="1"/>
  <c r="BAA27" i="1"/>
  <c r="AZZ27" i="1"/>
  <c r="AZY27" i="1"/>
  <c r="AZX27" i="1"/>
  <c r="AZW27" i="1"/>
  <c r="AZV27" i="1"/>
  <c r="AZU27" i="1"/>
  <c r="AZT27" i="1"/>
  <c r="AZS27" i="1"/>
  <c r="AZR27" i="1"/>
  <c r="AZQ27" i="1"/>
  <c r="AZP27" i="1"/>
  <c r="AZO27" i="1"/>
  <c r="AZN27" i="1"/>
  <c r="AZM27" i="1"/>
  <c r="AZL27" i="1"/>
  <c r="AZK27" i="1"/>
  <c r="AZJ27" i="1"/>
  <c r="AZI27" i="1"/>
  <c r="AZH27" i="1"/>
  <c r="AZG27" i="1"/>
  <c r="AZF27" i="1"/>
  <c r="AZE27" i="1"/>
  <c r="AZD27" i="1"/>
  <c r="AZC27" i="1"/>
  <c r="AZB27" i="1"/>
  <c r="AZA27" i="1"/>
  <c r="AYZ27" i="1"/>
  <c r="AYY27" i="1"/>
  <c r="AYX27" i="1"/>
  <c r="AYW27" i="1"/>
  <c r="AYV27" i="1"/>
  <c r="AYU27" i="1"/>
  <c r="AYT27" i="1"/>
  <c r="AYS27" i="1"/>
  <c r="AYR27" i="1"/>
  <c r="AYQ27" i="1"/>
  <c r="AYP27" i="1"/>
  <c r="AYO27" i="1"/>
  <c r="AYN27" i="1"/>
  <c r="AYM27" i="1"/>
  <c r="AYL27" i="1"/>
  <c r="AYK27" i="1"/>
  <c r="AYJ27" i="1"/>
  <c r="AYI27" i="1"/>
  <c r="AYH27" i="1"/>
  <c r="AYG27" i="1"/>
  <c r="AYF27" i="1"/>
  <c r="AYE27" i="1"/>
  <c r="AYD27" i="1"/>
  <c r="AYC27" i="1"/>
  <c r="AYB27" i="1"/>
  <c r="AYA27" i="1"/>
  <c r="AXZ27" i="1"/>
  <c r="AXY27" i="1"/>
  <c r="AXX27" i="1"/>
  <c r="AXW27" i="1"/>
  <c r="AXV27" i="1"/>
  <c r="AXU27" i="1"/>
  <c r="AXT27" i="1"/>
  <c r="AXS27" i="1"/>
  <c r="AXR27" i="1"/>
  <c r="AXQ27" i="1"/>
  <c r="AXP27" i="1"/>
  <c r="AXO27" i="1"/>
  <c r="AXN27" i="1"/>
  <c r="AXM27" i="1"/>
  <c r="AXL27" i="1"/>
  <c r="AXK27" i="1"/>
  <c r="AXJ27" i="1"/>
  <c r="AXI27" i="1"/>
  <c r="AXH27" i="1"/>
  <c r="AXG27" i="1"/>
  <c r="AXF27" i="1"/>
  <c r="AXE27" i="1"/>
  <c r="AXD27" i="1"/>
  <c r="AXC27" i="1"/>
  <c r="AXB27" i="1"/>
  <c r="AXA27" i="1"/>
  <c r="AWZ27" i="1"/>
  <c r="AWY27" i="1"/>
  <c r="AWX27" i="1"/>
  <c r="AWW27" i="1"/>
  <c r="AWV27" i="1"/>
  <c r="AWU27" i="1"/>
  <c r="AWT27" i="1"/>
  <c r="AWS27" i="1"/>
  <c r="AWR27" i="1"/>
  <c r="AWQ27" i="1"/>
  <c r="AWP27" i="1"/>
  <c r="AWO27" i="1"/>
  <c r="AWN27" i="1"/>
  <c r="AWM27" i="1"/>
  <c r="AWL27" i="1"/>
  <c r="AWK27" i="1"/>
  <c r="AWJ27" i="1"/>
  <c r="AWI27" i="1"/>
  <c r="AWH27" i="1"/>
  <c r="AWG27" i="1"/>
  <c r="AWF27" i="1"/>
  <c r="AWE27" i="1"/>
  <c r="AWD27" i="1"/>
  <c r="AWC27" i="1"/>
  <c r="AWB27" i="1"/>
  <c r="AWA27" i="1"/>
  <c r="AVZ27" i="1"/>
  <c r="AVY27" i="1"/>
  <c r="AVX27" i="1"/>
  <c r="AVW27" i="1"/>
  <c r="AVV27" i="1"/>
  <c r="AVU27" i="1"/>
  <c r="AVT27" i="1"/>
  <c r="AVS27" i="1"/>
  <c r="AVR27" i="1"/>
  <c r="AVQ27" i="1"/>
  <c r="AVP27" i="1"/>
  <c r="AVO27" i="1"/>
  <c r="AVN27" i="1"/>
  <c r="AVM27" i="1"/>
  <c r="AVL27" i="1"/>
  <c r="AVK27" i="1"/>
  <c r="AVJ27" i="1"/>
  <c r="AVI27" i="1"/>
  <c r="AVH27" i="1"/>
  <c r="AVG27" i="1"/>
  <c r="AVF27" i="1"/>
  <c r="AVE27" i="1"/>
  <c r="AVD27" i="1"/>
  <c r="AVC27" i="1"/>
  <c r="AVB27" i="1"/>
  <c r="AVA27" i="1"/>
  <c r="AUZ27" i="1"/>
  <c r="AUY27" i="1"/>
  <c r="AUX27" i="1"/>
  <c r="AUW27" i="1"/>
  <c r="AUV27" i="1"/>
  <c r="AUU27" i="1"/>
  <c r="AUT27" i="1"/>
  <c r="AUS27" i="1"/>
  <c r="AUR27" i="1"/>
  <c r="AUQ27" i="1"/>
  <c r="AUP27" i="1"/>
  <c r="AUO27" i="1"/>
  <c r="AUN27" i="1"/>
  <c r="AUM27" i="1"/>
  <c r="AUL27" i="1"/>
  <c r="AUK27" i="1"/>
  <c r="AUJ27" i="1"/>
  <c r="AUI27" i="1"/>
  <c r="AUH27" i="1"/>
  <c r="AUG27" i="1"/>
  <c r="AUF27" i="1"/>
  <c r="AUE27" i="1"/>
  <c r="AUD27" i="1"/>
  <c r="AUC27" i="1"/>
  <c r="AUB27" i="1"/>
  <c r="AUA27" i="1"/>
  <c r="ATZ27" i="1"/>
  <c r="ATY27" i="1"/>
  <c r="ATX27" i="1"/>
  <c r="ATW27" i="1"/>
  <c r="ATV27" i="1"/>
  <c r="ATU27" i="1"/>
  <c r="ATT27" i="1"/>
  <c r="ATS27" i="1"/>
  <c r="ATR27" i="1"/>
  <c r="ATQ27" i="1"/>
  <c r="ATP27" i="1"/>
  <c r="ATO27" i="1"/>
  <c r="ATN27" i="1"/>
  <c r="ATM27" i="1"/>
  <c r="ATL27" i="1"/>
  <c r="ATK27" i="1"/>
  <c r="ATJ27" i="1"/>
  <c r="ATI27" i="1"/>
  <c r="ATH27" i="1"/>
  <c r="ATG27" i="1"/>
  <c r="ATF27" i="1"/>
  <c r="ATE27" i="1"/>
  <c r="ATD27" i="1"/>
  <c r="ATC27" i="1"/>
  <c r="ATB27" i="1"/>
  <c r="ATA27" i="1"/>
  <c r="ASZ27" i="1"/>
  <c r="ASY27" i="1"/>
  <c r="ASX27" i="1"/>
  <c r="ASW27" i="1"/>
  <c r="ASV27" i="1"/>
  <c r="ASU27" i="1"/>
  <c r="AST27" i="1"/>
  <c r="ASS27" i="1"/>
  <c r="ASR27" i="1"/>
  <c r="ASQ27" i="1"/>
  <c r="ASP27" i="1"/>
  <c r="ASO27" i="1"/>
  <c r="ASN27" i="1"/>
  <c r="ASM27" i="1"/>
  <c r="ASL27" i="1"/>
  <c r="ASK27" i="1"/>
  <c r="ASJ27" i="1"/>
  <c r="ASI27" i="1"/>
  <c r="ASH27" i="1"/>
  <c r="ASG27" i="1"/>
  <c r="ASF27" i="1"/>
  <c r="ASE27" i="1"/>
  <c r="ASD27" i="1"/>
  <c r="ASC27" i="1"/>
  <c r="ASB27" i="1"/>
  <c r="ASA27" i="1"/>
  <c r="ARZ27" i="1"/>
  <c r="ARY27" i="1"/>
  <c r="ARX27" i="1"/>
  <c r="ARW27" i="1"/>
  <c r="ARV27" i="1"/>
  <c r="ARU27" i="1"/>
  <c r="ART27" i="1"/>
  <c r="ARS27" i="1"/>
  <c r="ARR27" i="1"/>
  <c r="ARQ27" i="1"/>
  <c r="ARP27" i="1"/>
  <c r="ARO27" i="1"/>
  <c r="ARN27" i="1"/>
  <c r="ARM27" i="1"/>
  <c r="ARL27" i="1"/>
  <c r="ARK27" i="1"/>
  <c r="ARJ27" i="1"/>
  <c r="ARI27" i="1"/>
  <c r="ARH27" i="1"/>
  <c r="ARG27" i="1"/>
  <c r="ARF27" i="1"/>
  <c r="ARE27" i="1"/>
  <c r="ARD27" i="1"/>
  <c r="ARC27" i="1"/>
  <c r="ARB27" i="1"/>
  <c r="ARA27" i="1"/>
  <c r="AQZ27" i="1"/>
  <c r="AQY27" i="1"/>
  <c r="AQX27" i="1"/>
  <c r="AQW27" i="1"/>
  <c r="AQV27" i="1"/>
  <c r="AQU27" i="1"/>
  <c r="AQT27" i="1"/>
  <c r="AQS27" i="1"/>
  <c r="AQR27" i="1"/>
  <c r="AQQ27" i="1"/>
  <c r="AQP27" i="1"/>
  <c r="AQO27" i="1"/>
  <c r="AQN27" i="1"/>
  <c r="AQM27" i="1"/>
  <c r="AQL27" i="1"/>
  <c r="AQK27" i="1"/>
  <c r="AQJ27" i="1"/>
  <c r="AQI27" i="1"/>
  <c r="AQH27" i="1"/>
  <c r="AQG27" i="1"/>
  <c r="AQF27" i="1"/>
  <c r="AQE27" i="1"/>
  <c r="AQD27" i="1"/>
  <c r="AQC27" i="1"/>
  <c r="AQB27" i="1"/>
  <c r="AQA27" i="1"/>
  <c r="APZ27" i="1"/>
  <c r="APY27" i="1"/>
  <c r="APX27" i="1"/>
  <c r="APW27" i="1"/>
  <c r="APV27" i="1"/>
  <c r="APU27" i="1"/>
  <c r="APT27" i="1"/>
  <c r="APS27" i="1"/>
  <c r="APR27" i="1"/>
  <c r="APQ27" i="1"/>
  <c r="APP27" i="1"/>
  <c r="APO27" i="1"/>
  <c r="APN27" i="1"/>
  <c r="APM27" i="1"/>
  <c r="APL27" i="1"/>
  <c r="APK27" i="1"/>
  <c r="APJ27" i="1"/>
  <c r="API27" i="1"/>
  <c r="APH27" i="1"/>
  <c r="APG27" i="1"/>
  <c r="APF27" i="1"/>
  <c r="APE27" i="1"/>
  <c r="APD27" i="1"/>
  <c r="APC27" i="1"/>
  <c r="APB27" i="1"/>
  <c r="APA27" i="1"/>
  <c r="AOZ27" i="1"/>
  <c r="AOY27" i="1"/>
  <c r="AOX27" i="1"/>
  <c r="AOW27" i="1"/>
  <c r="AOV27" i="1"/>
  <c r="AOU27" i="1"/>
  <c r="AOT27" i="1"/>
  <c r="AOS27" i="1"/>
  <c r="AOR27" i="1"/>
  <c r="AOQ27" i="1"/>
  <c r="AOP27" i="1"/>
  <c r="AOO27" i="1"/>
  <c r="AON27" i="1"/>
  <c r="AOM27" i="1"/>
  <c r="AOL27" i="1"/>
  <c r="AOK27" i="1"/>
  <c r="AOJ27" i="1"/>
  <c r="AOI27" i="1"/>
  <c r="AOH27" i="1"/>
  <c r="AOG27" i="1"/>
  <c r="AOF27" i="1"/>
  <c r="AOE27" i="1"/>
  <c r="AOD27" i="1"/>
  <c r="AOC27" i="1"/>
  <c r="AOB27" i="1"/>
  <c r="AOA27" i="1"/>
  <c r="ANZ27" i="1"/>
  <c r="ANY27" i="1"/>
  <c r="ANX27" i="1"/>
  <c r="ANW27" i="1"/>
  <c r="ANV27" i="1"/>
  <c r="ANU27" i="1"/>
  <c r="ANT27" i="1"/>
  <c r="ANS27" i="1"/>
  <c r="ANR27" i="1"/>
  <c r="ANQ27" i="1"/>
  <c r="ANP27" i="1"/>
  <c r="ANO27" i="1"/>
  <c r="ANN27" i="1"/>
  <c r="ANM27" i="1"/>
  <c r="ANL27" i="1"/>
  <c r="ANK27" i="1"/>
  <c r="ANJ27" i="1"/>
  <c r="ANI27" i="1"/>
  <c r="ANH27" i="1"/>
  <c r="ANG27" i="1"/>
  <c r="ANF27" i="1"/>
  <c r="ANE27" i="1"/>
  <c r="AND27" i="1"/>
  <c r="ANC27" i="1"/>
  <c r="ANB27" i="1"/>
  <c r="ANA27" i="1"/>
  <c r="AMZ27" i="1"/>
  <c r="AMY27" i="1"/>
  <c r="AMX27" i="1"/>
  <c r="AMW27" i="1"/>
  <c r="AMV27" i="1"/>
  <c r="AMU27" i="1"/>
  <c r="AMT27" i="1"/>
  <c r="AMS27" i="1"/>
  <c r="AMR27" i="1"/>
  <c r="AMQ27" i="1"/>
  <c r="AMP27" i="1"/>
  <c r="AMO27" i="1"/>
  <c r="AMN27" i="1"/>
  <c r="AMM27" i="1"/>
  <c r="AML27" i="1"/>
  <c r="AMK27" i="1"/>
  <c r="AMJ27" i="1"/>
  <c r="AMI27" i="1"/>
  <c r="AMH27" i="1"/>
  <c r="AMG27" i="1"/>
  <c r="AMF27" i="1"/>
  <c r="AME27" i="1"/>
  <c r="AMD27" i="1"/>
  <c r="AMC27" i="1"/>
  <c r="AMB27" i="1"/>
  <c r="AMA27" i="1"/>
  <c r="ALZ27" i="1"/>
  <c r="ALY27" i="1"/>
  <c r="ALX27" i="1"/>
  <c r="ALW27" i="1"/>
  <c r="ALV27" i="1"/>
  <c r="ALU27" i="1"/>
  <c r="ALT27" i="1"/>
  <c r="ALS27" i="1"/>
  <c r="ALR27" i="1"/>
  <c r="ALQ27" i="1"/>
  <c r="ALP27" i="1"/>
  <c r="ALO27" i="1"/>
  <c r="ALN27" i="1"/>
  <c r="ALM27" i="1"/>
  <c r="ALL27" i="1"/>
  <c r="ALK27" i="1"/>
  <c r="ALJ27" i="1"/>
  <c r="ALI27" i="1"/>
  <c r="ALH27" i="1"/>
  <c r="ALG27" i="1"/>
  <c r="ALF27" i="1"/>
  <c r="ALE27" i="1"/>
  <c r="ALD27" i="1"/>
  <c r="ALC27" i="1"/>
  <c r="ALB27" i="1"/>
  <c r="ALA27" i="1"/>
  <c r="AKZ27" i="1"/>
  <c r="AKY27" i="1"/>
  <c r="AKX27" i="1"/>
  <c r="AKW27" i="1"/>
  <c r="AKV27" i="1"/>
  <c r="AKU27" i="1"/>
  <c r="AKT27" i="1"/>
  <c r="AKS27" i="1"/>
  <c r="AKR27" i="1"/>
  <c r="AKQ27" i="1"/>
  <c r="AKP27" i="1"/>
  <c r="AKO27" i="1"/>
  <c r="AKN27" i="1"/>
  <c r="AKM27" i="1"/>
  <c r="AKL27" i="1"/>
  <c r="AKK27" i="1"/>
  <c r="AKJ27" i="1"/>
  <c r="AKI27" i="1"/>
  <c r="AKH27" i="1"/>
  <c r="AKG27" i="1"/>
  <c r="AKF27" i="1"/>
  <c r="AKE27" i="1"/>
  <c r="AKD27" i="1"/>
  <c r="AKC27" i="1"/>
  <c r="AKB27" i="1"/>
  <c r="AKA27" i="1"/>
  <c r="AJZ27" i="1"/>
  <c r="AJY27" i="1"/>
  <c r="AJX27" i="1"/>
  <c r="AJW27" i="1"/>
  <c r="AJV27" i="1"/>
  <c r="AJU27" i="1"/>
  <c r="AJT27" i="1"/>
  <c r="AJS27" i="1"/>
  <c r="AJR27" i="1"/>
  <c r="AJQ27" i="1"/>
  <c r="AJP27" i="1"/>
  <c r="AJO27" i="1"/>
  <c r="AJN27" i="1"/>
  <c r="AJM27" i="1"/>
  <c r="AJL27" i="1"/>
  <c r="AJK27" i="1"/>
  <c r="AJJ27" i="1"/>
  <c r="AJI27" i="1"/>
  <c r="AJH27" i="1"/>
  <c r="AJG27" i="1"/>
  <c r="AJF27" i="1"/>
  <c r="AJE27" i="1"/>
  <c r="AJD27" i="1"/>
  <c r="AJC27" i="1"/>
  <c r="AJB27" i="1"/>
  <c r="AJA27" i="1"/>
  <c r="AIZ27" i="1"/>
  <c r="AIY27" i="1"/>
  <c r="AIX27" i="1"/>
  <c r="AIW27" i="1"/>
  <c r="AIV27" i="1"/>
  <c r="AIU27" i="1"/>
  <c r="AIT27" i="1"/>
  <c r="AIS27" i="1"/>
  <c r="AIR27" i="1"/>
  <c r="AIQ27" i="1"/>
  <c r="AIP27" i="1"/>
  <c r="AIO27" i="1"/>
  <c r="AIN27" i="1"/>
  <c r="AIM27" i="1"/>
  <c r="AIL27" i="1"/>
  <c r="AIK27" i="1"/>
  <c r="AIJ27" i="1"/>
  <c r="AII27" i="1"/>
  <c r="AIH27" i="1"/>
  <c r="AIG27" i="1"/>
  <c r="AIF27" i="1"/>
  <c r="AIE27" i="1"/>
  <c r="AID27" i="1"/>
  <c r="AIC27" i="1"/>
  <c r="AIB27" i="1"/>
  <c r="AIA27" i="1"/>
  <c r="AHZ27" i="1"/>
  <c r="AHY27" i="1"/>
  <c r="AHX27" i="1"/>
  <c r="AHW27" i="1"/>
  <c r="AHV27" i="1"/>
  <c r="AHU27" i="1"/>
  <c r="AHT27" i="1"/>
  <c r="AHS27" i="1"/>
  <c r="AHR27" i="1"/>
  <c r="AHQ27" i="1"/>
  <c r="AHP27" i="1"/>
  <c r="AHO27" i="1"/>
  <c r="AHN27" i="1"/>
  <c r="AHM27" i="1"/>
  <c r="AHL27" i="1"/>
  <c r="AHK27" i="1"/>
  <c r="AHJ27" i="1"/>
  <c r="AHI27" i="1"/>
  <c r="AHH27" i="1"/>
  <c r="AHG27" i="1"/>
  <c r="AHF27" i="1"/>
  <c r="AHE27" i="1"/>
  <c r="AHD27" i="1"/>
  <c r="AHC27" i="1"/>
  <c r="AHB27" i="1"/>
  <c r="AHA27" i="1"/>
  <c r="AGZ27" i="1"/>
  <c r="AGY27" i="1"/>
  <c r="AGX27" i="1"/>
  <c r="AGW27" i="1"/>
  <c r="AGV27" i="1"/>
  <c r="AGU27" i="1"/>
  <c r="AGT27" i="1"/>
  <c r="AGS27" i="1"/>
  <c r="AGR27" i="1"/>
  <c r="AGQ27" i="1"/>
  <c r="AGP27" i="1"/>
  <c r="AGO27" i="1"/>
  <c r="AGN27" i="1"/>
  <c r="AGM27" i="1"/>
  <c r="AGL27" i="1"/>
  <c r="AGK27" i="1"/>
  <c r="AGJ27" i="1"/>
  <c r="AGI27" i="1"/>
  <c r="AGH27" i="1"/>
  <c r="AGG27" i="1"/>
  <c r="AGF27" i="1"/>
  <c r="AGE27" i="1"/>
  <c r="AGD27" i="1"/>
  <c r="AGC27" i="1"/>
  <c r="AGB27" i="1"/>
  <c r="AGA27" i="1"/>
  <c r="AFZ27" i="1"/>
  <c r="AFY27" i="1"/>
  <c r="AFX27" i="1"/>
  <c r="AFW27" i="1"/>
  <c r="AFV27" i="1"/>
  <c r="AFU27" i="1"/>
  <c r="AFT27" i="1"/>
  <c r="AFS27" i="1"/>
  <c r="AFR27" i="1"/>
  <c r="AFQ27" i="1"/>
  <c r="AFP27" i="1"/>
  <c r="AFO27" i="1"/>
  <c r="AFN27" i="1"/>
  <c r="AFM27" i="1"/>
  <c r="AFL27" i="1"/>
  <c r="AFK27" i="1"/>
  <c r="AFJ27" i="1"/>
  <c r="AFI27" i="1"/>
  <c r="AFH27" i="1"/>
  <c r="AFG27" i="1"/>
  <c r="AFF27" i="1"/>
  <c r="AFE27" i="1"/>
  <c r="AFD27" i="1"/>
  <c r="AFC27" i="1"/>
  <c r="AFB27" i="1"/>
  <c r="AFA27" i="1"/>
  <c r="AEZ27" i="1"/>
  <c r="AEY27" i="1"/>
  <c r="AEX27" i="1"/>
  <c r="AEW27" i="1"/>
  <c r="AEV27" i="1"/>
  <c r="AEU27" i="1"/>
  <c r="AET27" i="1"/>
  <c r="AES27" i="1"/>
  <c r="AER27" i="1"/>
  <c r="AEQ27" i="1"/>
  <c r="AEP27" i="1"/>
  <c r="AEO27" i="1"/>
  <c r="AEN27" i="1"/>
  <c r="AEM27" i="1"/>
  <c r="AEL27" i="1"/>
  <c r="AEK27" i="1"/>
  <c r="AEJ27" i="1"/>
  <c r="AEI27" i="1"/>
  <c r="AEH27" i="1"/>
  <c r="AEG27" i="1"/>
  <c r="AEF27" i="1"/>
  <c r="AEE27" i="1"/>
  <c r="AED27" i="1"/>
  <c r="AEC27" i="1"/>
  <c r="AEB27" i="1"/>
  <c r="AEA27" i="1"/>
  <c r="ADZ27" i="1"/>
  <c r="ADY27" i="1"/>
  <c r="ADX27" i="1"/>
  <c r="ADW27" i="1"/>
  <c r="ADV27" i="1"/>
  <c r="ADU27" i="1"/>
  <c r="ADT27" i="1"/>
  <c r="ADS27" i="1"/>
  <c r="ADR27" i="1"/>
  <c r="ADQ27" i="1"/>
  <c r="ADP27" i="1"/>
  <c r="ADO27" i="1"/>
  <c r="ADN27" i="1"/>
  <c r="ADM27" i="1"/>
  <c r="ADL27" i="1"/>
  <c r="ADK27" i="1"/>
  <c r="ADJ27" i="1"/>
  <c r="ADI27" i="1"/>
  <c r="ADH27" i="1"/>
  <c r="ADG27" i="1"/>
  <c r="ADF27" i="1"/>
  <c r="ADE27" i="1"/>
  <c r="ADD27" i="1"/>
  <c r="ADC27" i="1"/>
  <c r="ADB27" i="1"/>
  <c r="ADA27" i="1"/>
  <c r="ACZ27" i="1"/>
  <c r="ACY27" i="1"/>
  <c r="ACX27" i="1"/>
  <c r="ACW27" i="1"/>
  <c r="ACV27" i="1"/>
  <c r="ACU27" i="1"/>
  <c r="ACT27" i="1"/>
  <c r="ACS27" i="1"/>
  <c r="ACR27" i="1"/>
  <c r="ACQ27" i="1"/>
  <c r="ACP27" i="1"/>
  <c r="ACO27" i="1"/>
  <c r="ACN27" i="1"/>
  <c r="ACM27" i="1"/>
  <c r="ACL27" i="1"/>
  <c r="ACK27" i="1"/>
  <c r="ACJ27" i="1"/>
  <c r="ACI27" i="1"/>
  <c r="ACH27" i="1"/>
  <c r="ACG27" i="1"/>
  <c r="ACF27" i="1"/>
  <c r="ACE27" i="1"/>
  <c r="ACD27" i="1"/>
  <c r="ACC27" i="1"/>
  <c r="ACB27" i="1"/>
  <c r="ACA27" i="1"/>
  <c r="ABZ27" i="1"/>
  <c r="ABY27" i="1"/>
  <c r="ABX27" i="1"/>
  <c r="ABW27" i="1"/>
  <c r="ABV27" i="1"/>
  <c r="ABU27" i="1"/>
  <c r="ABT27" i="1"/>
  <c r="ABS27" i="1"/>
  <c r="ABR27" i="1"/>
  <c r="ABQ27" i="1"/>
  <c r="ABP27" i="1"/>
  <c r="ABO27" i="1"/>
  <c r="ABN27" i="1"/>
  <c r="ABM27" i="1"/>
  <c r="ABL27" i="1"/>
  <c r="ABK27" i="1"/>
  <c r="ABJ27" i="1"/>
  <c r="ABI27" i="1"/>
  <c r="ABH27" i="1"/>
  <c r="ABG27" i="1"/>
  <c r="ABF27" i="1"/>
  <c r="ABE27" i="1"/>
  <c r="ABD27" i="1"/>
  <c r="ABC27" i="1"/>
  <c r="ABB27" i="1"/>
  <c r="ABA27" i="1"/>
  <c r="AAZ27" i="1"/>
  <c r="AAY27" i="1"/>
  <c r="AAX27" i="1"/>
  <c r="AAW27" i="1"/>
  <c r="AAV27" i="1"/>
  <c r="AAU27" i="1"/>
  <c r="AAT27" i="1"/>
  <c r="AAS27" i="1"/>
  <c r="AAR27" i="1"/>
  <c r="AAQ27" i="1"/>
  <c r="AAP27" i="1"/>
  <c r="AAO27" i="1"/>
  <c r="AAN27" i="1"/>
  <c r="AAM27" i="1"/>
  <c r="AAL27" i="1"/>
  <c r="AAK27" i="1"/>
  <c r="AAJ27" i="1"/>
  <c r="AAI27" i="1"/>
  <c r="AAH27" i="1"/>
  <c r="AAG27" i="1"/>
  <c r="AAF27" i="1"/>
  <c r="AAE27" i="1"/>
  <c r="AAD27" i="1"/>
  <c r="AAC27" i="1"/>
  <c r="AAB27" i="1"/>
  <c r="AAA27" i="1"/>
  <c r="ZZ27" i="1"/>
  <c r="ZY27" i="1"/>
  <c r="ZX27" i="1"/>
  <c r="ZW27" i="1"/>
  <c r="ZV27" i="1"/>
  <c r="ZU27" i="1"/>
  <c r="ZT27" i="1"/>
  <c r="ZS27" i="1"/>
  <c r="ZR27" i="1"/>
  <c r="ZQ27" i="1"/>
  <c r="ZP27" i="1"/>
  <c r="ZO27" i="1"/>
  <c r="ZN27" i="1"/>
  <c r="ZM27" i="1"/>
  <c r="ZL27" i="1"/>
  <c r="ZK27" i="1"/>
  <c r="ZJ27" i="1"/>
  <c r="ZI27" i="1"/>
  <c r="ZH27" i="1"/>
  <c r="ZG27" i="1"/>
  <c r="ZF27" i="1"/>
  <c r="ZE27" i="1"/>
  <c r="ZD27" i="1"/>
  <c r="ZC27" i="1"/>
  <c r="ZB27" i="1"/>
  <c r="ZA27" i="1"/>
  <c r="YZ27" i="1"/>
  <c r="YY27" i="1"/>
  <c r="YX27" i="1"/>
  <c r="YW27" i="1"/>
  <c r="YV27" i="1"/>
  <c r="YU27" i="1"/>
  <c r="YT27" i="1"/>
  <c r="YS27" i="1"/>
  <c r="YR27" i="1"/>
  <c r="YQ27" i="1"/>
  <c r="YP27" i="1"/>
  <c r="YO27" i="1"/>
  <c r="YN27" i="1"/>
  <c r="YM27" i="1"/>
  <c r="YL27" i="1"/>
  <c r="YK27" i="1"/>
  <c r="YJ27" i="1"/>
  <c r="YI27" i="1"/>
  <c r="YH27" i="1"/>
  <c r="YG27" i="1"/>
  <c r="YF27" i="1"/>
  <c r="YE27" i="1"/>
  <c r="YD27" i="1"/>
  <c r="YC27" i="1"/>
  <c r="YB27" i="1"/>
  <c r="YA27" i="1"/>
  <c r="XZ27" i="1"/>
  <c r="XY27" i="1"/>
  <c r="XX27" i="1"/>
  <c r="XW27" i="1"/>
  <c r="XV27" i="1"/>
  <c r="XU27" i="1"/>
  <c r="XT27" i="1"/>
  <c r="XS27" i="1"/>
  <c r="XR27" i="1"/>
  <c r="XQ27" i="1"/>
  <c r="XP27" i="1"/>
  <c r="XO27" i="1"/>
  <c r="XN27" i="1"/>
  <c r="XM27" i="1"/>
  <c r="XL27" i="1"/>
  <c r="XK27" i="1"/>
  <c r="XJ27" i="1"/>
  <c r="XI27" i="1"/>
  <c r="XH27" i="1"/>
  <c r="XG27" i="1"/>
  <c r="XF27" i="1"/>
  <c r="XE27" i="1"/>
  <c r="XD27" i="1"/>
  <c r="XC27" i="1"/>
  <c r="XB27" i="1"/>
  <c r="XA27" i="1"/>
  <c r="WZ27" i="1"/>
  <c r="WY27" i="1"/>
  <c r="WX27" i="1"/>
  <c r="WW27" i="1"/>
  <c r="WV27" i="1"/>
  <c r="WU27" i="1"/>
  <c r="WT27" i="1"/>
  <c r="WS27" i="1"/>
  <c r="WR27" i="1"/>
  <c r="WQ27" i="1"/>
  <c r="WP27" i="1"/>
  <c r="WO27" i="1"/>
  <c r="WN27" i="1"/>
  <c r="WM27" i="1"/>
  <c r="WL27" i="1"/>
  <c r="WK27" i="1"/>
  <c r="WJ27" i="1"/>
  <c r="WI27" i="1"/>
  <c r="WH27" i="1"/>
  <c r="WG27" i="1"/>
  <c r="WF27" i="1"/>
  <c r="WE27" i="1"/>
  <c r="WD27" i="1"/>
  <c r="WC27" i="1"/>
  <c r="WB27" i="1"/>
  <c r="WA27" i="1"/>
  <c r="VZ27" i="1"/>
  <c r="VY27" i="1"/>
  <c r="VX27" i="1"/>
  <c r="VW27" i="1"/>
  <c r="VV27" i="1"/>
  <c r="VU27" i="1"/>
  <c r="VT27" i="1"/>
  <c r="VS27" i="1"/>
  <c r="VR27" i="1"/>
  <c r="VQ27" i="1"/>
  <c r="VP27" i="1"/>
  <c r="VO27" i="1"/>
  <c r="VN27" i="1"/>
  <c r="VM27" i="1"/>
  <c r="VL27" i="1"/>
  <c r="VK27" i="1"/>
  <c r="VJ27" i="1"/>
  <c r="VI27" i="1"/>
  <c r="VH27" i="1"/>
  <c r="VG27" i="1"/>
  <c r="VF27" i="1"/>
  <c r="VE27" i="1"/>
  <c r="VD27" i="1"/>
  <c r="VC27" i="1"/>
  <c r="VB27" i="1"/>
  <c r="VA27" i="1"/>
  <c r="UZ27" i="1"/>
  <c r="UY27" i="1"/>
  <c r="UX27" i="1"/>
  <c r="UW27" i="1"/>
  <c r="UV27" i="1"/>
  <c r="UU27" i="1"/>
  <c r="UT27" i="1"/>
  <c r="US27" i="1"/>
  <c r="UR27" i="1"/>
  <c r="UQ27" i="1"/>
  <c r="UP27" i="1"/>
  <c r="UO27" i="1"/>
  <c r="UN27" i="1"/>
  <c r="UM27" i="1"/>
  <c r="UL27" i="1"/>
  <c r="UK27" i="1"/>
  <c r="UJ27" i="1"/>
  <c r="UI27" i="1"/>
  <c r="UH27" i="1"/>
  <c r="UG27" i="1"/>
  <c r="UF27" i="1"/>
  <c r="UE27" i="1"/>
  <c r="UD27" i="1"/>
  <c r="UC27" i="1"/>
  <c r="UB27" i="1"/>
  <c r="UA27" i="1"/>
  <c r="TZ27" i="1"/>
  <c r="TY27" i="1"/>
  <c r="TX27" i="1"/>
  <c r="TW27" i="1"/>
  <c r="TV27" i="1"/>
  <c r="TU27" i="1"/>
  <c r="TT27" i="1"/>
  <c r="TS27" i="1"/>
  <c r="TR27" i="1"/>
  <c r="TQ27" i="1"/>
  <c r="TP27" i="1"/>
  <c r="TO27" i="1"/>
  <c r="TN27" i="1"/>
  <c r="TM27" i="1"/>
  <c r="TL27" i="1"/>
  <c r="TK27" i="1"/>
  <c r="TJ27" i="1"/>
  <c r="TI27" i="1"/>
  <c r="TH27" i="1"/>
  <c r="TG27" i="1"/>
  <c r="TF27" i="1"/>
  <c r="TE27" i="1"/>
  <c r="TD27" i="1"/>
  <c r="TC27" i="1"/>
  <c r="TB27" i="1"/>
  <c r="TA27" i="1"/>
  <c r="SZ27" i="1"/>
  <c r="SY27" i="1"/>
  <c r="SX27" i="1"/>
  <c r="SW27" i="1"/>
  <c r="SV27" i="1"/>
  <c r="SU27" i="1"/>
  <c r="ST27" i="1"/>
  <c r="SS27" i="1"/>
  <c r="SR27" i="1"/>
  <c r="SQ27" i="1"/>
  <c r="SP27" i="1"/>
  <c r="SO27" i="1"/>
  <c r="SN27" i="1"/>
  <c r="SM27" i="1"/>
  <c r="SL27" i="1"/>
  <c r="SK27" i="1"/>
  <c r="SJ27" i="1"/>
  <c r="SI27" i="1"/>
  <c r="SH27" i="1"/>
  <c r="SG27" i="1"/>
  <c r="SF27" i="1"/>
  <c r="SE27" i="1"/>
  <c r="SD27" i="1"/>
  <c r="SC27" i="1"/>
  <c r="SB27" i="1"/>
  <c r="SA27" i="1"/>
  <c r="RZ27" i="1"/>
  <c r="RY27" i="1"/>
  <c r="RX27" i="1"/>
  <c r="RW27" i="1"/>
  <c r="RV27" i="1"/>
  <c r="RU27" i="1"/>
  <c r="RT27" i="1"/>
  <c r="RS27" i="1"/>
  <c r="RR27" i="1"/>
  <c r="RQ27" i="1"/>
  <c r="RP27" i="1"/>
  <c r="RO27" i="1"/>
  <c r="RN27" i="1"/>
  <c r="RM27" i="1"/>
  <c r="RL27" i="1"/>
  <c r="RK27" i="1"/>
  <c r="RJ27" i="1"/>
  <c r="RI27" i="1"/>
  <c r="RH27" i="1"/>
  <c r="RG27" i="1"/>
  <c r="RF27" i="1"/>
  <c r="RE27" i="1"/>
  <c r="RD27" i="1"/>
  <c r="RC27" i="1"/>
  <c r="RB27" i="1"/>
  <c r="RA27" i="1"/>
  <c r="QZ27" i="1"/>
  <c r="QY27" i="1"/>
  <c r="QX27" i="1"/>
  <c r="QW27" i="1"/>
  <c r="QV27" i="1"/>
  <c r="QU27" i="1"/>
  <c r="QT27" i="1"/>
  <c r="QS27" i="1"/>
  <c r="QR27" i="1"/>
  <c r="QQ27" i="1"/>
  <c r="QP27" i="1"/>
  <c r="QO27" i="1"/>
  <c r="QN27" i="1"/>
  <c r="QM27" i="1"/>
  <c r="QL27" i="1"/>
  <c r="QK27" i="1"/>
  <c r="QJ27" i="1"/>
  <c r="QI27" i="1"/>
  <c r="QH27" i="1"/>
  <c r="QG27" i="1"/>
  <c r="QF27" i="1"/>
  <c r="QE27" i="1"/>
  <c r="QD27" i="1"/>
  <c r="QC27" i="1"/>
  <c r="QB27" i="1"/>
  <c r="QA27" i="1"/>
  <c r="PZ27" i="1"/>
  <c r="PY27" i="1"/>
  <c r="PX27" i="1"/>
  <c r="PW27" i="1"/>
  <c r="PV27" i="1"/>
  <c r="PU27" i="1"/>
  <c r="PT27" i="1"/>
  <c r="PS27" i="1"/>
  <c r="PR27" i="1"/>
  <c r="PQ27" i="1"/>
  <c r="PP27" i="1"/>
  <c r="PO27" i="1"/>
  <c r="PN27" i="1"/>
  <c r="PM27" i="1"/>
  <c r="PL27" i="1"/>
  <c r="PK27" i="1"/>
  <c r="PJ27" i="1"/>
  <c r="PI27" i="1"/>
  <c r="PH27" i="1"/>
  <c r="PG27" i="1"/>
  <c r="PF27" i="1"/>
  <c r="PE27" i="1"/>
  <c r="PD27" i="1"/>
  <c r="PC27" i="1"/>
  <c r="PB27" i="1"/>
  <c r="PA27" i="1"/>
  <c r="OZ27" i="1"/>
  <c r="OY27" i="1"/>
  <c r="OX27" i="1"/>
  <c r="OW27" i="1"/>
  <c r="OV27" i="1"/>
  <c r="OU27" i="1"/>
  <c r="OT27" i="1"/>
  <c r="OS27" i="1"/>
  <c r="OR27" i="1"/>
  <c r="OQ27" i="1"/>
  <c r="OP27" i="1"/>
  <c r="OO27" i="1"/>
  <c r="ON27" i="1"/>
  <c r="OM27" i="1"/>
  <c r="OL27" i="1"/>
  <c r="OK27" i="1"/>
  <c r="OJ27" i="1"/>
  <c r="OI27" i="1"/>
  <c r="OH27" i="1"/>
  <c r="OG27" i="1"/>
  <c r="OF27" i="1"/>
  <c r="OE27" i="1"/>
  <c r="OD27" i="1"/>
  <c r="OC27" i="1"/>
  <c r="OB27" i="1"/>
  <c r="OA27" i="1"/>
  <c r="NZ27" i="1"/>
  <c r="NY27" i="1"/>
  <c r="NX27" i="1"/>
  <c r="NW27" i="1"/>
  <c r="NV27" i="1"/>
  <c r="NU27" i="1"/>
  <c r="NT27" i="1"/>
  <c r="NS27" i="1"/>
  <c r="NR27" i="1"/>
  <c r="NQ27" i="1"/>
  <c r="NP27" i="1"/>
  <c r="NO27" i="1"/>
  <c r="NN27" i="1"/>
  <c r="NM27" i="1"/>
  <c r="NL27" i="1"/>
  <c r="NK27" i="1"/>
  <c r="NJ27" i="1"/>
  <c r="NI27" i="1"/>
  <c r="NH27" i="1"/>
  <c r="NG27" i="1"/>
  <c r="NF27" i="1"/>
  <c r="NE27" i="1"/>
  <c r="ND27" i="1"/>
  <c r="NC27" i="1"/>
  <c r="NB27" i="1"/>
  <c r="NA27" i="1"/>
  <c r="MZ27" i="1"/>
  <c r="MY27" i="1"/>
  <c r="MX27" i="1"/>
  <c r="MW27" i="1"/>
  <c r="MV27" i="1"/>
  <c r="MU27" i="1"/>
  <c r="MT27" i="1"/>
  <c r="MS27" i="1"/>
  <c r="MR27" i="1"/>
  <c r="MQ27" i="1"/>
  <c r="MP27" i="1"/>
  <c r="MO27" i="1"/>
  <c r="MN27" i="1"/>
  <c r="MM27" i="1"/>
  <c r="ML27" i="1"/>
  <c r="MK27" i="1"/>
  <c r="MJ27" i="1"/>
  <c r="MI27" i="1"/>
  <c r="MH27" i="1"/>
  <c r="MG27" i="1"/>
  <c r="MF27" i="1"/>
  <c r="ME27" i="1"/>
  <c r="MD27" i="1"/>
  <c r="MC27" i="1"/>
  <c r="MB27" i="1"/>
  <c r="MA27" i="1"/>
  <c r="LZ27" i="1"/>
  <c r="LY27" i="1"/>
  <c r="LX27" i="1"/>
  <c r="LW27" i="1"/>
  <c r="LV27" i="1"/>
  <c r="LU27" i="1"/>
  <c r="LT27" i="1"/>
  <c r="LS27" i="1"/>
  <c r="LR27" i="1"/>
  <c r="LQ27" i="1"/>
  <c r="LP27" i="1"/>
  <c r="LO27" i="1"/>
  <c r="LN27" i="1"/>
  <c r="LM27" i="1"/>
  <c r="LL27" i="1"/>
  <c r="LK27" i="1"/>
  <c r="LJ27" i="1"/>
  <c r="LI27" i="1"/>
  <c r="LH27" i="1"/>
  <c r="LG27" i="1"/>
  <c r="LF27" i="1"/>
  <c r="LE27" i="1"/>
  <c r="LD27" i="1"/>
  <c r="LC27" i="1"/>
  <c r="LB27" i="1"/>
  <c r="LA27" i="1"/>
  <c r="KZ27" i="1"/>
  <c r="KY27" i="1"/>
  <c r="KX27" i="1"/>
  <c r="KW27" i="1"/>
  <c r="KV27" i="1"/>
  <c r="KU27" i="1"/>
  <c r="KT27" i="1"/>
  <c r="KS27" i="1"/>
  <c r="KR27" i="1"/>
  <c r="KQ27" i="1"/>
  <c r="KP27" i="1"/>
  <c r="KO27" i="1"/>
  <c r="KN27" i="1"/>
  <c r="KM27" i="1"/>
  <c r="KL27" i="1"/>
  <c r="KK27" i="1"/>
  <c r="KJ27" i="1"/>
  <c r="KI27" i="1"/>
  <c r="KH27" i="1"/>
  <c r="KG27" i="1"/>
  <c r="KF27" i="1"/>
  <c r="KE27" i="1"/>
  <c r="KD27" i="1"/>
  <c r="KC27" i="1"/>
  <c r="KB27" i="1"/>
  <c r="KA27" i="1"/>
  <c r="JZ27" i="1"/>
  <c r="JY27" i="1"/>
  <c r="JX27" i="1"/>
  <c r="JW27" i="1"/>
  <c r="JV27" i="1"/>
  <c r="JU27" i="1"/>
  <c r="JT27" i="1"/>
  <c r="JS27" i="1"/>
  <c r="JR27" i="1"/>
  <c r="JQ27" i="1"/>
  <c r="JP27" i="1"/>
  <c r="JO27" i="1"/>
  <c r="JN27" i="1"/>
  <c r="JM27" i="1"/>
  <c r="JL27" i="1"/>
  <c r="JK27" i="1"/>
  <c r="JJ27" i="1"/>
  <c r="JI27" i="1"/>
  <c r="JH27" i="1"/>
  <c r="JG27" i="1"/>
  <c r="JF27" i="1"/>
  <c r="JE27" i="1"/>
  <c r="JD27" i="1"/>
  <c r="JC27" i="1"/>
  <c r="JB27" i="1"/>
  <c r="JA27" i="1"/>
  <c r="IZ27" i="1"/>
  <c r="IY27" i="1"/>
  <c r="IX27" i="1"/>
  <c r="IW27" i="1"/>
  <c r="IV27" i="1"/>
  <c r="IU27" i="1"/>
  <c r="IT27" i="1"/>
  <c r="IS27" i="1"/>
  <c r="IR27" i="1"/>
  <c r="IQ27" i="1"/>
  <c r="IP27" i="1"/>
  <c r="IO27" i="1"/>
  <c r="IN27" i="1"/>
  <c r="IM27" i="1"/>
  <c r="IL27" i="1"/>
  <c r="IK27" i="1"/>
  <c r="IJ27" i="1"/>
  <c r="II27" i="1"/>
  <c r="IH27" i="1"/>
  <c r="IG27" i="1"/>
  <c r="IF27" i="1"/>
  <c r="IE27" i="1"/>
  <c r="ID27" i="1"/>
  <c r="IC27" i="1"/>
  <c r="IB27" i="1"/>
  <c r="IA27" i="1"/>
  <c r="HZ27" i="1"/>
  <c r="HY27" i="1"/>
  <c r="HX27" i="1"/>
  <c r="HW27" i="1"/>
  <c r="HV27" i="1"/>
  <c r="HU27" i="1"/>
  <c r="HT27" i="1"/>
  <c r="HS27" i="1"/>
  <c r="HR27" i="1"/>
  <c r="HQ27" i="1"/>
  <c r="HP27" i="1"/>
  <c r="HO27" i="1"/>
  <c r="HN27" i="1"/>
  <c r="HM27" i="1"/>
  <c r="HL27" i="1"/>
  <c r="HK27" i="1"/>
  <c r="HJ27" i="1"/>
  <c r="HI27" i="1"/>
  <c r="HH27" i="1"/>
  <c r="HG27" i="1"/>
  <c r="HF27" i="1"/>
  <c r="HE27" i="1"/>
  <c r="HD27" i="1"/>
  <c r="HC27" i="1"/>
  <c r="HB27" i="1"/>
  <c r="HA27" i="1"/>
  <c r="GZ27" i="1"/>
  <c r="GY27" i="1"/>
  <c r="GX27" i="1"/>
  <c r="GW27" i="1"/>
  <c r="GV27" i="1"/>
  <c r="GU27" i="1"/>
  <c r="GT27" i="1"/>
  <c r="GS27" i="1"/>
  <c r="GR27" i="1"/>
  <c r="GQ27" i="1"/>
  <c r="GP27" i="1"/>
  <c r="GO27" i="1"/>
  <c r="GN27" i="1"/>
  <c r="GM27" i="1"/>
  <c r="GL27" i="1"/>
  <c r="GK27" i="1"/>
  <c r="GJ27" i="1"/>
  <c r="GI27" i="1"/>
  <c r="GH27" i="1"/>
  <c r="GG27" i="1"/>
  <c r="GF27" i="1"/>
  <c r="GE27" i="1"/>
  <c r="GD27" i="1"/>
  <c r="GC27" i="1"/>
  <c r="GB27" i="1"/>
  <c r="GA27" i="1"/>
  <c r="FZ27" i="1"/>
  <c r="FY27" i="1"/>
  <c r="FX27" i="1"/>
  <c r="FW27" i="1"/>
  <c r="FV27" i="1"/>
  <c r="FU27" i="1"/>
  <c r="FT27" i="1"/>
  <c r="FS27" i="1"/>
  <c r="FR27" i="1"/>
  <c r="FQ27" i="1"/>
  <c r="FP27" i="1"/>
  <c r="FO27" i="1"/>
  <c r="FN27" i="1"/>
  <c r="FM27" i="1"/>
  <c r="FL27" i="1"/>
  <c r="FK27" i="1"/>
  <c r="FJ27" i="1"/>
  <c r="FI27" i="1"/>
  <c r="FH27" i="1"/>
  <c r="FG27" i="1"/>
  <c r="FF27" i="1"/>
  <c r="FE27" i="1"/>
  <c r="FD27" i="1"/>
  <c r="FC27" i="1"/>
  <c r="FB27" i="1"/>
  <c r="FA27" i="1"/>
  <c r="EZ27" i="1"/>
  <c r="EY27" i="1"/>
  <c r="EX27" i="1"/>
  <c r="EW27" i="1"/>
  <c r="EV27" i="1"/>
  <c r="EU27" i="1"/>
  <c r="ET27" i="1"/>
  <c r="ES27" i="1"/>
  <c r="ER27" i="1"/>
  <c r="EQ27" i="1"/>
  <c r="EP27" i="1"/>
  <c r="EO27" i="1"/>
  <c r="EN27" i="1"/>
  <c r="EM27" i="1"/>
  <c r="EL27" i="1"/>
  <c r="EK27" i="1"/>
  <c r="EJ27" i="1"/>
  <c r="EI27" i="1"/>
  <c r="EH27" i="1"/>
  <c r="EG27" i="1"/>
  <c r="EF27" i="1"/>
  <c r="EE27" i="1"/>
  <c r="ED27" i="1"/>
  <c r="EC27" i="1"/>
  <c r="EB27" i="1"/>
  <c r="EA27" i="1"/>
  <c r="DZ27" i="1"/>
  <c r="DY27" i="1"/>
  <c r="DX27" i="1"/>
  <c r="DW27" i="1"/>
  <c r="DV27" i="1"/>
  <c r="DU27" i="1"/>
  <c r="DT27" i="1"/>
  <c r="DS27" i="1"/>
  <c r="DR27" i="1"/>
  <c r="DQ27" i="1"/>
  <c r="DP27" i="1"/>
  <c r="DO27" i="1"/>
  <c r="DN27" i="1"/>
  <c r="DM27" i="1"/>
  <c r="DL27" i="1"/>
  <c r="DK27" i="1"/>
  <c r="DJ27" i="1"/>
  <c r="DI27" i="1"/>
  <c r="DH27" i="1"/>
  <c r="DG27" i="1"/>
  <c r="DF27" i="1"/>
  <c r="DE27" i="1"/>
  <c r="DD27" i="1"/>
  <c r="DC27" i="1"/>
  <c r="DB27" i="1"/>
  <c r="DA27" i="1"/>
  <c r="CZ27" i="1"/>
  <c r="CY27" i="1"/>
  <c r="CX27" i="1"/>
  <c r="CW27" i="1"/>
  <c r="CV27" i="1"/>
  <c r="CU27" i="1"/>
  <c r="CT27" i="1"/>
  <c r="CS27" i="1"/>
  <c r="CR27" i="1"/>
  <c r="CQ27" i="1"/>
  <c r="CP27" i="1"/>
  <c r="CO27" i="1"/>
  <c r="CN27" i="1"/>
  <c r="CM27" i="1"/>
  <c r="CL27" i="1"/>
  <c r="CK27" i="1"/>
  <c r="CJ27" i="1"/>
  <c r="CI27" i="1"/>
  <c r="CH27" i="1"/>
  <c r="CG27" i="1"/>
  <c r="CF27" i="1"/>
  <c r="CE27" i="1"/>
  <c r="CD27" i="1"/>
  <c r="CC27" i="1"/>
  <c r="CB27" i="1"/>
  <c r="CA27" i="1"/>
  <c r="BZ27" i="1"/>
  <c r="BY27" i="1"/>
  <c r="BX27" i="1"/>
  <c r="BW27" i="1"/>
  <c r="BV27" i="1"/>
  <c r="BU27" i="1"/>
  <c r="BT27" i="1"/>
  <c r="BS27" i="1"/>
  <c r="BR27" i="1"/>
  <c r="BQ27" i="1"/>
  <c r="BP27" i="1"/>
  <c r="BO27" i="1"/>
  <c r="BN27" i="1"/>
  <c r="BM27" i="1"/>
  <c r="BL27" i="1"/>
  <c r="BK27" i="1"/>
  <c r="BJ27" i="1"/>
  <c r="BI27" i="1"/>
  <c r="BH27" i="1"/>
  <c r="BG27" i="1"/>
  <c r="BF27" i="1"/>
  <c r="BE27" i="1"/>
  <c r="BD27" i="1"/>
  <c r="BC27" i="1"/>
  <c r="BB27" i="1"/>
  <c r="BA27" i="1"/>
  <c r="AZ27" i="1"/>
  <c r="AY27" i="1"/>
  <c r="AX27" i="1"/>
  <c r="AW27" i="1"/>
  <c r="AV27" i="1"/>
  <c r="AU27" i="1"/>
  <c r="AT27" i="1"/>
  <c r="AS27" i="1"/>
  <c r="AR27" i="1"/>
  <c r="AQ27" i="1"/>
  <c r="AP27" i="1"/>
  <c r="AO27" i="1"/>
  <c r="AN27" i="1"/>
  <c r="AM27" i="1"/>
  <c r="AL27" i="1"/>
  <c r="AK27" i="1"/>
  <c r="AJ27" i="1"/>
  <c r="AI27" i="1"/>
  <c r="AH27" i="1"/>
  <c r="AG27" i="1"/>
  <c r="AF27" i="1"/>
  <c r="AE27" i="1"/>
  <c r="AD27" i="1"/>
  <c r="AC27" i="1"/>
  <c r="AB27" i="1"/>
  <c r="AA27" i="1"/>
  <c r="Z27" i="1"/>
  <c r="Y27" i="1"/>
  <c r="X27" i="1"/>
  <c r="W27" i="1"/>
  <c r="V27" i="1"/>
  <c r="U27" i="1"/>
  <c r="T27" i="1"/>
  <c r="S27" i="1"/>
  <c r="R27" i="1"/>
  <c r="Q27" i="1"/>
  <c r="P27" i="1"/>
  <c r="O27" i="1"/>
  <c r="N27" i="1"/>
  <c r="L27" i="1"/>
  <c r="K27" i="1"/>
  <c r="J27" i="1"/>
  <c r="I27" i="1"/>
  <c r="H27" i="1"/>
  <c r="AIJ25" i="7" l="1"/>
  <c r="AIH25" i="7"/>
  <c r="AIF25" i="7"/>
  <c r="AID25" i="7"/>
  <c r="AIB25" i="7"/>
  <c r="AHZ25" i="7"/>
  <c r="AHX25" i="7"/>
  <c r="AHV25" i="7"/>
  <c r="AHT25" i="7"/>
  <c r="AHR25" i="7"/>
  <c r="AHP25" i="7"/>
  <c r="AHN25" i="7"/>
  <c r="AHL25" i="7"/>
  <c r="AHJ25" i="7"/>
  <c r="AHH25" i="7"/>
  <c r="AHF25" i="7"/>
  <c r="AHD25" i="7"/>
  <c r="AHB25" i="7"/>
  <c r="AGZ25" i="7"/>
  <c r="AGX25" i="7"/>
  <c r="AGV25" i="7"/>
  <c r="AGT25" i="7"/>
  <c r="AGR25" i="7"/>
  <c r="AGP25" i="7"/>
  <c r="AGN25" i="7"/>
  <c r="AGL25" i="7"/>
  <c r="AGJ25" i="7"/>
  <c r="AGH25" i="7"/>
  <c r="AGF25" i="7"/>
  <c r="AGD25" i="7"/>
  <c r="AGB25" i="7"/>
  <c r="AFZ25" i="7"/>
  <c r="AFX25" i="7"/>
  <c r="AFV25" i="7"/>
  <c r="AFT25" i="7"/>
  <c r="AFR25" i="7"/>
  <c r="AFP25" i="7"/>
  <c r="AFN25" i="7"/>
  <c r="AFL25" i="7"/>
  <c r="AFJ25" i="7"/>
  <c r="AFH25" i="7"/>
  <c r="AFF25" i="7"/>
  <c r="AFD25" i="7"/>
  <c r="AFB25" i="7"/>
  <c r="AEZ25" i="7"/>
  <c r="AEX25" i="7"/>
  <c r="AEV25" i="7"/>
  <c r="AET25" i="7"/>
  <c r="AER25" i="7"/>
  <c r="AEP25" i="7"/>
  <c r="AEN25" i="7"/>
  <c r="AEL25" i="7"/>
  <c r="AEJ25" i="7"/>
  <c r="AEH25" i="7"/>
  <c r="AEF25" i="7"/>
  <c r="AED25" i="7"/>
  <c r="AEB25" i="7"/>
  <c r="ADZ25" i="7"/>
  <c r="ADX25" i="7"/>
  <c r="ADV25" i="7"/>
  <c r="ADT25" i="7"/>
  <c r="ADR25" i="7"/>
  <c r="ADP25" i="7"/>
  <c r="ADN25" i="7"/>
  <c r="ADL25" i="7"/>
  <c r="ADJ25" i="7"/>
  <c r="ADH25" i="7"/>
  <c r="ADF25" i="7"/>
  <c r="ADD25" i="7"/>
  <c r="ADB25" i="7"/>
  <c r="ACZ25" i="7"/>
  <c r="ACX25" i="7"/>
  <c r="ACV25" i="7"/>
  <c r="ACT25" i="7"/>
  <c r="ACR25" i="7"/>
  <c r="ACP25" i="7"/>
  <c r="ACN25" i="7"/>
  <c r="ACL25" i="7"/>
  <c r="ACJ25" i="7"/>
  <c r="ACH25" i="7"/>
  <c r="ACF25" i="7"/>
  <c r="ACD25" i="7"/>
  <c r="ACB25" i="7"/>
  <c r="ABZ25" i="7"/>
  <c r="ABX25" i="7"/>
  <c r="ABV25" i="7"/>
  <c r="ABT25" i="7"/>
  <c r="ABR25" i="7"/>
  <c r="ABP25" i="7"/>
  <c r="ABN25" i="7"/>
  <c r="ABL25" i="7"/>
  <c r="ABJ25" i="7"/>
  <c r="ABH25" i="7"/>
  <c r="ABF25" i="7"/>
  <c r="ABD25" i="7"/>
  <c r="ABB25" i="7"/>
  <c r="AAZ25" i="7"/>
  <c r="AAX25" i="7"/>
  <c r="AAV25" i="7"/>
  <c r="AAT25" i="7"/>
  <c r="AAR25" i="7"/>
  <c r="AAP25" i="7"/>
  <c r="AAN25" i="7"/>
  <c r="AAL25" i="7"/>
  <c r="AAJ25" i="7"/>
  <c r="AAH25" i="7"/>
  <c r="AAF25" i="7"/>
  <c r="AAD25" i="7"/>
  <c r="AAB25" i="7"/>
  <c r="ZZ25" i="7"/>
  <c r="ZX25" i="7"/>
  <c r="ZV25" i="7"/>
  <c r="ZT25" i="7"/>
  <c r="ZR25" i="7"/>
  <c r="ZP25" i="7"/>
  <c r="ZN25" i="7"/>
  <c r="ZL25" i="7"/>
  <c r="ZJ25" i="7"/>
  <c r="ZH25" i="7"/>
  <c r="ZF25" i="7"/>
  <c r="ZD25" i="7"/>
  <c r="ZB25" i="7"/>
  <c r="YZ25" i="7"/>
  <c r="YX25" i="7"/>
  <c r="YV25" i="7"/>
  <c r="YT25" i="7"/>
  <c r="YR25" i="7"/>
  <c r="YP25" i="7"/>
  <c r="YN25" i="7"/>
  <c r="YL25" i="7"/>
  <c r="YJ25" i="7"/>
  <c r="YH25" i="7"/>
  <c r="YF25" i="7"/>
  <c r="YD25" i="7"/>
  <c r="YB25" i="7"/>
  <c r="XZ25" i="7"/>
  <c r="XX25" i="7"/>
  <c r="XV25" i="7"/>
  <c r="XT25" i="7"/>
  <c r="XR25" i="7"/>
  <c r="XP25" i="7"/>
  <c r="XN25" i="7"/>
  <c r="XL25" i="7"/>
  <c r="XJ25" i="7"/>
  <c r="XH25" i="7"/>
  <c r="XF25" i="7"/>
  <c r="XD25" i="7"/>
  <c r="XB25" i="7"/>
  <c r="WZ25" i="7"/>
  <c r="WX25" i="7"/>
  <c r="WV25" i="7"/>
  <c r="WT25" i="7"/>
  <c r="WR25" i="7"/>
  <c r="WP25" i="7"/>
  <c r="WN25" i="7"/>
  <c r="WL25" i="7"/>
  <c r="WJ25" i="7"/>
  <c r="WH25" i="7"/>
  <c r="WF25" i="7"/>
  <c r="WD25" i="7"/>
  <c r="WB25" i="7"/>
  <c r="VZ25" i="7"/>
  <c r="VX25" i="7"/>
  <c r="VV25" i="7"/>
  <c r="VT25" i="7"/>
  <c r="VR25" i="7"/>
  <c r="VP25" i="7"/>
  <c r="VN25" i="7"/>
  <c r="VL25" i="7"/>
  <c r="VJ25" i="7"/>
  <c r="VH25" i="7"/>
  <c r="VF25" i="7"/>
  <c r="VD25" i="7"/>
  <c r="VB25" i="7"/>
  <c r="UZ25" i="7"/>
  <c r="UX25" i="7"/>
  <c r="UV25" i="7"/>
  <c r="UT25" i="7"/>
  <c r="UR25" i="7"/>
  <c r="UP25" i="7"/>
  <c r="UN25" i="7"/>
  <c r="UL25" i="7"/>
  <c r="UJ25" i="7"/>
  <c r="UH25" i="7"/>
  <c r="UF25" i="7"/>
  <c r="UD25" i="7"/>
  <c r="UB25" i="7"/>
  <c r="TZ25" i="7"/>
  <c r="TX25" i="7"/>
  <c r="TV25" i="7"/>
  <c r="TT25" i="7"/>
  <c r="TR25" i="7"/>
  <c r="TP25" i="7"/>
  <c r="TN25" i="7"/>
  <c r="TL25" i="7"/>
  <c r="TJ25" i="7"/>
  <c r="TH25" i="7"/>
  <c r="TF25" i="7"/>
  <c r="TD25" i="7"/>
  <c r="TB25" i="7"/>
  <c r="SZ25" i="7"/>
  <c r="SX25" i="7"/>
  <c r="SV25" i="7"/>
  <c r="ST25" i="7"/>
  <c r="SR25" i="7"/>
  <c r="SP25" i="7"/>
  <c r="SN25" i="7"/>
  <c r="SL25" i="7"/>
  <c r="SJ25" i="7"/>
  <c r="SH25" i="7"/>
  <c r="SF25" i="7"/>
  <c r="SD25" i="7"/>
  <c r="SB25" i="7"/>
  <c r="RZ25" i="7"/>
  <c r="RX25" i="7"/>
  <c r="RV25" i="7"/>
  <c r="RT25" i="7"/>
  <c r="RR25" i="7"/>
  <c r="RP25" i="7"/>
  <c r="RN25" i="7"/>
  <c r="RL25" i="7"/>
  <c r="RJ25" i="7"/>
  <c r="RH25" i="7"/>
  <c r="RF25" i="7"/>
  <c r="RD25" i="7"/>
  <c r="RB25" i="7"/>
  <c r="QZ25" i="7"/>
  <c r="QX25" i="7"/>
  <c r="QV25" i="7"/>
  <c r="QT25" i="7"/>
  <c r="QR25" i="7"/>
  <c r="QP25" i="7"/>
  <c r="QN25" i="7"/>
  <c r="QL25" i="7"/>
  <c r="QJ25" i="7"/>
  <c r="QH25" i="7"/>
  <c r="QF25" i="7"/>
  <c r="QD25" i="7"/>
  <c r="QB25" i="7"/>
  <c r="PZ25" i="7"/>
  <c r="PX25" i="7"/>
  <c r="PV25" i="7"/>
  <c r="PT25" i="7"/>
  <c r="PR25" i="7"/>
  <c r="PP25" i="7"/>
  <c r="PN25" i="7"/>
  <c r="PL25" i="7"/>
  <c r="PJ25" i="7"/>
  <c r="PH25" i="7"/>
  <c r="PF25" i="7"/>
  <c r="PD25" i="7"/>
  <c r="PB25" i="7"/>
  <c r="OZ25" i="7"/>
  <c r="OX25" i="7"/>
  <c r="OV25" i="7"/>
  <c r="OT25" i="7"/>
  <c r="OR25" i="7"/>
  <c r="OP25" i="7"/>
  <c r="ON25" i="7"/>
  <c r="OL25" i="7"/>
  <c r="OJ25" i="7"/>
  <c r="OH25" i="7"/>
  <c r="OF25" i="7"/>
  <c r="OD25" i="7"/>
  <c r="OB25" i="7"/>
  <c r="NZ25" i="7"/>
  <c r="NX25" i="7"/>
  <c r="NV25" i="7"/>
  <c r="NT25" i="7"/>
  <c r="NR25" i="7"/>
  <c r="NP25" i="7"/>
  <c r="NN25" i="7"/>
  <c r="NL25" i="7"/>
  <c r="NJ25" i="7"/>
  <c r="NH25" i="7"/>
  <c r="NF25" i="7"/>
  <c r="ND25" i="7"/>
  <c r="NB25" i="7"/>
  <c r="MZ25" i="7"/>
  <c r="MX25" i="7"/>
  <c r="MV25" i="7"/>
  <c r="MT25" i="7"/>
  <c r="MR25" i="7"/>
  <c r="MP25" i="7"/>
  <c r="MN25" i="7"/>
  <c r="ML25" i="7"/>
  <c r="MJ25" i="7"/>
  <c r="MH25" i="7"/>
  <c r="MF25" i="7"/>
  <c r="MD25" i="7"/>
  <c r="MB25" i="7"/>
  <c r="LZ25" i="7"/>
  <c r="LX25" i="7"/>
  <c r="LV25" i="7"/>
  <c r="LT25" i="7"/>
  <c r="LR25" i="7"/>
  <c r="LP25" i="7"/>
  <c r="LN25" i="7"/>
  <c r="LL25" i="7"/>
  <c r="LJ25" i="7"/>
  <c r="LH25" i="7"/>
  <c r="LF25" i="7"/>
  <c r="LD25" i="7"/>
  <c r="LB25" i="7"/>
  <c r="KZ25" i="7"/>
  <c r="KX25" i="7"/>
  <c r="KV25" i="7"/>
  <c r="KT25" i="7"/>
  <c r="KR25" i="7"/>
  <c r="KP25" i="7"/>
  <c r="KN25" i="7"/>
  <c r="KL25" i="7"/>
  <c r="KJ25" i="7"/>
  <c r="KH25" i="7"/>
  <c r="KF25" i="7"/>
  <c r="KD25" i="7"/>
  <c r="KB25" i="7"/>
  <c r="JZ25" i="7"/>
  <c r="JX25" i="7"/>
  <c r="JV25" i="7"/>
  <c r="JT25" i="7"/>
  <c r="JR25" i="7"/>
  <c r="JP25" i="7"/>
  <c r="JN25" i="7"/>
  <c r="JL25" i="7"/>
  <c r="JJ25" i="7"/>
  <c r="JH25" i="7"/>
  <c r="JF25" i="7"/>
  <c r="JD25" i="7"/>
  <c r="JB25" i="7"/>
  <c r="IZ25" i="7"/>
  <c r="IX25" i="7"/>
  <c r="IV25" i="7"/>
  <c r="IT25" i="7"/>
  <c r="IR25" i="7"/>
  <c r="IP25" i="7"/>
  <c r="IN25" i="7"/>
  <c r="IL25" i="7"/>
  <c r="IJ25" i="7"/>
  <c r="IH25" i="7"/>
  <c r="IF25" i="7"/>
  <c r="ID25" i="7"/>
  <c r="IB25" i="7"/>
  <c r="HZ25" i="7"/>
  <c r="HX25" i="7"/>
  <c r="HV25" i="7"/>
  <c r="HT25" i="7"/>
  <c r="HR25" i="7"/>
  <c r="HP25" i="7"/>
  <c r="HN25" i="7"/>
  <c r="HL25" i="7"/>
  <c r="HJ25" i="7"/>
  <c r="HH25" i="7"/>
  <c r="HF25" i="7"/>
  <c r="HD25" i="7"/>
  <c r="HB25" i="7"/>
  <c r="GZ25" i="7"/>
  <c r="GX25" i="7"/>
  <c r="GV25" i="7"/>
  <c r="GT25" i="7"/>
  <c r="GR25" i="7"/>
  <c r="GP25" i="7"/>
  <c r="GN25" i="7"/>
  <c r="GL25" i="7"/>
  <c r="GJ25" i="7"/>
  <c r="GH25" i="7"/>
  <c r="GF25" i="7"/>
  <c r="GD25" i="7"/>
  <c r="GB25" i="7"/>
  <c r="FZ25" i="7"/>
  <c r="FX25" i="7"/>
  <c r="FV25" i="7"/>
  <c r="FT25" i="7"/>
  <c r="FR25" i="7"/>
  <c r="FP25" i="7"/>
  <c r="FN25" i="7"/>
  <c r="FL25" i="7"/>
  <c r="FJ25" i="7"/>
  <c r="FH25" i="7"/>
  <c r="FF25" i="7"/>
  <c r="FD25" i="7"/>
  <c r="FB25" i="7"/>
  <c r="EZ25" i="7"/>
  <c r="EX25" i="7"/>
  <c r="EV25" i="7"/>
  <c r="ET25" i="7"/>
  <c r="ER25" i="7"/>
  <c r="EP25" i="7"/>
  <c r="EN25" i="7"/>
  <c r="EL25" i="7"/>
  <c r="EJ25" i="7"/>
  <c r="EH25" i="7"/>
  <c r="EF25" i="7"/>
  <c r="ED25" i="7"/>
  <c r="EB25" i="7"/>
  <c r="DZ25" i="7"/>
  <c r="DX25" i="7"/>
  <c r="DV25" i="7"/>
  <c r="DT25" i="7"/>
  <c r="DR25" i="7"/>
  <c r="DP25" i="7"/>
  <c r="DN25" i="7"/>
  <c r="DL25" i="7"/>
  <c r="DJ25" i="7"/>
  <c r="DH25" i="7"/>
  <c r="DF25" i="7"/>
  <c r="DD25" i="7"/>
  <c r="DB25" i="7"/>
  <c r="CZ25" i="7"/>
  <c r="CX25" i="7"/>
  <c r="CV25" i="7"/>
  <c r="CT25" i="7"/>
  <c r="CR25" i="7"/>
  <c r="CP25" i="7"/>
  <c r="CN25" i="7"/>
  <c r="CL25" i="7"/>
  <c r="CJ25" i="7"/>
  <c r="CH25" i="7"/>
  <c r="CF25" i="7"/>
  <c r="CD25" i="7"/>
  <c r="CB25" i="7"/>
  <c r="BZ25" i="7"/>
  <c r="BX25" i="7"/>
  <c r="BV25" i="7"/>
  <c r="BT25" i="7"/>
  <c r="BR25" i="7"/>
  <c r="BP25" i="7"/>
  <c r="BN25" i="7"/>
  <c r="BL25" i="7"/>
  <c r="BJ25" i="7"/>
  <c r="BH25" i="7"/>
  <c r="BF25" i="7"/>
  <c r="BD25" i="7"/>
  <c r="BB25" i="7"/>
  <c r="AZ25" i="7"/>
  <c r="AX25" i="7"/>
  <c r="AV25" i="7"/>
  <c r="AT25" i="7"/>
  <c r="AR25" i="7"/>
  <c r="AP25" i="7"/>
  <c r="AN25" i="7"/>
  <c r="AL25" i="7"/>
  <c r="AJ25" i="7"/>
  <c r="AH25" i="7"/>
  <c r="AF25" i="7"/>
  <c r="AD25" i="7"/>
  <c r="AB25" i="7"/>
  <c r="Z25" i="7"/>
  <c r="X25" i="7"/>
  <c r="V25" i="7"/>
  <c r="T25" i="7"/>
  <c r="R25" i="7"/>
  <c r="P25" i="7"/>
  <c r="N25" i="7"/>
  <c r="L25" i="7"/>
  <c r="J25" i="7"/>
  <c r="H25" i="7"/>
  <c r="AIJ23" i="7"/>
  <c r="AII23" i="7"/>
  <c r="AIH23" i="7"/>
  <c r="AIG23" i="7"/>
  <c r="AIF23" i="7"/>
  <c r="AIE23" i="7"/>
  <c r="AID23" i="7"/>
  <c r="AIC23" i="7"/>
  <c r="AIB23" i="7"/>
  <c r="AIA23" i="7"/>
  <c r="AHZ23" i="7"/>
  <c r="AHY23" i="7"/>
  <c r="AHX23" i="7"/>
  <c r="AHW23" i="7"/>
  <c r="AHV23" i="7"/>
  <c r="AHU23" i="7"/>
  <c r="AHT23" i="7"/>
  <c r="AHS23" i="7"/>
  <c r="AHR23" i="7"/>
  <c r="AHQ23" i="7"/>
  <c r="AHP23" i="7"/>
  <c r="AHO23" i="7"/>
  <c r="AHN23" i="7"/>
  <c r="AHM23" i="7"/>
  <c r="AHL23" i="7"/>
  <c r="AHK23" i="7"/>
  <c r="AHJ23" i="7"/>
  <c r="AHI23" i="7"/>
  <c r="AHH23" i="7"/>
  <c r="AHG23" i="7"/>
  <c r="AHF23" i="7"/>
  <c r="AHE23" i="7"/>
  <c r="AHD23" i="7"/>
  <c r="AHC23" i="7"/>
  <c r="AHB23" i="7"/>
  <c r="AHA23" i="7"/>
  <c r="AGZ23" i="7"/>
  <c r="AGY23" i="7"/>
  <c r="AGX23" i="7"/>
  <c r="AGW23" i="7"/>
  <c r="AGV23" i="7"/>
  <c r="AGU23" i="7"/>
  <c r="AGT23" i="7"/>
  <c r="AGS23" i="7"/>
  <c r="AGR23" i="7"/>
  <c r="AGQ23" i="7"/>
  <c r="AGP23" i="7"/>
  <c r="AGO23" i="7"/>
  <c r="AGN23" i="7"/>
  <c r="AGM23" i="7"/>
  <c r="AGL23" i="7"/>
  <c r="AGK23" i="7"/>
  <c r="AGJ23" i="7"/>
  <c r="AGI23" i="7"/>
  <c r="AGH23" i="7"/>
  <c r="AGG23" i="7"/>
  <c r="AGF23" i="7"/>
  <c r="AGE23" i="7"/>
  <c r="AGD23" i="7"/>
  <c r="AGC23" i="7"/>
  <c r="AGB23" i="7"/>
  <c r="AGA23" i="7"/>
  <c r="AFZ23" i="7"/>
  <c r="AFY23" i="7"/>
  <c r="AFX23" i="7"/>
  <c r="AFW23" i="7"/>
  <c r="AFV23" i="7"/>
  <c r="AFU23" i="7"/>
  <c r="AFT23" i="7"/>
  <c r="AFS23" i="7"/>
  <c r="AFR23" i="7"/>
  <c r="AFQ23" i="7"/>
  <c r="AFP23" i="7"/>
  <c r="AFO23" i="7"/>
  <c r="AFN23" i="7"/>
  <c r="AFM23" i="7"/>
  <c r="AFL23" i="7"/>
  <c r="AFK23" i="7"/>
  <c r="AFJ23" i="7"/>
  <c r="AFI23" i="7"/>
  <c r="AFH23" i="7"/>
  <c r="AFG23" i="7"/>
  <c r="AFF23" i="7"/>
  <c r="AFE23" i="7"/>
  <c r="AFD23" i="7"/>
  <c r="AFC23" i="7"/>
  <c r="AFB23" i="7"/>
  <c r="AFA23" i="7"/>
  <c r="AEZ23" i="7"/>
  <c r="AEY23" i="7"/>
  <c r="AEX23" i="7"/>
  <c r="AEW23" i="7"/>
  <c r="AEV23" i="7"/>
  <c r="AEU23" i="7"/>
  <c r="AET23" i="7"/>
  <c r="AES23" i="7"/>
  <c r="AER23" i="7"/>
  <c r="AEQ23" i="7"/>
  <c r="AEP23" i="7"/>
  <c r="AEO23" i="7"/>
  <c r="AEN23" i="7"/>
  <c r="AEM23" i="7"/>
  <c r="AEL23" i="7"/>
  <c r="AEK23" i="7"/>
  <c r="AEJ23" i="7"/>
  <c r="AEI23" i="7"/>
  <c r="AEH23" i="7"/>
  <c r="AEG23" i="7"/>
  <c r="AEF23" i="7"/>
  <c r="AEE23" i="7"/>
  <c r="AED23" i="7"/>
  <c r="AEC23" i="7"/>
  <c r="AEB23" i="7"/>
  <c r="AEA23" i="7"/>
  <c r="ADZ23" i="7"/>
  <c r="ADY23" i="7"/>
  <c r="ADX23" i="7"/>
  <c r="ADW23" i="7"/>
  <c r="ADV23" i="7"/>
  <c r="ADU23" i="7"/>
  <c r="ADT23" i="7"/>
  <c r="ADS23" i="7"/>
  <c r="ADR23" i="7"/>
  <c r="ADQ23" i="7"/>
  <c r="ADP23" i="7"/>
  <c r="ADO23" i="7"/>
  <c r="ADN23" i="7"/>
  <c r="ADM23" i="7"/>
  <c r="ADL23" i="7"/>
  <c r="ADK23" i="7"/>
  <c r="ADJ23" i="7"/>
  <c r="ADI23" i="7"/>
  <c r="ADH23" i="7"/>
  <c r="ADG23" i="7"/>
  <c r="ADF23" i="7"/>
  <c r="ADE23" i="7"/>
  <c r="ADD23" i="7"/>
  <c r="ADC23" i="7"/>
  <c r="ADB23" i="7"/>
  <c r="ADA23" i="7"/>
  <c r="ACZ23" i="7"/>
  <c r="ACY23" i="7"/>
  <c r="ACX23" i="7"/>
  <c r="ACW23" i="7"/>
  <c r="ACV23" i="7"/>
  <c r="ACU23" i="7"/>
  <c r="ACT23" i="7"/>
  <c r="ACS23" i="7"/>
  <c r="ACR23" i="7"/>
  <c r="ACQ23" i="7"/>
  <c r="ACP23" i="7"/>
  <c r="ACO23" i="7"/>
  <c r="ACN23" i="7"/>
  <c r="ACM23" i="7"/>
  <c r="ACL23" i="7"/>
  <c r="ACK23" i="7"/>
  <c r="ACJ23" i="7"/>
  <c r="ACI23" i="7"/>
  <c r="ACH23" i="7"/>
  <c r="ACG23" i="7"/>
  <c r="ACF23" i="7"/>
  <c r="ACE23" i="7"/>
  <c r="ACD23" i="7"/>
  <c r="ACC23" i="7"/>
  <c r="ACB23" i="7"/>
  <c r="ACA23" i="7"/>
  <c r="ABZ23" i="7"/>
  <c r="ABY23" i="7"/>
  <c r="ABX23" i="7"/>
  <c r="ABW23" i="7"/>
  <c r="ABV23" i="7"/>
  <c r="ABU23" i="7"/>
  <c r="ABT23" i="7"/>
  <c r="ABS23" i="7"/>
  <c r="ABR23" i="7"/>
  <c r="ABQ23" i="7"/>
  <c r="ABP23" i="7"/>
  <c r="ABO23" i="7"/>
  <c r="ABN23" i="7"/>
  <c r="ABM23" i="7"/>
  <c r="ABL23" i="7"/>
  <c r="ABK23" i="7"/>
  <c r="ABJ23" i="7"/>
  <c r="ABI23" i="7"/>
  <c r="ABH23" i="7"/>
  <c r="ABG23" i="7"/>
  <c r="ABF23" i="7"/>
  <c r="ABE23" i="7"/>
  <c r="ABD23" i="7"/>
  <c r="ABC23" i="7"/>
  <c r="ABB23" i="7"/>
  <c r="ABA23" i="7"/>
  <c r="AAZ23" i="7"/>
  <c r="AAY23" i="7"/>
  <c r="AAX23" i="7"/>
  <c r="AAW23" i="7"/>
  <c r="AAV23" i="7"/>
  <c r="AAU23" i="7"/>
  <c r="AAT23" i="7"/>
  <c r="AAS23" i="7"/>
  <c r="AAR23" i="7"/>
  <c r="AAQ23" i="7"/>
  <c r="AAP23" i="7"/>
  <c r="AAO23" i="7"/>
  <c r="AAN23" i="7"/>
  <c r="AAM23" i="7"/>
  <c r="AAL23" i="7"/>
  <c r="AAK23" i="7"/>
  <c r="AAJ23" i="7"/>
  <c r="AAI23" i="7"/>
  <c r="AAH23" i="7"/>
  <c r="AAG23" i="7"/>
  <c r="AAF23" i="7"/>
  <c r="AAE23" i="7"/>
  <c r="AAD23" i="7"/>
  <c r="AAC23" i="7"/>
  <c r="AAB23" i="7"/>
  <c r="AAA23" i="7"/>
  <c r="ZZ23" i="7"/>
  <c r="ZY23" i="7"/>
  <c r="ZX23" i="7"/>
  <c r="ZW23" i="7"/>
  <c r="ZV23" i="7"/>
  <c r="ZU23" i="7"/>
  <c r="ZT23" i="7"/>
  <c r="ZS23" i="7"/>
  <c r="ZR23" i="7"/>
  <c r="ZQ23" i="7"/>
  <c r="ZP23" i="7"/>
  <c r="ZO23" i="7"/>
  <c r="ZN23" i="7"/>
  <c r="ZM23" i="7"/>
  <c r="ZL23" i="7"/>
  <c r="ZK23" i="7"/>
  <c r="ZJ23" i="7"/>
  <c r="ZI23" i="7"/>
  <c r="ZH23" i="7"/>
  <c r="ZG23" i="7"/>
  <c r="ZF23" i="7"/>
  <c r="ZE23" i="7"/>
  <c r="ZD23" i="7"/>
  <c r="ZC23" i="7"/>
  <c r="ZB23" i="7"/>
  <c r="ZA23" i="7"/>
  <c r="YZ23" i="7"/>
  <c r="YY23" i="7"/>
  <c r="YX23" i="7"/>
  <c r="YW23" i="7"/>
  <c r="YV23" i="7"/>
  <c r="YU23" i="7"/>
  <c r="YT23" i="7"/>
  <c r="YS23" i="7"/>
  <c r="YR23" i="7"/>
  <c r="YQ23" i="7"/>
  <c r="YP23" i="7"/>
  <c r="YO23" i="7"/>
  <c r="YN23" i="7"/>
  <c r="YM23" i="7"/>
  <c r="YL23" i="7"/>
  <c r="YK23" i="7"/>
  <c r="YJ23" i="7"/>
  <c r="YI23" i="7"/>
  <c r="YH23" i="7"/>
  <c r="YG23" i="7"/>
  <c r="YF23" i="7"/>
  <c r="YE23" i="7"/>
  <c r="YD23" i="7"/>
  <c r="YC23" i="7"/>
  <c r="YB23" i="7"/>
  <c r="YA23" i="7"/>
  <c r="XZ23" i="7"/>
  <c r="XY23" i="7"/>
  <c r="XX23" i="7"/>
  <c r="XW23" i="7"/>
  <c r="XV23" i="7"/>
  <c r="XU23" i="7"/>
  <c r="XT23" i="7"/>
  <c r="XS23" i="7"/>
  <c r="XR23" i="7"/>
  <c r="XQ23" i="7"/>
  <c r="XP23" i="7"/>
  <c r="XO23" i="7"/>
  <c r="XN23" i="7"/>
  <c r="XM23" i="7"/>
  <c r="XL23" i="7"/>
  <c r="XK23" i="7"/>
  <c r="XJ23" i="7"/>
  <c r="XI23" i="7"/>
  <c r="XH23" i="7"/>
  <c r="XG23" i="7"/>
  <c r="XF23" i="7"/>
  <c r="XE23" i="7"/>
  <c r="XD23" i="7"/>
  <c r="XC23" i="7"/>
  <c r="XB23" i="7"/>
  <c r="XA23" i="7"/>
  <c r="WZ23" i="7"/>
  <c r="WY23" i="7"/>
  <c r="WX23" i="7"/>
  <c r="WW23" i="7"/>
  <c r="WV23" i="7"/>
  <c r="WU23" i="7"/>
  <c r="WT23" i="7"/>
  <c r="WS23" i="7"/>
  <c r="WR23" i="7"/>
  <c r="WQ23" i="7"/>
  <c r="WP23" i="7"/>
  <c r="WO23" i="7"/>
  <c r="WN23" i="7"/>
  <c r="WM23" i="7"/>
  <c r="WL23" i="7"/>
  <c r="WK23" i="7"/>
  <c r="WJ23" i="7"/>
  <c r="WI23" i="7"/>
  <c r="WH23" i="7"/>
  <c r="WG23" i="7"/>
  <c r="WF23" i="7"/>
  <c r="WE23" i="7"/>
  <c r="WD23" i="7"/>
  <c r="WC23" i="7"/>
  <c r="WB23" i="7"/>
  <c r="WA23" i="7"/>
  <c r="VZ23" i="7"/>
  <c r="VY23" i="7"/>
  <c r="VX23" i="7"/>
  <c r="VW23" i="7"/>
  <c r="VV23" i="7"/>
  <c r="VU23" i="7"/>
  <c r="VT23" i="7"/>
  <c r="VS23" i="7"/>
  <c r="VR23" i="7"/>
  <c r="VQ23" i="7"/>
  <c r="VP23" i="7"/>
  <c r="VO23" i="7"/>
  <c r="VN23" i="7"/>
  <c r="VM23" i="7"/>
  <c r="VL23" i="7"/>
  <c r="VK23" i="7"/>
  <c r="VJ23" i="7"/>
  <c r="VI23" i="7"/>
  <c r="VH23" i="7"/>
  <c r="VG23" i="7"/>
  <c r="VF23" i="7"/>
  <c r="VE23" i="7"/>
  <c r="VD23" i="7"/>
  <c r="VC23" i="7"/>
  <c r="VB23" i="7"/>
  <c r="VA23" i="7"/>
  <c r="UZ23" i="7"/>
  <c r="UY23" i="7"/>
  <c r="UX23" i="7"/>
  <c r="UW23" i="7"/>
  <c r="UV23" i="7"/>
  <c r="UU23" i="7"/>
  <c r="UT23" i="7"/>
  <c r="US23" i="7"/>
  <c r="UR23" i="7"/>
  <c r="UQ23" i="7"/>
  <c r="UP23" i="7"/>
  <c r="UO23" i="7"/>
  <c r="UN23" i="7"/>
  <c r="UM23" i="7"/>
  <c r="UL23" i="7"/>
  <c r="UK23" i="7"/>
  <c r="UJ23" i="7"/>
  <c r="UI23" i="7"/>
  <c r="UH23" i="7"/>
  <c r="UG23" i="7"/>
  <c r="UF23" i="7"/>
  <c r="UE23" i="7"/>
  <c r="UD23" i="7"/>
  <c r="UC23" i="7"/>
  <c r="UB23" i="7"/>
  <c r="UA23" i="7"/>
  <c r="TZ23" i="7"/>
  <c r="TY23" i="7"/>
  <c r="TX23" i="7"/>
  <c r="TW23" i="7"/>
  <c r="TV23" i="7"/>
  <c r="TU23" i="7"/>
  <c r="TT23" i="7"/>
  <c r="TS23" i="7"/>
  <c r="TR23" i="7"/>
  <c r="TQ23" i="7"/>
  <c r="TP23" i="7"/>
  <c r="TO23" i="7"/>
  <c r="TN23" i="7"/>
  <c r="TM23" i="7"/>
  <c r="TL23" i="7"/>
  <c r="TK23" i="7"/>
  <c r="TJ23" i="7"/>
  <c r="TI23" i="7"/>
  <c r="TH23" i="7"/>
  <c r="TG23" i="7"/>
  <c r="TF23" i="7"/>
  <c r="TE23" i="7"/>
  <c r="TD23" i="7"/>
  <c r="TC23" i="7"/>
  <c r="TB23" i="7"/>
  <c r="TA23" i="7"/>
  <c r="SZ23" i="7"/>
  <c r="SY23" i="7"/>
  <c r="SX23" i="7"/>
  <c r="SW23" i="7"/>
  <c r="SV23" i="7"/>
  <c r="SU23" i="7"/>
  <c r="ST23" i="7"/>
  <c r="SS23" i="7"/>
  <c r="SR23" i="7"/>
  <c r="SQ23" i="7"/>
  <c r="SP23" i="7"/>
  <c r="SO23" i="7"/>
  <c r="SN23" i="7"/>
  <c r="SM23" i="7"/>
  <c r="SL23" i="7"/>
  <c r="SK23" i="7"/>
  <c r="SJ23" i="7"/>
  <c r="SI23" i="7"/>
  <c r="SH23" i="7"/>
  <c r="SG23" i="7"/>
  <c r="SF23" i="7"/>
  <c r="SE23" i="7"/>
  <c r="SD23" i="7"/>
  <c r="SC23" i="7"/>
  <c r="SB23" i="7"/>
  <c r="SA23" i="7"/>
  <c r="RZ23" i="7"/>
  <c r="RY23" i="7"/>
  <c r="RX23" i="7"/>
  <c r="RW23" i="7"/>
  <c r="RV23" i="7"/>
  <c r="RU23" i="7"/>
  <c r="RT23" i="7"/>
  <c r="RS23" i="7"/>
  <c r="RR23" i="7"/>
  <c r="RQ23" i="7"/>
  <c r="RP23" i="7"/>
  <c r="RO23" i="7"/>
  <c r="RN23" i="7"/>
  <c r="RM23" i="7"/>
  <c r="RL23" i="7"/>
  <c r="RK23" i="7"/>
  <c r="RJ23" i="7"/>
  <c r="RI23" i="7"/>
  <c r="RH23" i="7"/>
  <c r="RG23" i="7"/>
  <c r="RF23" i="7"/>
  <c r="RE23" i="7"/>
  <c r="RD23" i="7"/>
  <c r="RC23" i="7"/>
  <c r="RB23" i="7"/>
  <c r="RA23" i="7"/>
  <c r="QZ23" i="7"/>
  <c r="QY23" i="7"/>
  <c r="QX23" i="7"/>
  <c r="QW23" i="7"/>
  <c r="QV23" i="7"/>
  <c r="QU23" i="7"/>
  <c r="QT23" i="7"/>
  <c r="QS23" i="7"/>
  <c r="QR23" i="7"/>
  <c r="QQ23" i="7"/>
  <c r="QP23" i="7"/>
  <c r="QO23" i="7"/>
  <c r="QN23" i="7"/>
  <c r="QM23" i="7"/>
  <c r="QL23" i="7"/>
  <c r="QK23" i="7"/>
  <c r="QJ23" i="7"/>
  <c r="QI23" i="7"/>
  <c r="QH23" i="7"/>
  <c r="QG23" i="7"/>
  <c r="QF23" i="7"/>
  <c r="QE23" i="7"/>
  <c r="QD23" i="7"/>
  <c r="QC23" i="7"/>
  <c r="QB23" i="7"/>
  <c r="QA23" i="7"/>
  <c r="PZ23" i="7"/>
  <c r="PY23" i="7"/>
  <c r="PX23" i="7"/>
  <c r="PW23" i="7"/>
  <c r="PV23" i="7"/>
  <c r="PU23" i="7"/>
  <c r="PT23" i="7"/>
  <c r="PS23" i="7"/>
  <c r="PR23" i="7"/>
  <c r="PQ23" i="7"/>
  <c r="PP23" i="7"/>
  <c r="PO23" i="7"/>
  <c r="PN23" i="7"/>
  <c r="PM23" i="7"/>
  <c r="PL23" i="7"/>
  <c r="PK23" i="7"/>
  <c r="PJ23" i="7"/>
  <c r="PI23" i="7"/>
  <c r="PH23" i="7"/>
  <c r="PG23" i="7"/>
  <c r="PF23" i="7"/>
  <c r="PE23" i="7"/>
  <c r="PD23" i="7"/>
  <c r="PC23" i="7"/>
  <c r="PB23" i="7"/>
  <c r="PA23" i="7"/>
  <c r="OZ23" i="7"/>
  <c r="OY23" i="7"/>
  <c r="OX23" i="7"/>
  <c r="OW23" i="7"/>
  <c r="OV23" i="7"/>
  <c r="OU23" i="7"/>
  <c r="OT23" i="7"/>
  <c r="OS23" i="7"/>
  <c r="OR23" i="7"/>
  <c r="OQ23" i="7"/>
  <c r="OP23" i="7"/>
  <c r="OO23" i="7"/>
  <c r="ON23" i="7"/>
  <c r="OM23" i="7"/>
  <c r="OL23" i="7"/>
  <c r="OK23" i="7"/>
  <c r="OJ23" i="7"/>
  <c r="OI23" i="7"/>
  <c r="OH23" i="7"/>
  <c r="OG23" i="7"/>
  <c r="OF23" i="7"/>
  <c r="OE23" i="7"/>
  <c r="OD23" i="7"/>
  <c r="OC23" i="7"/>
  <c r="OB23" i="7"/>
  <c r="OA23" i="7"/>
  <c r="NZ23" i="7"/>
  <c r="NY23" i="7"/>
  <c r="NX23" i="7"/>
  <c r="NW23" i="7"/>
  <c r="NV23" i="7"/>
  <c r="NU23" i="7"/>
  <c r="NT23" i="7"/>
  <c r="NS23" i="7"/>
  <c r="NR23" i="7"/>
  <c r="NQ23" i="7"/>
  <c r="NP23" i="7"/>
  <c r="NO23" i="7"/>
  <c r="NN23" i="7"/>
  <c r="NM23" i="7"/>
  <c r="NL23" i="7"/>
  <c r="NK23" i="7"/>
  <c r="NJ23" i="7"/>
  <c r="NI23" i="7"/>
  <c r="NH23" i="7"/>
  <c r="NG23" i="7"/>
  <c r="NF23" i="7"/>
  <c r="NE23" i="7"/>
  <c r="ND23" i="7"/>
  <c r="NC23" i="7"/>
  <c r="NB23" i="7"/>
  <c r="NA23" i="7"/>
  <c r="MZ23" i="7"/>
  <c r="MY23" i="7"/>
  <c r="MX23" i="7"/>
  <c r="MW23" i="7"/>
  <c r="MV23" i="7"/>
  <c r="MU23" i="7"/>
  <c r="MT23" i="7"/>
  <c r="MS23" i="7"/>
  <c r="MR23" i="7"/>
  <c r="MQ23" i="7"/>
  <c r="MP23" i="7"/>
  <c r="MO23" i="7"/>
  <c r="MN23" i="7"/>
  <c r="MM23" i="7"/>
  <c r="ML23" i="7"/>
  <c r="MK23" i="7"/>
  <c r="MJ23" i="7"/>
  <c r="MI23" i="7"/>
  <c r="MH23" i="7"/>
  <c r="MG23" i="7"/>
  <c r="MF23" i="7"/>
  <c r="ME23" i="7"/>
  <c r="MD23" i="7"/>
  <c r="MC23" i="7"/>
  <c r="MB23" i="7"/>
  <c r="MA23" i="7"/>
  <c r="LZ23" i="7"/>
  <c r="LY23" i="7"/>
  <c r="LX23" i="7"/>
  <c r="LW23" i="7"/>
  <c r="LV23" i="7"/>
  <c r="LU23" i="7"/>
  <c r="LT23" i="7"/>
  <c r="LS23" i="7"/>
  <c r="LR23" i="7"/>
  <c r="LQ23" i="7"/>
  <c r="LP23" i="7"/>
  <c r="LO23" i="7"/>
  <c r="LN23" i="7"/>
  <c r="LM23" i="7"/>
  <c r="LL23" i="7"/>
  <c r="LK23" i="7"/>
  <c r="LJ23" i="7"/>
  <c r="LI23" i="7"/>
  <c r="LH23" i="7"/>
  <c r="LG23" i="7"/>
  <c r="LF23" i="7"/>
  <c r="LE23" i="7"/>
  <c r="LD23" i="7"/>
  <c r="LC23" i="7"/>
  <c r="LB23" i="7"/>
  <c r="LA23" i="7"/>
  <c r="KZ23" i="7"/>
  <c r="KY23" i="7"/>
  <c r="KX23" i="7"/>
  <c r="KW23" i="7"/>
  <c r="KV23" i="7"/>
  <c r="KU23" i="7"/>
  <c r="KT23" i="7"/>
  <c r="KS23" i="7"/>
  <c r="KR23" i="7"/>
  <c r="KQ23" i="7"/>
  <c r="KP23" i="7"/>
  <c r="KO23" i="7"/>
  <c r="KN23" i="7"/>
  <c r="KM23" i="7"/>
  <c r="KL23" i="7"/>
  <c r="KK23" i="7"/>
  <c r="KJ23" i="7"/>
  <c r="KI23" i="7"/>
  <c r="KH23" i="7"/>
  <c r="KG23" i="7"/>
  <c r="KF23" i="7"/>
  <c r="KE23" i="7"/>
  <c r="KD23" i="7"/>
  <c r="KC23" i="7"/>
  <c r="KB23" i="7"/>
  <c r="KA23" i="7"/>
  <c r="JZ23" i="7"/>
  <c r="JY23" i="7"/>
  <c r="JX23" i="7"/>
  <c r="JW23" i="7"/>
  <c r="JV23" i="7"/>
  <c r="JU23" i="7"/>
  <c r="JT23" i="7"/>
  <c r="JS23" i="7"/>
  <c r="JR23" i="7"/>
  <c r="JQ23" i="7"/>
  <c r="JP23" i="7"/>
  <c r="JO23" i="7"/>
  <c r="JN23" i="7"/>
  <c r="JM23" i="7"/>
  <c r="JL23" i="7"/>
  <c r="JK23" i="7"/>
  <c r="JJ23" i="7"/>
  <c r="JI23" i="7"/>
  <c r="JH23" i="7"/>
  <c r="JG23" i="7"/>
  <c r="JF23" i="7"/>
  <c r="JE23" i="7"/>
  <c r="JD23" i="7"/>
  <c r="JC23" i="7"/>
  <c r="JB23" i="7"/>
  <c r="JA23" i="7"/>
  <c r="IZ23" i="7"/>
  <c r="IY23" i="7"/>
  <c r="IX23" i="7"/>
  <c r="IW23" i="7"/>
  <c r="IV23" i="7"/>
  <c r="IU23" i="7"/>
  <c r="IT23" i="7"/>
  <c r="IS23" i="7"/>
  <c r="IR23" i="7"/>
  <c r="IQ23" i="7"/>
  <c r="IP23" i="7"/>
  <c r="IO23" i="7"/>
  <c r="IN23" i="7"/>
  <c r="IM23" i="7"/>
  <c r="IL23" i="7"/>
  <c r="IK23" i="7"/>
  <c r="IJ23" i="7"/>
  <c r="II23" i="7"/>
  <c r="IH23" i="7"/>
  <c r="IG23" i="7"/>
  <c r="IF23" i="7"/>
  <c r="IE23" i="7"/>
  <c r="ID23" i="7"/>
  <c r="IC23" i="7"/>
  <c r="IB23" i="7"/>
  <c r="IA23" i="7"/>
  <c r="HZ23" i="7"/>
  <c r="HY23" i="7"/>
  <c r="HX23" i="7"/>
  <c r="HW23" i="7"/>
  <c r="HV23" i="7"/>
  <c r="HU23" i="7"/>
  <c r="HT23" i="7"/>
  <c r="HS23" i="7"/>
  <c r="HR23" i="7"/>
  <c r="HQ23" i="7"/>
  <c r="HP23" i="7"/>
  <c r="HO23" i="7"/>
  <c r="HN23" i="7"/>
  <c r="HM23" i="7"/>
  <c r="HL23" i="7"/>
  <c r="HK23" i="7"/>
  <c r="HJ23" i="7"/>
  <c r="HI23" i="7"/>
  <c r="HH23" i="7"/>
  <c r="HG23" i="7"/>
  <c r="HF23" i="7"/>
  <c r="HE23" i="7"/>
  <c r="HD23" i="7"/>
  <c r="HC23" i="7"/>
  <c r="HB23" i="7"/>
  <c r="HA23" i="7"/>
  <c r="GZ23" i="7"/>
  <c r="GY23" i="7"/>
  <c r="GX23" i="7"/>
  <c r="GW23" i="7"/>
  <c r="GV23" i="7"/>
  <c r="GU23" i="7"/>
  <c r="GT23" i="7"/>
  <c r="GS23" i="7"/>
  <c r="GR23" i="7"/>
  <c r="GQ23" i="7"/>
  <c r="GP23" i="7"/>
  <c r="GO23" i="7"/>
  <c r="GN23" i="7"/>
  <c r="GM23" i="7"/>
  <c r="GL23" i="7"/>
  <c r="GK23" i="7"/>
  <c r="GJ23" i="7"/>
  <c r="GI23" i="7"/>
  <c r="GH23" i="7"/>
  <c r="GG23" i="7"/>
  <c r="GF23" i="7"/>
  <c r="GE23" i="7"/>
  <c r="GD23" i="7"/>
  <c r="GC23" i="7"/>
  <c r="GB23" i="7"/>
  <c r="GA23" i="7"/>
  <c r="FZ23" i="7"/>
  <c r="FY23" i="7"/>
  <c r="FX23" i="7"/>
  <c r="FW23" i="7"/>
  <c r="FV23" i="7"/>
  <c r="FU23" i="7"/>
  <c r="FT23" i="7"/>
  <c r="FS23" i="7"/>
  <c r="FR23" i="7"/>
  <c r="FQ23" i="7"/>
  <c r="FP23" i="7"/>
  <c r="FO23" i="7"/>
  <c r="FN23" i="7"/>
  <c r="FM23" i="7"/>
  <c r="FL23" i="7"/>
  <c r="FK23" i="7"/>
  <c r="FJ23" i="7"/>
  <c r="FI23" i="7"/>
  <c r="FH23" i="7"/>
  <c r="FG23" i="7"/>
  <c r="FF23" i="7"/>
  <c r="FE23" i="7"/>
  <c r="FD23" i="7"/>
  <c r="FC23" i="7"/>
  <c r="FB23" i="7"/>
  <c r="FA23" i="7"/>
  <c r="EZ23" i="7"/>
  <c r="EY23" i="7"/>
  <c r="EX23" i="7"/>
  <c r="EW23" i="7"/>
  <c r="EV23" i="7"/>
  <c r="EU23" i="7"/>
  <c r="ET23" i="7"/>
  <c r="ES23" i="7"/>
  <c r="ER23" i="7"/>
  <c r="EQ23" i="7"/>
  <c r="EP23" i="7"/>
  <c r="EO23" i="7"/>
  <c r="EN23" i="7"/>
  <c r="EM23" i="7"/>
  <c r="EL23" i="7"/>
  <c r="EK23" i="7"/>
  <c r="EJ23" i="7"/>
  <c r="EI23" i="7"/>
  <c r="EH23" i="7"/>
  <c r="EG23" i="7"/>
  <c r="EF23" i="7"/>
  <c r="EE23" i="7"/>
  <c r="ED23" i="7"/>
  <c r="EC23" i="7"/>
  <c r="EB23" i="7"/>
  <c r="EA23" i="7"/>
  <c r="DZ23" i="7"/>
  <c r="DY23" i="7"/>
  <c r="DX23" i="7"/>
  <c r="DW23" i="7"/>
  <c r="DV23" i="7"/>
  <c r="DU23" i="7"/>
  <c r="DT23" i="7"/>
  <c r="DS23" i="7"/>
  <c r="DR23" i="7"/>
  <c r="DQ23" i="7"/>
  <c r="DP23" i="7"/>
  <c r="DO23" i="7"/>
  <c r="DN23" i="7"/>
  <c r="DM23" i="7"/>
  <c r="DL23" i="7"/>
  <c r="DK23" i="7"/>
  <c r="DJ23" i="7"/>
  <c r="DI23" i="7"/>
  <c r="DH23" i="7"/>
  <c r="DG23" i="7"/>
  <c r="DF23" i="7"/>
  <c r="DE23" i="7"/>
  <c r="DD23" i="7"/>
  <c r="DC23" i="7"/>
  <c r="DB23" i="7"/>
  <c r="DA23" i="7"/>
  <c r="CZ23" i="7"/>
  <c r="CY23" i="7"/>
  <c r="CX23" i="7"/>
  <c r="CW23" i="7"/>
  <c r="CV23" i="7"/>
  <c r="CU23" i="7"/>
  <c r="CT23" i="7"/>
  <c r="CS23" i="7"/>
  <c r="CR23" i="7"/>
  <c r="CQ23" i="7"/>
  <c r="CP23" i="7"/>
  <c r="CO23" i="7"/>
  <c r="CN23" i="7"/>
  <c r="CM23" i="7"/>
  <c r="CL23" i="7"/>
  <c r="CK23" i="7"/>
  <c r="CJ23" i="7"/>
  <c r="CI23" i="7"/>
  <c r="CH23" i="7"/>
  <c r="CG23" i="7"/>
  <c r="CF23" i="7"/>
  <c r="CE23" i="7"/>
  <c r="CD23" i="7"/>
  <c r="CC23" i="7"/>
  <c r="CB23" i="7"/>
  <c r="CA23" i="7"/>
  <c r="BZ23" i="7"/>
  <c r="BY23" i="7"/>
  <c r="BX23" i="7"/>
  <c r="BW23" i="7"/>
  <c r="BV23" i="7"/>
  <c r="BU23" i="7"/>
  <c r="BT23" i="7"/>
  <c r="BS23" i="7"/>
  <c r="BR23" i="7"/>
  <c r="BQ23" i="7"/>
  <c r="BP23" i="7"/>
  <c r="BO23" i="7"/>
  <c r="BN23" i="7"/>
  <c r="BM23" i="7"/>
  <c r="BL23" i="7"/>
  <c r="BK23" i="7"/>
  <c r="BJ23" i="7"/>
  <c r="BI23" i="7"/>
  <c r="BH23" i="7"/>
  <c r="BG23" i="7"/>
  <c r="BF23" i="7"/>
  <c r="BE23" i="7"/>
  <c r="BD23" i="7"/>
  <c r="BC23" i="7"/>
  <c r="BB23" i="7"/>
  <c r="BA23" i="7"/>
  <c r="AZ23" i="7"/>
  <c r="AY23" i="7"/>
  <c r="AX23" i="7"/>
  <c r="AW23" i="7"/>
  <c r="AV23" i="7"/>
  <c r="AU23" i="7"/>
  <c r="AT23" i="7"/>
  <c r="AS23" i="7"/>
  <c r="AR23" i="7"/>
  <c r="AQ23" i="7"/>
  <c r="AP23" i="7"/>
  <c r="AO23" i="7"/>
  <c r="AN23" i="7"/>
  <c r="AM23" i="7"/>
  <c r="AL23" i="7"/>
  <c r="AK23" i="7"/>
  <c r="AJ23" i="7"/>
  <c r="AI23" i="7"/>
  <c r="AH23" i="7"/>
  <c r="AG23" i="7"/>
  <c r="AF23" i="7"/>
  <c r="AE23" i="7"/>
  <c r="AD23" i="7"/>
  <c r="AC23" i="7"/>
  <c r="AB23" i="7"/>
  <c r="AA23" i="7"/>
  <c r="Z23" i="7"/>
  <c r="Y23" i="7"/>
  <c r="X23" i="7"/>
  <c r="W23" i="7"/>
  <c r="V23" i="7"/>
  <c r="U23" i="7"/>
  <c r="T23" i="7"/>
  <c r="S23" i="7"/>
  <c r="R23" i="7"/>
  <c r="Q23" i="7"/>
  <c r="P23" i="7"/>
  <c r="O23" i="7"/>
  <c r="N23" i="7"/>
  <c r="M23" i="7"/>
  <c r="L23" i="7"/>
  <c r="K23" i="7"/>
  <c r="J23" i="7"/>
  <c r="I23" i="7"/>
  <c r="H23" i="7"/>
  <c r="G23" i="7"/>
  <c r="AIJ22" i="7"/>
  <c r="AII22" i="7"/>
  <c r="AIH22" i="7"/>
  <c r="AIG22" i="7"/>
  <c r="AIF22" i="7"/>
  <c r="AIE22" i="7"/>
  <c r="AID22" i="7"/>
  <c r="AIC22" i="7"/>
  <c r="AIB22" i="7"/>
  <c r="AIA22" i="7"/>
  <c r="AHZ22" i="7"/>
  <c r="AHY22" i="7"/>
  <c r="AHX22" i="7"/>
  <c r="AHW22" i="7"/>
  <c r="AHV22" i="7"/>
  <c r="AHU22" i="7"/>
  <c r="AHT22" i="7"/>
  <c r="AHS22" i="7"/>
  <c r="AHR22" i="7"/>
  <c r="AHQ22" i="7"/>
  <c r="AHP22" i="7"/>
  <c r="AHO22" i="7"/>
  <c r="AHN22" i="7"/>
  <c r="AHM22" i="7"/>
  <c r="AHL22" i="7"/>
  <c r="AHK22" i="7"/>
  <c r="AHJ22" i="7"/>
  <c r="AHI22" i="7"/>
  <c r="AHH22" i="7"/>
  <c r="AHG22" i="7"/>
  <c r="AHF22" i="7"/>
  <c r="AHE22" i="7"/>
  <c r="AHD22" i="7"/>
  <c r="AHC22" i="7"/>
  <c r="AHB22" i="7"/>
  <c r="AHA22" i="7"/>
  <c r="AGZ22" i="7"/>
  <c r="AGY22" i="7"/>
  <c r="AGX22" i="7"/>
  <c r="AGW22" i="7"/>
  <c r="AGV22" i="7"/>
  <c r="AGU22" i="7"/>
  <c r="AGT22" i="7"/>
  <c r="AGS22" i="7"/>
  <c r="AGR22" i="7"/>
  <c r="AGQ22" i="7"/>
  <c r="AGP22" i="7"/>
  <c r="AGO22" i="7"/>
  <c r="AGN22" i="7"/>
  <c r="AGM22" i="7"/>
  <c r="AGL22" i="7"/>
  <c r="AGK22" i="7"/>
  <c r="AGJ22" i="7"/>
  <c r="AGI22" i="7"/>
  <c r="AGH22" i="7"/>
  <c r="AGG22" i="7"/>
  <c r="AGF22" i="7"/>
  <c r="AGE22" i="7"/>
  <c r="AGD22" i="7"/>
  <c r="AGC22" i="7"/>
  <c r="AGB22" i="7"/>
  <c r="AGA22" i="7"/>
  <c r="AFZ22" i="7"/>
  <c r="AFY22" i="7"/>
  <c r="AFX22" i="7"/>
  <c r="AFW22" i="7"/>
  <c r="AFV22" i="7"/>
  <c r="AFU22" i="7"/>
  <c r="AFT22" i="7"/>
  <c r="AFS22" i="7"/>
  <c r="AFR22" i="7"/>
  <c r="AFQ22" i="7"/>
  <c r="AFP22" i="7"/>
  <c r="AFO22" i="7"/>
  <c r="AFN22" i="7"/>
  <c r="AFM22" i="7"/>
  <c r="AFL22" i="7"/>
  <c r="AFK22" i="7"/>
  <c r="AFJ22" i="7"/>
  <c r="AFI22" i="7"/>
  <c r="AFH22" i="7"/>
  <c r="AFG22" i="7"/>
  <c r="AFF22" i="7"/>
  <c r="AFE22" i="7"/>
  <c r="AFD22" i="7"/>
  <c r="AFC22" i="7"/>
  <c r="AFB22" i="7"/>
  <c r="AFA22" i="7"/>
  <c r="AEZ22" i="7"/>
  <c r="AEY22" i="7"/>
  <c r="AEX22" i="7"/>
  <c r="AEW22" i="7"/>
  <c r="AEV22" i="7"/>
  <c r="AEU22" i="7"/>
  <c r="AET22" i="7"/>
  <c r="AES22" i="7"/>
  <c r="AER22" i="7"/>
  <c r="AEQ22" i="7"/>
  <c r="AEP22" i="7"/>
  <c r="AEO22" i="7"/>
  <c r="AEN22" i="7"/>
  <c r="AEM22" i="7"/>
  <c r="AEL22" i="7"/>
  <c r="AEK22" i="7"/>
  <c r="AEJ22" i="7"/>
  <c r="AEI22" i="7"/>
  <c r="AEH22" i="7"/>
  <c r="AEG22" i="7"/>
  <c r="AEF22" i="7"/>
  <c r="AEE22" i="7"/>
  <c r="AED22" i="7"/>
  <c r="AEC22" i="7"/>
  <c r="AEB22" i="7"/>
  <c r="AEA22" i="7"/>
  <c r="ADZ22" i="7"/>
  <c r="ADY22" i="7"/>
  <c r="ADX22" i="7"/>
  <c r="ADW22" i="7"/>
  <c r="ADV22" i="7"/>
  <c r="ADU22" i="7"/>
  <c r="ADT22" i="7"/>
  <c r="ADS22" i="7"/>
  <c r="ADR22" i="7"/>
  <c r="ADQ22" i="7"/>
  <c r="ADP22" i="7"/>
  <c r="ADO22" i="7"/>
  <c r="ADN22" i="7"/>
  <c r="ADM22" i="7"/>
  <c r="ADL22" i="7"/>
  <c r="ADK22" i="7"/>
  <c r="ADJ22" i="7"/>
  <c r="ADI22" i="7"/>
  <c r="ADH22" i="7"/>
  <c r="ADG22" i="7"/>
  <c r="ADF22" i="7"/>
  <c r="ADE22" i="7"/>
  <c r="ADD22" i="7"/>
  <c r="ADC22" i="7"/>
  <c r="ADB22" i="7"/>
  <c r="ADA22" i="7"/>
  <c r="ACZ22" i="7"/>
  <c r="ACY22" i="7"/>
  <c r="ACX22" i="7"/>
  <c r="ACW22" i="7"/>
  <c r="ACV22" i="7"/>
  <c r="ACU22" i="7"/>
  <c r="ACT22" i="7"/>
  <c r="ACS22" i="7"/>
  <c r="ACR22" i="7"/>
  <c r="ACQ22" i="7"/>
  <c r="ACP22" i="7"/>
  <c r="ACO22" i="7"/>
  <c r="ACN22" i="7"/>
  <c r="ACM22" i="7"/>
  <c r="ACL22" i="7"/>
  <c r="ACK22" i="7"/>
  <c r="ACJ22" i="7"/>
  <c r="ACI22" i="7"/>
  <c r="ACH22" i="7"/>
  <c r="ACG22" i="7"/>
  <c r="ACF22" i="7"/>
  <c r="ACE22" i="7"/>
  <c r="ACD22" i="7"/>
  <c r="ACC22" i="7"/>
  <c r="ACB22" i="7"/>
  <c r="ACA22" i="7"/>
  <c r="ABZ22" i="7"/>
  <c r="ABY22" i="7"/>
  <c r="ABX22" i="7"/>
  <c r="ABW22" i="7"/>
  <c r="ABV22" i="7"/>
  <c r="ABU22" i="7"/>
  <c r="ABT22" i="7"/>
  <c r="ABS22" i="7"/>
  <c r="ABR22" i="7"/>
  <c r="ABQ22" i="7"/>
  <c r="ABP22" i="7"/>
  <c r="ABO22" i="7"/>
  <c r="ABN22" i="7"/>
  <c r="ABM22" i="7"/>
  <c r="ABL22" i="7"/>
  <c r="ABK22" i="7"/>
  <c r="ABJ22" i="7"/>
  <c r="ABI22" i="7"/>
  <c r="ABH22" i="7"/>
  <c r="ABG22" i="7"/>
  <c r="ABF22" i="7"/>
  <c r="ABE22" i="7"/>
  <c r="ABD22" i="7"/>
  <c r="ABC22" i="7"/>
  <c r="ABB22" i="7"/>
  <c r="ABA22" i="7"/>
  <c r="AAZ22" i="7"/>
  <c r="AAY22" i="7"/>
  <c r="AAX22" i="7"/>
  <c r="AAW22" i="7"/>
  <c r="AAV22" i="7"/>
  <c r="AAU22" i="7"/>
  <c r="AAT22" i="7"/>
  <c r="AAS22" i="7"/>
  <c r="AAR22" i="7"/>
  <c r="AAQ22" i="7"/>
  <c r="AAP22" i="7"/>
  <c r="AAO22" i="7"/>
  <c r="AAN22" i="7"/>
  <c r="AAM22" i="7"/>
  <c r="AAL22" i="7"/>
  <c r="AAK22" i="7"/>
  <c r="AAJ22" i="7"/>
  <c r="AAI22" i="7"/>
  <c r="AAH22" i="7"/>
  <c r="AAG22" i="7"/>
  <c r="AAF22" i="7"/>
  <c r="AAE22" i="7"/>
  <c r="AAD22" i="7"/>
  <c r="AAC22" i="7"/>
  <c r="AAB22" i="7"/>
  <c r="AAA22" i="7"/>
  <c r="ZZ22" i="7"/>
  <c r="ZY22" i="7"/>
  <c r="ZX22" i="7"/>
  <c r="ZW22" i="7"/>
  <c r="ZV22" i="7"/>
  <c r="ZU22" i="7"/>
  <c r="ZT22" i="7"/>
  <c r="ZS22" i="7"/>
  <c r="ZR22" i="7"/>
  <c r="ZQ22" i="7"/>
  <c r="ZP22" i="7"/>
  <c r="ZO22" i="7"/>
  <c r="ZN22" i="7"/>
  <c r="ZM22" i="7"/>
  <c r="ZL22" i="7"/>
  <c r="ZK22" i="7"/>
  <c r="ZJ22" i="7"/>
  <c r="ZI22" i="7"/>
  <c r="ZH22" i="7"/>
  <c r="ZG22" i="7"/>
  <c r="ZF22" i="7"/>
  <c r="ZE22" i="7"/>
  <c r="ZD22" i="7"/>
  <c r="ZC22" i="7"/>
  <c r="ZB22" i="7"/>
  <c r="ZA22" i="7"/>
  <c r="YZ22" i="7"/>
  <c r="YY22" i="7"/>
  <c r="YX22" i="7"/>
  <c r="YW22" i="7"/>
  <c r="YV22" i="7"/>
  <c r="YU22" i="7"/>
  <c r="YT22" i="7"/>
  <c r="YS22" i="7"/>
  <c r="YR22" i="7"/>
  <c r="YQ22" i="7"/>
  <c r="YP22" i="7"/>
  <c r="YO22" i="7"/>
  <c r="YN22" i="7"/>
  <c r="YM22" i="7"/>
  <c r="YL22" i="7"/>
  <c r="YK22" i="7"/>
  <c r="YJ22" i="7"/>
  <c r="YI22" i="7"/>
  <c r="YH22" i="7"/>
  <c r="YG22" i="7"/>
  <c r="YF22" i="7"/>
  <c r="YE22" i="7"/>
  <c r="YD22" i="7"/>
  <c r="YC22" i="7"/>
  <c r="YB22" i="7"/>
  <c r="YA22" i="7"/>
  <c r="XZ22" i="7"/>
  <c r="XY22" i="7"/>
  <c r="XX22" i="7"/>
  <c r="XW22" i="7"/>
  <c r="XV22" i="7"/>
  <c r="XU22" i="7"/>
  <c r="XT22" i="7"/>
  <c r="XS22" i="7"/>
  <c r="XR22" i="7"/>
  <c r="XQ22" i="7"/>
  <c r="XP22" i="7"/>
  <c r="XO22" i="7"/>
  <c r="XN22" i="7"/>
  <c r="XM22" i="7"/>
  <c r="XL22" i="7"/>
  <c r="XK22" i="7"/>
  <c r="XJ22" i="7"/>
  <c r="XI22" i="7"/>
  <c r="XH22" i="7"/>
  <c r="XG22" i="7"/>
  <c r="XF22" i="7"/>
  <c r="XE22" i="7"/>
  <c r="XD22" i="7"/>
  <c r="XC22" i="7"/>
  <c r="XB22" i="7"/>
  <c r="XA22" i="7"/>
  <c r="WZ22" i="7"/>
  <c r="WY22" i="7"/>
  <c r="WX22" i="7"/>
  <c r="WW22" i="7"/>
  <c r="WV22" i="7"/>
  <c r="WU22" i="7"/>
  <c r="WT22" i="7"/>
  <c r="WS22" i="7"/>
  <c r="WR22" i="7"/>
  <c r="WQ22" i="7"/>
  <c r="WP22" i="7"/>
  <c r="WO22" i="7"/>
  <c r="WN22" i="7"/>
  <c r="WM22" i="7"/>
  <c r="WL22" i="7"/>
  <c r="WK22" i="7"/>
  <c r="WJ22" i="7"/>
  <c r="WI22" i="7"/>
  <c r="WH22" i="7"/>
  <c r="WG22" i="7"/>
  <c r="WF22" i="7"/>
  <c r="WE22" i="7"/>
  <c r="WD22" i="7"/>
  <c r="WC22" i="7"/>
  <c r="WB22" i="7"/>
  <c r="WA22" i="7"/>
  <c r="VZ22" i="7"/>
  <c r="VY22" i="7"/>
  <c r="VX22" i="7"/>
  <c r="VW22" i="7"/>
  <c r="VV22" i="7"/>
  <c r="VU22" i="7"/>
  <c r="VT22" i="7"/>
  <c r="VS22" i="7"/>
  <c r="VR22" i="7"/>
  <c r="VQ22" i="7"/>
  <c r="VP22" i="7"/>
  <c r="VO22" i="7"/>
  <c r="VN22" i="7"/>
  <c r="VM22" i="7"/>
  <c r="VL22" i="7"/>
  <c r="VK22" i="7"/>
  <c r="VJ22" i="7"/>
  <c r="VI22" i="7"/>
  <c r="VH22" i="7"/>
  <c r="VG22" i="7"/>
  <c r="VF22" i="7"/>
  <c r="VE22" i="7"/>
  <c r="VD22" i="7"/>
  <c r="VC22" i="7"/>
  <c r="VB22" i="7"/>
  <c r="VA22" i="7"/>
  <c r="UZ22" i="7"/>
  <c r="UY22" i="7"/>
  <c r="UX22" i="7"/>
  <c r="UW22" i="7"/>
  <c r="UV22" i="7"/>
  <c r="UU22" i="7"/>
  <c r="UT22" i="7"/>
  <c r="US22" i="7"/>
  <c r="UR22" i="7"/>
  <c r="UQ22" i="7"/>
  <c r="UP22" i="7"/>
  <c r="UO22" i="7"/>
  <c r="UN22" i="7"/>
  <c r="UM22" i="7"/>
  <c r="UL22" i="7"/>
  <c r="UK22" i="7"/>
  <c r="UJ22" i="7"/>
  <c r="UI22" i="7"/>
  <c r="UH22" i="7"/>
  <c r="UG22" i="7"/>
  <c r="UF22" i="7"/>
  <c r="UE22" i="7"/>
  <c r="UD22" i="7"/>
  <c r="UC22" i="7"/>
  <c r="UB22" i="7"/>
  <c r="UA22" i="7"/>
  <c r="TZ22" i="7"/>
  <c r="TY22" i="7"/>
  <c r="TX22" i="7"/>
  <c r="TW22" i="7"/>
  <c r="TV22" i="7"/>
  <c r="TU22" i="7"/>
  <c r="TT22" i="7"/>
  <c r="TS22" i="7"/>
  <c r="TR22" i="7"/>
  <c r="TQ22" i="7"/>
  <c r="TP22" i="7"/>
  <c r="TO22" i="7"/>
  <c r="TN22" i="7"/>
  <c r="TM22" i="7"/>
  <c r="TL22" i="7"/>
  <c r="TK22" i="7"/>
  <c r="TJ22" i="7"/>
  <c r="TI22" i="7"/>
  <c r="TH22" i="7"/>
  <c r="TG22" i="7"/>
  <c r="TF22" i="7"/>
  <c r="TE22" i="7"/>
  <c r="TD22" i="7"/>
  <c r="TC22" i="7"/>
  <c r="TB22" i="7"/>
  <c r="TA22" i="7"/>
  <c r="SZ22" i="7"/>
  <c r="SY22" i="7"/>
  <c r="SX22" i="7"/>
  <c r="SW22" i="7"/>
  <c r="SV22" i="7"/>
  <c r="SU22" i="7"/>
  <c r="ST22" i="7"/>
  <c r="SS22" i="7"/>
  <c r="SR22" i="7"/>
  <c r="SQ22" i="7"/>
  <c r="SP22" i="7"/>
  <c r="SO22" i="7"/>
  <c r="SN22" i="7"/>
  <c r="SM22" i="7"/>
  <c r="SL22" i="7"/>
  <c r="SK22" i="7"/>
  <c r="SJ22" i="7"/>
  <c r="SI22" i="7"/>
  <c r="SH22" i="7"/>
  <c r="SG22" i="7"/>
  <c r="SF22" i="7"/>
  <c r="SE22" i="7"/>
  <c r="SD22" i="7"/>
  <c r="SC22" i="7"/>
  <c r="SB22" i="7"/>
  <c r="SA22" i="7"/>
  <c r="RZ22" i="7"/>
  <c r="RY22" i="7"/>
  <c r="RX22" i="7"/>
  <c r="RW22" i="7"/>
  <c r="RV22" i="7"/>
  <c r="RU22" i="7"/>
  <c r="RT22" i="7"/>
  <c r="RS22" i="7"/>
  <c r="RR22" i="7"/>
  <c r="RQ22" i="7"/>
  <c r="RP22" i="7"/>
  <c r="RO22" i="7"/>
  <c r="RN22" i="7"/>
  <c r="RM22" i="7"/>
  <c r="RL22" i="7"/>
  <c r="RK22" i="7"/>
  <c r="RJ22" i="7"/>
  <c r="RI22" i="7"/>
  <c r="RH22" i="7"/>
  <c r="RG22" i="7"/>
  <c r="RF22" i="7"/>
  <c r="RE22" i="7"/>
  <c r="RD22" i="7"/>
  <c r="RC22" i="7"/>
  <c r="RB22" i="7"/>
  <c r="RA22" i="7"/>
  <c r="QZ22" i="7"/>
  <c r="QY22" i="7"/>
  <c r="QX22" i="7"/>
  <c r="QW22" i="7"/>
  <c r="QV22" i="7"/>
  <c r="QU22" i="7"/>
  <c r="QT22" i="7"/>
  <c r="QS22" i="7"/>
  <c r="QR22" i="7"/>
  <c r="QQ22" i="7"/>
  <c r="QP22" i="7"/>
  <c r="QO22" i="7"/>
  <c r="QN22" i="7"/>
  <c r="QM22" i="7"/>
  <c r="QL22" i="7"/>
  <c r="QK22" i="7"/>
  <c r="QJ22" i="7"/>
  <c r="QI22" i="7"/>
  <c r="QH22" i="7"/>
  <c r="QG22" i="7"/>
  <c r="QF22" i="7"/>
  <c r="QE22" i="7"/>
  <c r="QD22" i="7"/>
  <c r="QC22" i="7"/>
  <c r="QB22" i="7"/>
  <c r="QA22" i="7"/>
  <c r="PZ22" i="7"/>
  <c r="PY22" i="7"/>
  <c r="PX22" i="7"/>
  <c r="PW22" i="7"/>
  <c r="PV22" i="7"/>
  <c r="PU22" i="7"/>
  <c r="PT22" i="7"/>
  <c r="PS22" i="7"/>
  <c r="PR22" i="7"/>
  <c r="PQ22" i="7"/>
  <c r="PP22" i="7"/>
  <c r="PO22" i="7"/>
  <c r="PN22" i="7"/>
  <c r="PM22" i="7"/>
  <c r="PL22" i="7"/>
  <c r="PK22" i="7"/>
  <c r="PJ22" i="7"/>
  <c r="PI22" i="7"/>
  <c r="PH22" i="7"/>
  <c r="PG22" i="7"/>
  <c r="PF22" i="7"/>
  <c r="PE22" i="7"/>
  <c r="PD22" i="7"/>
  <c r="PC22" i="7"/>
  <c r="PB22" i="7"/>
  <c r="PA22" i="7"/>
  <c r="OZ22" i="7"/>
  <c r="OY22" i="7"/>
  <c r="OX22" i="7"/>
  <c r="OW22" i="7"/>
  <c r="OV22" i="7"/>
  <c r="OU22" i="7"/>
  <c r="OT22" i="7"/>
  <c r="OS22" i="7"/>
  <c r="OR22" i="7"/>
  <c r="OQ22" i="7"/>
  <c r="OP22" i="7"/>
  <c r="OO22" i="7"/>
  <c r="ON22" i="7"/>
  <c r="OM22" i="7"/>
  <c r="OL22" i="7"/>
  <c r="OK22" i="7"/>
  <c r="OJ22" i="7"/>
  <c r="OI22" i="7"/>
  <c r="OH22" i="7"/>
  <c r="OG22" i="7"/>
  <c r="OF22" i="7"/>
  <c r="OE22" i="7"/>
  <c r="OD22" i="7"/>
  <c r="OC22" i="7"/>
  <c r="OB22" i="7"/>
  <c r="OA22" i="7"/>
  <c r="NZ22" i="7"/>
  <c r="NY22" i="7"/>
  <c r="NX22" i="7"/>
  <c r="NW22" i="7"/>
  <c r="NV22" i="7"/>
  <c r="NU22" i="7"/>
  <c r="NT22" i="7"/>
  <c r="NS22" i="7"/>
  <c r="NR22" i="7"/>
  <c r="NQ22" i="7"/>
  <c r="NP22" i="7"/>
  <c r="NO22" i="7"/>
  <c r="NN22" i="7"/>
  <c r="NM22" i="7"/>
  <c r="NL22" i="7"/>
  <c r="NK22" i="7"/>
  <c r="NJ22" i="7"/>
  <c r="NI22" i="7"/>
  <c r="NH22" i="7"/>
  <c r="NG22" i="7"/>
  <c r="NF22" i="7"/>
  <c r="NE22" i="7"/>
  <c r="ND22" i="7"/>
  <c r="NC22" i="7"/>
  <c r="NB22" i="7"/>
  <c r="NA22" i="7"/>
  <c r="MZ22" i="7"/>
  <c r="MY22" i="7"/>
  <c r="MX22" i="7"/>
  <c r="MW22" i="7"/>
  <c r="MV22" i="7"/>
  <c r="MU22" i="7"/>
  <c r="MT22" i="7"/>
  <c r="MS22" i="7"/>
  <c r="MR22" i="7"/>
  <c r="MQ22" i="7"/>
  <c r="MP22" i="7"/>
  <c r="MO22" i="7"/>
  <c r="MN22" i="7"/>
  <c r="MM22" i="7"/>
  <c r="ML22" i="7"/>
  <c r="MK22" i="7"/>
  <c r="MJ22" i="7"/>
  <c r="MI22" i="7"/>
  <c r="MH22" i="7"/>
  <c r="MG22" i="7"/>
  <c r="MF22" i="7"/>
  <c r="ME22" i="7"/>
  <c r="MD22" i="7"/>
  <c r="MC22" i="7"/>
  <c r="MB22" i="7"/>
  <c r="MA22" i="7"/>
  <c r="LZ22" i="7"/>
  <c r="LY22" i="7"/>
  <c r="LX22" i="7"/>
  <c r="LW22" i="7"/>
  <c r="LV22" i="7"/>
  <c r="LU22" i="7"/>
  <c r="LT22" i="7"/>
  <c r="LS22" i="7"/>
  <c r="LR22" i="7"/>
  <c r="LQ22" i="7"/>
  <c r="LP22" i="7"/>
  <c r="LO22" i="7"/>
  <c r="LN22" i="7"/>
  <c r="LM22" i="7"/>
  <c r="LL22" i="7"/>
  <c r="LK22" i="7"/>
  <c r="LJ22" i="7"/>
  <c r="LI22" i="7"/>
  <c r="LH22" i="7"/>
  <c r="LG22" i="7"/>
  <c r="LF22" i="7"/>
  <c r="LE22" i="7"/>
  <c r="LD22" i="7"/>
  <c r="LC22" i="7"/>
  <c r="LB22" i="7"/>
  <c r="LA22" i="7"/>
  <c r="KZ22" i="7"/>
  <c r="KY22" i="7"/>
  <c r="KX22" i="7"/>
  <c r="KW22" i="7"/>
  <c r="KV22" i="7"/>
  <c r="KU22" i="7"/>
  <c r="KT22" i="7"/>
  <c r="KS22" i="7"/>
  <c r="KR22" i="7"/>
  <c r="KQ22" i="7"/>
  <c r="KP22" i="7"/>
  <c r="KO22" i="7"/>
  <c r="KN22" i="7"/>
  <c r="KM22" i="7"/>
  <c r="KL22" i="7"/>
  <c r="KK22" i="7"/>
  <c r="KJ22" i="7"/>
  <c r="KI22" i="7"/>
  <c r="KH22" i="7"/>
  <c r="KG22" i="7"/>
  <c r="KF22" i="7"/>
  <c r="KE22" i="7"/>
  <c r="KD22" i="7"/>
  <c r="KC22" i="7"/>
  <c r="KB22" i="7"/>
  <c r="KA22" i="7"/>
  <c r="JZ22" i="7"/>
  <c r="JY22" i="7"/>
  <c r="JX22" i="7"/>
  <c r="JW22" i="7"/>
  <c r="JV22" i="7"/>
  <c r="JU22" i="7"/>
  <c r="JT22" i="7"/>
  <c r="JS22" i="7"/>
  <c r="JR22" i="7"/>
  <c r="JQ22" i="7"/>
  <c r="JP22" i="7"/>
  <c r="JO22" i="7"/>
  <c r="JN22" i="7"/>
  <c r="JM22" i="7"/>
  <c r="JL22" i="7"/>
  <c r="JK22" i="7"/>
  <c r="JJ22" i="7"/>
  <c r="JI22" i="7"/>
  <c r="JH22" i="7"/>
  <c r="JG22" i="7"/>
  <c r="JF22" i="7"/>
  <c r="JE22" i="7"/>
  <c r="JD22" i="7"/>
  <c r="JC22" i="7"/>
  <c r="JB22" i="7"/>
  <c r="JA22" i="7"/>
  <c r="IZ22" i="7"/>
  <c r="IY22" i="7"/>
  <c r="IX22" i="7"/>
  <c r="IW22" i="7"/>
  <c r="IV22" i="7"/>
  <c r="IU22" i="7"/>
  <c r="IT22" i="7"/>
  <c r="IS22" i="7"/>
  <c r="IR22" i="7"/>
  <c r="IQ22" i="7"/>
  <c r="IP22" i="7"/>
  <c r="IO22" i="7"/>
  <c r="IN22" i="7"/>
  <c r="IM22" i="7"/>
  <c r="IL22" i="7"/>
  <c r="IK22" i="7"/>
  <c r="IJ22" i="7"/>
  <c r="II22" i="7"/>
  <c r="IH22" i="7"/>
  <c r="IG22" i="7"/>
  <c r="IF22" i="7"/>
  <c r="IE22" i="7"/>
  <c r="ID22" i="7"/>
  <c r="IC22" i="7"/>
  <c r="IB22" i="7"/>
  <c r="IA22" i="7"/>
  <c r="HZ22" i="7"/>
  <c r="HY22" i="7"/>
  <c r="HX22" i="7"/>
  <c r="HW22" i="7"/>
  <c r="HV22" i="7"/>
  <c r="HU22" i="7"/>
  <c r="HT22" i="7"/>
  <c r="HS22" i="7"/>
  <c r="HR22" i="7"/>
  <c r="HQ22" i="7"/>
  <c r="HP22" i="7"/>
  <c r="HO22" i="7"/>
  <c r="HN22" i="7"/>
  <c r="HM22" i="7"/>
  <c r="HL22" i="7"/>
  <c r="HK22" i="7"/>
  <c r="HJ22" i="7"/>
  <c r="HI22" i="7"/>
  <c r="HH22" i="7"/>
  <c r="HG22" i="7"/>
  <c r="HF22" i="7"/>
  <c r="HE22" i="7"/>
  <c r="HD22" i="7"/>
  <c r="HC22" i="7"/>
  <c r="HB22" i="7"/>
  <c r="HA22" i="7"/>
  <c r="GZ22" i="7"/>
  <c r="GY22" i="7"/>
  <c r="GX22" i="7"/>
  <c r="GW22" i="7"/>
  <c r="GV22" i="7"/>
  <c r="GU22" i="7"/>
  <c r="GT22" i="7"/>
  <c r="GS22" i="7"/>
  <c r="GR22" i="7"/>
  <c r="GQ22" i="7"/>
  <c r="GP22" i="7"/>
  <c r="GO22" i="7"/>
  <c r="GN22" i="7"/>
  <c r="GM22" i="7"/>
  <c r="GL22" i="7"/>
  <c r="GK22" i="7"/>
  <c r="GJ22" i="7"/>
  <c r="GI22" i="7"/>
  <c r="GH22" i="7"/>
  <c r="GG22" i="7"/>
  <c r="GF22" i="7"/>
  <c r="GE22" i="7"/>
  <c r="GD22" i="7"/>
  <c r="GC22" i="7"/>
  <c r="GB22" i="7"/>
  <c r="GA22" i="7"/>
  <c r="FZ22" i="7"/>
  <c r="FY22" i="7"/>
  <c r="FX22" i="7"/>
  <c r="FW22" i="7"/>
  <c r="FV22" i="7"/>
  <c r="FU22" i="7"/>
  <c r="FT22" i="7"/>
  <c r="FS22" i="7"/>
  <c r="FR22" i="7"/>
  <c r="FQ22" i="7"/>
  <c r="FP22" i="7"/>
  <c r="FO22" i="7"/>
  <c r="FN22" i="7"/>
  <c r="FM22" i="7"/>
  <c r="FL22" i="7"/>
  <c r="FK22" i="7"/>
  <c r="FJ22" i="7"/>
  <c r="FI22" i="7"/>
  <c r="FH22" i="7"/>
  <c r="FG22" i="7"/>
  <c r="FF22" i="7"/>
  <c r="FE22" i="7"/>
  <c r="FD22" i="7"/>
  <c r="FC22" i="7"/>
  <c r="FB22" i="7"/>
  <c r="FA22" i="7"/>
  <c r="EZ22" i="7"/>
  <c r="EY22" i="7"/>
  <c r="EX22" i="7"/>
  <c r="EW22" i="7"/>
  <c r="EV22" i="7"/>
  <c r="EU22" i="7"/>
  <c r="ET22" i="7"/>
  <c r="ES22" i="7"/>
  <c r="ER22" i="7"/>
  <c r="EQ22" i="7"/>
  <c r="EP22" i="7"/>
  <c r="EO22" i="7"/>
  <c r="EN22" i="7"/>
  <c r="EM22" i="7"/>
  <c r="EL22" i="7"/>
  <c r="EK22" i="7"/>
  <c r="EJ22" i="7"/>
  <c r="EI22" i="7"/>
  <c r="EH22" i="7"/>
  <c r="EG22" i="7"/>
  <c r="EF22" i="7"/>
  <c r="EE22" i="7"/>
  <c r="ED22" i="7"/>
  <c r="EC22" i="7"/>
  <c r="EB22" i="7"/>
  <c r="EA22" i="7"/>
  <c r="DZ22" i="7"/>
  <c r="DY22" i="7"/>
  <c r="DX22" i="7"/>
  <c r="DW22" i="7"/>
  <c r="DV22" i="7"/>
  <c r="DU22" i="7"/>
  <c r="DT22" i="7"/>
  <c r="DS22" i="7"/>
  <c r="DR22" i="7"/>
  <c r="DQ22" i="7"/>
  <c r="DP22" i="7"/>
  <c r="DO22" i="7"/>
  <c r="DN22" i="7"/>
  <c r="DM22" i="7"/>
  <c r="DL22" i="7"/>
  <c r="DK22" i="7"/>
  <c r="DJ22" i="7"/>
  <c r="DI22" i="7"/>
  <c r="DH22" i="7"/>
  <c r="DG22" i="7"/>
  <c r="DF22" i="7"/>
  <c r="DE22" i="7"/>
  <c r="DD22" i="7"/>
  <c r="DC22" i="7"/>
  <c r="DB22" i="7"/>
  <c r="DA22" i="7"/>
  <c r="CZ22" i="7"/>
  <c r="CY22" i="7"/>
  <c r="CX22" i="7"/>
  <c r="CW22" i="7"/>
  <c r="CV22" i="7"/>
  <c r="CU22" i="7"/>
  <c r="CT22" i="7"/>
  <c r="CS22" i="7"/>
  <c r="CR22" i="7"/>
  <c r="CQ22" i="7"/>
  <c r="CP22" i="7"/>
  <c r="CO22" i="7"/>
  <c r="CN22" i="7"/>
  <c r="CM22" i="7"/>
  <c r="CL22" i="7"/>
  <c r="CK22" i="7"/>
  <c r="CJ22" i="7"/>
  <c r="CI22" i="7"/>
  <c r="CH22" i="7"/>
  <c r="CG22" i="7"/>
  <c r="CF22" i="7"/>
  <c r="CE22" i="7"/>
  <c r="CD22" i="7"/>
  <c r="CC22" i="7"/>
  <c r="CB22" i="7"/>
  <c r="CA22" i="7"/>
  <c r="BZ22" i="7"/>
  <c r="BY22" i="7"/>
  <c r="BX22" i="7"/>
  <c r="BW22" i="7"/>
  <c r="BV22" i="7"/>
  <c r="BU22" i="7"/>
  <c r="BT22" i="7"/>
  <c r="BS22" i="7"/>
  <c r="BR22" i="7"/>
  <c r="BQ22" i="7"/>
  <c r="BP22" i="7"/>
  <c r="BO22" i="7"/>
  <c r="BN22" i="7"/>
  <c r="BM22" i="7"/>
  <c r="BL22" i="7"/>
  <c r="BK22" i="7"/>
  <c r="BJ22" i="7"/>
  <c r="BI22" i="7"/>
  <c r="BH22" i="7"/>
  <c r="BG22" i="7"/>
  <c r="BF22" i="7"/>
  <c r="BE22" i="7"/>
  <c r="BD22" i="7"/>
  <c r="BC22" i="7"/>
  <c r="BB22" i="7"/>
  <c r="BA22" i="7"/>
  <c r="AZ22" i="7"/>
  <c r="AY22" i="7"/>
  <c r="AX22" i="7"/>
  <c r="AW22" i="7"/>
  <c r="AV22" i="7"/>
  <c r="AU22" i="7"/>
  <c r="AT22" i="7"/>
  <c r="AS22" i="7"/>
  <c r="AR22" i="7"/>
  <c r="AQ22" i="7"/>
  <c r="AP22" i="7"/>
  <c r="AO22" i="7"/>
  <c r="AN22" i="7"/>
  <c r="AM22" i="7"/>
  <c r="AL22" i="7"/>
  <c r="AK22" i="7"/>
  <c r="AJ22" i="7"/>
  <c r="AI22" i="7"/>
  <c r="AH22" i="7"/>
  <c r="AG22" i="7"/>
  <c r="AF22" i="7"/>
  <c r="AE22" i="7"/>
  <c r="AD22" i="7"/>
  <c r="AC22" i="7"/>
  <c r="AB22" i="7"/>
  <c r="AA22" i="7"/>
  <c r="Z22" i="7"/>
  <c r="Y22" i="7"/>
  <c r="X22" i="7"/>
  <c r="W22" i="7"/>
  <c r="V22" i="7"/>
  <c r="U22" i="7"/>
  <c r="T22" i="7"/>
  <c r="S22" i="7"/>
  <c r="R22" i="7"/>
  <c r="Q22" i="7"/>
  <c r="P22" i="7"/>
  <c r="O22" i="7"/>
  <c r="N22" i="7"/>
  <c r="M22" i="7"/>
  <c r="L22" i="7"/>
  <c r="K22" i="7"/>
  <c r="J22" i="7"/>
  <c r="I22" i="7"/>
  <c r="H22" i="7"/>
  <c r="G22" i="7"/>
  <c r="AIJ20" i="7"/>
  <c r="AII20" i="7"/>
  <c r="AIH20" i="7"/>
  <c r="AIG20" i="7"/>
  <c r="AIF20" i="7"/>
  <c r="AIE20" i="7"/>
  <c r="AID20" i="7"/>
  <c r="AIC20" i="7"/>
  <c r="AIB20" i="7"/>
  <c r="AIA20" i="7"/>
  <c r="AHZ20" i="7"/>
  <c r="AHY20" i="7"/>
  <c r="AHX20" i="7"/>
  <c r="AHW20" i="7"/>
  <c r="AHV20" i="7"/>
  <c r="AHU20" i="7"/>
  <c r="AHT20" i="7"/>
  <c r="AHS20" i="7"/>
  <c r="AHR20" i="7"/>
  <c r="AHQ20" i="7"/>
  <c r="AHP20" i="7"/>
  <c r="AHO20" i="7"/>
  <c r="AHN20" i="7"/>
  <c r="AHM20" i="7"/>
  <c r="AHL20" i="7"/>
  <c r="AHK20" i="7"/>
  <c r="AHJ20" i="7"/>
  <c r="AHI20" i="7"/>
  <c r="AHH20" i="7"/>
  <c r="AHG20" i="7"/>
  <c r="AHF20" i="7"/>
  <c r="AHE20" i="7"/>
  <c r="AHD20" i="7"/>
  <c r="AHC20" i="7"/>
  <c r="AHB20" i="7"/>
  <c r="AHA20" i="7"/>
  <c r="AGZ20" i="7"/>
  <c r="AGY20" i="7"/>
  <c r="AGX20" i="7"/>
  <c r="AGW20" i="7"/>
  <c r="AGV20" i="7"/>
  <c r="AGU20" i="7"/>
  <c r="AGT20" i="7"/>
  <c r="AGS20" i="7"/>
  <c r="AGR20" i="7"/>
  <c r="AGQ20" i="7"/>
  <c r="AGP20" i="7"/>
  <c r="AGO20" i="7"/>
  <c r="AGN20" i="7"/>
  <c r="AGM20" i="7"/>
  <c r="AGL20" i="7"/>
  <c r="AGK20" i="7"/>
  <c r="AGJ20" i="7"/>
  <c r="AGI20" i="7"/>
  <c r="AGH20" i="7"/>
  <c r="AGG20" i="7"/>
  <c r="AGF20" i="7"/>
  <c r="AGE20" i="7"/>
  <c r="AGD20" i="7"/>
  <c r="AGC20" i="7"/>
  <c r="AGB20" i="7"/>
  <c r="AGA20" i="7"/>
  <c r="AFZ20" i="7"/>
  <c r="AFY20" i="7"/>
  <c r="AFX20" i="7"/>
  <c r="AFW20" i="7"/>
  <c r="AFV20" i="7"/>
  <c r="AFU20" i="7"/>
  <c r="AFT20" i="7"/>
  <c r="AFS20" i="7"/>
  <c r="AFR20" i="7"/>
  <c r="AFQ20" i="7"/>
  <c r="AFP20" i="7"/>
  <c r="AFO20" i="7"/>
  <c r="AFN20" i="7"/>
  <c r="AFM20" i="7"/>
  <c r="AFL20" i="7"/>
  <c r="AFK20" i="7"/>
  <c r="AFJ20" i="7"/>
  <c r="AFI20" i="7"/>
  <c r="AFH20" i="7"/>
  <c r="AFG20" i="7"/>
  <c r="AFF20" i="7"/>
  <c r="AFE20" i="7"/>
  <c r="AFD20" i="7"/>
  <c r="AFC20" i="7"/>
  <c r="AFB20" i="7"/>
  <c r="AFA20" i="7"/>
  <c r="AEZ20" i="7"/>
  <c r="AEY20" i="7"/>
  <c r="AEX20" i="7"/>
  <c r="AEW20" i="7"/>
  <c r="AEV20" i="7"/>
  <c r="AEU20" i="7"/>
  <c r="AET20" i="7"/>
  <c r="AES20" i="7"/>
  <c r="AER20" i="7"/>
  <c r="AEQ20" i="7"/>
  <c r="AEP20" i="7"/>
  <c r="AEO20" i="7"/>
  <c r="AEN20" i="7"/>
  <c r="AEM20" i="7"/>
  <c r="AEL20" i="7"/>
  <c r="AEK20" i="7"/>
  <c r="AEJ20" i="7"/>
  <c r="AEI20" i="7"/>
  <c r="AEH20" i="7"/>
  <c r="AEG20" i="7"/>
  <c r="AEF20" i="7"/>
  <c r="AEE20" i="7"/>
  <c r="AED20" i="7"/>
  <c r="AEC20" i="7"/>
  <c r="AEB20" i="7"/>
  <c r="AEA20" i="7"/>
  <c r="ADZ20" i="7"/>
  <c r="ADY20" i="7"/>
  <c r="ADX20" i="7"/>
  <c r="ADW20" i="7"/>
  <c r="ADV20" i="7"/>
  <c r="ADU20" i="7"/>
  <c r="ADT20" i="7"/>
  <c r="ADS20" i="7"/>
  <c r="ADR20" i="7"/>
  <c r="ADQ20" i="7"/>
  <c r="ADP20" i="7"/>
  <c r="ADO20" i="7"/>
  <c r="ADN20" i="7"/>
  <c r="ADM20" i="7"/>
  <c r="ADL20" i="7"/>
  <c r="ADK20" i="7"/>
  <c r="ADJ20" i="7"/>
  <c r="ADI20" i="7"/>
  <c r="ADH20" i="7"/>
  <c r="ADG20" i="7"/>
  <c r="ADF20" i="7"/>
  <c r="ADE20" i="7"/>
  <c r="ADD20" i="7"/>
  <c r="ADC20" i="7"/>
  <c r="ADB20" i="7"/>
  <c r="ADA20" i="7"/>
  <c r="ACZ20" i="7"/>
  <c r="ACY20" i="7"/>
  <c r="ACX20" i="7"/>
  <c r="ACW20" i="7"/>
  <c r="ACV20" i="7"/>
  <c r="ACU20" i="7"/>
  <c r="ACT20" i="7"/>
  <c r="ACS20" i="7"/>
  <c r="ACR20" i="7"/>
  <c r="ACQ20" i="7"/>
  <c r="ACP20" i="7"/>
  <c r="ACO20" i="7"/>
  <c r="ACN20" i="7"/>
  <c r="ACM20" i="7"/>
  <c r="ACL20" i="7"/>
  <c r="ACK20" i="7"/>
  <c r="ACJ20" i="7"/>
  <c r="ACI20" i="7"/>
  <c r="ACH20" i="7"/>
  <c r="ACG20" i="7"/>
  <c r="ACF20" i="7"/>
  <c r="ACE20" i="7"/>
  <c r="ACD20" i="7"/>
  <c r="ACC20" i="7"/>
  <c r="ACB20" i="7"/>
  <c r="ACA20" i="7"/>
  <c r="ABZ20" i="7"/>
  <c r="ABY20" i="7"/>
  <c r="ABX20" i="7"/>
  <c r="ABW20" i="7"/>
  <c r="ABV20" i="7"/>
  <c r="ABU20" i="7"/>
  <c r="ABT20" i="7"/>
  <c r="ABS20" i="7"/>
  <c r="ABR20" i="7"/>
  <c r="ABQ20" i="7"/>
  <c r="ABP20" i="7"/>
  <c r="ABO20" i="7"/>
  <c r="ABN20" i="7"/>
  <c r="ABM20" i="7"/>
  <c r="ABL20" i="7"/>
  <c r="ABK20" i="7"/>
  <c r="ABJ20" i="7"/>
  <c r="ABI20" i="7"/>
  <c r="ABH20" i="7"/>
  <c r="ABG20" i="7"/>
  <c r="ABF20" i="7"/>
  <c r="ABE20" i="7"/>
  <c r="ABD20" i="7"/>
  <c r="ABC20" i="7"/>
  <c r="ABB20" i="7"/>
  <c r="ABA20" i="7"/>
  <c r="AAZ20" i="7"/>
  <c r="AAY20" i="7"/>
  <c r="AAX20" i="7"/>
  <c r="AAW20" i="7"/>
  <c r="AAV20" i="7"/>
  <c r="AAU20" i="7"/>
  <c r="AAT20" i="7"/>
  <c r="AAS20" i="7"/>
  <c r="AAR20" i="7"/>
  <c r="AAQ20" i="7"/>
  <c r="AAP20" i="7"/>
  <c r="AAO20" i="7"/>
  <c r="AAN20" i="7"/>
  <c r="AAM20" i="7"/>
  <c r="AAL20" i="7"/>
  <c r="AAK20" i="7"/>
  <c r="AAJ20" i="7"/>
  <c r="AAI20" i="7"/>
  <c r="AAH20" i="7"/>
  <c r="AAG20" i="7"/>
  <c r="AAF20" i="7"/>
  <c r="AAE20" i="7"/>
  <c r="AAD20" i="7"/>
  <c r="AAC20" i="7"/>
  <c r="AAB20" i="7"/>
  <c r="AAA20" i="7"/>
  <c r="ZZ20" i="7"/>
  <c r="ZY20" i="7"/>
  <c r="ZX20" i="7"/>
  <c r="ZW20" i="7"/>
  <c r="ZV20" i="7"/>
  <c r="ZU20" i="7"/>
  <c r="ZT20" i="7"/>
  <c r="ZS20" i="7"/>
  <c r="ZR20" i="7"/>
  <c r="ZQ20" i="7"/>
  <c r="ZP20" i="7"/>
  <c r="ZO20" i="7"/>
  <c r="ZN20" i="7"/>
  <c r="ZM20" i="7"/>
  <c r="ZL20" i="7"/>
  <c r="ZK20" i="7"/>
  <c r="ZJ20" i="7"/>
  <c r="ZI20" i="7"/>
  <c r="ZH20" i="7"/>
  <c r="ZG20" i="7"/>
  <c r="ZF20" i="7"/>
  <c r="ZE20" i="7"/>
  <c r="ZD20" i="7"/>
  <c r="ZC20" i="7"/>
  <c r="ZB20" i="7"/>
  <c r="ZA20" i="7"/>
  <c r="YZ20" i="7"/>
  <c r="YY20" i="7"/>
  <c r="YX20" i="7"/>
  <c r="YW20" i="7"/>
  <c r="YV20" i="7"/>
  <c r="YU20" i="7"/>
  <c r="YT20" i="7"/>
  <c r="YS20" i="7"/>
  <c r="YR20" i="7"/>
  <c r="YQ20" i="7"/>
  <c r="YP20" i="7"/>
  <c r="YO20" i="7"/>
  <c r="YN20" i="7"/>
  <c r="YM20" i="7"/>
  <c r="YL20" i="7"/>
  <c r="YK20" i="7"/>
  <c r="YJ20" i="7"/>
  <c r="YI20" i="7"/>
  <c r="YH20" i="7"/>
  <c r="YG20" i="7"/>
  <c r="YF20" i="7"/>
  <c r="YE20" i="7"/>
  <c r="YD20" i="7"/>
  <c r="YC20" i="7"/>
  <c r="YB20" i="7"/>
  <c r="YA20" i="7"/>
  <c r="XZ20" i="7"/>
  <c r="XY20" i="7"/>
  <c r="XX20" i="7"/>
  <c r="XW20" i="7"/>
  <c r="XV20" i="7"/>
  <c r="XU20" i="7"/>
  <c r="XT20" i="7"/>
  <c r="XS20" i="7"/>
  <c r="XR20" i="7"/>
  <c r="XQ20" i="7"/>
  <c r="XP20" i="7"/>
  <c r="XO20" i="7"/>
  <c r="XN20" i="7"/>
  <c r="XM20" i="7"/>
  <c r="XL20" i="7"/>
  <c r="XK20" i="7"/>
  <c r="XJ20" i="7"/>
  <c r="XI20" i="7"/>
  <c r="XH20" i="7"/>
  <c r="XG20" i="7"/>
  <c r="XF20" i="7"/>
  <c r="XE20" i="7"/>
  <c r="XD20" i="7"/>
  <c r="XC20" i="7"/>
  <c r="XB20" i="7"/>
  <c r="XA20" i="7"/>
  <c r="WZ20" i="7"/>
  <c r="WY20" i="7"/>
  <c r="WX20" i="7"/>
  <c r="WW20" i="7"/>
  <c r="WV20" i="7"/>
  <c r="WU20" i="7"/>
  <c r="WT20" i="7"/>
  <c r="WS20" i="7"/>
  <c r="WR20" i="7"/>
  <c r="WQ20" i="7"/>
  <c r="WP20" i="7"/>
  <c r="WO20" i="7"/>
  <c r="WN20" i="7"/>
  <c r="WM20" i="7"/>
  <c r="WL20" i="7"/>
  <c r="WK20" i="7"/>
  <c r="WJ20" i="7"/>
  <c r="WI20" i="7"/>
  <c r="WH20" i="7"/>
  <c r="WG20" i="7"/>
  <c r="WF20" i="7"/>
  <c r="WE20" i="7"/>
  <c r="WD20" i="7"/>
  <c r="WC20" i="7"/>
  <c r="WB20" i="7"/>
  <c r="WA20" i="7"/>
  <c r="VZ20" i="7"/>
  <c r="VY20" i="7"/>
  <c r="VX20" i="7"/>
  <c r="VW20" i="7"/>
  <c r="VV20" i="7"/>
  <c r="VU20" i="7"/>
  <c r="VT20" i="7"/>
  <c r="VS20" i="7"/>
  <c r="VR20" i="7"/>
  <c r="VQ20" i="7"/>
  <c r="VP20" i="7"/>
  <c r="VO20" i="7"/>
  <c r="VN20" i="7"/>
  <c r="VM20" i="7"/>
  <c r="VL20" i="7"/>
  <c r="VK20" i="7"/>
  <c r="VJ20" i="7"/>
  <c r="VI20" i="7"/>
  <c r="VH20" i="7"/>
  <c r="VG20" i="7"/>
  <c r="VF20" i="7"/>
  <c r="VE20" i="7"/>
  <c r="VD20" i="7"/>
  <c r="VC20" i="7"/>
  <c r="VB20" i="7"/>
  <c r="VA20" i="7"/>
  <c r="UZ20" i="7"/>
  <c r="UY20" i="7"/>
  <c r="UX20" i="7"/>
  <c r="UW20" i="7"/>
  <c r="UV20" i="7"/>
  <c r="UU20" i="7"/>
  <c r="UT20" i="7"/>
  <c r="US20" i="7"/>
  <c r="UR20" i="7"/>
  <c r="UQ20" i="7"/>
  <c r="UP20" i="7"/>
  <c r="UO20" i="7"/>
  <c r="UN20" i="7"/>
  <c r="UM20" i="7"/>
  <c r="UL20" i="7"/>
  <c r="UK20" i="7"/>
  <c r="UJ20" i="7"/>
  <c r="UI20" i="7"/>
  <c r="UH20" i="7"/>
  <c r="UG20" i="7"/>
  <c r="UF20" i="7"/>
  <c r="UE20" i="7"/>
  <c r="UD20" i="7"/>
  <c r="UC20" i="7"/>
  <c r="UB20" i="7"/>
  <c r="UA20" i="7"/>
  <c r="TZ20" i="7"/>
  <c r="TY20" i="7"/>
  <c r="TX20" i="7"/>
  <c r="TW20" i="7"/>
  <c r="TV20" i="7"/>
  <c r="TU20" i="7"/>
  <c r="TT20" i="7"/>
  <c r="TS20" i="7"/>
  <c r="TR20" i="7"/>
  <c r="TQ20" i="7"/>
  <c r="TP20" i="7"/>
  <c r="TO20" i="7"/>
  <c r="TN20" i="7"/>
  <c r="TM20" i="7"/>
  <c r="TL20" i="7"/>
  <c r="TK20" i="7"/>
  <c r="TJ20" i="7"/>
  <c r="TI20" i="7"/>
  <c r="TH20" i="7"/>
  <c r="TG20" i="7"/>
  <c r="TF20" i="7"/>
  <c r="TE20" i="7"/>
  <c r="TD20" i="7"/>
  <c r="TC20" i="7"/>
  <c r="TB20" i="7"/>
  <c r="TA20" i="7"/>
  <c r="SZ20" i="7"/>
  <c r="SY20" i="7"/>
  <c r="SX20" i="7"/>
  <c r="SW20" i="7"/>
  <c r="SV20" i="7"/>
  <c r="SU20" i="7"/>
  <c r="ST20" i="7"/>
  <c r="SS20" i="7"/>
  <c r="SR20" i="7"/>
  <c r="SQ20" i="7"/>
  <c r="SP20" i="7"/>
  <c r="SO20" i="7"/>
  <c r="SN20" i="7"/>
  <c r="SM20" i="7"/>
  <c r="SL20" i="7"/>
  <c r="SK20" i="7"/>
  <c r="SJ20" i="7"/>
  <c r="SI20" i="7"/>
  <c r="SH20" i="7"/>
  <c r="SG20" i="7"/>
  <c r="SF20" i="7"/>
  <c r="SE20" i="7"/>
  <c r="SD20" i="7"/>
  <c r="SC20" i="7"/>
  <c r="SB20" i="7"/>
  <c r="SA20" i="7"/>
  <c r="RZ20" i="7"/>
  <c r="RY20" i="7"/>
  <c r="RX20" i="7"/>
  <c r="RW20" i="7"/>
  <c r="RV20" i="7"/>
  <c r="RU20" i="7"/>
  <c r="RT20" i="7"/>
  <c r="RS20" i="7"/>
  <c r="RR20" i="7"/>
  <c r="RQ20" i="7"/>
  <c r="RP20" i="7"/>
  <c r="RO20" i="7"/>
  <c r="RN20" i="7"/>
  <c r="RM20" i="7"/>
  <c r="RL20" i="7"/>
  <c r="RK20" i="7"/>
  <c r="RJ20" i="7"/>
  <c r="RI20" i="7"/>
  <c r="RH20" i="7"/>
  <c r="RG20" i="7"/>
  <c r="RF20" i="7"/>
  <c r="RE20" i="7"/>
  <c r="RD20" i="7"/>
  <c r="RC20" i="7"/>
  <c r="RB20" i="7"/>
  <c r="RA20" i="7"/>
  <c r="QZ20" i="7"/>
  <c r="QY20" i="7"/>
  <c r="QX20" i="7"/>
  <c r="QW20" i="7"/>
  <c r="QV20" i="7"/>
  <c r="QU20" i="7"/>
  <c r="QT20" i="7"/>
  <c r="QS20" i="7"/>
  <c r="QR20" i="7"/>
  <c r="QQ20" i="7"/>
  <c r="QP20" i="7"/>
  <c r="QO20" i="7"/>
  <c r="QN20" i="7"/>
  <c r="QM20" i="7"/>
  <c r="QL20" i="7"/>
  <c r="QK20" i="7"/>
  <c r="QJ20" i="7"/>
  <c r="QI20" i="7"/>
  <c r="QH20" i="7"/>
  <c r="QG20" i="7"/>
  <c r="QF20" i="7"/>
  <c r="QE20" i="7"/>
  <c r="QD20" i="7"/>
  <c r="QC20" i="7"/>
  <c r="QB20" i="7"/>
  <c r="QA20" i="7"/>
  <c r="PZ20" i="7"/>
  <c r="PY20" i="7"/>
  <c r="PX20" i="7"/>
  <c r="PW20" i="7"/>
  <c r="PV20" i="7"/>
  <c r="PU20" i="7"/>
  <c r="PT20" i="7"/>
  <c r="PS20" i="7"/>
  <c r="PR20" i="7"/>
  <c r="PQ20" i="7"/>
  <c r="PP20" i="7"/>
  <c r="PO20" i="7"/>
  <c r="PN20" i="7"/>
  <c r="PM20" i="7"/>
  <c r="PL20" i="7"/>
  <c r="PK20" i="7"/>
  <c r="PJ20" i="7"/>
  <c r="PI20" i="7"/>
  <c r="PH20" i="7"/>
  <c r="PG20" i="7"/>
  <c r="PF20" i="7"/>
  <c r="PE20" i="7"/>
  <c r="PD20" i="7"/>
  <c r="PC20" i="7"/>
  <c r="PB20" i="7"/>
  <c r="PA20" i="7"/>
  <c r="OZ20" i="7"/>
  <c r="OY20" i="7"/>
  <c r="OX20" i="7"/>
  <c r="OW20" i="7"/>
  <c r="OV20" i="7"/>
  <c r="OU20" i="7"/>
  <c r="OT20" i="7"/>
  <c r="OS20" i="7"/>
  <c r="OR20" i="7"/>
  <c r="OQ20" i="7"/>
  <c r="OP20" i="7"/>
  <c r="OO20" i="7"/>
  <c r="ON20" i="7"/>
  <c r="OM20" i="7"/>
  <c r="OL20" i="7"/>
  <c r="OK20" i="7"/>
  <c r="OJ20" i="7"/>
  <c r="OI20" i="7"/>
  <c r="OH20" i="7"/>
  <c r="OG20" i="7"/>
  <c r="OF20" i="7"/>
  <c r="OE20" i="7"/>
  <c r="OD20" i="7"/>
  <c r="OC20" i="7"/>
  <c r="OB20" i="7"/>
  <c r="OA20" i="7"/>
  <c r="NZ20" i="7"/>
  <c r="NY20" i="7"/>
  <c r="NX20" i="7"/>
  <c r="NW20" i="7"/>
  <c r="NV20" i="7"/>
  <c r="NU20" i="7"/>
  <c r="NT20" i="7"/>
  <c r="NS20" i="7"/>
  <c r="NR20" i="7"/>
  <c r="NQ20" i="7"/>
  <c r="NP20" i="7"/>
  <c r="NO20" i="7"/>
  <c r="NN20" i="7"/>
  <c r="NM20" i="7"/>
  <c r="NL20" i="7"/>
  <c r="NK20" i="7"/>
  <c r="NJ20" i="7"/>
  <c r="NI20" i="7"/>
  <c r="NH20" i="7"/>
  <c r="NG20" i="7"/>
  <c r="NF20" i="7"/>
  <c r="NE20" i="7"/>
  <c r="ND20" i="7"/>
  <c r="NC20" i="7"/>
  <c r="NB20" i="7"/>
  <c r="NA20" i="7"/>
  <c r="MZ20" i="7"/>
  <c r="MY20" i="7"/>
  <c r="MX20" i="7"/>
  <c r="MW20" i="7"/>
  <c r="MV20" i="7"/>
  <c r="MU20" i="7"/>
  <c r="MT20" i="7"/>
  <c r="MS20" i="7"/>
  <c r="MR20" i="7"/>
  <c r="MQ20" i="7"/>
  <c r="MP20" i="7"/>
  <c r="MO20" i="7"/>
  <c r="MN20" i="7"/>
  <c r="MM20" i="7"/>
  <c r="ML20" i="7"/>
  <c r="MK20" i="7"/>
  <c r="MJ20" i="7"/>
  <c r="MI20" i="7"/>
  <c r="MH20" i="7"/>
  <c r="MG20" i="7"/>
  <c r="MF20" i="7"/>
  <c r="ME20" i="7"/>
  <c r="MD20" i="7"/>
  <c r="MC20" i="7"/>
  <c r="MB20" i="7"/>
  <c r="MA20" i="7"/>
  <c r="LZ20" i="7"/>
  <c r="LY20" i="7"/>
  <c r="LX20" i="7"/>
  <c r="LW20" i="7"/>
  <c r="LV20" i="7"/>
  <c r="LU20" i="7"/>
  <c r="LT20" i="7"/>
  <c r="LS20" i="7"/>
  <c r="LR20" i="7"/>
  <c r="LQ20" i="7"/>
  <c r="LP20" i="7"/>
  <c r="LO20" i="7"/>
  <c r="LN20" i="7"/>
  <c r="LM20" i="7"/>
  <c r="LL20" i="7"/>
  <c r="LK20" i="7"/>
  <c r="LJ20" i="7"/>
  <c r="LI20" i="7"/>
  <c r="LH20" i="7"/>
  <c r="LG20" i="7"/>
  <c r="LF20" i="7"/>
  <c r="LE20" i="7"/>
  <c r="LD20" i="7"/>
  <c r="LC20" i="7"/>
  <c r="LB20" i="7"/>
  <c r="LA20" i="7"/>
  <c r="KZ20" i="7"/>
  <c r="KY20" i="7"/>
  <c r="KX20" i="7"/>
  <c r="KW20" i="7"/>
  <c r="KV20" i="7"/>
  <c r="KU20" i="7"/>
  <c r="KT20" i="7"/>
  <c r="KS20" i="7"/>
  <c r="KR20" i="7"/>
  <c r="KQ20" i="7"/>
  <c r="KP20" i="7"/>
  <c r="KO20" i="7"/>
  <c r="KN20" i="7"/>
  <c r="KM20" i="7"/>
  <c r="KL20" i="7"/>
  <c r="KK20" i="7"/>
  <c r="KJ20" i="7"/>
  <c r="KI20" i="7"/>
  <c r="KH20" i="7"/>
  <c r="KG20" i="7"/>
  <c r="KF20" i="7"/>
  <c r="KE20" i="7"/>
  <c r="KD20" i="7"/>
  <c r="KC20" i="7"/>
  <c r="KB20" i="7"/>
  <c r="KA20" i="7"/>
  <c r="JZ20" i="7"/>
  <c r="JY20" i="7"/>
  <c r="JX20" i="7"/>
  <c r="JW20" i="7"/>
  <c r="JV20" i="7"/>
  <c r="JU20" i="7"/>
  <c r="JT20" i="7"/>
  <c r="JS20" i="7"/>
  <c r="JR20" i="7"/>
  <c r="JQ20" i="7"/>
  <c r="JP20" i="7"/>
  <c r="JO20" i="7"/>
  <c r="JN20" i="7"/>
  <c r="JM20" i="7"/>
  <c r="JL20" i="7"/>
  <c r="JK20" i="7"/>
  <c r="JJ20" i="7"/>
  <c r="JI20" i="7"/>
  <c r="JH20" i="7"/>
  <c r="JG20" i="7"/>
  <c r="JF20" i="7"/>
  <c r="JE20" i="7"/>
  <c r="JD20" i="7"/>
  <c r="JC20" i="7"/>
  <c r="JB20" i="7"/>
  <c r="JA20" i="7"/>
  <c r="IZ20" i="7"/>
  <c r="IY20" i="7"/>
  <c r="IX20" i="7"/>
  <c r="IW20" i="7"/>
  <c r="IV20" i="7"/>
  <c r="IU20" i="7"/>
  <c r="IT20" i="7"/>
  <c r="IS20" i="7"/>
  <c r="IR20" i="7"/>
  <c r="IQ20" i="7"/>
  <c r="IP20" i="7"/>
  <c r="IO20" i="7"/>
  <c r="IN20" i="7"/>
  <c r="IM20" i="7"/>
  <c r="IL20" i="7"/>
  <c r="IK20" i="7"/>
  <c r="IJ20" i="7"/>
  <c r="II20" i="7"/>
  <c r="IH20" i="7"/>
  <c r="IG20" i="7"/>
  <c r="IF20" i="7"/>
  <c r="IE20" i="7"/>
  <c r="ID20" i="7"/>
  <c r="IC20" i="7"/>
  <c r="IB20" i="7"/>
  <c r="IA20" i="7"/>
  <c r="HZ20" i="7"/>
  <c r="HY20" i="7"/>
  <c r="HX20" i="7"/>
  <c r="HW20" i="7"/>
  <c r="HV20" i="7"/>
  <c r="HU20" i="7"/>
  <c r="HT20" i="7"/>
  <c r="HS20" i="7"/>
  <c r="HR20" i="7"/>
  <c r="HQ20" i="7"/>
  <c r="HP20" i="7"/>
  <c r="HO20" i="7"/>
  <c r="HN20" i="7"/>
  <c r="HM20" i="7"/>
  <c r="HL20" i="7"/>
  <c r="HK20" i="7"/>
  <c r="HJ20" i="7"/>
  <c r="HI20" i="7"/>
  <c r="HH20" i="7"/>
  <c r="HG20" i="7"/>
  <c r="HF20" i="7"/>
  <c r="HE20" i="7"/>
  <c r="HD20" i="7"/>
  <c r="HC20" i="7"/>
  <c r="HB20" i="7"/>
  <c r="HA20" i="7"/>
  <c r="GZ20" i="7"/>
  <c r="GY20" i="7"/>
  <c r="GX20" i="7"/>
  <c r="GW20" i="7"/>
  <c r="GV20" i="7"/>
  <c r="GU20" i="7"/>
  <c r="GT20" i="7"/>
  <c r="GS20" i="7"/>
  <c r="GR20" i="7"/>
  <c r="GQ20" i="7"/>
  <c r="GP20" i="7"/>
  <c r="GO20" i="7"/>
  <c r="GN20" i="7"/>
  <c r="GM20" i="7"/>
  <c r="GL20" i="7"/>
  <c r="GK20" i="7"/>
  <c r="GJ20" i="7"/>
  <c r="GI20" i="7"/>
  <c r="GH20" i="7"/>
  <c r="GG20" i="7"/>
  <c r="GF20" i="7"/>
  <c r="GE20" i="7"/>
  <c r="GD20" i="7"/>
  <c r="GC20" i="7"/>
  <c r="GB20" i="7"/>
  <c r="GA20" i="7"/>
  <c r="FZ20" i="7"/>
  <c r="FY20" i="7"/>
  <c r="FX20" i="7"/>
  <c r="FW20" i="7"/>
  <c r="FV20" i="7"/>
  <c r="FU20" i="7"/>
  <c r="FT20" i="7"/>
  <c r="FS20" i="7"/>
  <c r="FR20" i="7"/>
  <c r="FQ20" i="7"/>
  <c r="FP20" i="7"/>
  <c r="FO20" i="7"/>
  <c r="FN20" i="7"/>
  <c r="FM20" i="7"/>
  <c r="FL20" i="7"/>
  <c r="FK20" i="7"/>
  <c r="FJ20" i="7"/>
  <c r="FI20" i="7"/>
  <c r="FH20" i="7"/>
  <c r="FG20" i="7"/>
  <c r="FF20" i="7"/>
  <c r="FE20" i="7"/>
  <c r="FD20" i="7"/>
  <c r="FC20" i="7"/>
  <c r="FB20" i="7"/>
  <c r="FA20" i="7"/>
  <c r="EZ20" i="7"/>
  <c r="EY20" i="7"/>
  <c r="EX20" i="7"/>
  <c r="EW20" i="7"/>
  <c r="EV20" i="7"/>
  <c r="EU20" i="7"/>
  <c r="ET20" i="7"/>
  <c r="ES20" i="7"/>
  <c r="ER20" i="7"/>
  <c r="EQ20" i="7"/>
  <c r="EP20" i="7"/>
  <c r="EO20" i="7"/>
  <c r="EN20" i="7"/>
  <c r="EM20" i="7"/>
  <c r="EL20" i="7"/>
  <c r="EK20" i="7"/>
  <c r="EJ20" i="7"/>
  <c r="EI20" i="7"/>
  <c r="EH20" i="7"/>
  <c r="EG20" i="7"/>
  <c r="EF20" i="7"/>
  <c r="EE20" i="7"/>
  <c r="ED20" i="7"/>
  <c r="EC20" i="7"/>
  <c r="EB20" i="7"/>
  <c r="EA20" i="7"/>
  <c r="DZ20" i="7"/>
  <c r="DY20" i="7"/>
  <c r="DX20" i="7"/>
  <c r="DW20" i="7"/>
  <c r="DV20" i="7"/>
  <c r="DU20" i="7"/>
  <c r="DT20" i="7"/>
  <c r="DS20" i="7"/>
  <c r="DR20" i="7"/>
  <c r="DQ20" i="7"/>
  <c r="DP20" i="7"/>
  <c r="DO20" i="7"/>
  <c r="DN20" i="7"/>
  <c r="DM20" i="7"/>
  <c r="DL20" i="7"/>
  <c r="DK20" i="7"/>
  <c r="DJ20" i="7"/>
  <c r="DI20" i="7"/>
  <c r="DH20" i="7"/>
  <c r="DG20" i="7"/>
  <c r="DF20" i="7"/>
  <c r="DE20" i="7"/>
  <c r="DD20" i="7"/>
  <c r="DC20" i="7"/>
  <c r="DB20" i="7"/>
  <c r="DA20" i="7"/>
  <c r="CZ20" i="7"/>
  <c r="CY20" i="7"/>
  <c r="CX20" i="7"/>
  <c r="CW20" i="7"/>
  <c r="CV20" i="7"/>
  <c r="CU20" i="7"/>
  <c r="CT20" i="7"/>
  <c r="CS20" i="7"/>
  <c r="CR20" i="7"/>
  <c r="CQ20" i="7"/>
  <c r="CP20" i="7"/>
  <c r="CO20" i="7"/>
  <c r="CN20" i="7"/>
  <c r="CM20" i="7"/>
  <c r="CL20" i="7"/>
  <c r="CK20" i="7"/>
  <c r="CJ20" i="7"/>
  <c r="CI20" i="7"/>
  <c r="CH20" i="7"/>
  <c r="CG20" i="7"/>
  <c r="CF20" i="7"/>
  <c r="CE20" i="7"/>
  <c r="CD20" i="7"/>
  <c r="CC20" i="7"/>
  <c r="CB20" i="7"/>
  <c r="CA20" i="7"/>
  <c r="BZ20" i="7"/>
  <c r="BY20" i="7"/>
  <c r="BX20" i="7"/>
  <c r="BW20" i="7"/>
  <c r="BV20" i="7"/>
  <c r="BU20" i="7"/>
  <c r="BT20" i="7"/>
  <c r="BS20" i="7"/>
  <c r="BR20" i="7"/>
  <c r="BQ20" i="7"/>
  <c r="BP20" i="7"/>
  <c r="BO20" i="7"/>
  <c r="BN20" i="7"/>
  <c r="BM20" i="7"/>
  <c r="BL20" i="7"/>
  <c r="BK20" i="7"/>
  <c r="BJ20" i="7"/>
  <c r="BI20" i="7"/>
  <c r="BH20" i="7"/>
  <c r="BG20" i="7"/>
  <c r="BF20" i="7"/>
  <c r="BE20" i="7"/>
  <c r="BD20" i="7"/>
  <c r="BC20" i="7"/>
  <c r="BB20" i="7"/>
  <c r="BA20" i="7"/>
  <c r="AZ20" i="7"/>
  <c r="AY20" i="7"/>
  <c r="AX20" i="7"/>
  <c r="AW20" i="7"/>
  <c r="AV20" i="7"/>
  <c r="AU20" i="7"/>
  <c r="AT20" i="7"/>
  <c r="AS20" i="7"/>
  <c r="AR20" i="7"/>
  <c r="AQ20" i="7"/>
  <c r="AP20" i="7"/>
  <c r="AO20" i="7"/>
  <c r="AN20" i="7"/>
  <c r="AM20" i="7"/>
  <c r="AL20" i="7"/>
  <c r="AK20" i="7"/>
  <c r="AJ20" i="7"/>
  <c r="AI20" i="7"/>
  <c r="AH20" i="7"/>
  <c r="AG20" i="7"/>
  <c r="AF20" i="7"/>
  <c r="AE20" i="7"/>
  <c r="AD20" i="7"/>
  <c r="AC20" i="7"/>
  <c r="AB20" i="7"/>
  <c r="AA20" i="7"/>
  <c r="Z20" i="7"/>
  <c r="Y20" i="7"/>
  <c r="X20" i="7"/>
  <c r="W20" i="7"/>
  <c r="V20" i="7"/>
  <c r="U20" i="7"/>
  <c r="T20" i="7"/>
  <c r="S20" i="7"/>
  <c r="R20" i="7"/>
  <c r="Q20" i="7"/>
  <c r="P20" i="7"/>
  <c r="O20" i="7"/>
  <c r="N20" i="7"/>
  <c r="M20" i="7"/>
  <c r="L20" i="7"/>
  <c r="K20" i="7"/>
  <c r="J20" i="7"/>
  <c r="I20" i="7"/>
  <c r="H20" i="7"/>
  <c r="G20" i="7"/>
  <c r="AIJ19" i="7"/>
  <c r="AII19" i="7"/>
  <c r="AIH19" i="7"/>
  <c r="AIG19" i="7"/>
  <c r="AIF19" i="7"/>
  <c r="AIE19" i="7"/>
  <c r="AID19" i="7"/>
  <c r="AIC19" i="7"/>
  <c r="AIB19" i="7"/>
  <c r="AIA19" i="7"/>
  <c r="AHZ19" i="7"/>
  <c r="AHY19" i="7"/>
  <c r="AHX19" i="7"/>
  <c r="AHW19" i="7"/>
  <c r="AHV19" i="7"/>
  <c r="AHU19" i="7"/>
  <c r="AHT19" i="7"/>
  <c r="AHS19" i="7"/>
  <c r="AHR19" i="7"/>
  <c r="AHQ19" i="7"/>
  <c r="AHP19" i="7"/>
  <c r="AHO19" i="7"/>
  <c r="AHN19" i="7"/>
  <c r="AHM19" i="7"/>
  <c r="AHL19" i="7"/>
  <c r="AHK19" i="7"/>
  <c r="AHJ19" i="7"/>
  <c r="AHI19" i="7"/>
  <c r="AHH19" i="7"/>
  <c r="AHG19" i="7"/>
  <c r="AHF19" i="7"/>
  <c r="AHE19" i="7"/>
  <c r="AHD19" i="7"/>
  <c r="AHC19" i="7"/>
  <c r="AHB19" i="7"/>
  <c r="AHA19" i="7"/>
  <c r="AGZ19" i="7"/>
  <c r="AGY19" i="7"/>
  <c r="AGX19" i="7"/>
  <c r="AGW19" i="7"/>
  <c r="AGV19" i="7"/>
  <c r="AGU19" i="7"/>
  <c r="AGT19" i="7"/>
  <c r="AGS19" i="7"/>
  <c r="AGR19" i="7"/>
  <c r="AGQ19" i="7"/>
  <c r="AGP19" i="7"/>
  <c r="AGO19" i="7"/>
  <c r="AGN19" i="7"/>
  <c r="AGM19" i="7"/>
  <c r="AGL19" i="7"/>
  <c r="AGK19" i="7"/>
  <c r="AGJ19" i="7"/>
  <c r="AGI19" i="7"/>
  <c r="AGH19" i="7"/>
  <c r="AGG19" i="7"/>
  <c r="AGF19" i="7"/>
  <c r="AGE19" i="7"/>
  <c r="AGD19" i="7"/>
  <c r="AGC19" i="7"/>
  <c r="AGB19" i="7"/>
  <c r="AGA19" i="7"/>
  <c r="AFZ19" i="7"/>
  <c r="AFY19" i="7"/>
  <c r="AFX19" i="7"/>
  <c r="AFW19" i="7"/>
  <c r="AFV19" i="7"/>
  <c r="AFU19" i="7"/>
  <c r="AFT19" i="7"/>
  <c r="AFS19" i="7"/>
  <c r="AFR19" i="7"/>
  <c r="AFQ19" i="7"/>
  <c r="AFP19" i="7"/>
  <c r="AFO19" i="7"/>
  <c r="AFN19" i="7"/>
  <c r="AFM19" i="7"/>
  <c r="AFL19" i="7"/>
  <c r="AFK19" i="7"/>
  <c r="AFJ19" i="7"/>
  <c r="AFI19" i="7"/>
  <c r="AFH19" i="7"/>
  <c r="AFG19" i="7"/>
  <c r="AFF19" i="7"/>
  <c r="AFE19" i="7"/>
  <c r="AFD19" i="7"/>
  <c r="AFC19" i="7"/>
  <c r="AFB19" i="7"/>
  <c r="AFA19" i="7"/>
  <c r="AEZ19" i="7"/>
  <c r="AEY19" i="7"/>
  <c r="AEX19" i="7"/>
  <c r="AEW19" i="7"/>
  <c r="AEV19" i="7"/>
  <c r="AEU19" i="7"/>
  <c r="AET19" i="7"/>
  <c r="AES19" i="7"/>
  <c r="AER19" i="7"/>
  <c r="AEQ19" i="7"/>
  <c r="AEP19" i="7"/>
  <c r="AEO19" i="7"/>
  <c r="AEN19" i="7"/>
  <c r="AEM19" i="7"/>
  <c r="AEL19" i="7"/>
  <c r="AEK19" i="7"/>
  <c r="AEJ19" i="7"/>
  <c r="AEI19" i="7"/>
  <c r="AEH19" i="7"/>
  <c r="AEG19" i="7"/>
  <c r="AEF19" i="7"/>
  <c r="AEE19" i="7"/>
  <c r="AED19" i="7"/>
  <c r="AEC19" i="7"/>
  <c r="AEB19" i="7"/>
  <c r="AEA19" i="7"/>
  <c r="ADZ19" i="7"/>
  <c r="ADY19" i="7"/>
  <c r="ADX19" i="7"/>
  <c r="ADW19" i="7"/>
  <c r="ADV19" i="7"/>
  <c r="ADU19" i="7"/>
  <c r="ADT19" i="7"/>
  <c r="ADS19" i="7"/>
  <c r="ADR19" i="7"/>
  <c r="ADQ19" i="7"/>
  <c r="ADP19" i="7"/>
  <c r="ADO19" i="7"/>
  <c r="ADN19" i="7"/>
  <c r="ADM19" i="7"/>
  <c r="ADL19" i="7"/>
  <c r="ADK19" i="7"/>
  <c r="ADJ19" i="7"/>
  <c r="ADI19" i="7"/>
  <c r="ADH19" i="7"/>
  <c r="ADG19" i="7"/>
  <c r="ADF19" i="7"/>
  <c r="ADE19" i="7"/>
  <c r="ADD19" i="7"/>
  <c r="ADC19" i="7"/>
  <c r="ADB19" i="7"/>
  <c r="ADA19" i="7"/>
  <c r="ACZ19" i="7"/>
  <c r="ACY19" i="7"/>
  <c r="ACX19" i="7"/>
  <c r="ACW19" i="7"/>
  <c r="ACV19" i="7"/>
  <c r="ACU19" i="7"/>
  <c r="ACT19" i="7"/>
  <c r="ACS19" i="7"/>
  <c r="ACR19" i="7"/>
  <c r="ACQ19" i="7"/>
  <c r="ACP19" i="7"/>
  <c r="ACO19" i="7"/>
  <c r="ACN19" i="7"/>
  <c r="ACM19" i="7"/>
  <c r="ACL19" i="7"/>
  <c r="ACK19" i="7"/>
  <c r="ACJ19" i="7"/>
  <c r="ACI19" i="7"/>
  <c r="ACH19" i="7"/>
  <c r="ACG19" i="7"/>
  <c r="ACF19" i="7"/>
  <c r="ACE19" i="7"/>
  <c r="ACD19" i="7"/>
  <c r="ACC19" i="7"/>
  <c r="ACB19" i="7"/>
  <c r="ACA19" i="7"/>
  <c r="ABZ19" i="7"/>
  <c r="ABY19" i="7"/>
  <c r="ABX19" i="7"/>
  <c r="ABW19" i="7"/>
  <c r="ABV19" i="7"/>
  <c r="ABU19" i="7"/>
  <c r="ABT19" i="7"/>
  <c r="ABS19" i="7"/>
  <c r="ABR19" i="7"/>
  <c r="ABQ19" i="7"/>
  <c r="ABP19" i="7"/>
  <c r="ABO19" i="7"/>
  <c r="ABN19" i="7"/>
  <c r="ABM19" i="7"/>
  <c r="ABL19" i="7"/>
  <c r="ABK19" i="7"/>
  <c r="ABJ19" i="7"/>
  <c r="ABI19" i="7"/>
  <c r="ABH19" i="7"/>
  <c r="ABG19" i="7"/>
  <c r="ABF19" i="7"/>
  <c r="ABE19" i="7"/>
  <c r="ABD19" i="7"/>
  <c r="ABC19" i="7"/>
  <c r="ABB19" i="7"/>
  <c r="ABA19" i="7"/>
  <c r="AAZ19" i="7"/>
  <c r="AAY19" i="7"/>
  <c r="AAX19" i="7"/>
  <c r="AAW19" i="7"/>
  <c r="AAV19" i="7"/>
  <c r="AAU19" i="7"/>
  <c r="AAT19" i="7"/>
  <c r="AAS19" i="7"/>
  <c r="AAR19" i="7"/>
  <c r="AAQ19" i="7"/>
  <c r="AAP19" i="7"/>
  <c r="AAO19" i="7"/>
  <c r="AAN19" i="7"/>
  <c r="AAM19" i="7"/>
  <c r="AAL19" i="7"/>
  <c r="AAK19" i="7"/>
  <c r="AAJ19" i="7"/>
  <c r="AAI19" i="7"/>
  <c r="AAH19" i="7"/>
  <c r="AAG19" i="7"/>
  <c r="AAF19" i="7"/>
  <c r="AAE19" i="7"/>
  <c r="AAD19" i="7"/>
  <c r="AAC19" i="7"/>
  <c r="AAB19" i="7"/>
  <c r="AAA19" i="7"/>
  <c r="ZZ19" i="7"/>
  <c r="ZY19" i="7"/>
  <c r="ZX19" i="7"/>
  <c r="ZW19" i="7"/>
  <c r="ZV19" i="7"/>
  <c r="ZU19" i="7"/>
  <c r="ZT19" i="7"/>
  <c r="ZS19" i="7"/>
  <c r="ZR19" i="7"/>
  <c r="ZQ19" i="7"/>
  <c r="ZP19" i="7"/>
  <c r="ZO19" i="7"/>
  <c r="ZN19" i="7"/>
  <c r="ZM19" i="7"/>
  <c r="ZL19" i="7"/>
  <c r="ZK19" i="7"/>
  <c r="ZJ19" i="7"/>
  <c r="ZI19" i="7"/>
  <c r="ZH19" i="7"/>
  <c r="ZG19" i="7"/>
  <c r="ZF19" i="7"/>
  <c r="ZE19" i="7"/>
  <c r="ZD19" i="7"/>
  <c r="ZC19" i="7"/>
  <c r="ZB19" i="7"/>
  <c r="ZA19" i="7"/>
  <c r="YZ19" i="7"/>
  <c r="YY19" i="7"/>
  <c r="YX19" i="7"/>
  <c r="YW19" i="7"/>
  <c r="YV19" i="7"/>
  <c r="YU19" i="7"/>
  <c r="YT19" i="7"/>
  <c r="YS19" i="7"/>
  <c r="YR19" i="7"/>
  <c r="YQ19" i="7"/>
  <c r="YP19" i="7"/>
  <c r="YO19" i="7"/>
  <c r="YN19" i="7"/>
  <c r="YM19" i="7"/>
  <c r="YL19" i="7"/>
  <c r="YK19" i="7"/>
  <c r="YJ19" i="7"/>
  <c r="YI19" i="7"/>
  <c r="YH19" i="7"/>
  <c r="YG19" i="7"/>
  <c r="YF19" i="7"/>
  <c r="YE19" i="7"/>
  <c r="YD19" i="7"/>
  <c r="YC19" i="7"/>
  <c r="YB19" i="7"/>
  <c r="YA19" i="7"/>
  <c r="XZ19" i="7"/>
  <c r="XY19" i="7"/>
  <c r="XX19" i="7"/>
  <c r="XW19" i="7"/>
  <c r="XV19" i="7"/>
  <c r="XU19" i="7"/>
  <c r="XT19" i="7"/>
  <c r="XS19" i="7"/>
  <c r="XR19" i="7"/>
  <c r="XQ19" i="7"/>
  <c r="XP19" i="7"/>
  <c r="XO19" i="7"/>
  <c r="XN19" i="7"/>
  <c r="XM19" i="7"/>
  <c r="XL19" i="7"/>
  <c r="XK19" i="7"/>
  <c r="XJ19" i="7"/>
  <c r="XI19" i="7"/>
  <c r="XH19" i="7"/>
  <c r="XG19" i="7"/>
  <c r="XF19" i="7"/>
  <c r="XE19" i="7"/>
  <c r="XD19" i="7"/>
  <c r="XC19" i="7"/>
  <c r="XB19" i="7"/>
  <c r="XA19" i="7"/>
  <c r="WZ19" i="7"/>
  <c r="WY19" i="7"/>
  <c r="WX19" i="7"/>
  <c r="WW19" i="7"/>
  <c r="WV19" i="7"/>
  <c r="WU19" i="7"/>
  <c r="WT19" i="7"/>
  <c r="WS19" i="7"/>
  <c r="WR19" i="7"/>
  <c r="WQ19" i="7"/>
  <c r="WP19" i="7"/>
  <c r="WO19" i="7"/>
  <c r="WN19" i="7"/>
  <c r="WM19" i="7"/>
  <c r="WL19" i="7"/>
  <c r="WK19" i="7"/>
  <c r="WJ19" i="7"/>
  <c r="WI19" i="7"/>
  <c r="WH19" i="7"/>
  <c r="WG19" i="7"/>
  <c r="WF19" i="7"/>
  <c r="WE19" i="7"/>
  <c r="WD19" i="7"/>
  <c r="WC19" i="7"/>
  <c r="WB19" i="7"/>
  <c r="WA19" i="7"/>
  <c r="VZ19" i="7"/>
  <c r="VY19" i="7"/>
  <c r="VX19" i="7"/>
  <c r="VW19" i="7"/>
  <c r="VV19" i="7"/>
  <c r="VU19" i="7"/>
  <c r="VT19" i="7"/>
  <c r="VS19" i="7"/>
  <c r="VR19" i="7"/>
  <c r="VQ19" i="7"/>
  <c r="VP19" i="7"/>
  <c r="VO19" i="7"/>
  <c r="VN19" i="7"/>
  <c r="VM19" i="7"/>
  <c r="VL19" i="7"/>
  <c r="VK19" i="7"/>
  <c r="VJ19" i="7"/>
  <c r="VI19" i="7"/>
  <c r="VH19" i="7"/>
  <c r="VG19" i="7"/>
  <c r="VF19" i="7"/>
  <c r="VE19" i="7"/>
  <c r="VD19" i="7"/>
  <c r="VC19" i="7"/>
  <c r="VB19" i="7"/>
  <c r="VA19" i="7"/>
  <c r="UZ19" i="7"/>
  <c r="UY19" i="7"/>
  <c r="UX19" i="7"/>
  <c r="UW19" i="7"/>
  <c r="UV19" i="7"/>
  <c r="UU19" i="7"/>
  <c r="UT19" i="7"/>
  <c r="US19" i="7"/>
  <c r="UR19" i="7"/>
  <c r="UQ19" i="7"/>
  <c r="UP19" i="7"/>
  <c r="UO19" i="7"/>
  <c r="UN19" i="7"/>
  <c r="UM19" i="7"/>
  <c r="UL19" i="7"/>
  <c r="UK19" i="7"/>
  <c r="UJ19" i="7"/>
  <c r="UI19" i="7"/>
  <c r="UH19" i="7"/>
  <c r="UG19" i="7"/>
  <c r="UF19" i="7"/>
  <c r="UE19" i="7"/>
  <c r="UD19" i="7"/>
  <c r="UC19" i="7"/>
  <c r="UB19" i="7"/>
  <c r="UA19" i="7"/>
  <c r="TZ19" i="7"/>
  <c r="TY19" i="7"/>
  <c r="TX19" i="7"/>
  <c r="TW19" i="7"/>
  <c r="TV19" i="7"/>
  <c r="TU19" i="7"/>
  <c r="TT19" i="7"/>
  <c r="TS19" i="7"/>
  <c r="TR19" i="7"/>
  <c r="TQ19" i="7"/>
  <c r="TP19" i="7"/>
  <c r="TO19" i="7"/>
  <c r="TN19" i="7"/>
  <c r="TM19" i="7"/>
  <c r="TL19" i="7"/>
  <c r="TK19" i="7"/>
  <c r="TJ19" i="7"/>
  <c r="TI19" i="7"/>
  <c r="TH19" i="7"/>
  <c r="TG19" i="7"/>
  <c r="TF19" i="7"/>
  <c r="TE19" i="7"/>
  <c r="TD19" i="7"/>
  <c r="TC19" i="7"/>
  <c r="TB19" i="7"/>
  <c r="TA19" i="7"/>
  <c r="SZ19" i="7"/>
  <c r="SY19" i="7"/>
  <c r="SX19" i="7"/>
  <c r="SW19" i="7"/>
  <c r="SV19" i="7"/>
  <c r="SU19" i="7"/>
  <c r="ST19" i="7"/>
  <c r="SS19" i="7"/>
  <c r="SR19" i="7"/>
  <c r="SQ19" i="7"/>
  <c r="SP19" i="7"/>
  <c r="SO19" i="7"/>
  <c r="SN19" i="7"/>
  <c r="SM19" i="7"/>
  <c r="SL19" i="7"/>
  <c r="SK19" i="7"/>
  <c r="SJ19" i="7"/>
  <c r="SI19" i="7"/>
  <c r="SH19" i="7"/>
  <c r="SG19" i="7"/>
  <c r="SF19" i="7"/>
  <c r="SE19" i="7"/>
  <c r="SD19" i="7"/>
  <c r="SC19" i="7"/>
  <c r="SB19" i="7"/>
  <c r="SA19" i="7"/>
  <c r="RZ19" i="7"/>
  <c r="RY19" i="7"/>
  <c r="RX19" i="7"/>
  <c r="RW19" i="7"/>
  <c r="RV19" i="7"/>
  <c r="RU19" i="7"/>
  <c r="RT19" i="7"/>
  <c r="RS19" i="7"/>
  <c r="RR19" i="7"/>
  <c r="RQ19" i="7"/>
  <c r="RP19" i="7"/>
  <c r="RO19" i="7"/>
  <c r="RN19" i="7"/>
  <c r="RM19" i="7"/>
  <c r="RL19" i="7"/>
  <c r="RK19" i="7"/>
  <c r="RJ19" i="7"/>
  <c r="RI19" i="7"/>
  <c r="RH19" i="7"/>
  <c r="RG19" i="7"/>
  <c r="RF19" i="7"/>
  <c r="RE19" i="7"/>
  <c r="RD19" i="7"/>
  <c r="RC19" i="7"/>
  <c r="RB19" i="7"/>
  <c r="RA19" i="7"/>
  <c r="QZ19" i="7"/>
  <c r="QY19" i="7"/>
  <c r="QX19" i="7"/>
  <c r="QW19" i="7"/>
  <c r="QV19" i="7"/>
  <c r="QU19" i="7"/>
  <c r="QT19" i="7"/>
  <c r="QS19" i="7"/>
  <c r="QR19" i="7"/>
  <c r="QQ19" i="7"/>
  <c r="QP19" i="7"/>
  <c r="QO19" i="7"/>
  <c r="QN19" i="7"/>
  <c r="QM19" i="7"/>
  <c r="QL19" i="7"/>
  <c r="QK19" i="7"/>
  <c r="QJ19" i="7"/>
  <c r="QI19" i="7"/>
  <c r="QH19" i="7"/>
  <c r="QG19" i="7"/>
  <c r="QF19" i="7"/>
  <c r="QE19" i="7"/>
  <c r="QD19" i="7"/>
  <c r="QC19" i="7"/>
  <c r="QB19" i="7"/>
  <c r="QA19" i="7"/>
  <c r="PZ19" i="7"/>
  <c r="PY19" i="7"/>
  <c r="PX19" i="7"/>
  <c r="PW19" i="7"/>
  <c r="PV19" i="7"/>
  <c r="PU19" i="7"/>
  <c r="PT19" i="7"/>
  <c r="PS19" i="7"/>
  <c r="PR19" i="7"/>
  <c r="PQ19" i="7"/>
  <c r="PP19" i="7"/>
  <c r="PO19" i="7"/>
  <c r="PN19" i="7"/>
  <c r="PM19" i="7"/>
  <c r="PL19" i="7"/>
  <c r="PK19" i="7"/>
  <c r="PJ19" i="7"/>
  <c r="PI19" i="7"/>
  <c r="PH19" i="7"/>
  <c r="PG19" i="7"/>
  <c r="PF19" i="7"/>
  <c r="PE19" i="7"/>
  <c r="PD19" i="7"/>
  <c r="PC19" i="7"/>
  <c r="PB19" i="7"/>
  <c r="PA19" i="7"/>
  <c r="OZ19" i="7"/>
  <c r="OY19" i="7"/>
  <c r="OX19" i="7"/>
  <c r="OW19" i="7"/>
  <c r="OV19" i="7"/>
  <c r="OU19" i="7"/>
  <c r="OT19" i="7"/>
  <c r="OS19" i="7"/>
  <c r="OR19" i="7"/>
  <c r="OQ19" i="7"/>
  <c r="OP19" i="7"/>
  <c r="OO19" i="7"/>
  <c r="ON19" i="7"/>
  <c r="OM19" i="7"/>
  <c r="OL19" i="7"/>
  <c r="OK19" i="7"/>
  <c r="OJ19" i="7"/>
  <c r="OI19" i="7"/>
  <c r="OH19" i="7"/>
  <c r="OG19" i="7"/>
  <c r="OF19" i="7"/>
  <c r="OE19" i="7"/>
  <c r="OD19" i="7"/>
  <c r="OC19" i="7"/>
  <c r="OB19" i="7"/>
  <c r="OA19" i="7"/>
  <c r="NZ19" i="7"/>
  <c r="NY19" i="7"/>
  <c r="NX19" i="7"/>
  <c r="NW19" i="7"/>
  <c r="NV19" i="7"/>
  <c r="NU19" i="7"/>
  <c r="NT19" i="7"/>
  <c r="NS19" i="7"/>
  <c r="NR19" i="7"/>
  <c r="NQ19" i="7"/>
  <c r="NP19" i="7"/>
  <c r="NO19" i="7"/>
  <c r="NN19" i="7"/>
  <c r="NM19" i="7"/>
  <c r="NL19" i="7"/>
  <c r="NK19" i="7"/>
  <c r="NJ19" i="7"/>
  <c r="NI19" i="7"/>
  <c r="NH19" i="7"/>
  <c r="NG19" i="7"/>
  <c r="NF19" i="7"/>
  <c r="NE19" i="7"/>
  <c r="ND19" i="7"/>
  <c r="NC19" i="7"/>
  <c r="NB19" i="7"/>
  <c r="NA19" i="7"/>
  <c r="MZ19" i="7"/>
  <c r="MY19" i="7"/>
  <c r="MX19" i="7"/>
  <c r="MW19" i="7"/>
  <c r="MV19" i="7"/>
  <c r="MU19" i="7"/>
  <c r="MT19" i="7"/>
  <c r="MS19" i="7"/>
  <c r="MR19" i="7"/>
  <c r="MQ19" i="7"/>
  <c r="MP19" i="7"/>
  <c r="MO19" i="7"/>
  <c r="MN19" i="7"/>
  <c r="MM19" i="7"/>
  <c r="ML19" i="7"/>
  <c r="MK19" i="7"/>
  <c r="MJ19" i="7"/>
  <c r="MI19" i="7"/>
  <c r="MH19" i="7"/>
  <c r="MG19" i="7"/>
  <c r="MF19" i="7"/>
  <c r="ME19" i="7"/>
  <c r="MD19" i="7"/>
  <c r="MC19" i="7"/>
  <c r="MB19" i="7"/>
  <c r="MA19" i="7"/>
  <c r="LZ19" i="7"/>
  <c r="LY19" i="7"/>
  <c r="LX19" i="7"/>
  <c r="LW19" i="7"/>
  <c r="LV19" i="7"/>
  <c r="LU19" i="7"/>
  <c r="LT19" i="7"/>
  <c r="LS19" i="7"/>
  <c r="LR19" i="7"/>
  <c r="LQ19" i="7"/>
  <c r="LP19" i="7"/>
  <c r="LO19" i="7"/>
  <c r="LN19" i="7"/>
  <c r="LM19" i="7"/>
  <c r="LL19" i="7"/>
  <c r="LK19" i="7"/>
  <c r="LJ19" i="7"/>
  <c r="LI19" i="7"/>
  <c r="LH19" i="7"/>
  <c r="LG19" i="7"/>
  <c r="LF19" i="7"/>
  <c r="LE19" i="7"/>
  <c r="LD19" i="7"/>
  <c r="LC19" i="7"/>
  <c r="LB19" i="7"/>
  <c r="LA19" i="7"/>
  <c r="KZ19" i="7"/>
  <c r="KY19" i="7"/>
  <c r="KX19" i="7"/>
  <c r="KW19" i="7"/>
  <c r="KV19" i="7"/>
  <c r="KU19" i="7"/>
  <c r="KT19" i="7"/>
  <c r="KS19" i="7"/>
  <c r="KR19" i="7"/>
  <c r="KQ19" i="7"/>
  <c r="KP19" i="7"/>
  <c r="KO19" i="7"/>
  <c r="KN19" i="7"/>
  <c r="KM19" i="7"/>
  <c r="KL19" i="7"/>
  <c r="KK19" i="7"/>
  <c r="KJ19" i="7"/>
  <c r="KI19" i="7"/>
  <c r="KH19" i="7"/>
  <c r="KG19" i="7"/>
  <c r="KF19" i="7"/>
  <c r="KE19" i="7"/>
  <c r="KD19" i="7"/>
  <c r="KC19" i="7"/>
  <c r="KB19" i="7"/>
  <c r="KA19" i="7"/>
  <c r="JZ19" i="7"/>
  <c r="JY19" i="7"/>
  <c r="JX19" i="7"/>
  <c r="JW19" i="7"/>
  <c r="JV19" i="7"/>
  <c r="JU19" i="7"/>
  <c r="JT19" i="7"/>
  <c r="JS19" i="7"/>
  <c r="JR19" i="7"/>
  <c r="JQ19" i="7"/>
  <c r="JP19" i="7"/>
  <c r="JO19" i="7"/>
  <c r="JN19" i="7"/>
  <c r="JM19" i="7"/>
  <c r="JL19" i="7"/>
  <c r="JK19" i="7"/>
  <c r="JJ19" i="7"/>
  <c r="JI19" i="7"/>
  <c r="JH19" i="7"/>
  <c r="JG19" i="7"/>
  <c r="JF19" i="7"/>
  <c r="JE19" i="7"/>
  <c r="JD19" i="7"/>
  <c r="JC19" i="7"/>
  <c r="JB19" i="7"/>
  <c r="JA19" i="7"/>
  <c r="IZ19" i="7"/>
  <c r="IY19" i="7"/>
  <c r="IX19" i="7"/>
  <c r="IW19" i="7"/>
  <c r="IV19" i="7"/>
  <c r="IU19" i="7"/>
  <c r="IT19" i="7"/>
  <c r="IS19" i="7"/>
  <c r="IR19" i="7"/>
  <c r="IQ19" i="7"/>
  <c r="IP19" i="7"/>
  <c r="IO19" i="7"/>
  <c r="IN19" i="7"/>
  <c r="IM19" i="7"/>
  <c r="IL19" i="7"/>
  <c r="IK19" i="7"/>
  <c r="IJ19" i="7"/>
  <c r="II19" i="7"/>
  <c r="IH19" i="7"/>
  <c r="IG19" i="7"/>
  <c r="IF19" i="7"/>
  <c r="IE19" i="7"/>
  <c r="ID19" i="7"/>
  <c r="IC19" i="7"/>
  <c r="IB19" i="7"/>
  <c r="IA19" i="7"/>
  <c r="HZ19" i="7"/>
  <c r="HY19" i="7"/>
  <c r="HX19" i="7"/>
  <c r="HW19" i="7"/>
  <c r="HV19" i="7"/>
  <c r="HU19" i="7"/>
  <c r="HT19" i="7"/>
  <c r="HS19" i="7"/>
  <c r="HR19" i="7"/>
  <c r="HQ19" i="7"/>
  <c r="HP19" i="7"/>
  <c r="HO19" i="7"/>
  <c r="HN19" i="7"/>
  <c r="HM19" i="7"/>
  <c r="HL19" i="7"/>
  <c r="HK19" i="7"/>
  <c r="HJ19" i="7"/>
  <c r="HI19" i="7"/>
  <c r="HH19" i="7"/>
  <c r="HG19" i="7"/>
  <c r="HF19" i="7"/>
  <c r="HE19" i="7"/>
  <c r="HD19" i="7"/>
  <c r="HC19" i="7"/>
  <c r="HB19" i="7"/>
  <c r="HA19" i="7"/>
  <c r="GZ19" i="7"/>
  <c r="GY19" i="7"/>
  <c r="GX19" i="7"/>
  <c r="GW19" i="7"/>
  <c r="GV19" i="7"/>
  <c r="GU19" i="7"/>
  <c r="GT19" i="7"/>
  <c r="GS19" i="7"/>
  <c r="GR19" i="7"/>
  <c r="GQ19" i="7"/>
  <c r="GP19" i="7"/>
  <c r="GO19" i="7"/>
  <c r="GN19" i="7"/>
  <c r="GM19" i="7"/>
  <c r="GL19" i="7"/>
  <c r="GK19" i="7"/>
  <c r="GJ19" i="7"/>
  <c r="GI19" i="7"/>
  <c r="GH19" i="7"/>
  <c r="GG19" i="7"/>
  <c r="GF19" i="7"/>
  <c r="GE19" i="7"/>
  <c r="GD19" i="7"/>
  <c r="GC19" i="7"/>
  <c r="GB19" i="7"/>
  <c r="GA19" i="7"/>
  <c r="FZ19" i="7"/>
  <c r="FY19" i="7"/>
  <c r="FX19" i="7"/>
  <c r="FW19" i="7"/>
  <c r="FV19" i="7"/>
  <c r="FU19" i="7"/>
  <c r="FT19" i="7"/>
  <c r="FS19" i="7"/>
  <c r="FR19" i="7"/>
  <c r="FQ19" i="7"/>
  <c r="FP19" i="7"/>
  <c r="FO19" i="7"/>
  <c r="FN19" i="7"/>
  <c r="FM19" i="7"/>
  <c r="FL19" i="7"/>
  <c r="FK19" i="7"/>
  <c r="FJ19" i="7"/>
  <c r="FI19" i="7"/>
  <c r="FH19" i="7"/>
  <c r="FG19" i="7"/>
  <c r="FF19" i="7"/>
  <c r="FE19" i="7"/>
  <c r="FD19" i="7"/>
  <c r="FC19" i="7"/>
  <c r="FB19" i="7"/>
  <c r="FA19" i="7"/>
  <c r="EZ19" i="7"/>
  <c r="EY19" i="7"/>
  <c r="EX19" i="7"/>
  <c r="EW19" i="7"/>
  <c r="EV19" i="7"/>
  <c r="EU19" i="7"/>
  <c r="ET19" i="7"/>
  <c r="ES19" i="7"/>
  <c r="ER19" i="7"/>
  <c r="EQ19" i="7"/>
  <c r="EP19" i="7"/>
  <c r="EO19" i="7"/>
  <c r="EN19" i="7"/>
  <c r="EM19" i="7"/>
  <c r="EL19" i="7"/>
  <c r="EK19" i="7"/>
  <c r="EJ19" i="7"/>
  <c r="EI19" i="7"/>
  <c r="EH19" i="7"/>
  <c r="EG19" i="7"/>
  <c r="EF19" i="7"/>
  <c r="EE19" i="7"/>
  <c r="ED19" i="7"/>
  <c r="EC19" i="7"/>
  <c r="EB19" i="7"/>
  <c r="EA19" i="7"/>
  <c r="DZ19" i="7"/>
  <c r="DY19" i="7"/>
  <c r="DX19" i="7"/>
  <c r="DW19" i="7"/>
  <c r="DV19" i="7"/>
  <c r="DU19" i="7"/>
  <c r="DT19" i="7"/>
  <c r="DS19" i="7"/>
  <c r="DR19" i="7"/>
  <c r="DQ19" i="7"/>
  <c r="DP19" i="7"/>
  <c r="DO19" i="7"/>
  <c r="DN19" i="7"/>
  <c r="DM19" i="7"/>
  <c r="DL19" i="7"/>
  <c r="DK19" i="7"/>
  <c r="DJ19" i="7"/>
  <c r="DI19" i="7"/>
  <c r="DH19" i="7"/>
  <c r="DG19" i="7"/>
  <c r="DF19" i="7"/>
  <c r="DE19" i="7"/>
  <c r="DD19" i="7"/>
  <c r="DC19" i="7"/>
  <c r="DB19" i="7"/>
  <c r="DA19" i="7"/>
  <c r="CZ19" i="7"/>
  <c r="CY19" i="7"/>
  <c r="CX19" i="7"/>
  <c r="CW19" i="7"/>
  <c r="CV19" i="7"/>
  <c r="CU19" i="7"/>
  <c r="CT19" i="7"/>
  <c r="CS19" i="7"/>
  <c r="CR19" i="7"/>
  <c r="CQ19" i="7"/>
  <c r="CP19" i="7"/>
  <c r="CO19" i="7"/>
  <c r="CN19" i="7"/>
  <c r="CM19" i="7"/>
  <c r="CL19" i="7"/>
  <c r="CK19" i="7"/>
  <c r="CJ19" i="7"/>
  <c r="CI19" i="7"/>
  <c r="CH19" i="7"/>
  <c r="CG19" i="7"/>
  <c r="CF19" i="7"/>
  <c r="CE19" i="7"/>
  <c r="CD19" i="7"/>
  <c r="CC19" i="7"/>
  <c r="CB19" i="7"/>
  <c r="CA19" i="7"/>
  <c r="BZ19" i="7"/>
  <c r="BY19" i="7"/>
  <c r="BX19" i="7"/>
  <c r="BW19" i="7"/>
  <c r="BV19" i="7"/>
  <c r="BU19" i="7"/>
  <c r="BT19" i="7"/>
  <c r="BS19" i="7"/>
  <c r="BR19" i="7"/>
  <c r="BQ19" i="7"/>
  <c r="BP19" i="7"/>
  <c r="BO19" i="7"/>
  <c r="BN19" i="7"/>
  <c r="BM19" i="7"/>
  <c r="BL19" i="7"/>
  <c r="BK19" i="7"/>
  <c r="BJ19" i="7"/>
  <c r="BI19" i="7"/>
  <c r="BH19" i="7"/>
  <c r="BG19" i="7"/>
  <c r="BF19" i="7"/>
  <c r="BE19" i="7"/>
  <c r="BD19" i="7"/>
  <c r="BC19" i="7"/>
  <c r="BB19" i="7"/>
  <c r="BA19" i="7"/>
  <c r="AZ19" i="7"/>
  <c r="AY19" i="7"/>
  <c r="AX19" i="7"/>
  <c r="AW19" i="7"/>
  <c r="AV19" i="7"/>
  <c r="AU19" i="7"/>
  <c r="AT19" i="7"/>
  <c r="AS19" i="7"/>
  <c r="AR19" i="7"/>
  <c r="AQ19" i="7"/>
  <c r="AP19" i="7"/>
  <c r="AO19" i="7"/>
  <c r="AN19" i="7"/>
  <c r="AM19" i="7"/>
  <c r="AL19" i="7"/>
  <c r="AK19" i="7"/>
  <c r="AJ19" i="7"/>
  <c r="AI19" i="7"/>
  <c r="AH19" i="7"/>
  <c r="AG19" i="7"/>
  <c r="AF19" i="7"/>
  <c r="AE19" i="7"/>
  <c r="AD19" i="7"/>
  <c r="AC19" i="7"/>
  <c r="AB19" i="7"/>
  <c r="AA19" i="7"/>
  <c r="Z19" i="7"/>
  <c r="Y19" i="7"/>
  <c r="X19" i="7"/>
  <c r="W19" i="7"/>
  <c r="V19" i="7"/>
  <c r="U19" i="7"/>
  <c r="T19" i="7"/>
  <c r="S19" i="7"/>
  <c r="R19" i="7"/>
  <c r="Q19" i="7"/>
  <c r="P19" i="7"/>
  <c r="O19" i="7"/>
  <c r="N19" i="7"/>
  <c r="M19" i="7"/>
  <c r="L19" i="7"/>
  <c r="K19" i="7"/>
  <c r="J19" i="7"/>
  <c r="I19" i="7"/>
  <c r="H19" i="7"/>
  <c r="G19" i="7"/>
  <c r="BQ4" i="7"/>
  <c r="BQ25" i="7" s="1"/>
  <c r="G4" i="7"/>
  <c r="G25" i="7" s="1"/>
  <c r="F3" i="7"/>
  <c r="F4" i="7" s="1"/>
  <c r="F5" i="7" s="1"/>
  <c r="BQ5" i="7" l="1"/>
  <c r="I4" i="7"/>
  <c r="F20" i="7"/>
  <c r="G5" i="7"/>
  <c r="F19" i="7"/>
  <c r="F22" i="7"/>
  <c r="BS4" i="7"/>
  <c r="F23" i="7"/>
  <c r="F21" i="7" l="1"/>
  <c r="I25" i="7"/>
  <c r="I5" i="7"/>
  <c r="K4" i="7"/>
  <c r="BS25" i="7"/>
  <c r="BU4" i="7"/>
  <c r="BS5" i="7"/>
  <c r="F24" i="7"/>
  <c r="M4" i="7" l="1"/>
  <c r="K25" i="7"/>
  <c r="K5" i="7"/>
  <c r="BU25" i="7"/>
  <c r="BW4" i="7"/>
  <c r="BU5" i="7"/>
  <c r="M5" i="7" l="1"/>
  <c r="O4" i="7"/>
  <c r="M25" i="7"/>
  <c r="BW25" i="7"/>
  <c r="BW5" i="7"/>
  <c r="BY4" i="7"/>
  <c r="O25" i="7" l="1"/>
  <c r="O5" i="7"/>
  <c r="Q4" i="7"/>
  <c r="BY25" i="7"/>
  <c r="CA4" i="7"/>
  <c r="BY5" i="7"/>
  <c r="Q5" i="7" l="1"/>
  <c r="S4" i="7"/>
  <c r="Q25" i="7"/>
  <c r="CA25" i="7"/>
  <c r="CA5" i="7"/>
  <c r="CC4" i="7"/>
  <c r="S5" i="7" l="1"/>
  <c r="U4" i="7"/>
  <c r="S25" i="7"/>
  <c r="CC25" i="7"/>
  <c r="CE4" i="7"/>
  <c r="CC5" i="7"/>
  <c r="W4" i="7" l="1"/>
  <c r="U5" i="7"/>
  <c r="U25" i="7"/>
  <c r="CE25" i="7"/>
  <c r="CE5" i="7"/>
  <c r="CG4" i="7"/>
  <c r="W5" i="7" l="1"/>
  <c r="W25" i="7"/>
  <c r="Y4" i="7"/>
  <c r="CG25" i="7"/>
  <c r="CI4" i="7"/>
  <c r="CG5" i="7"/>
  <c r="Y5" i="7" l="1"/>
  <c r="Y25" i="7"/>
  <c r="AA4" i="7"/>
  <c r="CI25" i="7"/>
  <c r="CI5" i="7"/>
  <c r="CK4" i="7"/>
  <c r="AC4" i="7" l="1"/>
  <c r="AA25" i="7"/>
  <c r="AA5" i="7"/>
  <c r="CK25" i="7"/>
  <c r="CK5" i="7"/>
  <c r="CM4" i="7"/>
  <c r="AC25" i="7" l="1"/>
  <c r="AE4" i="7"/>
  <c r="AC5" i="7"/>
  <c r="CM25" i="7"/>
  <c r="CM5" i="7"/>
  <c r="CO4" i="7"/>
  <c r="AE5" i="7" l="1"/>
  <c r="AG4" i="7"/>
  <c r="AE25" i="7"/>
  <c r="CO25" i="7"/>
  <c r="CO5" i="7"/>
  <c r="CQ4" i="7"/>
  <c r="AG25" i="7" l="1"/>
  <c r="AI4" i="7"/>
  <c r="AG5" i="7"/>
  <c r="CQ25" i="7"/>
  <c r="CQ5" i="7"/>
  <c r="CS4" i="7"/>
  <c r="AK4" i="7" l="1"/>
  <c r="AI25" i="7"/>
  <c r="AI5" i="7"/>
  <c r="CS25" i="7"/>
  <c r="CS5" i="7"/>
  <c r="CU4" i="7"/>
  <c r="AK25" i="7" l="1"/>
  <c r="AM4" i="7"/>
  <c r="AK5" i="7"/>
  <c r="CU25" i="7"/>
  <c r="CU5" i="7"/>
  <c r="CW4" i="7"/>
  <c r="AO4" i="7" l="1"/>
  <c r="AM5" i="7"/>
  <c r="AM25" i="7"/>
  <c r="CW25" i="7"/>
  <c r="CY4" i="7"/>
  <c r="CW5" i="7"/>
  <c r="AO25" i="7" l="1"/>
  <c r="AQ4" i="7"/>
  <c r="AO5" i="7"/>
  <c r="CY25" i="7"/>
  <c r="DA4" i="7"/>
  <c r="CY5" i="7"/>
  <c r="AQ5" i="7" l="1"/>
  <c r="AS4" i="7"/>
  <c r="AQ25" i="7"/>
  <c r="DA25" i="7"/>
  <c r="DC4" i="7"/>
  <c r="DA5" i="7"/>
  <c r="AS25" i="7" l="1"/>
  <c r="AU4" i="7"/>
  <c r="AS5" i="7"/>
  <c r="DC25" i="7"/>
  <c r="DC5" i="7"/>
  <c r="DE4" i="7"/>
  <c r="AW4" i="7" l="1"/>
  <c r="AU25" i="7"/>
  <c r="AU5" i="7"/>
  <c r="DE25" i="7"/>
  <c r="DE5" i="7"/>
  <c r="DG4" i="7"/>
  <c r="AW25" i="7" l="1"/>
  <c r="AW5" i="7"/>
  <c r="AY4" i="7"/>
  <c r="DG25" i="7"/>
  <c r="DG5" i="7"/>
  <c r="DI4" i="7"/>
  <c r="AY5" i="7" l="1"/>
  <c r="BA4" i="7"/>
  <c r="AY25" i="7"/>
  <c r="DI25" i="7"/>
  <c r="DK4" i="7"/>
  <c r="DI5" i="7"/>
  <c r="BA25" i="7" l="1"/>
  <c r="BC4" i="7"/>
  <c r="BA5" i="7"/>
  <c r="DK25" i="7"/>
  <c r="DK5" i="7"/>
  <c r="DM4" i="7"/>
  <c r="BC5" i="7" l="1"/>
  <c r="BC25" i="7"/>
  <c r="BE4" i="7"/>
  <c r="DM25" i="7"/>
  <c r="DO4" i="7"/>
  <c r="DM5" i="7"/>
  <c r="BE25" i="7" l="1"/>
  <c r="BE5" i="7"/>
  <c r="BG4" i="7"/>
  <c r="DO25" i="7"/>
  <c r="DO5" i="7"/>
  <c r="DQ4" i="7"/>
  <c r="BG25" i="7" l="1"/>
  <c r="BG5" i="7"/>
  <c r="BI4" i="7"/>
  <c r="DQ25" i="7"/>
  <c r="DQ5" i="7"/>
  <c r="DS4" i="7"/>
  <c r="BI25" i="7" l="1"/>
  <c r="BI5" i="7"/>
  <c r="BK4" i="7"/>
  <c r="DS25" i="7"/>
  <c r="DS5" i="7"/>
  <c r="DU4" i="7"/>
  <c r="BM4" i="7" l="1"/>
  <c r="BK5" i="7"/>
  <c r="BK25" i="7"/>
  <c r="DU25" i="7"/>
  <c r="DU5" i="7"/>
  <c r="DW4" i="7"/>
  <c r="BM25" i="7" l="1"/>
  <c r="BO4" i="7"/>
  <c r="BM5" i="7"/>
  <c r="DW25" i="7"/>
  <c r="DW5" i="7"/>
  <c r="DY4" i="7"/>
  <c r="BO25" i="7" l="1"/>
  <c r="BO5" i="7"/>
  <c r="DY25" i="7"/>
  <c r="DY5" i="7"/>
  <c r="EA4" i="7"/>
  <c r="EA25" i="7" l="1"/>
  <c r="EA5" i="7"/>
  <c r="EC4" i="7"/>
  <c r="EC25" i="7" l="1"/>
  <c r="EE4" i="7"/>
  <c r="EC5" i="7"/>
  <c r="EE25" i="7" l="1"/>
  <c r="EE5" i="7"/>
  <c r="EG4" i="7"/>
  <c r="EG25" i="7" l="1"/>
  <c r="EG5" i="7"/>
  <c r="EI4" i="7"/>
  <c r="EI25" i="7" l="1"/>
  <c r="EI5" i="7"/>
  <c r="EK4" i="7"/>
  <c r="EK25" i="7" l="1"/>
  <c r="EM4" i="7"/>
  <c r="EK5" i="7"/>
  <c r="EM25" i="7" l="1"/>
  <c r="EM5" i="7"/>
  <c r="EO4" i="7"/>
  <c r="EO25" i="7" l="1"/>
  <c r="EQ4" i="7"/>
  <c r="EO5" i="7"/>
  <c r="EQ25" i="7" l="1"/>
  <c r="EQ5" i="7"/>
  <c r="ES4" i="7"/>
  <c r="ES25" i="7" l="1"/>
  <c r="EU4" i="7"/>
  <c r="ES5" i="7"/>
  <c r="EU25" i="7" l="1"/>
  <c r="EW4" i="7"/>
  <c r="EU5" i="7"/>
  <c r="EW25" i="7" l="1"/>
  <c r="EY4" i="7"/>
  <c r="EW5" i="7"/>
  <c r="EY25" i="7" l="1"/>
  <c r="EY5" i="7"/>
  <c r="FA4" i="7"/>
  <c r="FA25" i="7" l="1"/>
  <c r="FA5" i="7"/>
  <c r="FC4" i="7"/>
  <c r="FC25" i="7" l="1"/>
  <c r="FC5" i="7"/>
  <c r="FE4" i="7"/>
  <c r="FE25" i="7" l="1"/>
  <c r="FG4" i="7"/>
  <c r="FE5" i="7"/>
  <c r="FG25" i="7" l="1"/>
  <c r="FG5" i="7"/>
  <c r="FI4" i="7"/>
  <c r="FI25" i="7" l="1"/>
  <c r="FK4" i="7"/>
  <c r="FI5" i="7"/>
  <c r="FK25" i="7" l="1"/>
  <c r="FK5" i="7"/>
  <c r="FM4" i="7"/>
  <c r="FM25" i="7" l="1"/>
  <c r="FO4" i="7"/>
  <c r="FM5" i="7"/>
  <c r="FO25" i="7" l="1"/>
  <c r="FO5" i="7"/>
  <c r="FQ4" i="7"/>
  <c r="FQ25" i="7" l="1"/>
  <c r="FS4" i="7"/>
  <c r="FQ5" i="7"/>
  <c r="FS25" i="7" l="1"/>
  <c r="FS5" i="7"/>
  <c r="FU4" i="7"/>
  <c r="FU25" i="7" l="1"/>
  <c r="FU5" i="7"/>
  <c r="FW4" i="7"/>
  <c r="FW25" i="7" l="1"/>
  <c r="FW5" i="7"/>
  <c r="FY4" i="7"/>
  <c r="FY25" i="7" l="1"/>
  <c r="GA4" i="7"/>
  <c r="FY5" i="7"/>
  <c r="GA25" i="7" l="1"/>
  <c r="GC4" i="7"/>
  <c r="GA5" i="7"/>
  <c r="GC25" i="7" l="1"/>
  <c r="GC5" i="7"/>
  <c r="GE4" i="7"/>
  <c r="GE25" i="7" l="1"/>
  <c r="GE5" i="7"/>
  <c r="GG4" i="7"/>
  <c r="GG25" i="7" l="1"/>
  <c r="GG5" i="7"/>
  <c r="GI4" i="7"/>
  <c r="GI25" i="7" l="1"/>
  <c r="GI5" i="7"/>
  <c r="GK4" i="7"/>
  <c r="GK25" i="7" l="1"/>
  <c r="GK5" i="7"/>
  <c r="GM4" i="7"/>
  <c r="GM25" i="7" l="1"/>
  <c r="GM5" i="7"/>
  <c r="GO4" i="7"/>
  <c r="GO25" i="7" l="1"/>
  <c r="GQ4" i="7"/>
  <c r="GO5" i="7"/>
  <c r="GQ25" i="7" l="1"/>
  <c r="GS4" i="7"/>
  <c r="GQ5" i="7"/>
  <c r="GS25" i="7" l="1"/>
  <c r="GU4" i="7"/>
  <c r="GS5" i="7"/>
  <c r="GU25" i="7" l="1"/>
  <c r="GU5" i="7"/>
  <c r="GW4" i="7"/>
  <c r="GW25" i="7" l="1"/>
  <c r="GY4" i="7"/>
  <c r="GW5" i="7"/>
  <c r="GY25" i="7" l="1"/>
  <c r="GY5" i="7"/>
  <c r="HA4" i="7"/>
  <c r="HA25" i="7" l="1"/>
  <c r="HC4" i="7"/>
  <c r="HA5" i="7"/>
  <c r="HC25" i="7" l="1"/>
  <c r="HC5" i="7"/>
  <c r="HE4" i="7"/>
  <c r="HE25" i="7" l="1"/>
  <c r="HG4" i="7"/>
  <c r="HE5" i="7"/>
  <c r="HG25" i="7" l="1"/>
  <c r="HG5" i="7"/>
  <c r="HI4" i="7"/>
  <c r="HI25" i="7" l="1"/>
  <c r="HI5" i="7"/>
  <c r="HK4" i="7"/>
  <c r="HK25" i="7" l="1"/>
  <c r="HK5" i="7"/>
  <c r="HM4" i="7"/>
  <c r="HM25" i="7" l="1"/>
  <c r="HM5" i="7"/>
  <c r="HO4" i="7"/>
  <c r="HO25" i="7" l="1"/>
  <c r="HO5" i="7"/>
  <c r="HQ4" i="7"/>
  <c r="HQ25" i="7" l="1"/>
  <c r="HQ5" i="7"/>
  <c r="HS4" i="7"/>
  <c r="HS25" i="7" l="1"/>
  <c r="HS5" i="7"/>
  <c r="HU4" i="7"/>
  <c r="HU25" i="7" l="1"/>
  <c r="HW4" i="7"/>
  <c r="HU5" i="7"/>
  <c r="HW25" i="7" l="1"/>
  <c r="HY4" i="7"/>
  <c r="HW5" i="7"/>
  <c r="HY25" i="7" l="1"/>
  <c r="IA4" i="7"/>
  <c r="HY5" i="7"/>
  <c r="IA25" i="7" l="1"/>
  <c r="IA5" i="7"/>
  <c r="IC4" i="7"/>
  <c r="IC25" i="7" l="1"/>
  <c r="IC5" i="7"/>
  <c r="IE4" i="7"/>
  <c r="IE25" i="7" l="1"/>
  <c r="IE5" i="7"/>
  <c r="IG4" i="7"/>
  <c r="IG25" i="7" l="1"/>
  <c r="II4" i="7"/>
  <c r="IG5" i="7"/>
  <c r="II25" i="7" l="1"/>
  <c r="II5" i="7"/>
  <c r="IK4" i="7"/>
  <c r="IK25" i="7" l="1"/>
  <c r="IM4" i="7"/>
  <c r="IK5" i="7"/>
  <c r="IM25" i="7" l="1"/>
  <c r="IO4" i="7"/>
  <c r="IM5" i="7"/>
  <c r="IO25" i="7" l="1"/>
  <c r="IO5" i="7"/>
  <c r="IQ4" i="7"/>
  <c r="IQ25" i="7" l="1"/>
  <c r="IQ5" i="7"/>
  <c r="IS4" i="7"/>
  <c r="IS25" i="7" l="1"/>
  <c r="IS5" i="7"/>
  <c r="IU4" i="7"/>
  <c r="IU25" i="7" l="1"/>
  <c r="IU5" i="7"/>
  <c r="IW4" i="7"/>
  <c r="IW25" i="7" l="1"/>
  <c r="IW5" i="7"/>
  <c r="IY4" i="7"/>
  <c r="IY25" i="7" l="1"/>
  <c r="IY5" i="7"/>
  <c r="JA4" i="7"/>
  <c r="JA25" i="7" l="1"/>
  <c r="JC4" i="7"/>
  <c r="JA5" i="7"/>
  <c r="JC25" i="7" l="1"/>
  <c r="JC5" i="7"/>
  <c r="JE4" i="7"/>
  <c r="JE25" i="7" l="1"/>
  <c r="JE5" i="7"/>
  <c r="JG4" i="7"/>
  <c r="JG25" i="7" l="1"/>
  <c r="JG5" i="7"/>
  <c r="JI4" i="7"/>
  <c r="JI25" i="7" l="1"/>
  <c r="JK4" i="7"/>
  <c r="JI5" i="7"/>
  <c r="JK25" i="7" l="1"/>
  <c r="JK5" i="7"/>
  <c r="JM4" i="7"/>
  <c r="JM25" i="7" l="1"/>
  <c r="JM5" i="7"/>
  <c r="JO4" i="7"/>
  <c r="JO25" i="7" l="1"/>
  <c r="JO5" i="7"/>
  <c r="JQ4" i="7"/>
  <c r="JQ25" i="7" l="1"/>
  <c r="JS4" i="7"/>
  <c r="JQ5" i="7"/>
  <c r="JS25" i="7" l="1"/>
  <c r="JU4" i="7"/>
  <c r="JS5" i="7"/>
  <c r="JU25" i="7" l="1"/>
  <c r="JW4" i="7"/>
  <c r="JU5" i="7"/>
  <c r="JW25" i="7" l="1"/>
  <c r="JW5" i="7"/>
  <c r="JY4" i="7"/>
  <c r="JY25" i="7" l="1"/>
  <c r="JY5" i="7"/>
  <c r="KA4" i="7"/>
  <c r="KA25" i="7" l="1"/>
  <c r="KA5" i="7"/>
  <c r="KC4" i="7"/>
  <c r="KC25" i="7" l="1"/>
  <c r="KE4" i="7"/>
  <c r="KC5" i="7"/>
  <c r="KE25" i="7" l="1"/>
  <c r="KE5" i="7"/>
  <c r="KG4" i="7"/>
  <c r="KG25" i="7" l="1"/>
  <c r="KI4" i="7"/>
  <c r="KG5" i="7"/>
  <c r="KI25" i="7" l="1"/>
  <c r="KI5" i="7"/>
  <c r="KK4" i="7"/>
  <c r="KK25" i="7" l="1"/>
  <c r="KM4" i="7"/>
  <c r="KK5" i="7"/>
  <c r="KM25" i="7" l="1"/>
  <c r="KM5" i="7"/>
  <c r="KO4" i="7"/>
  <c r="KO25" i="7" l="1"/>
  <c r="KQ4" i="7"/>
  <c r="KO5" i="7"/>
  <c r="KQ25" i="7" l="1"/>
  <c r="KQ5" i="7"/>
  <c r="KS4" i="7"/>
  <c r="KS25" i="7" l="1"/>
  <c r="KS5" i="7"/>
  <c r="KU4" i="7"/>
  <c r="KU25" i="7" l="1"/>
  <c r="KU5" i="7"/>
  <c r="KW4" i="7"/>
  <c r="KW25" i="7" l="1"/>
  <c r="KY4" i="7"/>
  <c r="KW5" i="7"/>
  <c r="KY25" i="7" l="1"/>
  <c r="LA4" i="7"/>
  <c r="KY5" i="7"/>
  <c r="LA25" i="7" l="1"/>
  <c r="LC4" i="7"/>
  <c r="LA5" i="7"/>
  <c r="LC25" i="7" l="1"/>
  <c r="LC5" i="7"/>
  <c r="LE4" i="7"/>
  <c r="LE25" i="7" l="1"/>
  <c r="LE5" i="7"/>
  <c r="LG4" i="7"/>
  <c r="LG25" i="7" l="1"/>
  <c r="LG5" i="7"/>
  <c r="LI4" i="7"/>
  <c r="LI25" i="7" l="1"/>
  <c r="LK4" i="7"/>
  <c r="LI5" i="7"/>
  <c r="LK25" i="7" l="1"/>
  <c r="LK5" i="7"/>
  <c r="LM4" i="7"/>
  <c r="LM25" i="7" l="1"/>
  <c r="LO4" i="7"/>
  <c r="LM5" i="7"/>
  <c r="LO25" i="7" l="1"/>
  <c r="LQ4" i="7"/>
  <c r="LO5" i="7"/>
  <c r="LQ25" i="7" l="1"/>
  <c r="LS4" i="7"/>
  <c r="LQ5" i="7"/>
  <c r="LS25" i="7" l="1"/>
  <c r="LS5" i="7"/>
  <c r="LU4" i="7"/>
  <c r="LU25" i="7" l="1"/>
  <c r="LW4" i="7"/>
  <c r="LU5" i="7"/>
  <c r="LW25" i="7" l="1"/>
  <c r="LW5" i="7"/>
  <c r="LY4" i="7"/>
  <c r="LY25" i="7" l="1"/>
  <c r="LY5" i="7"/>
  <c r="MA4" i="7"/>
  <c r="MA25" i="7" l="1"/>
  <c r="MA5" i="7"/>
  <c r="MC4" i="7"/>
  <c r="MC25" i="7" l="1"/>
  <c r="ME4" i="7"/>
  <c r="MC5" i="7"/>
  <c r="ME25" i="7" l="1"/>
  <c r="ME5" i="7"/>
  <c r="MG4" i="7"/>
  <c r="MG25" i="7" l="1"/>
  <c r="MG5" i="7"/>
  <c r="MI4" i="7"/>
  <c r="MI25" i="7" l="1"/>
  <c r="MI5" i="7"/>
  <c r="MK4" i="7"/>
  <c r="MK25" i="7" l="1"/>
  <c r="MK5" i="7"/>
  <c r="MM4" i="7"/>
  <c r="MM25" i="7" l="1"/>
  <c r="MM5" i="7"/>
  <c r="MO4" i="7"/>
  <c r="MO25" i="7" l="1"/>
  <c r="MQ4" i="7"/>
  <c r="MO5" i="7"/>
  <c r="MQ25" i="7" l="1"/>
  <c r="MQ5" i="7"/>
  <c r="MS4" i="7"/>
  <c r="MS25" i="7" l="1"/>
  <c r="MU4" i="7"/>
  <c r="MS5" i="7"/>
  <c r="MU25" i="7" l="1"/>
  <c r="MW4" i="7"/>
  <c r="MU5" i="7"/>
  <c r="MW25" i="7" l="1"/>
  <c r="MY4" i="7"/>
  <c r="MW5" i="7"/>
  <c r="MY25" i="7" l="1"/>
  <c r="MY5" i="7"/>
  <c r="NA4" i="7"/>
  <c r="NA25" i="7" l="1"/>
  <c r="NA5" i="7"/>
  <c r="NC4" i="7"/>
  <c r="NC25" i="7" l="1"/>
  <c r="NC5" i="7"/>
  <c r="NE4" i="7"/>
  <c r="NE25" i="7" l="1"/>
  <c r="NE5" i="7"/>
  <c r="NG4" i="7"/>
  <c r="NG25" i="7" l="1"/>
  <c r="NG5" i="7"/>
  <c r="NI4" i="7"/>
  <c r="NI25" i="7" l="1"/>
  <c r="NK4" i="7"/>
  <c r="NI5" i="7"/>
  <c r="NK25" i="7" l="1"/>
  <c r="NM4" i="7"/>
  <c r="NK5" i="7"/>
  <c r="NM25" i="7" l="1"/>
  <c r="NM5" i="7"/>
  <c r="NO4" i="7"/>
  <c r="NO25" i="7" l="1"/>
  <c r="NO5" i="7"/>
  <c r="NQ4" i="7"/>
  <c r="NQ25" i="7" l="1"/>
  <c r="NQ5" i="7"/>
  <c r="NS4" i="7"/>
  <c r="NS25" i="7" l="1"/>
  <c r="NS5" i="7"/>
  <c r="NU4" i="7"/>
  <c r="NU25" i="7" l="1"/>
  <c r="NW4" i="7"/>
  <c r="NU5" i="7"/>
  <c r="NW25" i="7" l="1"/>
  <c r="NW5" i="7"/>
  <c r="NY4" i="7"/>
  <c r="NY25" i="7" l="1"/>
  <c r="OA4" i="7"/>
  <c r="NY5" i="7"/>
  <c r="OA25" i="7" l="1"/>
  <c r="OA5" i="7"/>
  <c r="OC4" i="7"/>
  <c r="OC25" i="7" l="1"/>
  <c r="OC5" i="7"/>
  <c r="OE4" i="7"/>
  <c r="OE25" i="7" l="1"/>
  <c r="OE5" i="7"/>
  <c r="OG4" i="7"/>
  <c r="OG25" i="7" l="1"/>
  <c r="OI4" i="7"/>
  <c r="OG5" i="7"/>
  <c r="OI25" i="7" l="1"/>
  <c r="OI5" i="7"/>
  <c r="OK4" i="7"/>
  <c r="OK25" i="7" l="1"/>
  <c r="OK5" i="7"/>
  <c r="OM4" i="7"/>
  <c r="OM25" i="7" l="1"/>
  <c r="OM5" i="7"/>
  <c r="OO4" i="7"/>
  <c r="OO25" i="7" l="1"/>
  <c r="OQ4" i="7"/>
  <c r="OO5" i="7"/>
  <c r="OQ25" i="7" l="1"/>
  <c r="OS4" i="7"/>
  <c r="OQ5" i="7"/>
  <c r="OS25" i="7" l="1"/>
  <c r="OU4" i="7"/>
  <c r="OS5" i="7"/>
  <c r="OU25" i="7" l="1"/>
  <c r="OU5" i="7"/>
  <c r="OW4" i="7"/>
  <c r="OW25" i="7" l="1"/>
  <c r="OW5" i="7"/>
  <c r="OY4" i="7"/>
  <c r="OY25" i="7" l="1"/>
  <c r="OY5" i="7"/>
  <c r="PA4" i="7"/>
  <c r="PA25" i="7" l="1"/>
  <c r="PC4" i="7"/>
  <c r="PA5" i="7"/>
  <c r="PC25" i="7" l="1"/>
  <c r="PC5" i="7"/>
  <c r="PE4" i="7"/>
  <c r="PE25" i="7" l="1"/>
  <c r="PG4" i="7"/>
  <c r="PE5" i="7"/>
  <c r="PG25" i="7" l="1"/>
  <c r="PG5" i="7"/>
  <c r="PI4" i="7"/>
  <c r="PI25" i="7" l="1"/>
  <c r="PK4" i="7"/>
  <c r="PI5" i="7"/>
  <c r="PK25" i="7" l="1"/>
  <c r="PK5" i="7"/>
  <c r="PM4" i="7"/>
  <c r="PM25" i="7" l="1"/>
  <c r="PO4" i="7"/>
  <c r="PM5" i="7"/>
  <c r="PO25" i="7" l="1"/>
  <c r="PO5" i="7"/>
  <c r="PQ4" i="7"/>
  <c r="PQ25" i="7" l="1"/>
  <c r="PQ5" i="7"/>
  <c r="PS4" i="7"/>
  <c r="PS25" i="7" l="1"/>
  <c r="PS5" i="7"/>
  <c r="PU4" i="7"/>
  <c r="PU25" i="7" l="1"/>
  <c r="PW4" i="7"/>
  <c r="PU5" i="7"/>
  <c r="PW25" i="7" l="1"/>
  <c r="PY4" i="7"/>
  <c r="PW5" i="7"/>
  <c r="PY25" i="7" l="1"/>
  <c r="QA4" i="7"/>
  <c r="PY5" i="7"/>
  <c r="QA25" i="7" l="1"/>
  <c r="QA5" i="7"/>
  <c r="QC4" i="7"/>
  <c r="QC25" i="7" l="1"/>
  <c r="QE4" i="7"/>
  <c r="QC5" i="7"/>
  <c r="QE25" i="7" l="1"/>
  <c r="QE5" i="7"/>
  <c r="QG4" i="7"/>
  <c r="QG25" i="7" l="1"/>
  <c r="QG5" i="7"/>
  <c r="QI4" i="7"/>
  <c r="QI25" i="7" l="1"/>
  <c r="QI5" i="7"/>
  <c r="QK4" i="7"/>
  <c r="QK25" i="7" l="1"/>
  <c r="QM4" i="7"/>
  <c r="QK5" i="7"/>
  <c r="QM25" i="7" l="1"/>
  <c r="QO4" i="7"/>
  <c r="QM5" i="7"/>
  <c r="QO25" i="7" l="1"/>
  <c r="QQ4" i="7"/>
  <c r="QO5" i="7"/>
  <c r="QQ25" i="7" l="1"/>
  <c r="QQ5" i="7"/>
  <c r="QS4" i="7"/>
  <c r="QS25" i="7" l="1"/>
  <c r="QU4" i="7"/>
  <c r="QS5" i="7"/>
  <c r="QU25" i="7" l="1"/>
  <c r="QU5" i="7"/>
  <c r="QW4" i="7"/>
  <c r="QW25" i="7" l="1"/>
  <c r="QY4" i="7"/>
  <c r="QW5" i="7"/>
  <c r="QY25" i="7" l="1"/>
  <c r="QY5" i="7"/>
  <c r="RA4" i="7"/>
  <c r="RA25" i="7" l="1"/>
  <c r="RC4" i="7"/>
  <c r="RA5" i="7"/>
  <c r="RC25" i="7" l="1"/>
  <c r="RE4" i="7"/>
  <c r="RC5" i="7"/>
  <c r="RE25" i="7" l="1"/>
  <c r="RE5" i="7"/>
  <c r="RG4" i="7"/>
  <c r="RG25" i="7" l="1"/>
  <c r="RG5" i="7"/>
  <c r="RI4" i="7"/>
  <c r="RI25" i="7" l="1"/>
  <c r="RK4" i="7"/>
  <c r="RI5" i="7"/>
  <c r="RK25" i="7" l="1"/>
  <c r="RK5" i="7"/>
  <c r="RM4" i="7"/>
  <c r="RM25" i="7" l="1"/>
  <c r="RM5" i="7"/>
  <c r="RO4" i="7"/>
  <c r="RO25" i="7" l="1"/>
  <c r="RO5" i="7"/>
  <c r="RQ4" i="7"/>
  <c r="RQ25" i="7" l="1"/>
  <c r="RS4" i="7"/>
  <c r="RQ5" i="7"/>
  <c r="RS25" i="7" l="1"/>
  <c r="RU4" i="7"/>
  <c r="RS5" i="7"/>
  <c r="RU25" i="7" l="1"/>
  <c r="RW4" i="7"/>
  <c r="RU5" i="7"/>
  <c r="RW25" i="7" l="1"/>
  <c r="RW5" i="7"/>
  <c r="RY4" i="7"/>
  <c r="RY25" i="7" l="1"/>
  <c r="SA4" i="7"/>
  <c r="RY5" i="7"/>
  <c r="SA25" i="7" l="1"/>
  <c r="SA5" i="7"/>
  <c r="SC4" i="7"/>
  <c r="SC25" i="7" l="1"/>
  <c r="SC5" i="7"/>
  <c r="SE4" i="7"/>
  <c r="SE25" i="7" l="1"/>
  <c r="SE5" i="7"/>
  <c r="SG4" i="7"/>
  <c r="SG25" i="7" l="1"/>
  <c r="SI4" i="7"/>
  <c r="SG5" i="7"/>
  <c r="SI25" i="7" l="1"/>
  <c r="SK4" i="7"/>
  <c r="SI5" i="7"/>
  <c r="SK25" i="7" l="1"/>
  <c r="SM4" i="7"/>
  <c r="SK5" i="7"/>
  <c r="SM25" i="7" l="1"/>
  <c r="SM5" i="7"/>
  <c r="SO4" i="7"/>
  <c r="SO25" i="7" l="1"/>
  <c r="SQ4" i="7"/>
  <c r="SO5" i="7"/>
  <c r="SQ25" i="7" l="1"/>
  <c r="SQ5" i="7"/>
  <c r="SS4" i="7"/>
  <c r="SS25" i="7" l="1"/>
  <c r="SS5" i="7"/>
  <c r="SU4" i="7"/>
  <c r="SU25" i="7" l="1"/>
  <c r="SU5" i="7"/>
  <c r="SW4" i="7"/>
  <c r="SW25" i="7" l="1"/>
  <c r="SY4" i="7"/>
  <c r="SW5" i="7"/>
  <c r="SY25" i="7" l="1"/>
  <c r="SY5" i="7"/>
  <c r="TA4" i="7"/>
  <c r="TA25" i="7" l="1"/>
  <c r="TC4" i="7"/>
  <c r="TA5" i="7"/>
  <c r="TC25" i="7" l="1"/>
  <c r="TC5" i="7"/>
  <c r="TE4" i="7"/>
  <c r="TE25" i="7" l="1"/>
  <c r="TG4" i="7"/>
  <c r="TE5" i="7"/>
  <c r="TG25" i="7" l="1"/>
  <c r="TG5" i="7"/>
  <c r="TI4" i="7"/>
  <c r="TI25" i="7" l="1"/>
  <c r="TI5" i="7"/>
  <c r="TK4" i="7"/>
  <c r="TK25" i="7" l="1"/>
  <c r="TK5" i="7"/>
  <c r="TM4" i="7"/>
  <c r="TM25" i="7" l="1"/>
  <c r="TO4" i="7"/>
  <c r="TM5" i="7"/>
  <c r="TO25" i="7" l="1"/>
  <c r="TQ4" i="7"/>
  <c r="TO5" i="7"/>
  <c r="TQ25" i="7" l="1"/>
  <c r="TQ5" i="7"/>
  <c r="TS4" i="7"/>
  <c r="TS25" i="7" l="1"/>
  <c r="TS5" i="7"/>
  <c r="TU4" i="7"/>
  <c r="TU25" i="7" l="1"/>
  <c r="TW4" i="7"/>
  <c r="TU5" i="7"/>
  <c r="TW25" i="7" l="1"/>
  <c r="TW5" i="7"/>
  <c r="TY4" i="7"/>
  <c r="TY25" i="7" l="1"/>
  <c r="TY5" i="7"/>
  <c r="UA4" i="7"/>
  <c r="UA25" i="7" l="1"/>
  <c r="UA5" i="7"/>
  <c r="UC4" i="7"/>
  <c r="UC25" i="7" l="1"/>
  <c r="UE4" i="7"/>
  <c r="UC5" i="7"/>
  <c r="UE25" i="7" l="1"/>
  <c r="UG4" i="7"/>
  <c r="UE5" i="7"/>
  <c r="UG25" i="7" l="1"/>
  <c r="UI4" i="7"/>
  <c r="UG5" i="7"/>
  <c r="UI25" i="7" l="1"/>
  <c r="UI5" i="7"/>
  <c r="UK4" i="7"/>
  <c r="UK25" i="7" l="1"/>
  <c r="UM4" i="7"/>
  <c r="UK5" i="7"/>
  <c r="UM25" i="7" l="1"/>
  <c r="UM5" i="7"/>
  <c r="UO4" i="7"/>
  <c r="UO25" i="7" l="1"/>
  <c r="UO5" i="7"/>
  <c r="UQ4" i="7"/>
  <c r="UQ25" i="7" l="1"/>
  <c r="UQ5" i="7"/>
  <c r="US4" i="7"/>
  <c r="US25" i="7" l="1"/>
  <c r="UU4" i="7"/>
  <c r="US5" i="7"/>
  <c r="UU25" i="7" l="1"/>
  <c r="UW4" i="7"/>
  <c r="UU5" i="7"/>
  <c r="UW25" i="7" l="1"/>
  <c r="UW5" i="7"/>
  <c r="UY4" i="7"/>
  <c r="UY25" i="7" l="1"/>
  <c r="UY5" i="7"/>
  <c r="VA4" i="7"/>
  <c r="VA25" i="7" l="1"/>
  <c r="VC4" i="7"/>
  <c r="VA5" i="7"/>
  <c r="VC25" i="7" l="1"/>
  <c r="VC5" i="7"/>
  <c r="VE4" i="7"/>
  <c r="VE25" i="7" l="1"/>
  <c r="VE5" i="7"/>
  <c r="VG4" i="7"/>
  <c r="VG25" i="7" l="1"/>
  <c r="VG5" i="7"/>
  <c r="VI4" i="7"/>
  <c r="VI25" i="7" l="1"/>
  <c r="VK4" i="7"/>
  <c r="VI5" i="7"/>
  <c r="VK25" i="7" l="1"/>
  <c r="VM4" i="7"/>
  <c r="VK5" i="7"/>
  <c r="VM25" i="7" l="1"/>
  <c r="VO4" i="7"/>
  <c r="VM5" i="7"/>
  <c r="VO25" i="7" l="1"/>
  <c r="VO5" i="7"/>
  <c r="VQ4" i="7"/>
  <c r="VQ25" i="7" l="1"/>
  <c r="VS4" i="7"/>
  <c r="VQ5" i="7"/>
  <c r="VS25" i="7" l="1"/>
  <c r="VS5" i="7"/>
  <c r="VU4" i="7"/>
  <c r="VU25" i="7" l="1"/>
  <c r="VU5" i="7"/>
  <c r="VW4" i="7"/>
  <c r="VW25" i="7" l="1"/>
  <c r="VW5" i="7"/>
  <c r="VY4" i="7"/>
  <c r="VY25" i="7" l="1"/>
  <c r="WA4" i="7"/>
  <c r="VY5" i="7"/>
  <c r="WA25" i="7" l="1"/>
  <c r="WC4" i="7"/>
  <c r="WA5" i="7"/>
  <c r="WC25" i="7" l="1"/>
  <c r="WC5" i="7"/>
  <c r="WE4" i="7"/>
  <c r="WE25" i="7" l="1"/>
  <c r="WE5" i="7"/>
  <c r="WG4" i="7"/>
  <c r="WG25" i="7" l="1"/>
  <c r="WI4" i="7"/>
  <c r="WG5" i="7"/>
  <c r="WI25" i="7" l="1"/>
  <c r="WI5" i="7"/>
  <c r="WK4" i="7"/>
  <c r="WK25" i="7" l="1"/>
  <c r="WK5" i="7"/>
  <c r="WM4" i="7"/>
  <c r="WM25" i="7" l="1"/>
  <c r="WM5" i="7"/>
  <c r="WO4" i="7"/>
  <c r="WO25" i="7" l="1"/>
  <c r="WQ4" i="7"/>
  <c r="WO5" i="7"/>
  <c r="WQ25" i="7" l="1"/>
  <c r="WS4" i="7"/>
  <c r="WQ5" i="7"/>
  <c r="WS25" i="7" l="1"/>
  <c r="WU4" i="7"/>
  <c r="WS5" i="7"/>
  <c r="WU25" i="7" l="1"/>
  <c r="WU5" i="7"/>
  <c r="WW4" i="7"/>
  <c r="WW25" i="7" l="1"/>
  <c r="WY4" i="7"/>
  <c r="WW5" i="7"/>
  <c r="WY25" i="7" l="1"/>
  <c r="WY5" i="7"/>
  <c r="XA4" i="7"/>
  <c r="XA25" i="7" l="1"/>
  <c r="XA5" i="7"/>
  <c r="XC4" i="7"/>
  <c r="XC25" i="7" l="1"/>
  <c r="XC5" i="7"/>
  <c r="XE4" i="7"/>
  <c r="XE25" i="7" l="1"/>
  <c r="XG4" i="7"/>
  <c r="XE5" i="7"/>
  <c r="XG25" i="7" l="1"/>
  <c r="XI4" i="7"/>
  <c r="XG5" i="7"/>
  <c r="XI25" i="7" l="1"/>
  <c r="XI5" i="7"/>
  <c r="XK4" i="7"/>
  <c r="XK25" i="7" l="1"/>
  <c r="XK5" i="7"/>
  <c r="XM4" i="7"/>
  <c r="XM25" i="7" l="1"/>
  <c r="XO4" i="7"/>
  <c r="XM5" i="7"/>
  <c r="XO25" i="7" l="1"/>
  <c r="XO5" i="7"/>
  <c r="XQ4" i="7"/>
  <c r="XQ25" i="7" l="1"/>
  <c r="XQ5" i="7"/>
  <c r="XS4" i="7"/>
  <c r="XS25" i="7" l="1"/>
  <c r="XS5" i="7"/>
  <c r="XU4" i="7"/>
  <c r="XU25" i="7" l="1"/>
  <c r="XW4" i="7"/>
  <c r="XU5" i="7"/>
  <c r="XW25" i="7" l="1"/>
  <c r="XY4" i="7"/>
  <c r="XW5" i="7"/>
  <c r="XY25" i="7" l="1"/>
  <c r="YA4" i="7"/>
  <c r="XY5" i="7"/>
  <c r="YA25" i="7" l="1"/>
  <c r="YA5" i="7"/>
  <c r="YC4" i="7"/>
  <c r="YC25" i="7" l="1"/>
  <c r="YE4" i="7"/>
  <c r="YC5" i="7"/>
  <c r="YE25" i="7" l="1"/>
  <c r="YE5" i="7"/>
  <c r="YG4" i="7"/>
  <c r="YG25" i="7" l="1"/>
  <c r="YG5" i="7"/>
  <c r="YI4" i="7"/>
  <c r="YI25" i="7" l="1"/>
  <c r="YI5" i="7"/>
  <c r="YK4" i="7"/>
  <c r="YK25" i="7" l="1"/>
  <c r="YM4" i="7"/>
  <c r="YK5" i="7"/>
  <c r="YM25" i="7" l="1"/>
  <c r="YO4" i="7"/>
  <c r="YM5" i="7"/>
  <c r="YO25" i="7" l="1"/>
  <c r="YO5" i="7"/>
  <c r="YQ4" i="7"/>
  <c r="YQ25" i="7" l="1"/>
  <c r="YQ5" i="7"/>
  <c r="YS4" i="7"/>
  <c r="YS25" i="7" l="1"/>
  <c r="YU4" i="7"/>
  <c r="YS5" i="7"/>
  <c r="YU25" i="7" l="1"/>
  <c r="YU5" i="7"/>
  <c r="YW4" i="7"/>
  <c r="YW25" i="7" l="1"/>
  <c r="YW5" i="7"/>
  <c r="YY4" i="7"/>
  <c r="YY25" i="7" l="1"/>
  <c r="YY5" i="7"/>
  <c r="ZA4" i="7"/>
  <c r="ZA25" i="7" l="1"/>
  <c r="ZC4" i="7"/>
  <c r="ZA5" i="7"/>
  <c r="ZC25" i="7" l="1"/>
  <c r="ZE4" i="7"/>
  <c r="ZC5" i="7"/>
  <c r="ZE25" i="7" l="1"/>
  <c r="ZG4" i="7"/>
  <c r="ZE5" i="7"/>
  <c r="ZG25" i="7" l="1"/>
  <c r="ZG5" i="7"/>
  <c r="ZI4" i="7"/>
  <c r="ZI25" i="7" l="1"/>
  <c r="ZK4" i="7"/>
  <c r="ZI5" i="7"/>
  <c r="ZK25" i="7" l="1"/>
  <c r="ZK5" i="7"/>
  <c r="ZM4" i="7"/>
  <c r="ZM25" i="7" l="1"/>
  <c r="ZM5" i="7"/>
  <c r="ZO4" i="7"/>
  <c r="ZO25" i="7" l="1"/>
  <c r="ZO5" i="7"/>
  <c r="ZQ4" i="7"/>
  <c r="ZQ25" i="7" l="1"/>
  <c r="ZS4" i="7"/>
  <c r="ZQ5" i="7"/>
  <c r="ZS25" i="7" l="1"/>
  <c r="ZU4" i="7"/>
  <c r="ZS5" i="7"/>
  <c r="ZU25" i="7" l="1"/>
  <c r="ZU5" i="7"/>
  <c r="ZW4" i="7"/>
  <c r="ZW25" i="7" l="1"/>
  <c r="ZW5" i="7"/>
  <c r="ZY4" i="7"/>
  <c r="ZY25" i="7" l="1"/>
  <c r="AAA4" i="7"/>
  <c r="ZY5" i="7"/>
  <c r="AAA25" i="7" l="1"/>
  <c r="AAA5" i="7"/>
  <c r="AAC4" i="7"/>
  <c r="AAC25" i="7" l="1"/>
  <c r="AAC5" i="7"/>
  <c r="AAE4" i="7"/>
  <c r="AAE25" i="7" l="1"/>
  <c r="AAE5" i="7"/>
  <c r="AAG4" i="7"/>
  <c r="AAG25" i="7" l="1"/>
  <c r="AAG5" i="7"/>
  <c r="AAI4" i="7"/>
  <c r="AAI25" i="7" l="1"/>
  <c r="AAI5" i="7"/>
  <c r="AAK4" i="7"/>
  <c r="AAK25" i="7" l="1"/>
  <c r="AAM4" i="7"/>
  <c r="AAK5" i="7"/>
  <c r="AAM25" i="7" l="1"/>
  <c r="AAO4" i="7"/>
  <c r="AAM5" i="7"/>
  <c r="AAO25" i="7" l="1"/>
  <c r="AAO5" i="7"/>
  <c r="AAQ4" i="7"/>
  <c r="AAQ25" i="7" l="1"/>
  <c r="AAQ5" i="7"/>
  <c r="AAS4" i="7"/>
  <c r="AAS5" i="7" l="1"/>
  <c r="AAS25" i="7"/>
  <c r="AAU4" i="7"/>
  <c r="AAU25" i="7" l="1"/>
  <c r="AAW4" i="7"/>
  <c r="AAU5" i="7"/>
  <c r="AAW25" i="7" l="1"/>
  <c r="AAY4" i="7"/>
  <c r="AAW5" i="7"/>
  <c r="AAY25" i="7" l="1"/>
  <c r="AAY5" i="7"/>
  <c r="ABA4" i="7"/>
  <c r="ABA25" i="7" l="1"/>
  <c r="ABA5" i="7"/>
  <c r="ABC4" i="7"/>
  <c r="ABC25" i="7" l="1"/>
  <c r="ABC5" i="7"/>
  <c r="ABE4" i="7"/>
  <c r="ABE25" i="7" l="1"/>
  <c r="ABE5" i="7"/>
  <c r="ABG4" i="7"/>
  <c r="ABG25" i="7" l="1"/>
  <c r="ABG5" i="7"/>
  <c r="ABI4" i="7"/>
  <c r="ABI25" i="7" l="1"/>
  <c r="ABI5" i="7"/>
  <c r="ABK4" i="7"/>
  <c r="ABK25" i="7" l="1"/>
  <c r="ABM4" i="7"/>
  <c r="ABK5" i="7"/>
  <c r="ABM25" i="7" l="1"/>
  <c r="ABO4" i="7"/>
  <c r="ABM5" i="7"/>
  <c r="ABO25" i="7" l="1"/>
  <c r="ABQ4" i="7"/>
  <c r="ABO5" i="7"/>
  <c r="ABQ25" i="7" l="1"/>
  <c r="ABQ5" i="7"/>
  <c r="ABS4" i="7"/>
  <c r="ABS25" i="7" l="1"/>
  <c r="ABS5" i="7"/>
  <c r="ABU4" i="7"/>
  <c r="ABU25" i="7" l="1"/>
  <c r="ABU5" i="7"/>
  <c r="ABW4" i="7"/>
  <c r="ABW25" i="7" l="1"/>
  <c r="ABW5" i="7"/>
  <c r="ABY4" i="7"/>
  <c r="ABY5" i="7" l="1"/>
  <c r="ABY25" i="7"/>
  <c r="ACA4" i="7"/>
  <c r="ACA25" i="7" l="1"/>
  <c r="ACC4" i="7"/>
  <c r="ACA5" i="7"/>
  <c r="ACC25" i="7" l="1"/>
  <c r="ACE4" i="7"/>
  <c r="ACC5" i="7"/>
  <c r="ACE25" i="7" l="1"/>
  <c r="ACG4" i="7"/>
  <c r="ACE5" i="7"/>
  <c r="ACG25" i="7" l="1"/>
  <c r="ACG5" i="7"/>
  <c r="ACI4" i="7"/>
  <c r="ACI25" i="7" l="1"/>
  <c r="ACI5" i="7"/>
  <c r="ACK4" i="7"/>
  <c r="ACK25" i="7" l="1"/>
  <c r="ACK5" i="7"/>
  <c r="ACM4" i="7"/>
  <c r="ACM25" i="7" l="1"/>
  <c r="ACM5" i="7"/>
  <c r="ACO4" i="7"/>
  <c r="ACO25" i="7" l="1"/>
  <c r="ACO5" i="7"/>
  <c r="ACQ4" i="7"/>
  <c r="ACQ25" i="7" l="1"/>
  <c r="ACQ5" i="7"/>
  <c r="ACS4" i="7"/>
  <c r="ACS25" i="7" l="1"/>
  <c r="ACS5" i="7"/>
  <c r="ACU4" i="7"/>
  <c r="ACU25" i="7" l="1"/>
  <c r="ACU5" i="7"/>
  <c r="ACW4" i="7"/>
  <c r="ACW25" i="7" l="1"/>
  <c r="ACW5" i="7"/>
  <c r="ACY4" i="7"/>
  <c r="ACY25" i="7" l="1"/>
  <c r="ACY5" i="7"/>
  <c r="ADA4" i="7"/>
  <c r="ADA25" i="7" l="1"/>
  <c r="ADA5" i="7"/>
  <c r="ADC4" i="7"/>
  <c r="ADC25" i="7" l="1"/>
  <c r="ADC5" i="7"/>
  <c r="ADE4" i="7"/>
  <c r="ADE5" i="7" l="1"/>
  <c r="ADE25" i="7"/>
  <c r="ADG4" i="7"/>
  <c r="ADG25" i="7" l="1"/>
  <c r="ADI4" i="7"/>
  <c r="ADG5" i="7"/>
  <c r="ADI25" i="7" l="1"/>
  <c r="ADK4" i="7"/>
  <c r="ADI5" i="7"/>
  <c r="ADK25" i="7" l="1"/>
  <c r="ADK5" i="7"/>
  <c r="ADM4" i="7"/>
  <c r="ADM25" i="7" l="1"/>
  <c r="ADM5" i="7"/>
  <c r="ADO4" i="7"/>
  <c r="ADO25" i="7" l="1"/>
  <c r="ADO5" i="7"/>
  <c r="ADQ4" i="7"/>
  <c r="ADQ25" i="7" l="1"/>
  <c r="ADQ5" i="7"/>
  <c r="ADS4" i="7"/>
  <c r="ADS25" i="7" l="1"/>
  <c r="ADU4" i="7"/>
  <c r="ADS5" i="7"/>
  <c r="ADU25" i="7" l="1"/>
  <c r="ADU5" i="7"/>
  <c r="ADW4" i="7"/>
  <c r="ADW25" i="7" l="1"/>
  <c r="ADY4" i="7"/>
  <c r="ADW5" i="7"/>
  <c r="ADY25" i="7" l="1"/>
  <c r="AEA4" i="7"/>
  <c r="ADY5" i="7"/>
  <c r="AEA25" i="7" l="1"/>
  <c r="AEC4" i="7"/>
  <c r="AEA5" i="7"/>
  <c r="AEC25" i="7" l="1"/>
  <c r="AEC5" i="7"/>
  <c r="AEE4" i="7"/>
  <c r="AEE25" i="7" l="1"/>
  <c r="AEE5" i="7"/>
  <c r="AEG4" i="7"/>
  <c r="AEG25" i="7" l="1"/>
  <c r="AEG5" i="7"/>
  <c r="AEI4" i="7"/>
  <c r="AEI25" i="7" l="1"/>
  <c r="AEI5" i="7"/>
  <c r="AEK4" i="7"/>
  <c r="AEK5" i="7" l="1"/>
  <c r="AEK25" i="7"/>
  <c r="AEM4" i="7"/>
  <c r="AEM25" i="7" l="1"/>
  <c r="AEO4" i="7"/>
  <c r="AEM5" i="7"/>
  <c r="AEO25" i="7" l="1"/>
  <c r="AEQ4" i="7"/>
  <c r="AEO5" i="7"/>
  <c r="AEQ25" i="7" l="1"/>
  <c r="AES4" i="7"/>
  <c r="AEQ5" i="7"/>
  <c r="AES25" i="7" l="1"/>
  <c r="AES5" i="7"/>
  <c r="AEU4" i="7"/>
  <c r="AEU25" i="7" l="1"/>
  <c r="AEU5" i="7"/>
  <c r="AEW4" i="7"/>
  <c r="AEW25" i="7" l="1"/>
  <c r="AEW5" i="7"/>
  <c r="AEY4" i="7"/>
  <c r="AEY25" i="7" l="1"/>
  <c r="AEY5" i="7"/>
  <c r="AFA4" i="7"/>
  <c r="AFA25" i="7" l="1"/>
  <c r="AFA5" i="7"/>
  <c r="AFC4" i="7"/>
  <c r="AFC25" i="7" l="1"/>
  <c r="AFC5" i="7"/>
  <c r="AFE4" i="7"/>
  <c r="AFE25" i="7" l="1"/>
  <c r="AFE5" i="7"/>
  <c r="AFG4" i="7"/>
  <c r="AFG25" i="7" l="1"/>
  <c r="AFG5" i="7"/>
  <c r="AFI4" i="7"/>
  <c r="AFI25" i="7" l="1"/>
  <c r="AFI5" i="7"/>
  <c r="AFK4" i="7"/>
  <c r="AFK25" i="7" l="1"/>
  <c r="AFM4" i="7"/>
  <c r="AFK5" i="7"/>
  <c r="AFM25" i="7" l="1"/>
  <c r="AFM5" i="7"/>
  <c r="AFO4" i="7"/>
  <c r="AFO25" i="7" l="1"/>
  <c r="AFO5" i="7"/>
  <c r="AFQ4" i="7"/>
  <c r="AFQ5" i="7" l="1"/>
  <c r="AFQ25" i="7"/>
  <c r="AFS4" i="7"/>
  <c r="AFS25" i="7" l="1"/>
  <c r="AFU4" i="7"/>
  <c r="AFS5" i="7"/>
  <c r="AFU25" i="7" l="1"/>
  <c r="AFW4" i="7"/>
  <c r="AFU5" i="7"/>
  <c r="AFW25" i="7" l="1"/>
  <c r="AFW5" i="7"/>
  <c r="AFY4" i="7"/>
  <c r="AFY25" i="7" l="1"/>
  <c r="AFY5" i="7"/>
  <c r="AGA4" i="7"/>
  <c r="AGA25" i="7" l="1"/>
  <c r="AGA5" i="7"/>
  <c r="AGC4" i="7"/>
  <c r="AGC25" i="7" l="1"/>
  <c r="AGC5" i="7"/>
  <c r="AGE4" i="7"/>
  <c r="AGE25" i="7" l="1"/>
  <c r="AGE5" i="7"/>
  <c r="AGG4" i="7"/>
  <c r="AGG25" i="7" l="1"/>
  <c r="AGG5" i="7"/>
  <c r="AGI4" i="7"/>
  <c r="AGI25" i="7" l="1"/>
  <c r="AGK4" i="7"/>
  <c r="AGI5" i="7"/>
  <c r="AGK25" i="7" l="1"/>
  <c r="AGM4" i="7"/>
  <c r="AGK5" i="7"/>
  <c r="AGM25" i="7" l="1"/>
  <c r="AGO4" i="7"/>
  <c r="AGM5" i="7"/>
  <c r="AGO25" i="7" l="1"/>
  <c r="AGO5" i="7"/>
  <c r="AGQ4" i="7"/>
  <c r="AGQ25" i="7" l="1"/>
  <c r="AGQ5" i="7"/>
  <c r="AGS4" i="7"/>
  <c r="AGS25" i="7" l="1"/>
  <c r="AGS5" i="7"/>
  <c r="AGU4" i="7"/>
  <c r="AGU25" i="7" l="1"/>
  <c r="AGU5" i="7"/>
  <c r="AGW4" i="7"/>
  <c r="AGW5" i="7" l="1"/>
  <c r="AGW25" i="7"/>
  <c r="AGY4" i="7"/>
  <c r="AGY25" i="7" l="1"/>
  <c r="AHA4" i="7"/>
  <c r="AGY5" i="7"/>
  <c r="AHA25" i="7" l="1"/>
  <c r="AHC4" i="7"/>
  <c r="AHA5" i="7"/>
  <c r="AHC25" i="7" l="1"/>
  <c r="AHE4" i="7"/>
  <c r="AHC5" i="7"/>
  <c r="AHE25" i="7" l="1"/>
  <c r="AHE5" i="7"/>
  <c r="AHG4" i="7"/>
  <c r="AHG25" i="7" l="1"/>
  <c r="AHG5" i="7"/>
  <c r="AHI4" i="7"/>
  <c r="AHI25" i="7" l="1"/>
  <c r="AHI5" i="7"/>
  <c r="AHK4" i="7"/>
  <c r="AHK25" i="7" l="1"/>
  <c r="AHK5" i="7"/>
  <c r="AHM4" i="7"/>
  <c r="AHM25" i="7" l="1"/>
  <c r="AHM5" i="7"/>
  <c r="AHO4" i="7"/>
  <c r="AHO25" i="7" l="1"/>
  <c r="AHO5" i="7"/>
  <c r="AHQ4" i="7"/>
  <c r="AHQ25" i="7" l="1"/>
  <c r="AHQ5" i="7"/>
  <c r="AHS4" i="7"/>
  <c r="AHS25" i="7" l="1"/>
  <c r="AHU4" i="7"/>
  <c r="AHS5" i="7"/>
  <c r="AHU25" i="7" l="1"/>
  <c r="AHU5" i="7"/>
  <c r="AHW4" i="7"/>
  <c r="AHW25" i="7" l="1"/>
  <c r="AHW5" i="7"/>
  <c r="AHY4" i="7"/>
  <c r="AHY25" i="7" l="1"/>
  <c r="AHY5" i="7"/>
  <c r="AIA4" i="7"/>
  <c r="AIA25" i="7" l="1"/>
  <c r="AIA5" i="7"/>
  <c r="AIC4" i="7"/>
  <c r="AIC25" i="7" l="1"/>
  <c r="AIC5" i="7"/>
  <c r="AIE4" i="7"/>
  <c r="AIE25" i="7" l="1"/>
  <c r="AIG4" i="7"/>
  <c r="AIE5" i="7"/>
  <c r="AIG25" i="7" l="1"/>
  <c r="AII4" i="7"/>
  <c r="AIG5" i="7"/>
  <c r="AII25" i="7" l="1"/>
  <c r="AII5" i="7"/>
  <c r="F4" i="1" l="1"/>
  <c r="F5" i="1" s="1"/>
  <c r="G31" i="1" l="1"/>
  <c r="G30" i="1" l="1"/>
  <c r="G28" i="1"/>
  <c r="G27" i="1"/>
  <c r="F27" i="1" s="1"/>
  <c r="F30" i="1" l="1"/>
  <c r="F28" i="1"/>
  <c r="BQ4" i="1" l="1"/>
  <c r="BQ33" i="1" s="1"/>
  <c r="BS4" i="1" l="1"/>
  <c r="BS33" i="1" s="1"/>
  <c r="BQ5" i="1"/>
  <c r="BS5" i="1" l="1"/>
  <c r="BU4" i="1"/>
  <c r="BU33" i="1" s="1"/>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BW4" i="1" l="1"/>
  <c r="BW33" i="1" s="1"/>
  <c r="BU5" i="1"/>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BW5" i="1" l="1"/>
  <c r="BY4" i="1"/>
  <c r="BY33" i="1" s="1"/>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CA4" i="1" l="1"/>
  <c r="CA33" i="1" s="1"/>
  <c r="BY5" i="1"/>
  <c r="CA5" i="1" l="1"/>
  <c r="CC4" i="1"/>
  <c r="CC33" i="1" s="1"/>
  <c r="G4" i="1"/>
  <c r="G5" i="1" s="1"/>
  <c r="F31" i="1"/>
  <c r="F32" i="1" s="1"/>
  <c r="G33" i="1" l="1"/>
  <c r="CC5" i="1"/>
  <c r="CE4" i="1"/>
  <c r="CE33" i="1" s="1"/>
  <c r="I4" i="1"/>
  <c r="I33" i="1" s="1"/>
  <c r="CG4" i="1" l="1"/>
  <c r="CG33" i="1" s="1"/>
  <c r="CE5" i="1"/>
  <c r="I5" i="1"/>
  <c r="K4" i="1"/>
  <c r="K33" i="1" s="1"/>
  <c r="CI4" i="1" l="1"/>
  <c r="CI33" i="1" s="1"/>
  <c r="CG5" i="1"/>
  <c r="M4" i="1"/>
  <c r="M33" i="1" s="1"/>
  <c r="K5" i="1"/>
  <c r="O4" i="1" l="1"/>
  <c r="O33" i="1" s="1"/>
  <c r="CK4" i="1"/>
  <c r="CK33" i="1" s="1"/>
  <c r="CI5" i="1"/>
  <c r="M5" i="1"/>
  <c r="Q4" i="1" l="1"/>
  <c r="Q33" i="1" s="1"/>
  <c r="O5" i="1"/>
  <c r="CK5" i="1"/>
  <c r="CM4" i="1"/>
  <c r="CM33" i="1" s="1"/>
  <c r="S4" i="1" l="1"/>
  <c r="S33" i="1" s="1"/>
  <c r="Q5" i="1"/>
  <c r="CM5" i="1"/>
  <c r="CO4" i="1"/>
  <c r="CO33" i="1" s="1"/>
  <c r="S5" i="1" l="1"/>
  <c r="U4" i="1"/>
  <c r="U33" i="1" s="1"/>
  <c r="CQ4" i="1"/>
  <c r="CQ33" i="1" s="1"/>
  <c r="CO5" i="1"/>
  <c r="W4" i="1" l="1"/>
  <c r="W33" i="1" s="1"/>
  <c r="U5" i="1"/>
  <c r="CQ5" i="1"/>
  <c r="CS4" i="1"/>
  <c r="CS33" i="1" s="1"/>
  <c r="W5" i="1" l="1"/>
  <c r="Y4" i="1"/>
  <c r="Y33" i="1" s="1"/>
  <c r="CS5" i="1"/>
  <c r="CU4" i="1"/>
  <c r="CU33" i="1" s="1"/>
  <c r="Y5" i="1" l="1"/>
  <c r="AA4" i="1"/>
  <c r="AA33" i="1" s="1"/>
  <c r="CW4" i="1"/>
  <c r="CW33" i="1" s="1"/>
  <c r="CU5" i="1"/>
  <c r="AA5" i="1" l="1"/>
  <c r="AC4" i="1"/>
  <c r="AC33" i="1" s="1"/>
  <c r="CY4" i="1"/>
  <c r="CY33" i="1" s="1"/>
  <c r="CW5" i="1"/>
  <c r="AC5" i="1" l="1"/>
  <c r="AE4" i="1"/>
  <c r="AE33" i="1" s="1"/>
  <c r="DA4" i="1"/>
  <c r="DA33" i="1" s="1"/>
  <c r="CY5" i="1"/>
  <c r="AE5" i="1" l="1"/>
  <c r="AG4" i="1"/>
  <c r="AG33" i="1" s="1"/>
  <c r="DA5" i="1"/>
  <c r="DC4" i="1"/>
  <c r="DC33" i="1" s="1"/>
  <c r="AG5" i="1" l="1"/>
  <c r="AI4" i="1"/>
  <c r="AI33" i="1" s="1"/>
  <c r="DE4" i="1"/>
  <c r="DE33" i="1" s="1"/>
  <c r="DC5" i="1"/>
  <c r="AI5" i="1" l="1"/>
  <c r="AK4" i="1"/>
  <c r="AK33" i="1" s="1"/>
  <c r="DG4" i="1"/>
  <c r="DG33" i="1" s="1"/>
  <c r="DE5" i="1"/>
  <c r="AK5" i="1" l="1"/>
  <c r="AM4" i="1"/>
  <c r="AM33" i="1" s="1"/>
  <c r="DG5" i="1"/>
  <c r="DI4" i="1"/>
  <c r="DI33" i="1" s="1"/>
  <c r="AO4" i="1" l="1"/>
  <c r="AO33" i="1" s="1"/>
  <c r="AM5" i="1"/>
  <c r="DI5" i="1"/>
  <c r="DK4" i="1"/>
  <c r="DK33" i="1" s="1"/>
  <c r="AQ4" i="1" l="1"/>
  <c r="AQ33" i="1" s="1"/>
  <c r="AO5" i="1"/>
  <c r="DM4" i="1"/>
  <c r="DM33" i="1" s="1"/>
  <c r="DK5" i="1"/>
  <c r="AS4" i="1"/>
  <c r="AS33" i="1" s="1"/>
  <c r="AQ5" i="1"/>
  <c r="DO4" i="1" l="1"/>
  <c r="DO33" i="1" s="1"/>
  <c r="DM5" i="1"/>
  <c r="AS5" i="1"/>
  <c r="AU4" i="1"/>
  <c r="AU33" i="1" s="1"/>
  <c r="DO5" i="1" l="1"/>
  <c r="DQ4" i="1"/>
  <c r="DQ33" i="1" s="1"/>
  <c r="AU5" i="1"/>
  <c r="AW4" i="1"/>
  <c r="AW33" i="1" s="1"/>
  <c r="DQ5" i="1" l="1"/>
  <c r="DS4" i="1"/>
  <c r="DS33" i="1" s="1"/>
  <c r="AY4" i="1"/>
  <c r="AY33" i="1" s="1"/>
  <c r="AW5" i="1"/>
  <c r="DU4" i="1" l="1"/>
  <c r="DU33" i="1" s="1"/>
  <c r="DS5" i="1"/>
  <c r="BA4" i="1"/>
  <c r="BA33" i="1" s="1"/>
  <c r="AY5" i="1"/>
  <c r="DW4" i="1" l="1"/>
  <c r="DW33" i="1" s="1"/>
  <c r="DU5" i="1"/>
  <c r="BA5" i="1"/>
  <c r="BC4" i="1"/>
  <c r="BC33" i="1" s="1"/>
  <c r="DW5" i="1" l="1"/>
  <c r="DY4" i="1"/>
  <c r="DY33" i="1" s="1"/>
  <c r="BC5" i="1"/>
  <c r="BE4" i="1"/>
  <c r="BE33" i="1" s="1"/>
  <c r="EA4" i="1" l="1"/>
  <c r="EA33" i="1" s="1"/>
  <c r="DY5" i="1"/>
  <c r="BG4" i="1"/>
  <c r="BG33" i="1" s="1"/>
  <c r="BE5" i="1"/>
  <c r="EA5" i="1" l="1"/>
  <c r="EC4" i="1"/>
  <c r="EC33" i="1" s="1"/>
  <c r="BI4" i="1"/>
  <c r="BI33" i="1" s="1"/>
  <c r="BG5" i="1"/>
  <c r="EC5" i="1" l="1"/>
  <c r="EE4" i="1"/>
  <c r="EE33" i="1" s="1"/>
  <c r="BK4" i="1"/>
  <c r="BK33" i="1" s="1"/>
  <c r="BI5" i="1"/>
  <c r="BM4" i="1" l="1"/>
  <c r="BM33" i="1" s="1"/>
  <c r="EE5" i="1"/>
  <c r="EG4" i="1"/>
  <c r="EG33" i="1" s="1"/>
  <c r="BK5" i="1"/>
  <c r="BO4" i="1" l="1"/>
  <c r="BO33" i="1" s="1"/>
  <c r="BM5" i="1"/>
  <c r="EG5" i="1"/>
  <c r="EI4" i="1"/>
  <c r="EI33" i="1" s="1"/>
  <c r="BO5" i="1" l="1"/>
  <c r="EI5" i="1"/>
  <c r="EK4" i="1"/>
  <c r="EK33" i="1" s="1"/>
  <c r="EM4" i="1" l="1"/>
  <c r="EM33" i="1" s="1"/>
  <c r="EK5" i="1"/>
  <c r="EM5" i="1" l="1"/>
  <c r="EO4" i="1"/>
  <c r="EO33" i="1" s="1"/>
  <c r="EQ4" i="1" l="1"/>
  <c r="EQ33" i="1" s="1"/>
  <c r="EO5" i="1"/>
  <c r="ES4" i="1" l="1"/>
  <c r="ES33" i="1" s="1"/>
  <c r="EQ5" i="1"/>
  <c r="EU4" i="1" l="1"/>
  <c r="EU33" i="1" s="1"/>
  <c r="ES5" i="1"/>
  <c r="EU5" i="1" l="1"/>
  <c r="EW4" i="1"/>
  <c r="EW33" i="1" s="1"/>
  <c r="EY4" i="1" l="1"/>
  <c r="EY33" i="1" s="1"/>
  <c r="EW5" i="1"/>
  <c r="FA4" i="1" l="1"/>
  <c r="FA33" i="1" s="1"/>
  <c r="EY5" i="1"/>
  <c r="FA5" i="1" l="1"/>
  <c r="FC4" i="1"/>
  <c r="FC33" i="1" s="1"/>
  <c r="FE4" i="1" l="1"/>
  <c r="FE33" i="1" s="1"/>
  <c r="FC5" i="1"/>
  <c r="FE5" i="1" l="1"/>
  <c r="FG4" i="1"/>
  <c r="FG33" i="1" s="1"/>
  <c r="FG5" i="1" l="1"/>
  <c r="FI4" i="1"/>
  <c r="FI33" i="1" s="1"/>
  <c r="FI5" i="1" l="1"/>
  <c r="FK4" i="1"/>
  <c r="FK33" i="1" s="1"/>
  <c r="FK5" i="1" l="1"/>
  <c r="FM4" i="1"/>
  <c r="FM33" i="1" s="1"/>
  <c r="FO4" i="1" l="1"/>
  <c r="FO33" i="1" s="1"/>
  <c r="FM5" i="1"/>
  <c r="FO5" i="1" l="1"/>
  <c r="FQ4" i="1"/>
  <c r="FQ33" i="1" s="1"/>
  <c r="FS4" i="1" l="1"/>
  <c r="FS33" i="1" s="1"/>
  <c r="FQ5" i="1"/>
  <c r="FS5" i="1" l="1"/>
  <c r="FU4" i="1"/>
  <c r="FU33" i="1" s="1"/>
  <c r="FW4" i="1" l="1"/>
  <c r="FW33" i="1" s="1"/>
  <c r="FU5" i="1"/>
  <c r="FY4" i="1" l="1"/>
  <c r="FY33" i="1" s="1"/>
  <c r="FW5" i="1"/>
  <c r="GA4" i="1" l="1"/>
  <c r="GA33" i="1" s="1"/>
  <c r="FY5" i="1"/>
  <c r="GC4" i="1" l="1"/>
  <c r="GC33" i="1" s="1"/>
  <c r="GA5" i="1"/>
  <c r="GE4" i="1" l="1"/>
  <c r="GE33" i="1" s="1"/>
  <c r="GC5" i="1"/>
  <c r="GE5" i="1" l="1"/>
  <c r="GG4" i="1"/>
  <c r="GG33" i="1" s="1"/>
  <c r="GI4" i="1" l="1"/>
  <c r="GI33" i="1" s="1"/>
  <c r="GG5" i="1"/>
  <c r="GI5" i="1" l="1"/>
  <c r="GK4" i="1"/>
  <c r="GK33" i="1" s="1"/>
  <c r="GK5" i="1" l="1"/>
  <c r="GM4" i="1"/>
  <c r="GM33" i="1" s="1"/>
  <c r="GM5" i="1" l="1"/>
  <c r="GO4" i="1"/>
  <c r="GO33" i="1" s="1"/>
  <c r="GO5" i="1" l="1"/>
  <c r="GQ4" i="1"/>
  <c r="GQ33" i="1" s="1"/>
  <c r="GS4" i="1" l="1"/>
  <c r="GS33" i="1" s="1"/>
  <c r="GQ5" i="1"/>
  <c r="GU4" i="1" l="1"/>
  <c r="GU33" i="1" s="1"/>
  <c r="GS5" i="1"/>
  <c r="GW4" i="1" l="1"/>
  <c r="GW33" i="1" s="1"/>
  <c r="GU5" i="1"/>
  <c r="GW5" i="1" l="1"/>
  <c r="GY4" i="1"/>
  <c r="GY33" i="1" s="1"/>
  <c r="HA4" i="1" l="1"/>
  <c r="HA33" i="1" s="1"/>
  <c r="GY5" i="1"/>
  <c r="HC4" i="1" l="1"/>
  <c r="HC33" i="1" s="1"/>
  <c r="HA5" i="1"/>
  <c r="HE4" i="1" l="1"/>
  <c r="HE33" i="1" s="1"/>
  <c r="HC5" i="1"/>
  <c r="HE5" i="1" l="1"/>
  <c r="HG4" i="1"/>
  <c r="HG33" i="1" s="1"/>
  <c r="HI4" i="1" l="1"/>
  <c r="HI33" i="1" s="1"/>
  <c r="HG5" i="1"/>
  <c r="HI5" i="1" l="1"/>
  <c r="HK4" i="1"/>
  <c r="HK33" i="1" s="1"/>
  <c r="HM4" i="1" l="1"/>
  <c r="HM33" i="1" s="1"/>
  <c r="HK5" i="1"/>
  <c r="HO4" i="1" l="1"/>
  <c r="HO33" i="1" s="1"/>
  <c r="HM5" i="1"/>
  <c r="HQ4" i="1" l="1"/>
  <c r="HQ33" i="1" s="1"/>
  <c r="HO5" i="1"/>
  <c r="HS4" i="1" l="1"/>
  <c r="HS33" i="1" s="1"/>
  <c r="HQ5" i="1"/>
  <c r="HU4" i="1" l="1"/>
  <c r="HU33" i="1" s="1"/>
  <c r="HS5" i="1"/>
  <c r="HW4" i="1" l="1"/>
  <c r="HW33" i="1" s="1"/>
  <c r="HU5" i="1"/>
  <c r="HY4" i="1" l="1"/>
  <c r="HY33" i="1" s="1"/>
  <c r="HW5" i="1"/>
  <c r="IA4" i="1" l="1"/>
  <c r="IA33" i="1" s="1"/>
  <c r="HY5" i="1"/>
  <c r="IA5" i="1" l="1"/>
  <c r="IC4" i="1"/>
  <c r="IC33" i="1" s="1"/>
  <c r="IE4" i="1" l="1"/>
  <c r="IE33" i="1" s="1"/>
  <c r="IC5" i="1"/>
  <c r="IG4" i="1" l="1"/>
  <c r="IG33" i="1" s="1"/>
  <c r="IE5" i="1"/>
  <c r="II4" i="1" l="1"/>
  <c r="II33" i="1" s="1"/>
  <c r="IG5" i="1"/>
  <c r="II5" i="1" l="1"/>
  <c r="IK4" i="1"/>
  <c r="IK33" i="1" s="1"/>
  <c r="IM4" i="1" l="1"/>
  <c r="IM33" i="1" s="1"/>
  <c r="IK5" i="1"/>
  <c r="IO4" i="1" l="1"/>
  <c r="IO33" i="1" s="1"/>
  <c r="IM5" i="1"/>
  <c r="IO5" i="1" l="1"/>
  <c r="IQ4" i="1"/>
  <c r="IQ33" i="1" s="1"/>
  <c r="IS4" i="1" l="1"/>
  <c r="IS33" i="1" s="1"/>
  <c r="IQ5" i="1"/>
  <c r="IU4" i="1" l="1"/>
  <c r="IU33" i="1" s="1"/>
  <c r="IS5" i="1"/>
  <c r="IW4" i="1" l="1"/>
  <c r="IW33" i="1" s="1"/>
  <c r="IU5" i="1"/>
  <c r="IW5" i="1" l="1"/>
  <c r="IY4" i="1"/>
  <c r="IY33" i="1" s="1"/>
  <c r="JA4" i="1" l="1"/>
  <c r="JA33" i="1" s="1"/>
  <c r="IY5" i="1"/>
  <c r="JC4" i="1" l="1"/>
  <c r="JC33" i="1" s="1"/>
  <c r="JA5" i="1"/>
  <c r="JC5" i="1" l="1"/>
  <c r="JE4" i="1"/>
  <c r="JE33" i="1" s="1"/>
  <c r="JE5" i="1" l="1"/>
  <c r="JG4" i="1"/>
  <c r="JG33" i="1" s="1"/>
  <c r="JI4" i="1" l="1"/>
  <c r="JI33" i="1" s="1"/>
  <c r="JG5" i="1"/>
  <c r="JI5" i="1" l="1"/>
  <c r="JK4" i="1"/>
  <c r="JK33" i="1" s="1"/>
  <c r="JK5" i="1" l="1"/>
  <c r="JM4" i="1"/>
  <c r="JM33" i="1" s="1"/>
  <c r="JO4" i="1" l="1"/>
  <c r="JO33" i="1" s="1"/>
  <c r="JM5" i="1"/>
  <c r="JQ4" i="1" l="1"/>
  <c r="JQ33" i="1" s="1"/>
  <c r="JO5" i="1"/>
  <c r="JQ5" i="1" l="1"/>
  <c r="JS4" i="1"/>
  <c r="JS33" i="1" s="1"/>
  <c r="JS5" i="1" l="1"/>
  <c r="JU4" i="1"/>
  <c r="JU33" i="1" s="1"/>
  <c r="JW4" i="1" l="1"/>
  <c r="JW33" i="1" s="1"/>
  <c r="JU5" i="1"/>
  <c r="JW5" i="1" l="1"/>
  <c r="JY4" i="1"/>
  <c r="JY33" i="1" s="1"/>
  <c r="JY5" i="1" l="1"/>
  <c r="KA4" i="1"/>
  <c r="KA33" i="1" s="1"/>
  <c r="KC4" i="1" l="1"/>
  <c r="KC33" i="1" s="1"/>
  <c r="KA5" i="1"/>
  <c r="KE4" i="1" l="1"/>
  <c r="KE33" i="1" s="1"/>
  <c r="KC5" i="1"/>
  <c r="KE5" i="1" l="1"/>
  <c r="KG4" i="1"/>
  <c r="KG33" i="1" s="1"/>
  <c r="KI4" i="1" l="1"/>
  <c r="KI33" i="1" s="1"/>
  <c r="KG5" i="1"/>
  <c r="KK4" i="1" l="1"/>
  <c r="KK33" i="1" s="1"/>
  <c r="KI5" i="1"/>
  <c r="KM4" i="1" l="1"/>
  <c r="KM33" i="1" s="1"/>
  <c r="KK5" i="1"/>
  <c r="KM5" i="1" l="1"/>
  <c r="KO4" i="1"/>
  <c r="KO33" i="1" s="1"/>
  <c r="KQ4" i="1" l="1"/>
  <c r="KQ33" i="1" s="1"/>
  <c r="KO5" i="1"/>
  <c r="KS4" i="1" l="1"/>
  <c r="KS33" i="1" s="1"/>
  <c r="KQ5" i="1"/>
  <c r="KU4" i="1" l="1"/>
  <c r="KU33" i="1" s="1"/>
  <c r="KS5" i="1"/>
  <c r="KW4" i="1" l="1"/>
  <c r="KW33" i="1" s="1"/>
  <c r="KU5" i="1"/>
  <c r="KW5" i="1" l="1"/>
  <c r="KY4" i="1"/>
  <c r="KY33" i="1" s="1"/>
  <c r="LA4" i="1" l="1"/>
  <c r="LA33" i="1" s="1"/>
  <c r="KY5" i="1"/>
  <c r="LA5" i="1" l="1"/>
  <c r="LC4" i="1"/>
  <c r="LC33" i="1" s="1"/>
  <c r="LC5" i="1" l="1"/>
  <c r="LE4" i="1"/>
  <c r="LE33" i="1" s="1"/>
  <c r="LE5" i="1" l="1"/>
  <c r="LG4" i="1"/>
  <c r="LG33" i="1" s="1"/>
  <c r="LI4" i="1" l="1"/>
  <c r="LI33" i="1" s="1"/>
  <c r="LG5" i="1"/>
  <c r="LI5" i="1" l="1"/>
  <c r="LK4" i="1"/>
  <c r="LK33" i="1" s="1"/>
  <c r="LK5" i="1" l="1"/>
  <c r="LM4" i="1"/>
  <c r="LM33" i="1" s="1"/>
  <c r="LM5" i="1" l="1"/>
  <c r="LO4" i="1"/>
  <c r="LO33" i="1" s="1"/>
  <c r="LO5" i="1" l="1"/>
  <c r="LQ4" i="1"/>
  <c r="LQ33" i="1" s="1"/>
  <c r="LQ5" i="1" l="1"/>
  <c r="LS4" i="1"/>
  <c r="LS33" i="1" s="1"/>
  <c r="LS5" i="1" l="1"/>
  <c r="LU4" i="1"/>
  <c r="LU33" i="1" s="1"/>
  <c r="LU5" i="1" l="1"/>
  <c r="LW4" i="1"/>
  <c r="LW33" i="1" s="1"/>
  <c r="LW5" i="1" l="1"/>
  <c r="LY4" i="1"/>
  <c r="LY33" i="1" s="1"/>
  <c r="LY5" i="1" l="1"/>
  <c r="MA4" i="1"/>
  <c r="MA33" i="1" s="1"/>
  <c r="MA5" i="1" l="1"/>
  <c r="MC4" i="1"/>
  <c r="MC33" i="1" s="1"/>
  <c r="MC5" i="1" l="1"/>
  <c r="ME4" i="1"/>
  <c r="ME33" i="1" s="1"/>
  <c r="ME5" i="1" l="1"/>
  <c r="MG4" i="1"/>
  <c r="MG33" i="1" s="1"/>
  <c r="MG5" i="1" l="1"/>
  <c r="MI4" i="1"/>
  <c r="MI33" i="1" s="1"/>
  <c r="MI5" i="1" l="1"/>
  <c r="MK4" i="1"/>
  <c r="MK33" i="1" s="1"/>
  <c r="MK5" i="1" l="1"/>
  <c r="MM4" i="1"/>
  <c r="MM33" i="1" s="1"/>
  <c r="MM5" i="1" l="1"/>
  <c r="MO4" i="1"/>
  <c r="MO33" i="1" s="1"/>
  <c r="MO5" i="1" l="1"/>
  <c r="MQ4" i="1"/>
  <c r="MQ33" i="1" s="1"/>
  <c r="MQ5" i="1" l="1"/>
  <c r="MS4" i="1"/>
  <c r="MS33" i="1" s="1"/>
  <c r="MS5" i="1" l="1"/>
  <c r="MU4" i="1"/>
  <c r="MU33" i="1" s="1"/>
  <c r="MU5" i="1" l="1"/>
  <c r="MW4" i="1"/>
  <c r="MW33" i="1" s="1"/>
  <c r="MW5" i="1" l="1"/>
  <c r="MY4" i="1"/>
  <c r="MY33" i="1" s="1"/>
  <c r="MY5" i="1" l="1"/>
  <c r="NA4" i="1"/>
  <c r="NA33" i="1" s="1"/>
  <c r="NA5" i="1" l="1"/>
  <c r="NC4" i="1"/>
  <c r="NC33" i="1" s="1"/>
  <c r="NC5" i="1" l="1"/>
  <c r="NE4" i="1"/>
  <c r="NE33" i="1" s="1"/>
  <c r="NE5" i="1" l="1"/>
  <c r="NG4" i="1"/>
  <c r="NG33" i="1" s="1"/>
  <c r="NG5" i="1" l="1"/>
  <c r="NI4" i="1"/>
  <c r="NI33" i="1" s="1"/>
  <c r="NK4" i="1" l="1"/>
  <c r="NK33" i="1" s="1"/>
  <c r="NI5" i="1"/>
  <c r="NM4" i="1" l="1"/>
  <c r="NM33" i="1" s="1"/>
  <c r="NK5" i="1"/>
  <c r="NO4" i="1" l="1"/>
  <c r="NO33" i="1" s="1"/>
  <c r="NM5" i="1"/>
  <c r="NO5" i="1" l="1"/>
  <c r="NQ4" i="1"/>
  <c r="NQ33" i="1" s="1"/>
  <c r="NS4" i="1" l="1"/>
  <c r="NS33" i="1" s="1"/>
  <c r="NQ5" i="1"/>
  <c r="NS5" i="1" l="1"/>
  <c r="NU4" i="1"/>
  <c r="NU33" i="1" s="1"/>
  <c r="NU5" i="1" l="1"/>
  <c r="NW4" i="1"/>
  <c r="NW33" i="1" s="1"/>
  <c r="NY4" i="1" l="1"/>
  <c r="NY33" i="1" s="1"/>
  <c r="NW5" i="1"/>
  <c r="OA4" i="1" l="1"/>
  <c r="OA33" i="1" s="1"/>
  <c r="NY5" i="1"/>
  <c r="OA5" i="1" l="1"/>
  <c r="OC4" i="1"/>
  <c r="OC33" i="1" s="1"/>
  <c r="OC5" i="1" l="1"/>
  <c r="OE4" i="1"/>
  <c r="OE33" i="1" s="1"/>
  <c r="OE5" i="1" l="1"/>
  <c r="OG4" i="1"/>
  <c r="OG33" i="1" s="1"/>
  <c r="OI4" i="1" l="1"/>
  <c r="OI33" i="1" s="1"/>
  <c r="OG5" i="1"/>
  <c r="OI5" i="1"/>
  <c r="OK4" i="1"/>
  <c r="OK33" i="1" s="1"/>
  <c r="OM4" i="1" l="1"/>
  <c r="OM33" i="1" s="1"/>
  <c r="OK5" i="1"/>
  <c r="OO4" i="1" l="1"/>
  <c r="OO33" i="1" s="1"/>
  <c r="OM5" i="1"/>
  <c r="OQ4" i="1" l="1"/>
  <c r="OQ33" i="1" s="1"/>
  <c r="OO5" i="1"/>
  <c r="OS4" i="1" l="1"/>
  <c r="OS33" i="1" s="1"/>
  <c r="OQ5" i="1"/>
  <c r="OU4" i="1" l="1"/>
  <c r="OU33" i="1" s="1"/>
  <c r="OS5" i="1"/>
  <c r="OW4" i="1" l="1"/>
  <c r="OW33" i="1" s="1"/>
  <c r="OU5" i="1"/>
  <c r="OY4" i="1" l="1"/>
  <c r="OY33" i="1" s="1"/>
  <c r="OW5" i="1"/>
  <c r="PA4" i="1" l="1"/>
  <c r="PA33" i="1" s="1"/>
  <c r="OY5" i="1"/>
  <c r="PC4" i="1" l="1"/>
  <c r="PC33" i="1" s="1"/>
  <c r="PA5" i="1"/>
  <c r="PE4" i="1" l="1"/>
  <c r="PE33" i="1" s="1"/>
  <c r="PC5" i="1"/>
  <c r="PG4" i="1" l="1"/>
  <c r="PG33" i="1" s="1"/>
  <c r="PE5" i="1"/>
  <c r="PI4" i="1" l="1"/>
  <c r="PI33" i="1" s="1"/>
  <c r="PG5" i="1"/>
  <c r="PK4" i="1" l="1"/>
  <c r="PK33" i="1" s="1"/>
  <c r="PI5" i="1"/>
  <c r="PM4" i="1" l="1"/>
  <c r="PM33" i="1" s="1"/>
  <c r="PK5" i="1"/>
  <c r="PM5" i="1" l="1"/>
  <c r="PO4" i="1"/>
  <c r="PO33" i="1" s="1"/>
  <c r="PQ4" i="1" l="1"/>
  <c r="PQ33" i="1" s="1"/>
  <c r="PO5" i="1"/>
  <c r="PQ5" i="1" l="1"/>
  <c r="PS4" i="1"/>
  <c r="PS33" i="1" s="1"/>
  <c r="PU4" i="1" l="1"/>
  <c r="PU33" i="1" s="1"/>
  <c r="PS5" i="1"/>
  <c r="PW4" i="1" l="1"/>
  <c r="PW33" i="1" s="1"/>
  <c r="PU5" i="1"/>
  <c r="PY4" i="1" l="1"/>
  <c r="PY33" i="1" s="1"/>
  <c r="PW5" i="1"/>
  <c r="QA4" i="1" l="1"/>
  <c r="QA33" i="1" s="1"/>
  <c r="PY5" i="1"/>
  <c r="QC4" i="1" l="1"/>
  <c r="QC33" i="1" s="1"/>
  <c r="QA5" i="1"/>
  <c r="QE4" i="1" l="1"/>
  <c r="QE33" i="1" s="1"/>
  <c r="QC5" i="1"/>
  <c r="QG4" i="1" l="1"/>
  <c r="QG33" i="1" s="1"/>
  <c r="QE5" i="1"/>
  <c r="QI4" i="1" l="1"/>
  <c r="QI33" i="1" s="1"/>
  <c r="QG5" i="1"/>
  <c r="QK4" i="1" l="1"/>
  <c r="QK33" i="1" s="1"/>
  <c r="QI5" i="1"/>
  <c r="QM4" i="1" l="1"/>
  <c r="QM33" i="1" s="1"/>
  <c r="QK5" i="1"/>
  <c r="QO4" i="1" l="1"/>
  <c r="QO33" i="1" s="1"/>
  <c r="QM5" i="1"/>
  <c r="QQ4" i="1" l="1"/>
  <c r="QQ33" i="1" s="1"/>
  <c r="QO5" i="1"/>
  <c r="QS4" i="1" l="1"/>
  <c r="QS33" i="1" s="1"/>
  <c r="QQ5" i="1"/>
  <c r="QU4" i="1" l="1"/>
  <c r="QU33" i="1" s="1"/>
  <c r="QS5" i="1"/>
  <c r="QW4" i="1" l="1"/>
  <c r="QW33" i="1" s="1"/>
  <c r="QU5" i="1"/>
  <c r="QY4" i="1" l="1"/>
  <c r="QY33" i="1" s="1"/>
  <c r="QW5" i="1"/>
  <c r="RA4" i="1" l="1"/>
  <c r="RA33" i="1" s="1"/>
  <c r="QY5" i="1"/>
  <c r="RC4" i="1" l="1"/>
  <c r="RC33" i="1" s="1"/>
  <c r="RA5" i="1"/>
  <c r="RE4" i="1" l="1"/>
  <c r="RE33" i="1" s="1"/>
  <c r="RC5" i="1"/>
  <c r="RG4" i="1" l="1"/>
  <c r="RG33" i="1" s="1"/>
  <c r="RE5" i="1"/>
  <c r="RI4" i="1" l="1"/>
  <c r="RI33" i="1" s="1"/>
  <c r="RG5" i="1"/>
  <c r="RK4" i="1" l="1"/>
  <c r="RK33" i="1" s="1"/>
  <c r="RI5" i="1"/>
  <c r="RM4" i="1" l="1"/>
  <c r="RM33" i="1" s="1"/>
  <c r="RK5" i="1"/>
  <c r="RO4" i="1" l="1"/>
  <c r="RO33" i="1" s="1"/>
  <c r="RM5" i="1"/>
  <c r="RQ4" i="1" l="1"/>
  <c r="RQ33" i="1" s="1"/>
  <c r="RO5" i="1"/>
  <c r="RS4" i="1" l="1"/>
  <c r="RS33" i="1" s="1"/>
  <c r="RQ5" i="1"/>
  <c r="RU4" i="1" l="1"/>
  <c r="RU33" i="1" s="1"/>
  <c r="RS5" i="1"/>
  <c r="RW4" i="1" l="1"/>
  <c r="RW33" i="1" s="1"/>
  <c r="RU5" i="1"/>
  <c r="RY4" i="1" l="1"/>
  <c r="RY33" i="1" s="1"/>
  <c r="RW5" i="1"/>
  <c r="SA4" i="1" l="1"/>
  <c r="SA33" i="1" s="1"/>
  <c r="RY5" i="1"/>
  <c r="SC4" i="1" l="1"/>
  <c r="SC33" i="1" s="1"/>
  <c r="SA5" i="1"/>
  <c r="SC5" i="1" l="1"/>
  <c r="SE4" i="1"/>
  <c r="SE33" i="1" s="1"/>
  <c r="SG4" i="1" l="1"/>
  <c r="SG33" i="1" s="1"/>
  <c r="SE5" i="1"/>
  <c r="SG5" i="1" l="1"/>
  <c r="SI4" i="1"/>
  <c r="SI33" i="1" s="1"/>
  <c r="SI5" i="1" l="1"/>
  <c r="SK4" i="1"/>
  <c r="SK33" i="1" s="1"/>
  <c r="SK5" i="1" l="1"/>
  <c r="SM4" i="1"/>
  <c r="SM33" i="1" s="1"/>
  <c r="SO4" i="1" l="1"/>
  <c r="SO33" i="1" s="1"/>
  <c r="SM5" i="1"/>
  <c r="SO5" i="1" l="1"/>
  <c r="SQ4" i="1"/>
  <c r="SQ33" i="1" s="1"/>
  <c r="SS4" i="1" l="1"/>
  <c r="SS33" i="1" s="1"/>
  <c r="SQ5" i="1"/>
  <c r="SS5" i="1" l="1"/>
  <c r="SU4" i="1"/>
  <c r="SU33" i="1" s="1"/>
  <c r="SW4" i="1" l="1"/>
  <c r="SW33" i="1" s="1"/>
  <c r="SU5" i="1"/>
  <c r="SW5" i="1" l="1"/>
  <c r="SY4" i="1"/>
  <c r="SY33" i="1" s="1"/>
  <c r="TA4" i="1" l="1"/>
  <c r="TA33" i="1" s="1"/>
  <c r="SY5" i="1"/>
  <c r="TC4" i="1" l="1"/>
  <c r="TC33" i="1" s="1"/>
  <c r="TA5" i="1"/>
  <c r="TC5" i="1" l="1"/>
  <c r="TE4" i="1"/>
  <c r="TE33" i="1" s="1"/>
  <c r="TE5" i="1" l="1"/>
  <c r="TG4" i="1"/>
  <c r="TG33" i="1" s="1"/>
  <c r="TI4" i="1" l="1"/>
  <c r="TI33" i="1" s="1"/>
  <c r="TG5" i="1"/>
  <c r="TI5" i="1" l="1"/>
  <c r="TK4" i="1"/>
  <c r="TK33" i="1" s="1"/>
  <c r="TK5" i="1" l="1"/>
  <c r="TM4" i="1"/>
  <c r="TM33" i="1" s="1"/>
  <c r="TM5" i="1" l="1"/>
  <c r="TO4" i="1"/>
  <c r="TO33" i="1" s="1"/>
  <c r="TQ4" i="1" l="1"/>
  <c r="TQ33" i="1" s="1"/>
  <c r="TO5" i="1"/>
  <c r="TS4" i="1" l="1"/>
  <c r="TS33" i="1" s="1"/>
  <c r="TQ5" i="1"/>
  <c r="TS5" i="1" l="1"/>
  <c r="TU4" i="1"/>
  <c r="TU33" i="1" s="1"/>
  <c r="TU5" i="1" l="1"/>
  <c r="TW4" i="1"/>
  <c r="TW33" i="1" s="1"/>
  <c r="TY4" i="1" l="1"/>
  <c r="TY33" i="1" s="1"/>
  <c r="TW5" i="1"/>
  <c r="TY5" i="1" l="1"/>
  <c r="UA4" i="1"/>
  <c r="UA33" i="1" s="1"/>
  <c r="UA5" i="1" l="1"/>
  <c r="UC4" i="1"/>
  <c r="UC33" i="1" s="1"/>
  <c r="UC5" i="1" l="1"/>
  <c r="UE4" i="1"/>
  <c r="UE33" i="1" s="1"/>
  <c r="UG4" i="1" l="1"/>
  <c r="UG33" i="1" s="1"/>
  <c r="UE5" i="1"/>
  <c r="UI4" i="1" l="1"/>
  <c r="UI33" i="1" s="1"/>
  <c r="UG5" i="1"/>
  <c r="UI5" i="1" l="1"/>
  <c r="UK4" i="1"/>
  <c r="UK33" i="1" s="1"/>
  <c r="UM4" i="1" l="1"/>
  <c r="UM33" i="1" s="1"/>
  <c r="UK5" i="1"/>
  <c r="UM5" i="1" l="1"/>
  <c r="UO4" i="1"/>
  <c r="UO33" i="1" s="1"/>
  <c r="UO5" i="1" l="1"/>
  <c r="UQ4" i="1"/>
  <c r="UQ33" i="1" s="1"/>
  <c r="UQ5" i="1" l="1"/>
  <c r="US4" i="1"/>
  <c r="US33" i="1" s="1"/>
  <c r="UU4" i="1" l="1"/>
  <c r="UU33" i="1" s="1"/>
  <c r="US5" i="1"/>
  <c r="UU5" i="1" l="1"/>
  <c r="UW4" i="1"/>
  <c r="UW33" i="1" s="1"/>
  <c r="UW5" i="1" l="1"/>
  <c r="UY4" i="1"/>
  <c r="UY33" i="1" s="1"/>
  <c r="UY5" i="1" l="1"/>
  <c r="VA4" i="1"/>
  <c r="VA33" i="1" s="1"/>
  <c r="VC4" i="1" l="1"/>
  <c r="VC33" i="1" s="1"/>
  <c r="VA5" i="1"/>
  <c r="VE4" i="1" l="1"/>
  <c r="VE33" i="1" s="1"/>
  <c r="VC5" i="1"/>
  <c r="VG4" i="1" l="1"/>
  <c r="VG33" i="1" s="1"/>
  <c r="VE5" i="1"/>
  <c r="VG5" i="1" l="1"/>
  <c r="VI4" i="1"/>
  <c r="VI33" i="1" s="1"/>
  <c r="VK4" i="1" l="1"/>
  <c r="VK33" i="1" s="1"/>
  <c r="VI5" i="1"/>
  <c r="VK5" i="1" l="1"/>
  <c r="VM4" i="1"/>
  <c r="VM33" i="1" s="1"/>
  <c r="VO4" i="1" l="1"/>
  <c r="VO33" i="1" s="1"/>
  <c r="VM5" i="1"/>
  <c r="VO5" i="1" l="1"/>
  <c r="VQ4" i="1"/>
  <c r="VQ33" i="1" s="1"/>
  <c r="VS4" i="1" l="1"/>
  <c r="VS33" i="1" s="1"/>
  <c r="VQ5" i="1"/>
  <c r="VU4" i="1" l="1"/>
  <c r="VU33" i="1" s="1"/>
  <c r="VS5" i="1"/>
  <c r="VU5" i="1" l="1"/>
  <c r="VW4" i="1"/>
  <c r="VW33" i="1" s="1"/>
  <c r="VW5" i="1" l="1"/>
  <c r="VY4" i="1"/>
  <c r="VY33" i="1" s="1"/>
  <c r="WA4" i="1" l="1"/>
  <c r="WA33" i="1" s="1"/>
  <c r="VY5" i="1"/>
  <c r="WA5" i="1" l="1"/>
  <c r="WC4" i="1"/>
  <c r="WC33" i="1" s="1"/>
  <c r="WC5" i="1" l="1"/>
  <c r="WE4" i="1"/>
  <c r="WE33" i="1" s="1"/>
  <c r="WE5" i="1" l="1"/>
  <c r="WG4" i="1"/>
  <c r="WG33" i="1" s="1"/>
  <c r="WI4" i="1" l="1"/>
  <c r="WI33" i="1" s="1"/>
  <c r="WG5" i="1"/>
  <c r="WK4" i="1" l="1"/>
  <c r="WK33" i="1" s="1"/>
  <c r="WI5" i="1"/>
  <c r="WK5" i="1" l="1"/>
  <c r="WM4" i="1"/>
  <c r="WM33" i="1" s="1"/>
  <c r="WM5" i="1" l="1"/>
  <c r="WO4" i="1"/>
  <c r="WO33" i="1" s="1"/>
  <c r="WQ4" i="1" l="1"/>
  <c r="WQ33" i="1" s="1"/>
  <c r="WO5" i="1"/>
  <c r="WS4" i="1" l="1"/>
  <c r="WS33" i="1" s="1"/>
  <c r="WQ5" i="1"/>
  <c r="WU4" i="1" l="1"/>
  <c r="WU33" i="1" s="1"/>
  <c r="WS5" i="1"/>
  <c r="WW4" i="1" l="1"/>
  <c r="WW33" i="1" s="1"/>
  <c r="WU5" i="1"/>
  <c r="WY4" i="1" l="1"/>
  <c r="WY33" i="1" s="1"/>
  <c r="WW5" i="1"/>
  <c r="XA4" i="1" l="1"/>
  <c r="XA33" i="1" s="1"/>
  <c r="WY5" i="1"/>
  <c r="XC4" i="1" l="1"/>
  <c r="XC33" i="1" s="1"/>
  <c r="XA5" i="1"/>
  <c r="XE4" i="1" l="1"/>
  <c r="XE33" i="1" s="1"/>
  <c r="XC5" i="1"/>
  <c r="XG4" i="1" l="1"/>
  <c r="XG33" i="1" s="1"/>
  <c r="XE5" i="1"/>
  <c r="XI4" i="1" l="1"/>
  <c r="XI33" i="1" s="1"/>
  <c r="XG5" i="1"/>
  <c r="XK4" i="1" l="1"/>
  <c r="XK33" i="1" s="1"/>
  <c r="XI5" i="1"/>
  <c r="XM4" i="1" l="1"/>
  <c r="XM33" i="1" s="1"/>
  <c r="XK5" i="1"/>
  <c r="XO4" i="1" l="1"/>
  <c r="XO33" i="1" s="1"/>
  <c r="XM5" i="1"/>
  <c r="XQ4" i="1" l="1"/>
  <c r="XQ33" i="1" s="1"/>
  <c r="XO5" i="1"/>
  <c r="XS4" i="1" l="1"/>
  <c r="XS33" i="1" s="1"/>
  <c r="XQ5" i="1"/>
  <c r="XS5" i="1" l="1"/>
  <c r="XU4" i="1"/>
  <c r="XU33" i="1" s="1"/>
  <c r="XW4" i="1" l="1"/>
  <c r="XW33" i="1" s="1"/>
  <c r="XU5" i="1"/>
  <c r="XY4" i="1" l="1"/>
  <c r="XY33" i="1" s="1"/>
  <c r="XW5" i="1"/>
  <c r="YA4" i="1" l="1"/>
  <c r="YA33" i="1" s="1"/>
  <c r="XY5" i="1"/>
  <c r="YC4" i="1" l="1"/>
  <c r="YC33" i="1" s="1"/>
  <c r="YA5" i="1"/>
  <c r="YE4" i="1" l="1"/>
  <c r="YE33" i="1" s="1"/>
  <c r="YC5" i="1"/>
  <c r="YG4" i="1" l="1"/>
  <c r="YG33" i="1" s="1"/>
  <c r="YE5" i="1"/>
  <c r="YI4" i="1" l="1"/>
  <c r="YI33" i="1" s="1"/>
  <c r="YG5" i="1"/>
  <c r="YK4" i="1" l="1"/>
  <c r="YK33" i="1" s="1"/>
  <c r="YI5" i="1"/>
  <c r="YM4" i="1" l="1"/>
  <c r="YM33" i="1" s="1"/>
  <c r="YK5" i="1"/>
  <c r="YO4" i="1" l="1"/>
  <c r="YO33" i="1" s="1"/>
  <c r="YM5" i="1"/>
  <c r="YQ4" i="1" l="1"/>
  <c r="YQ33" i="1" s="1"/>
  <c r="YO5" i="1"/>
  <c r="YS4" i="1" l="1"/>
  <c r="YS33" i="1" s="1"/>
  <c r="YQ5" i="1"/>
  <c r="YU4" i="1" l="1"/>
  <c r="YU33" i="1" s="1"/>
  <c r="YS5" i="1"/>
  <c r="YW4" i="1" l="1"/>
  <c r="YW33" i="1" s="1"/>
  <c r="YU5" i="1"/>
  <c r="YY4" i="1" l="1"/>
  <c r="YY33" i="1" s="1"/>
  <c r="YW5" i="1"/>
  <c r="YY5" i="1" l="1"/>
  <c r="ZA4" i="1"/>
  <c r="ZA33" i="1" s="1"/>
  <c r="ZA5" i="1" l="1"/>
  <c r="ZC4" i="1"/>
  <c r="ZC33" i="1" s="1"/>
  <c r="ZC5" i="1" l="1"/>
  <c r="ZE4" i="1"/>
  <c r="ZE33" i="1" s="1"/>
  <c r="ZG4" i="1" l="1"/>
  <c r="ZG33" i="1" s="1"/>
  <c r="ZE5" i="1"/>
  <c r="ZG5" i="1" l="1"/>
  <c r="ZI4" i="1"/>
  <c r="ZI33" i="1" s="1"/>
  <c r="ZK4" i="1" l="1"/>
  <c r="ZK33" i="1" s="1"/>
  <c r="ZI5" i="1"/>
  <c r="ZK5" i="1" l="1"/>
  <c r="ZM4" i="1"/>
  <c r="ZM33" i="1" s="1"/>
  <c r="ZM5" i="1" l="1"/>
  <c r="ZO4" i="1"/>
  <c r="ZO33" i="1" s="1"/>
  <c r="ZQ4" i="1" l="1"/>
  <c r="ZQ33" i="1" s="1"/>
  <c r="ZO5" i="1"/>
  <c r="ZS4" i="1" l="1"/>
  <c r="ZS33" i="1" s="1"/>
  <c r="ZQ5" i="1"/>
  <c r="ZS5" i="1" l="1"/>
  <c r="ZU4" i="1"/>
  <c r="ZU33" i="1" s="1"/>
  <c r="ZU5" i="1" l="1"/>
  <c r="ZW4" i="1"/>
  <c r="ZW33" i="1" s="1"/>
  <c r="ZY4" i="1" l="1"/>
  <c r="ZY33" i="1" s="1"/>
  <c r="ZW5" i="1"/>
  <c r="AAA4" i="1" l="1"/>
  <c r="AAA33" i="1" s="1"/>
  <c r="ZY5" i="1"/>
  <c r="AAA5" i="1" l="1"/>
  <c r="AAC4" i="1"/>
  <c r="AAC33" i="1" s="1"/>
  <c r="AAC5" i="1" l="1"/>
  <c r="AAE4" i="1"/>
  <c r="AAE33" i="1" s="1"/>
  <c r="AAG4" i="1" l="1"/>
  <c r="AAG33" i="1" s="1"/>
  <c r="AAE5" i="1"/>
  <c r="AAI4" i="1" l="1"/>
  <c r="AAI33" i="1" s="1"/>
  <c r="AAG5" i="1"/>
  <c r="AAI5" i="1" l="1"/>
  <c r="AAK4" i="1"/>
  <c r="AAK33" i="1" s="1"/>
  <c r="AAK5" i="1" l="1"/>
  <c r="AAM4" i="1"/>
  <c r="AAM33" i="1" s="1"/>
  <c r="AAO4" i="1" l="1"/>
  <c r="AAO33" i="1" s="1"/>
  <c r="AAM5" i="1"/>
  <c r="AAQ4" i="1" l="1"/>
  <c r="AAQ33" i="1" s="1"/>
  <c r="AAO5" i="1"/>
  <c r="AAQ5" i="1" l="1"/>
  <c r="AAS4" i="1"/>
  <c r="AAS33" i="1" s="1"/>
  <c r="AAS5" i="1" l="1"/>
  <c r="AAU4" i="1"/>
  <c r="AAU33" i="1" s="1"/>
  <c r="AAW4" i="1" l="1"/>
  <c r="AAW33" i="1" s="1"/>
  <c r="AAU5" i="1"/>
  <c r="AAY4" i="1" l="1"/>
  <c r="AAY33" i="1" s="1"/>
  <c r="AAW5" i="1"/>
  <c r="AAY5" i="1" l="1"/>
  <c r="ABA4" i="1"/>
  <c r="ABA33" i="1" s="1"/>
  <c r="ABA5" i="1" l="1"/>
  <c r="ABC4" i="1"/>
  <c r="ABC33" i="1" s="1"/>
  <c r="ABE4" i="1" l="1"/>
  <c r="ABE33" i="1" s="1"/>
  <c r="ABC5" i="1"/>
  <c r="ABG4" i="1" l="1"/>
  <c r="ABG33" i="1" s="1"/>
  <c r="ABE5" i="1"/>
  <c r="ABI4" i="1" l="1"/>
  <c r="ABI33" i="1" s="1"/>
  <c r="ABG5" i="1"/>
  <c r="ABK4" i="1" l="1"/>
  <c r="ABK33" i="1" s="1"/>
  <c r="ABI5" i="1"/>
  <c r="ABK5" i="1" l="1"/>
  <c r="ABM4" i="1"/>
  <c r="ABM33" i="1" s="1"/>
  <c r="ABO4" i="1" l="1"/>
  <c r="ABO33" i="1" s="1"/>
  <c r="ABM5" i="1"/>
  <c r="ABQ4" i="1" l="1"/>
  <c r="ABQ33" i="1" s="1"/>
  <c r="ABO5" i="1"/>
  <c r="ABS4" i="1" l="1"/>
  <c r="ABS33" i="1" s="1"/>
  <c r="ABQ5" i="1"/>
  <c r="ABU4" i="1" l="1"/>
  <c r="ABU33" i="1" s="1"/>
  <c r="ABS5" i="1"/>
  <c r="ABU5" i="1" l="1"/>
  <c r="ABW4" i="1"/>
  <c r="ABW33" i="1" s="1"/>
  <c r="ABY4" i="1" l="1"/>
  <c r="ABY33" i="1" s="1"/>
  <c r="ABW5" i="1"/>
  <c r="ACA4" i="1" l="1"/>
  <c r="ACA33" i="1" s="1"/>
  <c r="ABY5" i="1"/>
  <c r="ACC4" i="1"/>
  <c r="ACC33" i="1" s="1"/>
  <c r="ACA5" i="1"/>
  <c r="ACE4" i="1" l="1"/>
  <c r="ACE33" i="1" s="1"/>
  <c r="ACC5" i="1"/>
  <c r="ACE5" i="1" l="1"/>
  <c r="ACG4" i="1"/>
  <c r="ACG33" i="1" s="1"/>
  <c r="ACG5" i="1" l="1"/>
  <c r="ACI4" i="1"/>
  <c r="ACI33" i="1" s="1"/>
  <c r="ACK4" i="1" l="1"/>
  <c r="ACK33" i="1" s="1"/>
  <c r="ACI5" i="1"/>
  <c r="ACM4" i="1" l="1"/>
  <c r="ACM33" i="1" s="1"/>
  <c r="ACK5" i="1"/>
  <c r="ACM5" i="1" l="1"/>
  <c r="ACO4" i="1"/>
  <c r="ACO33" i="1" s="1"/>
  <c r="ACQ4" i="1" l="1"/>
  <c r="ACQ33" i="1" s="1"/>
  <c r="ACO5" i="1"/>
  <c r="ACS4" i="1" l="1"/>
  <c r="ACS33" i="1" s="1"/>
  <c r="ACQ5" i="1"/>
  <c r="ACU4" i="1" l="1"/>
  <c r="ACU33" i="1" s="1"/>
  <c r="ACS5" i="1"/>
  <c r="ACU5" i="1" l="1"/>
  <c r="ACW4" i="1"/>
  <c r="ACW33" i="1" s="1"/>
  <c r="ACW5" i="1" l="1"/>
  <c r="ACY4" i="1"/>
  <c r="ACY33" i="1" s="1"/>
  <c r="ADA4" i="1" l="1"/>
  <c r="ADA33" i="1" s="1"/>
  <c r="ACY5" i="1"/>
  <c r="ADC4" i="1" l="1"/>
  <c r="ADC33" i="1" s="1"/>
  <c r="ADA5" i="1"/>
  <c r="ADC5" i="1" l="1"/>
  <c r="ADE4" i="1"/>
  <c r="ADE33" i="1" s="1"/>
  <c r="ADE5" i="1" l="1"/>
  <c r="ADG4" i="1"/>
  <c r="ADG33" i="1" s="1"/>
  <c r="ADI4" i="1" l="1"/>
  <c r="ADI33" i="1" s="1"/>
  <c r="ADG5" i="1"/>
  <c r="ADK4" i="1" l="1"/>
  <c r="ADK33" i="1" s="1"/>
  <c r="ADI5" i="1"/>
  <c r="ADK5" i="1" l="1"/>
  <c r="ADM4" i="1"/>
  <c r="ADM33" i="1" s="1"/>
  <c r="ADM5" i="1" l="1"/>
  <c r="ADO4" i="1"/>
  <c r="ADO33" i="1" s="1"/>
  <c r="ADQ4" i="1" l="1"/>
  <c r="ADQ33" i="1" s="1"/>
  <c r="ADO5" i="1"/>
  <c r="ADS4" i="1" l="1"/>
  <c r="ADS33" i="1" s="1"/>
  <c r="ADQ5" i="1"/>
  <c r="ADU4" i="1" l="1"/>
  <c r="ADU33" i="1" s="1"/>
  <c r="ADS5" i="1"/>
  <c r="ADU5" i="1" l="1"/>
  <c r="ADW4" i="1"/>
  <c r="ADW33" i="1" s="1"/>
  <c r="ADW5" i="1" l="1"/>
  <c r="ADY4" i="1"/>
  <c r="ADY33" i="1" s="1"/>
  <c r="AEA4" i="1" l="1"/>
  <c r="AEA33" i="1" s="1"/>
  <c r="ADY5" i="1"/>
  <c r="AEC4" i="1" l="1"/>
  <c r="AEC33" i="1" s="1"/>
  <c r="AEA5" i="1"/>
  <c r="AEC5" i="1" l="1"/>
  <c r="AEE4" i="1"/>
  <c r="AEE33" i="1" s="1"/>
  <c r="AEE5" i="1" l="1"/>
  <c r="AEG4" i="1"/>
  <c r="AEG33" i="1" s="1"/>
  <c r="AEG5" i="1" l="1"/>
  <c r="AEI4" i="1"/>
  <c r="AEI33" i="1" s="1"/>
  <c r="AEI5" i="1" l="1"/>
  <c r="AEK4" i="1"/>
  <c r="AEK33" i="1" s="1"/>
  <c r="AEK5" i="1" l="1"/>
  <c r="AEM4" i="1"/>
  <c r="AEM33" i="1" s="1"/>
  <c r="AEO4" i="1" l="1"/>
  <c r="AEO33" i="1" s="1"/>
  <c r="AEM5" i="1"/>
  <c r="AEQ4" i="1" l="1"/>
  <c r="AEQ33" i="1" s="1"/>
  <c r="AEO5" i="1"/>
  <c r="AES4" i="1" l="1"/>
  <c r="AES33" i="1" s="1"/>
  <c r="AEQ5" i="1"/>
  <c r="AES5" i="1" l="1"/>
  <c r="AEU4" i="1"/>
  <c r="AEU33" i="1" s="1"/>
  <c r="AEW4" i="1" l="1"/>
  <c r="AEW33" i="1" s="1"/>
  <c r="AEU5" i="1"/>
  <c r="AEW5" i="1" l="1"/>
  <c r="AEY4" i="1"/>
  <c r="AEY33" i="1" s="1"/>
  <c r="AFA4" i="1"/>
  <c r="AFA33" i="1" s="1"/>
  <c r="AEY5" i="1"/>
  <c r="AFC4" i="1" l="1"/>
  <c r="AFC33" i="1" s="1"/>
  <c r="AFA5" i="1"/>
  <c r="AFE4" i="1" l="1"/>
  <c r="AFE33" i="1" s="1"/>
  <c r="AFC5" i="1"/>
  <c r="AFE5" i="1" l="1"/>
  <c r="AFG4" i="1"/>
  <c r="AFG33" i="1" s="1"/>
  <c r="AFI4" i="1" l="1"/>
  <c r="AFI33" i="1" s="1"/>
  <c r="AFG5" i="1"/>
  <c r="AFK4" i="1" l="1"/>
  <c r="AFK33" i="1" s="1"/>
  <c r="AFI5" i="1"/>
  <c r="AFM4" i="1" l="1"/>
  <c r="AFM33" i="1" s="1"/>
  <c r="AFK5" i="1"/>
  <c r="AFO4" i="1" l="1"/>
  <c r="AFO33" i="1" s="1"/>
  <c r="AFM5" i="1"/>
  <c r="AFQ4" i="1" l="1"/>
  <c r="AFQ33" i="1" s="1"/>
  <c r="AFO5" i="1"/>
  <c r="AFS4" i="1" l="1"/>
  <c r="AFS33" i="1" s="1"/>
  <c r="AFQ5" i="1"/>
  <c r="AFU4" i="1" l="1"/>
  <c r="AFU33" i="1" s="1"/>
  <c r="AFS5" i="1"/>
  <c r="AFU5" i="1" l="1"/>
  <c r="AFW4" i="1"/>
  <c r="AFW33" i="1" s="1"/>
  <c r="AFY4" i="1" l="1"/>
  <c r="AFY33" i="1" s="1"/>
  <c r="AFW5" i="1"/>
  <c r="AGA4" i="1" l="1"/>
  <c r="AGA33" i="1" s="1"/>
  <c r="AFY5" i="1"/>
  <c r="AGC4" i="1" l="1"/>
  <c r="AGC33" i="1" s="1"/>
  <c r="AGA5" i="1"/>
  <c r="AGE4" i="1" l="1"/>
  <c r="AGE33" i="1" s="1"/>
  <c r="AGC5" i="1"/>
  <c r="AGG4" i="1" l="1"/>
  <c r="AGG33" i="1" s="1"/>
  <c r="AGE5" i="1"/>
  <c r="AGG5" i="1" l="1"/>
  <c r="AGI4" i="1"/>
  <c r="AGI33" i="1" s="1"/>
  <c r="AGK4" i="1" l="1"/>
  <c r="AGK33" i="1" s="1"/>
  <c r="AGI5" i="1"/>
  <c r="AGM4" i="1" l="1"/>
  <c r="AGM33" i="1" s="1"/>
  <c r="AGK5" i="1"/>
  <c r="AGM5" i="1" l="1"/>
  <c r="AGO4" i="1"/>
  <c r="AGO33" i="1" s="1"/>
  <c r="AGQ4" i="1" l="1"/>
  <c r="AGQ33" i="1" s="1"/>
  <c r="AGO5" i="1"/>
  <c r="AGQ5" i="1" l="1"/>
  <c r="AGS4" i="1"/>
  <c r="AGS33" i="1" s="1"/>
  <c r="AGS5" i="1" l="1"/>
  <c r="AGU4" i="1"/>
  <c r="AGU33" i="1" s="1"/>
  <c r="AGU5" i="1" l="1"/>
  <c r="AGW4" i="1"/>
  <c r="AGW33" i="1" s="1"/>
  <c r="AGW5" i="1" l="1"/>
  <c r="AGY4" i="1"/>
  <c r="AGY33" i="1" s="1"/>
  <c r="AGY5" i="1" l="1"/>
  <c r="AHA4" i="1"/>
  <c r="AHA33" i="1" s="1"/>
  <c r="AHC4" i="1" l="1"/>
  <c r="AHC33" i="1" s="1"/>
  <c r="AHA5" i="1"/>
  <c r="AHE4" i="1" l="1"/>
  <c r="AHE33" i="1" s="1"/>
  <c r="AHC5" i="1"/>
  <c r="AHG4" i="1" l="1"/>
  <c r="AHG33" i="1" s="1"/>
  <c r="AHE5" i="1"/>
  <c r="AHI4" i="1" l="1"/>
  <c r="AHI33" i="1" s="1"/>
  <c r="AHG5" i="1"/>
  <c r="AHI5" i="1" l="1"/>
  <c r="AHK4" i="1"/>
  <c r="AHK33" i="1" s="1"/>
  <c r="AHM4" i="1" l="1"/>
  <c r="AHM33" i="1" s="1"/>
  <c r="AHK5" i="1"/>
  <c r="AHM5" i="1" l="1"/>
  <c r="AHO4" i="1"/>
  <c r="AHO33" i="1" s="1"/>
  <c r="AHO5" i="1" l="1"/>
  <c r="AHQ4" i="1"/>
  <c r="AHQ33" i="1" s="1"/>
  <c r="AHS4" i="1" l="1"/>
  <c r="AHS33" i="1" s="1"/>
  <c r="AHQ5" i="1"/>
  <c r="AHU4" i="1" l="1"/>
  <c r="AHU33" i="1" s="1"/>
  <c r="AHS5" i="1"/>
  <c r="AHW4" i="1" l="1"/>
  <c r="AHW33" i="1" s="1"/>
  <c r="AHU5" i="1"/>
  <c r="AHY4" i="1" l="1"/>
  <c r="AHY33" i="1" s="1"/>
  <c r="AHW5" i="1"/>
  <c r="AHY5" i="1" l="1"/>
  <c r="AIA4" i="1"/>
  <c r="AIA33" i="1" s="1"/>
  <c r="AIA5" i="1" l="1"/>
  <c r="AIC4" i="1"/>
  <c r="AIC33" i="1" s="1"/>
  <c r="AIC5" i="1" l="1"/>
  <c r="AIE4" i="1"/>
  <c r="AIE33" i="1" s="1"/>
  <c r="AIE5" i="1" l="1"/>
  <c r="AIG4" i="1"/>
  <c r="AIG33" i="1" s="1"/>
  <c r="AIG5" i="1" l="1"/>
  <c r="AII4" i="1"/>
  <c r="AII33" i="1" s="1"/>
  <c r="AIK4" i="1" l="1"/>
  <c r="AIK33" i="1" s="1"/>
  <c r="AII5" i="1"/>
  <c r="AIM4" i="1" l="1"/>
  <c r="AIM33" i="1" s="1"/>
  <c r="AIK5" i="1"/>
  <c r="AIO4" i="1" l="1"/>
  <c r="AIO33" i="1" s="1"/>
  <c r="AIM5" i="1"/>
  <c r="AIQ4" i="1" l="1"/>
  <c r="AIQ33" i="1" s="1"/>
  <c r="AIO5" i="1"/>
  <c r="AIS4" i="1" l="1"/>
  <c r="AIS33" i="1" s="1"/>
  <c r="AIQ5" i="1"/>
  <c r="AIU4" i="1" l="1"/>
  <c r="AIU33" i="1" s="1"/>
  <c r="AIS5" i="1"/>
  <c r="AIW4" i="1" l="1"/>
  <c r="AIW33" i="1" s="1"/>
  <c r="AIU5" i="1"/>
  <c r="AIY4" i="1" l="1"/>
  <c r="AIY33" i="1" s="1"/>
  <c r="AIW5" i="1"/>
  <c r="AJA4" i="1" l="1"/>
  <c r="AJA33" i="1" s="1"/>
  <c r="AIY5" i="1"/>
  <c r="AJA5" i="1" l="1"/>
  <c r="AJC4" i="1"/>
  <c r="AJC33" i="1" s="1"/>
  <c r="AJE4" i="1" l="1"/>
  <c r="AJE33" i="1" s="1"/>
  <c r="AJC5" i="1"/>
  <c r="AJG4" i="1" l="1"/>
  <c r="AJG33" i="1" s="1"/>
  <c r="AJE5" i="1"/>
  <c r="AJG5" i="1" l="1"/>
  <c r="AJI4" i="1"/>
  <c r="AJI33" i="1" s="1"/>
  <c r="AJI5" i="1" l="1"/>
  <c r="AJK4" i="1"/>
  <c r="AJK33" i="1" s="1"/>
  <c r="AJK5" i="1" l="1"/>
  <c r="AJM4" i="1"/>
  <c r="AJM33" i="1" s="1"/>
  <c r="AJM5" i="1" l="1"/>
  <c r="AJO4" i="1"/>
  <c r="AJO33" i="1" s="1"/>
  <c r="AJO5" i="1" l="1"/>
  <c r="AJQ4" i="1"/>
  <c r="AJQ33" i="1" s="1"/>
  <c r="AJS4" i="1" l="1"/>
  <c r="AJS33" i="1" s="1"/>
  <c r="AJQ5" i="1"/>
  <c r="AJU4" i="1" l="1"/>
  <c r="AJU33" i="1" s="1"/>
  <c r="AJS5" i="1"/>
  <c r="AJW4" i="1" l="1"/>
  <c r="AJW33" i="1" s="1"/>
  <c r="AJU5" i="1"/>
  <c r="AJY4" i="1" l="1"/>
  <c r="AJY33" i="1" s="1"/>
  <c r="AJW5" i="1"/>
  <c r="AKA4" i="1" l="1"/>
  <c r="AKA33" i="1" s="1"/>
  <c r="AJY5" i="1"/>
  <c r="AKC4" i="1" l="1"/>
  <c r="AKC33" i="1" s="1"/>
  <c r="AKA5" i="1"/>
  <c r="AKE4" i="1" l="1"/>
  <c r="AKE33" i="1" s="1"/>
  <c r="AKC5" i="1"/>
  <c r="AKG4" i="1" l="1"/>
  <c r="AKG33" i="1" s="1"/>
  <c r="AKE5" i="1"/>
  <c r="AKI4" i="1" l="1"/>
  <c r="AKI33" i="1" s="1"/>
  <c r="AKG5" i="1"/>
  <c r="AKK4" i="1" l="1"/>
  <c r="AKK33" i="1" s="1"/>
  <c r="AKI5" i="1"/>
  <c r="AKM4" i="1" l="1"/>
  <c r="AKM33" i="1" s="1"/>
  <c r="AKK5" i="1"/>
  <c r="AKO4" i="1" l="1"/>
  <c r="AKO33" i="1" s="1"/>
  <c r="AKM5" i="1"/>
  <c r="AKQ4" i="1" l="1"/>
  <c r="AKQ33" i="1" s="1"/>
  <c r="AKO5" i="1"/>
  <c r="AKS4" i="1" l="1"/>
  <c r="AKS33" i="1" s="1"/>
  <c r="AKQ5" i="1"/>
  <c r="AKU4" i="1" l="1"/>
  <c r="AKU33" i="1" s="1"/>
  <c r="AKS5" i="1"/>
  <c r="AKW4" i="1" l="1"/>
  <c r="AKW33" i="1" s="1"/>
  <c r="AKU5" i="1"/>
  <c r="AKY4" i="1" l="1"/>
  <c r="AKY33" i="1" s="1"/>
  <c r="AKW5" i="1"/>
  <c r="ALA4" i="1" l="1"/>
  <c r="ALA33" i="1" s="1"/>
  <c r="AKY5" i="1"/>
  <c r="ALC4" i="1" l="1"/>
  <c r="ALC33" i="1" s="1"/>
  <c r="ALA5" i="1"/>
  <c r="ALC5" i="1" l="1"/>
  <c r="ALE4" i="1"/>
  <c r="ALE33" i="1" s="1"/>
  <c r="ALG4" i="1" l="1"/>
  <c r="ALG33" i="1" s="1"/>
  <c r="ALE5" i="1"/>
  <c r="ALI4" i="1" l="1"/>
  <c r="ALI33" i="1" s="1"/>
  <c r="ALG5" i="1"/>
  <c r="ALI5" i="1" l="1"/>
  <c r="ALK4" i="1"/>
  <c r="ALK33" i="1" s="1"/>
  <c r="ALK5" i="1" l="1"/>
  <c r="ALM4" i="1"/>
  <c r="ALM33" i="1" s="1"/>
  <c r="ALO4" i="1" l="1"/>
  <c r="ALO33" i="1" s="1"/>
  <c r="ALM5" i="1"/>
  <c r="ALQ4" i="1" l="1"/>
  <c r="ALQ33" i="1" s="1"/>
  <c r="ALO5" i="1"/>
  <c r="ALS4" i="1" l="1"/>
  <c r="ALS33" i="1" s="1"/>
  <c r="ALQ5" i="1"/>
  <c r="ALU4" i="1" l="1"/>
  <c r="ALU33" i="1" s="1"/>
  <c r="ALS5" i="1"/>
  <c r="ALW4" i="1" l="1"/>
  <c r="ALW33" i="1" s="1"/>
  <c r="ALU5" i="1"/>
  <c r="ALY4" i="1" l="1"/>
  <c r="ALY33" i="1" s="1"/>
  <c r="ALW5" i="1"/>
  <c r="ALY5" i="1" l="1"/>
  <c r="AMA4" i="1"/>
  <c r="AMA33" i="1" s="1"/>
  <c r="AMC4" i="1" l="1"/>
  <c r="AMC33" i="1" s="1"/>
  <c r="AMA5" i="1"/>
  <c r="AME4" i="1" l="1"/>
  <c r="AME33" i="1" s="1"/>
  <c r="AMC5" i="1"/>
  <c r="AME5" i="1" l="1"/>
  <c r="AMG4" i="1"/>
  <c r="AMG33" i="1" s="1"/>
  <c r="AMG5" i="1" l="1"/>
  <c r="AMI4" i="1"/>
  <c r="AMI33" i="1" s="1"/>
  <c r="AMK4" i="1" l="1"/>
  <c r="AMK33" i="1" s="1"/>
  <c r="AMI5" i="1"/>
  <c r="AMM4" i="1" l="1"/>
  <c r="AMM33" i="1" s="1"/>
  <c r="AMK5" i="1"/>
  <c r="AMO4" i="1" l="1"/>
  <c r="AMO33" i="1" s="1"/>
  <c r="AMM5" i="1"/>
  <c r="AMO5" i="1" l="1"/>
  <c r="AMQ4" i="1"/>
  <c r="AMQ33" i="1" s="1"/>
  <c r="AMQ5" i="1" l="1"/>
  <c r="AMS4" i="1"/>
  <c r="AMS33" i="1" s="1"/>
  <c r="AMS5" i="1" l="1"/>
  <c r="AMU4" i="1"/>
  <c r="AMU33" i="1" s="1"/>
  <c r="AMU5" i="1" l="1"/>
  <c r="AMW4" i="1"/>
  <c r="AMW33" i="1" s="1"/>
  <c r="AMY4" i="1" l="1"/>
  <c r="AMY33" i="1" s="1"/>
  <c r="AMW5" i="1"/>
  <c r="ANA4" i="1" l="1"/>
  <c r="ANA33" i="1" s="1"/>
  <c r="AMY5" i="1"/>
  <c r="ANC4" i="1" l="1"/>
  <c r="ANA5" i="1"/>
  <c r="ANC33" i="1" l="1"/>
  <c r="ANE4" i="1"/>
  <c r="ANC5" i="1"/>
  <c r="ANE33" i="1" l="1"/>
  <c r="ANE5" i="1"/>
  <c r="ANG4" i="1"/>
  <c r="F29" i="1"/>
  <c r="ANG33" i="1" l="1"/>
  <c r="ANI4" i="1"/>
  <c r="ANG5" i="1"/>
  <c r="ANI5" i="1" l="1"/>
  <c r="ANI33" i="1"/>
  <c r="ANK4" i="1"/>
  <c r="ANK5" i="1" l="1"/>
  <c r="ANK33" i="1"/>
  <c r="ANM4" i="1"/>
  <c r="ANM5" i="1" l="1"/>
  <c r="ANM33" i="1"/>
  <c r="ANO4" i="1"/>
  <c r="ANQ4" i="1" l="1"/>
  <c r="ANO33" i="1"/>
  <c r="ANO5" i="1"/>
  <c r="ANQ33" i="1" l="1"/>
  <c r="ANS4" i="1"/>
  <c r="ANQ5" i="1"/>
  <c r="ANS33" i="1" l="1"/>
  <c r="ANU4" i="1"/>
  <c r="ANS5" i="1"/>
  <c r="ANW4" i="1" l="1"/>
  <c r="ANU33" i="1"/>
  <c r="ANU5" i="1"/>
  <c r="ANW33" i="1" l="1"/>
  <c r="ANY4" i="1"/>
  <c r="ANW5" i="1"/>
  <c r="ANY5" i="1" l="1"/>
  <c r="ANY33" i="1"/>
  <c r="AOA4" i="1"/>
  <c r="AOC4" i="1" l="1"/>
  <c r="AOA33" i="1"/>
  <c r="AOA5" i="1"/>
  <c r="AOC33" i="1" l="1"/>
  <c r="AOE4" i="1"/>
  <c r="AOC5" i="1"/>
  <c r="AOE33" i="1" l="1"/>
  <c r="AOG4" i="1"/>
  <c r="AOE5" i="1"/>
  <c r="AOG33" i="1" l="1"/>
  <c r="AOG5" i="1"/>
  <c r="AOI4" i="1"/>
  <c r="AOI33" i="1" l="1"/>
  <c r="AOI5" i="1"/>
  <c r="AOK4" i="1"/>
  <c r="AOK33" i="1" l="1"/>
  <c r="AOK5" i="1"/>
  <c r="AOM4" i="1"/>
  <c r="AOM33" i="1" l="1"/>
  <c r="AOM5" i="1"/>
  <c r="AOO4" i="1"/>
  <c r="AOO33" i="1" l="1"/>
  <c r="AOO5" i="1"/>
  <c r="AOQ4" i="1"/>
  <c r="AOQ33" i="1" l="1"/>
  <c r="AOS4" i="1"/>
  <c r="AOQ5" i="1"/>
  <c r="AOS33" i="1" l="1"/>
  <c r="AOS5" i="1"/>
  <c r="AOU4" i="1"/>
  <c r="AOU33" i="1" l="1"/>
  <c r="AOW4" i="1"/>
  <c r="AOU5" i="1"/>
  <c r="AOW5" i="1" l="1"/>
  <c r="AOW33" i="1"/>
  <c r="AOY4" i="1"/>
  <c r="APA4" i="1" l="1"/>
  <c r="AOY33" i="1"/>
  <c r="AOY5" i="1"/>
  <c r="APA33" i="1" l="1"/>
  <c r="APC4" i="1"/>
  <c r="APA5" i="1"/>
  <c r="APC33" i="1" l="1"/>
  <c r="APC5" i="1"/>
  <c r="APE4" i="1"/>
  <c r="APE33" i="1" l="1"/>
  <c r="APE5" i="1"/>
  <c r="APG4" i="1"/>
  <c r="APG33" i="1" l="1"/>
  <c r="APG5" i="1"/>
  <c r="API4" i="1"/>
  <c r="API33" i="1" l="1"/>
  <c r="API5" i="1"/>
  <c r="APK4" i="1"/>
  <c r="APK33" i="1" l="1"/>
  <c r="APM4" i="1"/>
  <c r="APK5" i="1"/>
  <c r="APM33" i="1" l="1"/>
  <c r="APM5" i="1"/>
  <c r="APO4" i="1"/>
  <c r="APO33" i="1" l="1"/>
  <c r="APO5" i="1"/>
  <c r="APQ4" i="1"/>
  <c r="APQ33" i="1" l="1"/>
  <c r="APS4" i="1"/>
  <c r="APQ5" i="1"/>
  <c r="APS33" i="1" l="1"/>
  <c r="APS5" i="1"/>
  <c r="APU4" i="1"/>
  <c r="APU33" i="1" l="1"/>
  <c r="APU5" i="1"/>
  <c r="APW4" i="1"/>
  <c r="APW33" i="1" l="1"/>
  <c r="APW5" i="1"/>
  <c r="APY4" i="1"/>
  <c r="AQA4" i="1" l="1"/>
  <c r="APY33" i="1"/>
  <c r="APY5" i="1"/>
  <c r="AQA33" i="1" l="1"/>
  <c r="AQC4" i="1"/>
  <c r="AQA5" i="1"/>
  <c r="AQC33" i="1" l="1"/>
  <c r="AQE4" i="1"/>
  <c r="AQC5" i="1"/>
  <c r="AQE33" i="1" l="1"/>
  <c r="AQG4" i="1"/>
  <c r="AQE5" i="1"/>
  <c r="AQG33" i="1" l="1"/>
  <c r="AQG5" i="1"/>
  <c r="AQI4" i="1"/>
  <c r="AQI33" i="1" l="1"/>
  <c r="AQK4" i="1"/>
  <c r="AQI5" i="1"/>
  <c r="AQK33" i="1" l="1"/>
  <c r="AQK5" i="1"/>
  <c r="AQM4" i="1"/>
  <c r="AQM33" i="1" l="1"/>
  <c r="AQO4" i="1"/>
  <c r="AQM5" i="1"/>
  <c r="AQO33" i="1" l="1"/>
  <c r="AQO5" i="1"/>
  <c r="AQQ4" i="1"/>
  <c r="AQQ33" i="1" l="1"/>
  <c r="AQS4" i="1"/>
  <c r="AQQ5" i="1"/>
  <c r="AQS33" i="1" l="1"/>
  <c r="AQU4" i="1"/>
  <c r="AQS5" i="1"/>
  <c r="AQU33" i="1" l="1"/>
  <c r="AQW4" i="1"/>
  <c r="AQU5" i="1"/>
  <c r="AQW33" i="1" l="1"/>
  <c r="AQW5" i="1"/>
  <c r="AQY4" i="1"/>
  <c r="AQY33" i="1" l="1"/>
  <c r="AQY5" i="1"/>
  <c r="ARA4" i="1"/>
  <c r="ARA33" i="1" l="1"/>
  <c r="ARA5" i="1"/>
  <c r="ARC4" i="1"/>
  <c r="ARC33" i="1" l="1"/>
  <c r="ARC5" i="1"/>
  <c r="ARE4" i="1"/>
  <c r="ARE33" i="1" l="1"/>
  <c r="ARE5" i="1"/>
  <c r="ARG4" i="1"/>
  <c r="ARG33" i="1" l="1"/>
  <c r="ARG5" i="1"/>
  <c r="ARI4" i="1"/>
  <c r="ARI33" i="1" l="1"/>
  <c r="ARK4" i="1"/>
  <c r="ARI5" i="1"/>
  <c r="ARK33" i="1" l="1"/>
  <c r="ARM4" i="1"/>
  <c r="ARK5" i="1"/>
  <c r="ARM33" i="1" l="1"/>
  <c r="ARM5" i="1"/>
  <c r="ARO4" i="1"/>
  <c r="ARO33" i="1" l="1"/>
  <c r="ARO5" i="1"/>
  <c r="ARQ4" i="1"/>
  <c r="ARQ33" i="1" l="1"/>
  <c r="ARQ5" i="1"/>
  <c r="ARS4" i="1"/>
  <c r="ARS33" i="1" l="1"/>
  <c r="ARU4" i="1"/>
  <c r="ARS5" i="1"/>
  <c r="ARU33" i="1" l="1"/>
  <c r="ARW4" i="1"/>
  <c r="ARU5" i="1"/>
  <c r="ARW33" i="1" l="1"/>
  <c r="ARW5" i="1"/>
  <c r="ARY4" i="1"/>
  <c r="ARY33" i="1" l="1"/>
  <c r="ASA4" i="1"/>
  <c r="ARY5" i="1"/>
  <c r="ASA33" i="1" l="1"/>
  <c r="ASC4" i="1"/>
  <c r="ASA5" i="1"/>
  <c r="ASC33" i="1" l="1"/>
  <c r="ASC5" i="1"/>
  <c r="ASE4" i="1"/>
  <c r="ASE33" i="1" l="1"/>
  <c r="ASE5" i="1"/>
  <c r="ASG4" i="1"/>
  <c r="ASG33" i="1" l="1"/>
  <c r="ASG5" i="1"/>
  <c r="ASI4" i="1"/>
  <c r="ASI33" i="1" l="1"/>
  <c r="ASK4" i="1"/>
  <c r="ASI5" i="1"/>
  <c r="ASK33" i="1" l="1"/>
  <c r="ASK5" i="1"/>
  <c r="ASM4" i="1"/>
  <c r="ASM33" i="1" l="1"/>
  <c r="ASO4" i="1"/>
  <c r="ASM5" i="1"/>
  <c r="ASO33" i="1" l="1"/>
  <c r="ASQ4" i="1"/>
  <c r="ASO5" i="1"/>
  <c r="ASQ33" i="1" l="1"/>
  <c r="ASS4" i="1"/>
  <c r="ASQ5" i="1"/>
  <c r="ASS33" i="1" l="1"/>
  <c r="ASS5" i="1"/>
  <c r="ASU4" i="1"/>
  <c r="ASU33" i="1" l="1"/>
  <c r="ASU5" i="1"/>
  <c r="ASW4" i="1"/>
  <c r="ASW33" i="1" l="1"/>
  <c r="ASW5" i="1"/>
  <c r="ASY4" i="1"/>
  <c r="ASY33" i="1" l="1"/>
  <c r="ASY5" i="1"/>
  <c r="ATA4" i="1"/>
  <c r="ATA33" i="1" l="1"/>
  <c r="ATA5" i="1"/>
  <c r="ATC4" i="1"/>
  <c r="ATC33" i="1" l="1"/>
  <c r="ATE4" i="1"/>
  <c r="ATC5" i="1"/>
  <c r="ATE33" i="1" l="1"/>
  <c r="ATG4" i="1"/>
  <c r="ATE5" i="1"/>
  <c r="ATG33" i="1" l="1"/>
  <c r="ATI4" i="1"/>
  <c r="ATG5" i="1"/>
  <c r="ATI33" i="1" l="1"/>
  <c r="ATI5" i="1"/>
  <c r="ATK4" i="1"/>
  <c r="ATK33" i="1" l="1"/>
  <c r="ATK5" i="1"/>
  <c r="ATM4" i="1"/>
  <c r="ATM33" i="1" l="1"/>
  <c r="ATM5" i="1"/>
  <c r="ATO4" i="1"/>
  <c r="ATO33" i="1" l="1"/>
  <c r="ATO5" i="1"/>
  <c r="ATQ4" i="1"/>
  <c r="ATQ33" i="1" l="1"/>
  <c r="ATS4" i="1"/>
  <c r="ATQ5" i="1"/>
  <c r="ATS33" i="1" l="1"/>
  <c r="ATS5" i="1"/>
  <c r="ATU4" i="1"/>
  <c r="ATU33" i="1" l="1"/>
  <c r="ATW4" i="1"/>
  <c r="ATU5" i="1"/>
  <c r="ATW33" i="1" l="1"/>
  <c r="ATW5" i="1"/>
  <c r="ATY4" i="1"/>
  <c r="ATY33" i="1" l="1"/>
  <c r="ATY5" i="1"/>
  <c r="AUA4" i="1"/>
  <c r="AUA33" i="1" l="1"/>
  <c r="AUA5" i="1"/>
  <c r="AUC4" i="1"/>
  <c r="AUC33" i="1" l="1"/>
  <c r="AUC5" i="1"/>
  <c r="AUE4" i="1"/>
  <c r="AUE33" i="1" l="1"/>
  <c r="AUE5" i="1"/>
  <c r="AUG4" i="1"/>
  <c r="AUG33" i="1" l="1"/>
  <c r="AUI4" i="1"/>
  <c r="AUG5" i="1"/>
  <c r="AUI33" i="1" l="1"/>
  <c r="AUK4" i="1"/>
  <c r="AUI5" i="1"/>
  <c r="AUK5" i="1" l="1"/>
  <c r="AUK33" i="1"/>
  <c r="AUM4" i="1"/>
  <c r="AUO4" i="1" l="1"/>
  <c r="AUM33" i="1"/>
  <c r="AUM5" i="1"/>
  <c r="AUO33" i="1" l="1"/>
  <c r="AUO5" i="1"/>
  <c r="AUQ4" i="1"/>
  <c r="AUQ33" i="1" l="1"/>
  <c r="AUS4" i="1"/>
  <c r="AUQ5" i="1"/>
  <c r="AUS33" i="1" l="1"/>
  <c r="AUS5" i="1"/>
  <c r="AUU4" i="1"/>
  <c r="AUU5" i="1" l="1"/>
  <c r="AUU33" i="1"/>
  <c r="AUW4" i="1"/>
  <c r="AUY4" i="1" l="1"/>
  <c r="AUW33" i="1"/>
  <c r="AUW5" i="1"/>
  <c r="AUY33" i="1" l="1"/>
  <c r="AVA4" i="1"/>
  <c r="AUY5" i="1"/>
  <c r="AVA33" i="1" l="1"/>
  <c r="AVC4" i="1"/>
  <c r="AVA5" i="1"/>
  <c r="AVC33" i="1" l="1"/>
  <c r="AVE4" i="1"/>
  <c r="AVC5" i="1"/>
  <c r="AVE33" i="1" l="1"/>
  <c r="AVE5" i="1"/>
  <c r="AVG4" i="1"/>
  <c r="AVG5" i="1" l="1"/>
  <c r="AVG33" i="1"/>
  <c r="AVI4" i="1"/>
  <c r="AVK4" i="1" l="1"/>
  <c r="AVI33" i="1"/>
  <c r="AVI5" i="1"/>
  <c r="AVK33" i="1" l="1"/>
  <c r="AVK5" i="1"/>
  <c r="AVM4" i="1"/>
  <c r="AVM33" i="1" l="1"/>
  <c r="AVM5" i="1"/>
  <c r="AVO4" i="1"/>
  <c r="AVO33" i="1" l="1"/>
  <c r="AVQ4" i="1"/>
  <c r="AVO5" i="1"/>
  <c r="AVQ33" i="1" l="1"/>
  <c r="AVQ5" i="1"/>
  <c r="AVS4" i="1"/>
  <c r="AVS33" i="1" l="1"/>
  <c r="AVS5" i="1"/>
  <c r="AVU4" i="1"/>
  <c r="AVU33" i="1" l="1"/>
  <c r="AVU5" i="1"/>
  <c r="AVW4" i="1"/>
  <c r="AVW33" i="1" l="1"/>
  <c r="AVW5" i="1"/>
  <c r="AVY4" i="1"/>
  <c r="AVY33" i="1" l="1"/>
  <c r="AVY5" i="1"/>
  <c r="AWA4" i="1"/>
  <c r="AWA33" i="1" l="1"/>
  <c r="AWC4" i="1"/>
  <c r="AWA5" i="1"/>
  <c r="AWC33" i="1" l="1"/>
  <c r="AWE4" i="1"/>
  <c r="AWC5" i="1"/>
  <c r="AWE5" i="1" l="1"/>
  <c r="AWE33" i="1"/>
  <c r="AWG4" i="1"/>
  <c r="AWI4" i="1" l="1"/>
  <c r="AWG33" i="1"/>
  <c r="AWG5" i="1"/>
  <c r="AWI33" i="1" l="1"/>
  <c r="AWI5" i="1"/>
  <c r="AWK4" i="1"/>
  <c r="AWK33" i="1" l="1"/>
  <c r="AWK5" i="1"/>
  <c r="AWM4" i="1"/>
  <c r="AWM33" i="1" l="1"/>
  <c r="AWM5" i="1"/>
  <c r="AWO4" i="1"/>
  <c r="AWO33" i="1" l="1"/>
  <c r="AWO5" i="1"/>
  <c r="AWQ4" i="1"/>
  <c r="AWQ33" i="1" l="1"/>
  <c r="AWQ5" i="1"/>
  <c r="AWS4" i="1"/>
  <c r="AWS33" i="1" l="1"/>
  <c r="AWS5" i="1"/>
  <c r="AWU4" i="1"/>
  <c r="AWU33" i="1" l="1"/>
  <c r="AWW4" i="1"/>
  <c r="AWU5" i="1"/>
  <c r="AWW33" i="1" l="1"/>
  <c r="AWY4" i="1"/>
  <c r="AWW5" i="1"/>
  <c r="AWY33" i="1" l="1"/>
  <c r="AWY5" i="1"/>
  <c r="AXA4" i="1"/>
  <c r="AXA33" i="1" l="1"/>
  <c r="AXA5" i="1"/>
  <c r="AXC4" i="1"/>
  <c r="AXC33" i="1" l="1"/>
  <c r="AXC5" i="1"/>
  <c r="AXE4" i="1"/>
  <c r="AXE33" i="1" l="1"/>
  <c r="AXE5" i="1"/>
  <c r="AXG4" i="1"/>
  <c r="AXG33" i="1" l="1"/>
  <c r="AXG5" i="1"/>
  <c r="AXI4" i="1"/>
  <c r="AXI33" i="1" l="1"/>
  <c r="AXK4" i="1"/>
  <c r="AXI5" i="1"/>
  <c r="AXK33" i="1" l="1"/>
  <c r="AXM4" i="1"/>
  <c r="AXK5" i="1"/>
  <c r="AXM33" i="1" l="1"/>
  <c r="AXO4" i="1"/>
  <c r="AXM5" i="1"/>
  <c r="AXO33" i="1" l="1"/>
  <c r="AXO5" i="1"/>
  <c r="AXQ4" i="1"/>
  <c r="AXQ33" i="1" l="1"/>
  <c r="AXQ5" i="1"/>
  <c r="AXS4" i="1"/>
  <c r="AXS33" i="1" l="1"/>
  <c r="AXS5" i="1"/>
  <c r="AXU4" i="1"/>
  <c r="AXU33" i="1" l="1"/>
  <c r="AXW4" i="1"/>
  <c r="AXU5" i="1"/>
  <c r="AXW33" i="1" l="1"/>
  <c r="AXW5" i="1"/>
  <c r="AXY4" i="1"/>
  <c r="AXY33" i="1" l="1"/>
  <c r="AXY5" i="1"/>
  <c r="AYA4" i="1"/>
  <c r="AYA5" i="1" l="1"/>
  <c r="AYA33" i="1"/>
  <c r="AYC4" i="1"/>
  <c r="AYC5" i="1" l="1"/>
  <c r="AYC33" i="1"/>
  <c r="AYE4" i="1"/>
  <c r="AYE33" i="1" l="1"/>
  <c r="AYG4" i="1"/>
  <c r="AYE5" i="1"/>
  <c r="AYI4" i="1" l="1"/>
  <c r="AYG33" i="1"/>
  <c r="AYG5" i="1"/>
  <c r="AYI33" i="1" l="1"/>
  <c r="AYI5" i="1"/>
  <c r="AYK4" i="1"/>
  <c r="AYK33" i="1" l="1"/>
  <c r="AYK5" i="1"/>
  <c r="AYM4" i="1"/>
  <c r="AYM33" i="1" l="1"/>
  <c r="AYM5" i="1"/>
  <c r="AYO4" i="1"/>
  <c r="AYO33" i="1" l="1"/>
  <c r="AYO5" i="1"/>
  <c r="AYQ4" i="1"/>
  <c r="AYQ33" i="1" l="1"/>
  <c r="AYS4" i="1"/>
  <c r="AYQ5" i="1"/>
  <c r="AYS33" i="1" l="1"/>
  <c r="AYS5" i="1"/>
  <c r="AYU4" i="1"/>
  <c r="AYU33" i="1" l="1"/>
  <c r="AYW4" i="1"/>
  <c r="AYU5" i="1"/>
  <c r="AYW33" i="1" l="1"/>
  <c r="AYY4" i="1"/>
  <c r="AYW5" i="1"/>
  <c r="AYY33" i="1" l="1"/>
  <c r="AZA4" i="1"/>
  <c r="AYY5" i="1"/>
  <c r="AZA33" i="1" l="1"/>
  <c r="AZA5" i="1"/>
  <c r="AZC4" i="1"/>
  <c r="AZC33" i="1" l="1"/>
  <c r="AZC5" i="1"/>
  <c r="AZE4" i="1"/>
  <c r="AZE33" i="1" l="1"/>
  <c r="AZE5" i="1"/>
  <c r="AZG4" i="1"/>
  <c r="AZG33" i="1" l="1"/>
  <c r="AZI4" i="1"/>
  <c r="AZG5" i="1"/>
  <c r="AZI33" i="1" l="1"/>
  <c r="AZK4" i="1"/>
  <c r="AZI5" i="1"/>
  <c r="AZK33" i="1" l="1"/>
  <c r="AZM4" i="1"/>
  <c r="AZK5" i="1"/>
  <c r="AZM33" i="1" l="1"/>
  <c r="AZO4" i="1"/>
  <c r="AZM5" i="1"/>
  <c r="AZO33" i="1" l="1"/>
  <c r="AZO5" i="1"/>
  <c r="AZQ4" i="1"/>
  <c r="AZQ33" i="1" l="1"/>
  <c r="AZQ5" i="1"/>
  <c r="AZS4" i="1"/>
  <c r="AZS33" i="1" l="1"/>
  <c r="AZS5" i="1"/>
  <c r="AZU4" i="1"/>
  <c r="AZU33" i="1" l="1"/>
  <c r="AZU5" i="1"/>
  <c r="AZW4" i="1"/>
  <c r="AZW33" i="1" l="1"/>
  <c r="AZY4" i="1"/>
  <c r="AZW5" i="1"/>
  <c r="AZY33" i="1" l="1"/>
  <c r="BAA4" i="1"/>
  <c r="AZY5" i="1"/>
  <c r="BAA33" i="1" l="1"/>
  <c r="BAC4" i="1"/>
  <c r="BAA5" i="1"/>
  <c r="BAC33" i="1" l="1"/>
  <c r="BAE4" i="1"/>
  <c r="BAC5" i="1"/>
  <c r="BAE33" i="1" l="1"/>
  <c r="BAE5" i="1"/>
  <c r="BAG4" i="1"/>
  <c r="BAG33" i="1" l="1"/>
  <c r="BAG5" i="1"/>
  <c r="BAI4" i="1"/>
  <c r="BAI33" i="1" l="1"/>
  <c r="BAI5" i="1"/>
  <c r="BAK4" i="1"/>
  <c r="BAK33" i="1" l="1"/>
  <c r="BAK5" i="1"/>
  <c r="BAM4" i="1"/>
  <c r="BAM33" i="1" l="1"/>
  <c r="BAO4" i="1"/>
  <c r="BAM5" i="1"/>
  <c r="BAO33" i="1" l="1"/>
  <c r="BAO5" i="1"/>
  <c r="BAQ4" i="1"/>
  <c r="BAQ33" i="1" l="1"/>
  <c r="BAQ5" i="1"/>
  <c r="BAS4" i="1"/>
  <c r="BAS33" i="1" l="1"/>
  <c r="BAU4" i="1"/>
  <c r="BAS5" i="1"/>
  <c r="BAU33" i="1" l="1"/>
  <c r="BAW4" i="1"/>
  <c r="BAU5" i="1"/>
  <c r="BAW33" i="1" l="1"/>
  <c r="BAY4" i="1"/>
  <c r="BAW5" i="1"/>
  <c r="BAY33" i="1" l="1"/>
  <c r="BAY5" i="1"/>
  <c r="BBA4" i="1"/>
  <c r="BBA33" i="1" l="1"/>
  <c r="BBA5" i="1"/>
  <c r="BBC4" i="1"/>
  <c r="BBC33" i="1" l="1"/>
  <c r="BBE4" i="1"/>
  <c r="BBC5" i="1"/>
  <c r="BBE33" i="1" l="1"/>
  <c r="BBE5" i="1"/>
  <c r="BBG4" i="1"/>
  <c r="BBG33" i="1" l="1"/>
  <c r="BBI4" i="1"/>
  <c r="BBG5" i="1"/>
  <c r="BBI33" i="1" l="1"/>
  <c r="BBK4" i="1"/>
  <c r="BBI5" i="1"/>
  <c r="BBK33" i="1" l="1"/>
  <c r="BBK5" i="1"/>
  <c r="BBM4" i="1"/>
  <c r="BBM33" i="1" l="1"/>
  <c r="BBM5" i="1"/>
  <c r="BBO4" i="1"/>
  <c r="BBO33" i="1" l="1"/>
  <c r="BBQ4" i="1"/>
  <c r="BBO5" i="1"/>
  <c r="BBQ33" i="1" l="1"/>
  <c r="BBQ5" i="1"/>
  <c r="BBS4" i="1"/>
  <c r="BBS5" i="1" l="1"/>
  <c r="BBS33" i="1"/>
  <c r="BBU4" i="1"/>
  <c r="BBW4" i="1" l="1"/>
  <c r="BBU33" i="1"/>
  <c r="BBU5" i="1"/>
  <c r="BBW33" i="1" l="1"/>
  <c r="BBW5" i="1"/>
  <c r="BBY4" i="1"/>
  <c r="BBY33" i="1" l="1"/>
  <c r="BBY5" i="1"/>
  <c r="BCA4" i="1"/>
  <c r="BCA33" i="1" l="1"/>
  <c r="BCC4" i="1"/>
  <c r="BCA5" i="1"/>
  <c r="BCC33" i="1" l="1"/>
  <c r="BCC5" i="1"/>
  <c r="BCE4" i="1"/>
  <c r="BCE33" i="1" l="1"/>
  <c r="BCE5" i="1"/>
  <c r="BCG4" i="1"/>
  <c r="BCG33" i="1" l="1"/>
  <c r="BCG5" i="1"/>
  <c r="BCI4" i="1"/>
  <c r="BCI33" i="1" l="1"/>
  <c r="BCI5" i="1"/>
  <c r="BCK4" i="1"/>
  <c r="BCK33" i="1" l="1"/>
  <c r="BCM4" i="1"/>
  <c r="BCK5" i="1"/>
  <c r="BCM33" i="1" l="1"/>
  <c r="BCM5" i="1"/>
  <c r="BCO4" i="1"/>
  <c r="BCO33" i="1" l="1"/>
  <c r="BCQ4" i="1"/>
  <c r="BCO5" i="1"/>
  <c r="BCQ33" i="1" l="1"/>
  <c r="BCS4" i="1"/>
  <c r="BCQ5" i="1"/>
  <c r="BCS33" i="1" l="1"/>
  <c r="BCS5" i="1"/>
  <c r="BCU4" i="1"/>
  <c r="BCU33" i="1" l="1"/>
  <c r="BCW4" i="1"/>
  <c r="BCU5" i="1"/>
  <c r="BCW33" i="1" l="1"/>
  <c r="BCY4" i="1"/>
  <c r="BCW5" i="1"/>
  <c r="BCY33" i="1" l="1"/>
  <c r="BDA4" i="1"/>
  <c r="BCY5" i="1"/>
  <c r="BDA33" i="1" l="1"/>
  <c r="BDC4" i="1"/>
  <c r="BDA5" i="1"/>
  <c r="BDC33" i="1" l="1"/>
  <c r="BDC5" i="1"/>
  <c r="BDE4" i="1"/>
  <c r="BDE33" i="1" l="1"/>
  <c r="BDG4" i="1"/>
  <c r="BDE5" i="1"/>
  <c r="BDG33" i="1" l="1"/>
  <c r="BDG5" i="1"/>
  <c r="BDI4" i="1"/>
  <c r="BDI33" i="1" l="1"/>
  <c r="BDK4" i="1"/>
  <c r="BDI5" i="1"/>
  <c r="BDK33" i="1" l="1"/>
  <c r="BDK5" i="1"/>
  <c r="BDM4" i="1"/>
  <c r="BDM33" i="1" l="1"/>
  <c r="BDM5" i="1"/>
  <c r="BDO4" i="1"/>
  <c r="BDO33" i="1" l="1"/>
  <c r="BDO5" i="1"/>
  <c r="BDQ4" i="1"/>
  <c r="BDQ33" i="1" l="1"/>
  <c r="BDQ5" i="1"/>
  <c r="BDS4" i="1"/>
  <c r="BDS33" i="1" l="1"/>
  <c r="BDS5" i="1"/>
  <c r="BDU4" i="1"/>
  <c r="BDU33" i="1" l="1"/>
  <c r="BDU5" i="1"/>
  <c r="BDW4" i="1"/>
  <c r="BDW33" i="1" l="1"/>
  <c r="BDY4" i="1"/>
  <c r="BDW5" i="1"/>
  <c r="BDY33" i="1" l="1"/>
  <c r="BDY5" i="1"/>
  <c r="BEA4" i="1"/>
  <c r="BEA33" i="1" l="1"/>
  <c r="BEA5" i="1"/>
  <c r="BEC4" i="1"/>
  <c r="BEC33" i="1" l="1"/>
  <c r="BEE4" i="1"/>
  <c r="BEC5" i="1"/>
  <c r="BEE33" i="1" l="1"/>
  <c r="BEG4" i="1"/>
  <c r="BEE5" i="1"/>
  <c r="BEG33" i="1" l="1"/>
  <c r="BEG5" i="1"/>
  <c r="BEI4" i="1"/>
  <c r="BEI33" i="1" l="1"/>
  <c r="BEI5" i="1"/>
  <c r="BEK4" i="1"/>
  <c r="BEK33" i="1" l="1"/>
  <c r="BEM4" i="1"/>
  <c r="BEK5" i="1"/>
  <c r="BEM33" i="1" l="1"/>
  <c r="BEM5" i="1"/>
  <c r="BEO4" i="1"/>
  <c r="BEO33" i="1" l="1"/>
  <c r="BEO5" i="1"/>
  <c r="BEQ4" i="1"/>
  <c r="BEQ33" i="1" l="1"/>
  <c r="BES4" i="1"/>
  <c r="BEQ5" i="1"/>
  <c r="BES33" i="1" l="1"/>
  <c r="BES5" i="1"/>
  <c r="BEU4" i="1"/>
  <c r="BEU33" i="1" l="1"/>
  <c r="BEW4" i="1"/>
  <c r="BEU5" i="1"/>
  <c r="BEW33" i="1" l="1"/>
  <c r="BEW5" i="1"/>
  <c r="BEY4" i="1"/>
  <c r="BEY33" i="1" l="1"/>
  <c r="BEY5" i="1"/>
  <c r="BFA4" i="1"/>
  <c r="BFA33" i="1" l="1"/>
  <c r="BFA5" i="1"/>
  <c r="BFC4" i="1"/>
  <c r="BFC33" i="1" l="1"/>
  <c r="BFC5" i="1"/>
  <c r="BFE4" i="1"/>
  <c r="BFE33" i="1" l="1"/>
  <c r="BFE5" i="1"/>
  <c r="BFG4" i="1"/>
  <c r="BFG33" i="1" l="1"/>
  <c r="BFI4" i="1"/>
  <c r="BFG5" i="1"/>
  <c r="BFI33" i="1" l="1"/>
  <c r="BFK4" i="1"/>
  <c r="BFI5" i="1"/>
  <c r="BFK33" i="1" l="1"/>
  <c r="BFM4" i="1"/>
  <c r="BFK5" i="1"/>
  <c r="BFM33" i="1" l="1"/>
  <c r="BFM5" i="1"/>
  <c r="BFO4" i="1"/>
  <c r="BFO33" i="1" l="1"/>
  <c r="BFO5" i="1"/>
  <c r="BFQ4" i="1"/>
  <c r="BFQ33" i="1" l="1"/>
  <c r="BFS4" i="1"/>
  <c r="BFQ5" i="1"/>
  <c r="BFS33" i="1" l="1"/>
  <c r="BFS5" i="1"/>
  <c r="BFU4" i="1"/>
  <c r="BFU33" i="1" l="1"/>
  <c r="BFU5" i="1"/>
  <c r="BFW4" i="1"/>
  <c r="BFW33" i="1" l="1"/>
  <c r="BFW5" i="1"/>
  <c r="BFY4" i="1"/>
  <c r="BFY33" i="1" l="1"/>
  <c r="BGA4" i="1"/>
  <c r="BFY5" i="1"/>
  <c r="BGA33" i="1" l="1"/>
  <c r="BGC4" i="1"/>
  <c r="BGA5" i="1"/>
  <c r="BGC33" i="1" l="1"/>
  <c r="BGC5" i="1"/>
  <c r="BGE4" i="1"/>
  <c r="BGE33" i="1" l="1"/>
  <c r="BGE5" i="1"/>
  <c r="BGG4" i="1"/>
  <c r="BGG33" i="1" l="1"/>
  <c r="BGI4" i="1"/>
  <c r="BGG5" i="1"/>
  <c r="BGI33" i="1" l="1"/>
  <c r="BGI5" i="1"/>
  <c r="BGK4" i="1"/>
  <c r="BGK33" i="1" l="1"/>
  <c r="BGK5" i="1"/>
  <c r="BGM4" i="1"/>
  <c r="BGM33" i="1" l="1"/>
  <c r="BGO4" i="1"/>
  <c r="BGM5" i="1"/>
  <c r="BGO33" i="1" l="1"/>
  <c r="BGO5" i="1"/>
  <c r="BGQ4" i="1"/>
  <c r="BGQ33" i="1" l="1"/>
  <c r="BGQ5" i="1"/>
  <c r="BGS4" i="1"/>
  <c r="BGS33" i="1" l="1"/>
  <c r="BGS5" i="1"/>
  <c r="BGU4" i="1"/>
  <c r="BGU33" i="1" l="1"/>
  <c r="BGU5" i="1"/>
  <c r="BGW4" i="1"/>
  <c r="BGW33" i="1" l="1"/>
  <c r="BGY4" i="1"/>
  <c r="BGW5" i="1"/>
  <c r="BGY33" i="1" l="1"/>
  <c r="BGY5" i="1"/>
  <c r="BHA4" i="1"/>
  <c r="BHA33" i="1" l="1"/>
  <c r="BHA5" i="1"/>
  <c r="BHC4" i="1"/>
  <c r="BHC33" i="1" l="1"/>
  <c r="BHE4" i="1"/>
  <c r="BHC5" i="1"/>
  <c r="BHE33" i="1" l="1"/>
  <c r="BHG4" i="1"/>
  <c r="BHE5" i="1"/>
  <c r="BHG33" i="1" l="1"/>
  <c r="BHI4" i="1"/>
  <c r="BHG5" i="1"/>
  <c r="BHI33" i="1" l="1"/>
  <c r="BHI5" i="1"/>
  <c r="BHK4" i="1"/>
  <c r="BHK33" i="1" l="1"/>
  <c r="BHK5" i="1"/>
  <c r="BHM4" i="1"/>
  <c r="BHM33" i="1" l="1"/>
  <c r="BHM5" i="1"/>
  <c r="BHO4" i="1"/>
  <c r="BHO33" i="1" l="1"/>
  <c r="BHO5" i="1"/>
  <c r="BHQ4" i="1"/>
  <c r="BHQ33" i="1" l="1"/>
  <c r="BHQ5" i="1"/>
  <c r="BHS4" i="1"/>
  <c r="BHS33" i="1" l="1"/>
  <c r="BHU4" i="1"/>
  <c r="BHS5" i="1"/>
  <c r="BHU33" i="1" l="1"/>
  <c r="BHU5" i="1"/>
  <c r="BHW4" i="1"/>
  <c r="BHW33" i="1" l="1"/>
  <c r="BHY4" i="1"/>
  <c r="BHW5" i="1"/>
  <c r="BHY33" i="1" l="1"/>
  <c r="BHY5" i="1"/>
  <c r="BIA4" i="1"/>
  <c r="BIA33" i="1" l="1"/>
  <c r="BIA5" i="1"/>
  <c r="BIC4" i="1"/>
  <c r="BIC33" i="1" l="1"/>
  <c r="BIE4" i="1"/>
  <c r="BIC5" i="1"/>
  <c r="BIE33" i="1" l="1"/>
  <c r="BIE5" i="1"/>
  <c r="BIG4" i="1"/>
  <c r="BIG33" i="1" l="1"/>
  <c r="BIG5" i="1"/>
  <c r="BII4" i="1"/>
  <c r="BII33" i="1" l="1"/>
  <c r="BIK4" i="1"/>
  <c r="BII5" i="1"/>
  <c r="BIK33" i="1" l="1"/>
  <c r="BIK5" i="1"/>
  <c r="BIM4" i="1"/>
  <c r="BIM33" i="1" l="1"/>
  <c r="BIO4" i="1"/>
  <c r="BIM5" i="1"/>
  <c r="BIO33" i="1" l="1"/>
  <c r="BIO5" i="1"/>
  <c r="BIQ4" i="1"/>
  <c r="BIQ33" i="1" l="1"/>
  <c r="BIQ5" i="1"/>
  <c r="BIS4" i="1"/>
  <c r="BIS33" i="1" l="1"/>
  <c r="BIS5" i="1"/>
  <c r="BIU4" i="1"/>
  <c r="BIU33" i="1" l="1"/>
  <c r="BIU5" i="1"/>
  <c r="BIW4" i="1"/>
  <c r="BIW33" i="1" l="1"/>
  <c r="BIW5" i="1"/>
  <c r="BIY4" i="1"/>
  <c r="BIY33" i="1" l="1"/>
  <c r="BIY5" i="1"/>
  <c r="BJA4" i="1"/>
  <c r="BJA33" i="1" l="1"/>
  <c r="BJC4" i="1"/>
  <c r="BJA5" i="1"/>
  <c r="BJC5" i="1" l="1"/>
  <c r="BJC33" i="1"/>
  <c r="CO50" i="12" l="1"/>
  <c r="CO49" i="12"/>
  <c r="CU50" i="12"/>
  <c r="CU49" i="12"/>
  <c r="BO50" i="12"/>
  <c r="BO49" i="12"/>
  <c r="AI50" i="12"/>
  <c r="AI49" i="12"/>
  <c r="CG49" i="12"/>
  <c r="CG50" i="12"/>
  <c r="BA49" i="12"/>
  <c r="BA50" i="12"/>
  <c r="M49" i="12"/>
  <c r="M50" i="12"/>
  <c r="CQ50" i="12"/>
  <c r="CQ49" i="12"/>
  <c r="CC49" i="12"/>
  <c r="CC50" i="12"/>
  <c r="AW49" i="12"/>
  <c r="AW50" i="12"/>
  <c r="Q49" i="12"/>
  <c r="Q50" i="12"/>
  <c r="CA50" i="12"/>
  <c r="CA49" i="12"/>
  <c r="AB52" i="12"/>
  <c r="AB53" i="12"/>
  <c r="AN53" i="12"/>
  <c r="AN52" i="12"/>
  <c r="CB52" i="12"/>
  <c r="CB53" i="12"/>
  <c r="CR53" i="12"/>
  <c r="CR52" i="12"/>
  <c r="CN52" i="12"/>
  <c r="CN53" i="12"/>
  <c r="N53" i="12"/>
  <c r="N52" i="12"/>
  <c r="BD53" i="12"/>
  <c r="BD52" i="12"/>
  <c r="BX53" i="12"/>
  <c r="BX52" i="12"/>
  <c r="CL52" i="12"/>
  <c r="CL53" i="12"/>
  <c r="BF52" i="12"/>
  <c r="BF53" i="12"/>
  <c r="J52" i="12"/>
  <c r="J53" i="12"/>
  <c r="AT52" i="12"/>
  <c r="AT53" i="12"/>
  <c r="H52" i="12"/>
  <c r="H53" i="12"/>
  <c r="AU49" i="12"/>
  <c r="AU50" i="12"/>
  <c r="BU50" i="12"/>
  <c r="BU49" i="12"/>
  <c r="AO50" i="12"/>
  <c r="AO49" i="12"/>
  <c r="I50" i="12"/>
  <c r="I49" i="12"/>
  <c r="W49" i="12"/>
  <c r="W50" i="12"/>
  <c r="AS50" i="12"/>
  <c r="AS49" i="12"/>
  <c r="CM50" i="12"/>
  <c r="CM49" i="12"/>
  <c r="BG50" i="12"/>
  <c r="BG49" i="12"/>
  <c r="AA50" i="12"/>
  <c r="AA49" i="12"/>
  <c r="BY49" i="12"/>
  <c r="BY50" i="12"/>
  <c r="AK49" i="12"/>
  <c r="AK50" i="12"/>
  <c r="BK49" i="12"/>
  <c r="BK50" i="12"/>
  <c r="CV53" i="12"/>
  <c r="CV52" i="12"/>
  <c r="T52" i="12"/>
  <c r="T53" i="12"/>
  <c r="AL53" i="12"/>
  <c r="AL52" i="12"/>
  <c r="AR52" i="12"/>
  <c r="AR53" i="12"/>
  <c r="BR53" i="12"/>
  <c r="BR52" i="12"/>
  <c r="BL52" i="12"/>
  <c r="BL53" i="12"/>
  <c r="V52" i="12"/>
  <c r="V53" i="12"/>
  <c r="BN52" i="12"/>
  <c r="BN53" i="12"/>
  <c r="CD52" i="12"/>
  <c r="CD53" i="12"/>
  <c r="AX52" i="12"/>
  <c r="AX53" i="12"/>
  <c r="AF52" i="12"/>
  <c r="AF53" i="12"/>
  <c r="CS50" i="12"/>
  <c r="CS49" i="12"/>
  <c r="BM50" i="12"/>
  <c r="BM49" i="12"/>
  <c r="AG50" i="12"/>
  <c r="AG49" i="12"/>
  <c r="BS49" i="12"/>
  <c r="BS50" i="12"/>
  <c r="BC50" i="12"/>
  <c r="BC49" i="12"/>
  <c r="CI49" i="12"/>
  <c r="CI50" i="12"/>
  <c r="CE50" i="12"/>
  <c r="CE49" i="12"/>
  <c r="AY50" i="12"/>
  <c r="AY49" i="12"/>
  <c r="S50" i="12"/>
  <c r="S49" i="12"/>
  <c r="BQ49" i="12"/>
  <c r="BQ50" i="12"/>
  <c r="AC49" i="12"/>
  <c r="AC50" i="12"/>
  <c r="AE49" i="12"/>
  <c r="AE50" i="12"/>
  <c r="BB52" i="12"/>
  <c r="BB53" i="12"/>
  <c r="CP52" i="12"/>
  <c r="CP53" i="12"/>
  <c r="BJ53" i="12"/>
  <c r="BJ52" i="12"/>
  <c r="AD52" i="12"/>
  <c r="AD53" i="12"/>
  <c r="BH53" i="12"/>
  <c r="BH52" i="12"/>
  <c r="AJ53" i="12"/>
  <c r="AJ52" i="12"/>
  <c r="CH52" i="12"/>
  <c r="CH53" i="12"/>
  <c r="BP52" i="12"/>
  <c r="BP53" i="12"/>
  <c r="AH52" i="12"/>
  <c r="AH53" i="12"/>
  <c r="BZ53" i="12"/>
  <c r="BZ52" i="12"/>
  <c r="Z52" i="12"/>
  <c r="Z53" i="12"/>
  <c r="F3" i="12"/>
  <c r="F4" i="12" s="1"/>
  <c r="F5" i="12" s="1"/>
  <c r="R53" i="12"/>
  <c r="R52" i="12"/>
  <c r="CK50" i="12"/>
  <c r="CK49" i="12"/>
  <c r="BE50" i="12"/>
  <c r="BE49" i="12"/>
  <c r="Y50" i="12"/>
  <c r="Y49" i="12"/>
  <c r="O49" i="12"/>
  <c r="O50" i="12"/>
  <c r="G49" i="12"/>
  <c r="G50" i="12"/>
  <c r="CT53" i="12"/>
  <c r="CT52" i="12"/>
  <c r="AM49" i="12"/>
  <c r="AM50" i="12"/>
  <c r="BW50" i="12"/>
  <c r="BW49" i="12"/>
  <c r="AQ50" i="12"/>
  <c r="AQ49" i="12"/>
  <c r="K50" i="12"/>
  <c r="K49" i="12"/>
  <c r="BI49" i="12"/>
  <c r="BI50" i="12"/>
  <c r="U49" i="12"/>
  <c r="U50" i="12"/>
  <c r="BT52" i="12"/>
  <c r="BT53" i="12"/>
  <c r="CJ52" i="12"/>
  <c r="CJ53" i="12"/>
  <c r="P52" i="12"/>
  <c r="P53" i="12"/>
  <c r="X52" i="12"/>
  <c r="X53" i="12"/>
  <c r="AV53" i="12"/>
  <c r="AV52" i="12"/>
  <c r="AZ53" i="12"/>
  <c r="AZ52" i="12"/>
  <c r="L52" i="12"/>
  <c r="L53" i="12"/>
  <c r="CF52" i="12"/>
  <c r="CF53" i="12"/>
  <c r="BV52" i="12"/>
  <c r="BV53" i="12"/>
  <c r="AP52" i="12"/>
  <c r="AP53" i="12"/>
  <c r="F50" i="12" l="1"/>
  <c r="F49" i="12"/>
  <c r="F53" i="12"/>
  <c r="F52" i="12"/>
  <c r="F51" i="12" l="1"/>
  <c r="F54"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Kristian Nikolov</author>
  </authors>
  <commentList>
    <comment ref="IA7" authorId="0" shapeId="0" xr:uid="{00000000-0006-0000-0000-000001000000}">
      <text>
        <r>
          <rPr>
            <b/>
            <sz val="9"/>
            <color indexed="81"/>
            <rFont val="Tahoma"/>
            <charset val="1"/>
          </rPr>
          <t xml:space="preserve">Kristian Nikolov:
</t>
        </r>
        <r>
          <rPr>
            <sz val="9"/>
            <color indexed="81"/>
            <rFont val="Tahoma"/>
            <family val="2"/>
          </rPr>
          <t>VPN Issues</t>
        </r>
      </text>
    </comment>
    <comment ref="IB7" authorId="0" shapeId="0" xr:uid="{00000000-0006-0000-0000-000002000000}">
      <text>
        <r>
          <rPr>
            <b/>
            <sz val="9"/>
            <color indexed="81"/>
            <rFont val="Tahoma"/>
            <charset val="1"/>
          </rPr>
          <t xml:space="preserve">Kristian Nikolov:
</t>
        </r>
        <r>
          <rPr>
            <sz val="9"/>
            <color indexed="81"/>
            <rFont val="Tahoma"/>
            <family val="2"/>
          </rPr>
          <t>VPN Issues</t>
        </r>
      </text>
    </comment>
    <comment ref="IG7" authorId="0" shapeId="0" xr:uid="{00000000-0006-0000-0000-000003000000}">
      <text>
        <r>
          <rPr>
            <b/>
            <sz val="9"/>
            <color indexed="81"/>
            <rFont val="Tahoma"/>
            <charset val="1"/>
          </rPr>
          <t xml:space="preserve">Kristian Nikolov:
</t>
        </r>
        <r>
          <rPr>
            <sz val="9"/>
            <color indexed="81"/>
            <rFont val="Tahoma"/>
            <family val="2"/>
          </rPr>
          <t>VPN Issues</t>
        </r>
      </text>
    </comment>
    <comment ref="IH7" authorId="0" shapeId="0" xr:uid="{00000000-0006-0000-0000-000004000000}">
      <text>
        <r>
          <rPr>
            <b/>
            <sz val="9"/>
            <color indexed="81"/>
            <rFont val="Tahoma"/>
            <charset val="1"/>
          </rPr>
          <t xml:space="preserve">Kristian Nikolov:
</t>
        </r>
        <r>
          <rPr>
            <sz val="9"/>
            <color indexed="81"/>
            <rFont val="Tahoma"/>
            <family val="2"/>
          </rPr>
          <t>VPN Issues</t>
        </r>
      </text>
    </comment>
    <comment ref="KY7" authorId="0" shapeId="0" xr:uid="{00000000-0006-0000-0000-000005000000}">
      <text>
        <r>
          <rPr>
            <b/>
            <sz val="9"/>
            <color indexed="81"/>
            <rFont val="Tahoma"/>
            <charset val="1"/>
          </rPr>
          <t>Kristian Nikolov:</t>
        </r>
        <r>
          <rPr>
            <sz val="9"/>
            <color indexed="81"/>
            <rFont val="Tahoma"/>
            <charset val="1"/>
          </rPr>
          <t xml:space="preserve">
office is closed - Easter</t>
        </r>
      </text>
    </comment>
    <comment ref="HS8" authorId="0" shapeId="0" xr:uid="{00000000-0006-0000-0000-000006000000}">
      <text>
        <r>
          <rPr>
            <b/>
            <sz val="9"/>
            <color indexed="81"/>
            <rFont val="Tahoma"/>
            <charset val="1"/>
          </rPr>
          <t>Kristian Nikolov:</t>
        </r>
        <r>
          <rPr>
            <sz val="9"/>
            <color indexed="81"/>
            <rFont val="Tahoma"/>
            <charset val="1"/>
          </rPr>
          <t xml:space="preserve">
no data</t>
        </r>
      </text>
    </comment>
    <comment ref="HT8" authorId="0" shapeId="0" xr:uid="{00000000-0006-0000-0000-000007000000}">
      <text>
        <r>
          <rPr>
            <b/>
            <sz val="9"/>
            <color indexed="81"/>
            <rFont val="Tahoma"/>
            <charset val="1"/>
          </rPr>
          <t>Kristian Nikolov:</t>
        </r>
        <r>
          <rPr>
            <sz val="9"/>
            <color indexed="81"/>
            <rFont val="Tahoma"/>
            <charset val="1"/>
          </rPr>
          <t xml:space="preserve">
no data</t>
        </r>
      </text>
    </comment>
    <comment ref="HU8" authorId="0" shapeId="0" xr:uid="{00000000-0006-0000-0000-000008000000}">
      <text>
        <r>
          <rPr>
            <b/>
            <sz val="9"/>
            <color indexed="81"/>
            <rFont val="Tahoma"/>
            <charset val="1"/>
          </rPr>
          <t>Kristian Nikolov:</t>
        </r>
        <r>
          <rPr>
            <sz val="9"/>
            <color indexed="81"/>
            <rFont val="Tahoma"/>
            <charset val="1"/>
          </rPr>
          <t xml:space="preserve">
no data</t>
        </r>
      </text>
    </comment>
    <comment ref="HV8" authorId="0" shapeId="0" xr:uid="{00000000-0006-0000-0000-000009000000}">
      <text>
        <r>
          <rPr>
            <b/>
            <sz val="9"/>
            <color indexed="81"/>
            <rFont val="Tahoma"/>
            <charset val="1"/>
          </rPr>
          <t>Kristian Nikolov:</t>
        </r>
        <r>
          <rPr>
            <sz val="9"/>
            <color indexed="81"/>
            <rFont val="Tahoma"/>
            <charset val="1"/>
          </rPr>
          <t xml:space="preserve">
no data</t>
        </r>
      </text>
    </comment>
    <comment ref="KY8" authorId="0" shapeId="0" xr:uid="{00000000-0006-0000-0000-00000A000000}">
      <text>
        <r>
          <rPr>
            <b/>
            <sz val="9"/>
            <color indexed="81"/>
            <rFont val="Tahoma"/>
            <charset val="1"/>
          </rPr>
          <t>Kristian Nikolov:</t>
        </r>
        <r>
          <rPr>
            <sz val="9"/>
            <color indexed="81"/>
            <rFont val="Tahoma"/>
            <charset val="1"/>
          </rPr>
          <t xml:space="preserve">
office is closed - Easter</t>
        </r>
      </text>
    </comment>
    <comment ref="KY9" authorId="0" shapeId="0" xr:uid="{00000000-0006-0000-0000-00000B000000}">
      <text>
        <r>
          <rPr>
            <b/>
            <sz val="9"/>
            <color indexed="81"/>
            <rFont val="Tahoma"/>
            <charset val="1"/>
          </rPr>
          <t>Kristian Nikolov:</t>
        </r>
        <r>
          <rPr>
            <sz val="9"/>
            <color indexed="81"/>
            <rFont val="Tahoma"/>
            <charset val="1"/>
          </rPr>
          <t xml:space="preserve">
office is closed - Easter</t>
        </r>
      </text>
    </comment>
    <comment ref="KY10" authorId="0" shapeId="0" xr:uid="{00000000-0006-0000-0000-00000C000000}">
      <text>
        <r>
          <rPr>
            <b/>
            <sz val="9"/>
            <color indexed="81"/>
            <rFont val="Tahoma"/>
            <charset val="1"/>
          </rPr>
          <t>Kristian Nikolov:</t>
        </r>
        <r>
          <rPr>
            <sz val="9"/>
            <color indexed="81"/>
            <rFont val="Tahoma"/>
            <charset val="1"/>
          </rPr>
          <t xml:space="preserve">
office is closed - Easter</t>
        </r>
      </text>
    </comment>
    <comment ref="KY11" authorId="0" shapeId="0" xr:uid="{00000000-0006-0000-0000-00000D000000}">
      <text>
        <r>
          <rPr>
            <b/>
            <sz val="9"/>
            <color indexed="81"/>
            <rFont val="Tahoma"/>
            <charset val="1"/>
          </rPr>
          <t>Kristian Nikolov:</t>
        </r>
        <r>
          <rPr>
            <sz val="9"/>
            <color indexed="81"/>
            <rFont val="Tahoma"/>
            <charset val="1"/>
          </rPr>
          <t xml:space="preserve">
office is closed - Easter</t>
        </r>
      </text>
    </comment>
    <comment ref="KY12" authorId="0" shapeId="0" xr:uid="{00000000-0006-0000-0000-00000E000000}">
      <text>
        <r>
          <rPr>
            <b/>
            <sz val="9"/>
            <color indexed="81"/>
            <rFont val="Tahoma"/>
            <charset val="1"/>
          </rPr>
          <t>Kristian Nikolov:</t>
        </r>
        <r>
          <rPr>
            <sz val="9"/>
            <color indexed="81"/>
            <rFont val="Tahoma"/>
            <charset val="1"/>
          </rPr>
          <t xml:space="preserve">
office is closed - Easter</t>
        </r>
      </text>
    </comment>
    <comment ref="KY13" authorId="0" shapeId="0" xr:uid="{00000000-0006-0000-0000-00000F000000}">
      <text>
        <r>
          <rPr>
            <b/>
            <sz val="9"/>
            <color indexed="81"/>
            <rFont val="Tahoma"/>
            <charset val="1"/>
          </rPr>
          <t>Kristian Nikolov:</t>
        </r>
        <r>
          <rPr>
            <sz val="9"/>
            <color indexed="81"/>
            <rFont val="Tahoma"/>
            <charset val="1"/>
          </rPr>
          <t xml:space="preserve">
office is closed - Easter</t>
        </r>
      </text>
    </comment>
    <comment ref="Y14" authorId="0" shapeId="0" xr:uid="{00000000-0006-0000-0000-000010000000}">
      <text>
        <r>
          <rPr>
            <b/>
            <sz val="9"/>
            <color indexed="81"/>
            <rFont val="Tahoma"/>
            <charset val="1"/>
          </rPr>
          <t>Kristian Nikolov:</t>
        </r>
        <r>
          <rPr>
            <sz val="9"/>
            <color indexed="81"/>
            <rFont val="Tahoma"/>
            <charset val="1"/>
          </rPr>
          <t xml:space="preserve">
Server issues, not our fault</t>
        </r>
      </text>
    </comment>
    <comment ref="Z14" authorId="0" shapeId="0" xr:uid="{00000000-0006-0000-0000-000011000000}">
      <text>
        <r>
          <rPr>
            <b/>
            <sz val="9"/>
            <color indexed="81"/>
            <rFont val="Tahoma"/>
            <charset val="1"/>
          </rPr>
          <t>Kristian Nikolov:</t>
        </r>
        <r>
          <rPr>
            <sz val="9"/>
            <color indexed="81"/>
            <rFont val="Tahoma"/>
            <charset val="1"/>
          </rPr>
          <t xml:space="preserve">
Server issues, not our fault</t>
        </r>
      </text>
    </comment>
    <comment ref="AE14" authorId="0" shapeId="0" xr:uid="{00000000-0006-0000-0000-000012000000}">
      <text>
        <r>
          <rPr>
            <b/>
            <sz val="9"/>
            <color indexed="81"/>
            <rFont val="Tahoma"/>
            <charset val="1"/>
          </rPr>
          <t>Kristian Nikolov:</t>
        </r>
        <r>
          <rPr>
            <sz val="9"/>
            <color indexed="81"/>
            <rFont val="Tahoma"/>
            <charset val="1"/>
          </rPr>
          <t xml:space="preserve">
Server issues, not our fault</t>
        </r>
      </text>
    </comment>
    <comment ref="AF14" authorId="0" shapeId="0" xr:uid="{00000000-0006-0000-0000-000013000000}">
      <text>
        <r>
          <rPr>
            <b/>
            <sz val="9"/>
            <color indexed="81"/>
            <rFont val="Tahoma"/>
            <charset val="1"/>
          </rPr>
          <t>Kristian Nikolov:</t>
        </r>
        <r>
          <rPr>
            <sz val="9"/>
            <color indexed="81"/>
            <rFont val="Tahoma"/>
            <charset val="1"/>
          </rPr>
          <t xml:space="preserve">
Server issues, not our fault</t>
        </r>
      </text>
    </comment>
    <comment ref="KY14" authorId="0" shapeId="0" xr:uid="{00000000-0006-0000-0000-000014000000}">
      <text>
        <r>
          <rPr>
            <b/>
            <sz val="9"/>
            <color indexed="81"/>
            <rFont val="Tahoma"/>
            <charset val="1"/>
          </rPr>
          <t>Kristian Nikolov:</t>
        </r>
        <r>
          <rPr>
            <sz val="9"/>
            <color indexed="81"/>
            <rFont val="Tahoma"/>
            <charset val="1"/>
          </rPr>
          <t xml:space="preserve">
office is closed - Easter</t>
        </r>
      </text>
    </comment>
    <comment ref="KY15" authorId="0" shapeId="0" xr:uid="{00000000-0006-0000-0000-000015000000}">
      <text>
        <r>
          <rPr>
            <b/>
            <sz val="9"/>
            <color indexed="81"/>
            <rFont val="Tahoma"/>
            <charset val="1"/>
          </rPr>
          <t>Kristian Nikolov:</t>
        </r>
        <r>
          <rPr>
            <sz val="9"/>
            <color indexed="81"/>
            <rFont val="Tahoma"/>
            <charset val="1"/>
          </rPr>
          <t xml:space="preserve">
office is closed - Easter</t>
        </r>
      </text>
    </comment>
    <comment ref="KY16" authorId="0" shapeId="0" xr:uid="{00000000-0006-0000-0000-000016000000}">
      <text>
        <r>
          <rPr>
            <b/>
            <sz val="9"/>
            <color indexed="81"/>
            <rFont val="Tahoma"/>
            <charset val="1"/>
          </rPr>
          <t>Kristian Nikolov:</t>
        </r>
        <r>
          <rPr>
            <sz val="9"/>
            <color indexed="81"/>
            <rFont val="Tahoma"/>
            <charset val="1"/>
          </rPr>
          <t xml:space="preserve">
office is closed - Easter</t>
        </r>
      </text>
    </comment>
    <comment ref="KY17" authorId="0" shapeId="0" xr:uid="{00000000-0006-0000-0000-000017000000}">
      <text>
        <r>
          <rPr>
            <b/>
            <sz val="9"/>
            <color indexed="81"/>
            <rFont val="Tahoma"/>
            <charset val="1"/>
          </rPr>
          <t>Kristian Nikolov:</t>
        </r>
        <r>
          <rPr>
            <sz val="9"/>
            <color indexed="81"/>
            <rFont val="Tahoma"/>
            <charset val="1"/>
          </rPr>
          <t xml:space="preserve">
office is closed - Easter</t>
        </r>
      </text>
    </comment>
    <comment ref="KY18" authorId="0" shapeId="0" xr:uid="{00000000-0006-0000-0000-000018000000}">
      <text>
        <r>
          <rPr>
            <b/>
            <sz val="9"/>
            <color indexed="81"/>
            <rFont val="Tahoma"/>
            <charset val="1"/>
          </rPr>
          <t>Kristian Nikolov:</t>
        </r>
        <r>
          <rPr>
            <sz val="9"/>
            <color indexed="81"/>
            <rFont val="Tahoma"/>
            <charset val="1"/>
          </rPr>
          <t xml:space="preserve">
office is closed - Easter</t>
        </r>
      </text>
    </comment>
    <comment ref="KY19" authorId="0" shapeId="0" xr:uid="{00000000-0006-0000-0000-000019000000}">
      <text>
        <r>
          <rPr>
            <b/>
            <sz val="9"/>
            <color indexed="81"/>
            <rFont val="Tahoma"/>
            <charset val="1"/>
          </rPr>
          <t>Kristian Nikolov:</t>
        </r>
        <r>
          <rPr>
            <sz val="9"/>
            <color indexed="81"/>
            <rFont val="Tahoma"/>
            <charset val="1"/>
          </rPr>
          <t xml:space="preserve">
office is closed - Easter</t>
        </r>
      </text>
    </comment>
    <comment ref="BG20" authorId="0" shapeId="0" xr:uid="{00000000-0006-0000-0000-00001A000000}">
      <text>
        <r>
          <rPr>
            <b/>
            <sz val="9"/>
            <color indexed="81"/>
            <rFont val="Tahoma"/>
            <charset val="1"/>
          </rPr>
          <t>Kristian Nikolov:</t>
        </r>
        <r>
          <rPr>
            <sz val="9"/>
            <color indexed="81"/>
            <rFont val="Tahoma"/>
            <charset val="1"/>
          </rPr>
          <t xml:space="preserve">
no copenhagen error file received</t>
        </r>
      </text>
    </comment>
    <comment ref="BH20" authorId="0" shapeId="0" xr:uid="{00000000-0006-0000-0000-00001B000000}">
      <text>
        <r>
          <rPr>
            <b/>
            <sz val="9"/>
            <color indexed="81"/>
            <rFont val="Tahoma"/>
            <charset val="1"/>
          </rPr>
          <t>Kristian Nikolov:</t>
        </r>
        <r>
          <rPr>
            <sz val="9"/>
            <color indexed="81"/>
            <rFont val="Tahoma"/>
            <charset val="1"/>
          </rPr>
          <t xml:space="preserve">
no copenhagen error file received</t>
        </r>
      </text>
    </comment>
    <comment ref="BI20" authorId="0" shapeId="0" xr:uid="{00000000-0006-0000-0000-00001C000000}">
      <text>
        <r>
          <rPr>
            <b/>
            <sz val="9"/>
            <color indexed="81"/>
            <rFont val="Tahoma"/>
            <charset val="1"/>
          </rPr>
          <t>Kristian Nikolov:</t>
        </r>
        <r>
          <rPr>
            <sz val="9"/>
            <color indexed="81"/>
            <rFont val="Tahoma"/>
            <charset val="1"/>
          </rPr>
          <t xml:space="preserve">
no copenhagen error file received</t>
        </r>
      </text>
    </comment>
    <comment ref="BJ20" authorId="0" shapeId="0" xr:uid="{00000000-0006-0000-0000-00001D000000}">
      <text>
        <r>
          <rPr>
            <b/>
            <sz val="9"/>
            <color indexed="81"/>
            <rFont val="Tahoma"/>
            <charset val="1"/>
          </rPr>
          <t>Kristian Nikolov:</t>
        </r>
        <r>
          <rPr>
            <sz val="9"/>
            <color indexed="81"/>
            <rFont val="Tahoma"/>
            <charset val="1"/>
          </rPr>
          <t xml:space="preserve">
no copenhagen error file received</t>
        </r>
      </text>
    </comment>
    <comment ref="BK20" authorId="0" shapeId="0" xr:uid="{00000000-0006-0000-0000-00001E000000}">
      <text>
        <r>
          <rPr>
            <b/>
            <sz val="9"/>
            <color indexed="81"/>
            <rFont val="Tahoma"/>
            <charset val="1"/>
          </rPr>
          <t>Kristian Nikolov:</t>
        </r>
        <r>
          <rPr>
            <sz val="9"/>
            <color indexed="81"/>
            <rFont val="Tahoma"/>
            <charset val="1"/>
          </rPr>
          <t xml:space="preserve">
no copenhagen error file received</t>
        </r>
      </text>
    </comment>
    <comment ref="BL20" authorId="0" shapeId="0" xr:uid="{00000000-0006-0000-0000-00001F000000}">
      <text>
        <r>
          <rPr>
            <b/>
            <sz val="9"/>
            <color indexed="81"/>
            <rFont val="Tahoma"/>
            <charset val="1"/>
          </rPr>
          <t>Kristian Nikolov:</t>
        </r>
        <r>
          <rPr>
            <sz val="9"/>
            <color indexed="81"/>
            <rFont val="Tahoma"/>
            <charset val="1"/>
          </rPr>
          <t xml:space="preserve">
no copenhagen error file received</t>
        </r>
      </text>
    </comment>
    <comment ref="KY20" authorId="0" shapeId="0" xr:uid="{00000000-0006-0000-0000-000020000000}">
      <text>
        <r>
          <rPr>
            <b/>
            <sz val="9"/>
            <color indexed="81"/>
            <rFont val="Tahoma"/>
            <charset val="1"/>
          </rPr>
          <t>Kristian Nikolov:</t>
        </r>
        <r>
          <rPr>
            <sz val="9"/>
            <color indexed="81"/>
            <rFont val="Tahoma"/>
            <charset val="1"/>
          </rPr>
          <t xml:space="preserve">
office is closed - Easter</t>
        </r>
      </text>
    </comment>
    <comment ref="KY21" authorId="0" shapeId="0" xr:uid="{00000000-0006-0000-0000-000021000000}">
      <text>
        <r>
          <rPr>
            <b/>
            <sz val="9"/>
            <color indexed="81"/>
            <rFont val="Tahoma"/>
            <charset val="1"/>
          </rPr>
          <t>Kristian Nikolov:</t>
        </r>
        <r>
          <rPr>
            <sz val="9"/>
            <color indexed="81"/>
            <rFont val="Tahoma"/>
            <charset val="1"/>
          </rPr>
          <t xml:space="preserve">
office is closed - Easter</t>
        </r>
      </text>
    </comment>
    <comment ref="KY22" authorId="0" shapeId="0" xr:uid="{00000000-0006-0000-0000-000022000000}">
      <text>
        <r>
          <rPr>
            <b/>
            <sz val="9"/>
            <color indexed="81"/>
            <rFont val="Tahoma"/>
            <charset val="1"/>
          </rPr>
          <t>Kristian Nikolov:</t>
        </r>
        <r>
          <rPr>
            <sz val="9"/>
            <color indexed="81"/>
            <rFont val="Tahoma"/>
            <charset val="1"/>
          </rPr>
          <t xml:space="preserve">
office is closed - Easter</t>
        </r>
      </text>
    </comment>
    <comment ref="KY23" authorId="0" shapeId="0" xr:uid="{00000000-0006-0000-0000-000023000000}">
      <text>
        <r>
          <rPr>
            <b/>
            <sz val="9"/>
            <color indexed="81"/>
            <rFont val="Tahoma"/>
            <charset val="1"/>
          </rPr>
          <t>Kristian Nikolov:</t>
        </r>
        <r>
          <rPr>
            <sz val="9"/>
            <color indexed="81"/>
            <rFont val="Tahoma"/>
            <charset val="1"/>
          </rPr>
          <t xml:space="preserve">
office is closed - Easter</t>
        </r>
      </text>
    </comment>
    <comment ref="KY24" authorId="0" shapeId="0" xr:uid="{00000000-0006-0000-0000-000024000000}">
      <text>
        <r>
          <rPr>
            <b/>
            <sz val="9"/>
            <color indexed="81"/>
            <rFont val="Tahoma"/>
            <charset val="1"/>
          </rPr>
          <t>Kristian Nikolov:</t>
        </r>
        <r>
          <rPr>
            <sz val="9"/>
            <color indexed="81"/>
            <rFont val="Tahoma"/>
            <charset val="1"/>
          </rPr>
          <t xml:space="preserve">
office is closed - Easter</t>
        </r>
      </text>
    </comment>
    <comment ref="KY25" authorId="0" shapeId="0" xr:uid="{00000000-0006-0000-0000-000025000000}">
      <text>
        <r>
          <rPr>
            <b/>
            <sz val="9"/>
            <color indexed="81"/>
            <rFont val="Tahoma"/>
            <charset val="1"/>
          </rPr>
          <t>Kristian Nikolov:</t>
        </r>
        <r>
          <rPr>
            <sz val="9"/>
            <color indexed="81"/>
            <rFont val="Tahoma"/>
            <charset val="1"/>
          </rPr>
          <t xml:space="preserve">
office is closed - Easter</t>
        </r>
      </text>
    </comment>
    <comment ref="KY26" authorId="0" shapeId="0" xr:uid="{00000000-0006-0000-0000-000026000000}">
      <text>
        <r>
          <rPr>
            <b/>
            <sz val="9"/>
            <color indexed="81"/>
            <rFont val="Tahoma"/>
            <charset val="1"/>
          </rPr>
          <t>Kristian Nikolov:</t>
        </r>
        <r>
          <rPr>
            <sz val="9"/>
            <color indexed="81"/>
            <rFont val="Tahoma"/>
            <charset val="1"/>
          </rPr>
          <t xml:space="preserve">
office is closed - Easter</t>
        </r>
      </text>
    </comment>
    <comment ref="BK27" authorId="0" shapeId="0" xr:uid="{9627EFF2-DAF1-4DD2-8EAF-77A1584DA68C}">
      <text>
        <r>
          <rPr>
            <b/>
            <sz val="9"/>
            <color indexed="81"/>
            <rFont val="Tahoma"/>
            <charset val="1"/>
          </rPr>
          <t>Kristian Nikolov:</t>
        </r>
        <r>
          <rPr>
            <sz val="9"/>
            <color indexed="81"/>
            <rFont val="Tahoma"/>
            <charset val="1"/>
          </rPr>
          <t xml:space="preserve">
no survey data</t>
        </r>
      </text>
    </comment>
    <comment ref="BL27" authorId="0" shapeId="0" xr:uid="{E33D8F28-B817-448F-8CB0-2B01F243949D}">
      <text>
        <r>
          <rPr>
            <b/>
            <sz val="9"/>
            <color indexed="81"/>
            <rFont val="Tahoma"/>
            <charset val="1"/>
          </rPr>
          <t>Kristian Nikolov:</t>
        </r>
        <r>
          <rPr>
            <sz val="9"/>
            <color indexed="81"/>
            <rFont val="Tahoma"/>
            <charset val="1"/>
          </rPr>
          <t xml:space="preserve">
no survey data</t>
        </r>
      </text>
    </comment>
    <comment ref="BK28" authorId="0" shapeId="0" xr:uid="{00000000-0006-0000-0000-000027000000}">
      <text>
        <r>
          <rPr>
            <b/>
            <sz val="9"/>
            <color indexed="81"/>
            <rFont val="Tahoma"/>
            <charset val="1"/>
          </rPr>
          <t>Kristian Nikolov:</t>
        </r>
        <r>
          <rPr>
            <sz val="9"/>
            <color indexed="81"/>
            <rFont val="Tahoma"/>
            <charset val="1"/>
          </rPr>
          <t xml:space="preserve">
no survey data</t>
        </r>
      </text>
    </comment>
    <comment ref="BL28" authorId="0" shapeId="0" xr:uid="{00000000-0006-0000-0000-000028000000}">
      <text>
        <r>
          <rPr>
            <b/>
            <sz val="9"/>
            <color indexed="81"/>
            <rFont val="Tahoma"/>
            <charset val="1"/>
          </rPr>
          <t>Kristian Nikolov:</t>
        </r>
        <r>
          <rPr>
            <sz val="9"/>
            <color indexed="81"/>
            <rFont val="Tahoma"/>
            <charset val="1"/>
          </rPr>
          <t xml:space="preserve">
no survey data</t>
        </r>
      </text>
    </comment>
    <comment ref="KY28" authorId="0" shapeId="0" xr:uid="{00000000-0006-0000-0000-000029000000}">
      <text>
        <r>
          <rPr>
            <b/>
            <sz val="9"/>
            <color indexed="81"/>
            <rFont val="Tahoma"/>
            <charset val="1"/>
          </rPr>
          <t>Kristian Nikolov:</t>
        </r>
        <r>
          <rPr>
            <sz val="9"/>
            <color indexed="81"/>
            <rFont val="Tahoma"/>
            <charset val="1"/>
          </rPr>
          <t xml:space="preserve">
office is closed - Easter</t>
        </r>
      </text>
    </comment>
    <comment ref="KS30" authorId="0" shapeId="0" xr:uid="{00000000-0006-0000-0000-00002A000000}">
      <text>
        <r>
          <rPr>
            <b/>
            <sz val="9"/>
            <color indexed="81"/>
            <rFont val="Tahoma"/>
            <charset val="1"/>
          </rPr>
          <t>Kristian Nikolov:</t>
        </r>
        <r>
          <rPr>
            <sz val="9"/>
            <color indexed="81"/>
            <rFont val="Tahoma"/>
            <charset val="1"/>
          </rPr>
          <t xml:space="preserve">
office is closed - Easter</t>
        </r>
      </text>
    </comment>
    <comment ref="KY30" authorId="0" shapeId="0" xr:uid="{00000000-0006-0000-0000-00002B000000}">
      <text>
        <r>
          <rPr>
            <b/>
            <sz val="9"/>
            <color indexed="81"/>
            <rFont val="Tahoma"/>
            <charset val="1"/>
          </rPr>
          <t>Kristian Nikolov:</t>
        </r>
        <r>
          <rPr>
            <sz val="9"/>
            <color indexed="81"/>
            <rFont val="Tahoma"/>
            <charset val="1"/>
          </rPr>
          <t xml:space="preserve">
office is closed - Easter</t>
        </r>
      </text>
    </comment>
    <comment ref="CA31" authorId="0" shapeId="0" xr:uid="{00000000-0006-0000-0000-00002C000000}">
      <text>
        <r>
          <rPr>
            <b/>
            <sz val="9"/>
            <color indexed="81"/>
            <rFont val="Tahoma"/>
            <charset val="1"/>
          </rPr>
          <t>Kristian Nikolov:</t>
        </r>
        <r>
          <rPr>
            <sz val="9"/>
            <color indexed="81"/>
            <rFont val="Tahoma"/>
            <charset val="1"/>
          </rPr>
          <t xml:space="preserve">
team building</t>
        </r>
      </text>
    </comment>
    <comment ref="KS31" authorId="0" shapeId="0" xr:uid="{00000000-0006-0000-0000-00002D000000}">
      <text>
        <r>
          <rPr>
            <b/>
            <sz val="9"/>
            <color indexed="81"/>
            <rFont val="Tahoma"/>
            <charset val="1"/>
          </rPr>
          <t>Kristian Nikolov:</t>
        </r>
        <r>
          <rPr>
            <sz val="9"/>
            <color indexed="81"/>
            <rFont val="Tahoma"/>
            <charset val="1"/>
          </rPr>
          <t xml:space="preserve">
office is closed - Easter</t>
        </r>
      </text>
    </comment>
    <comment ref="KY31" authorId="0" shapeId="0" xr:uid="{00000000-0006-0000-0000-00002E000000}">
      <text>
        <r>
          <rPr>
            <b/>
            <sz val="9"/>
            <color indexed="81"/>
            <rFont val="Tahoma"/>
            <charset val="1"/>
          </rPr>
          <t>Kristian Nikolov:</t>
        </r>
        <r>
          <rPr>
            <sz val="9"/>
            <color indexed="81"/>
            <rFont val="Tahoma"/>
            <charset val="1"/>
          </rPr>
          <t xml:space="preserve">
office is closed - Easter</t>
        </r>
      </text>
    </comment>
    <comment ref="KY32" authorId="0" shapeId="0" xr:uid="{00000000-0006-0000-0000-00002F000000}">
      <text>
        <r>
          <rPr>
            <b/>
            <sz val="9"/>
            <color indexed="81"/>
            <rFont val="Tahoma"/>
            <charset val="1"/>
          </rPr>
          <t>Kristian Nikolov:</t>
        </r>
        <r>
          <rPr>
            <sz val="9"/>
            <color indexed="81"/>
            <rFont val="Tahoma"/>
            <charset val="1"/>
          </rPr>
          <t xml:space="preserve">
office is closed - Easter</t>
        </r>
      </text>
    </comment>
    <comment ref="KY33" authorId="0" shapeId="0" xr:uid="{00000000-0006-0000-0000-000030000000}">
      <text>
        <r>
          <rPr>
            <b/>
            <sz val="9"/>
            <color indexed="81"/>
            <rFont val="Tahoma"/>
            <charset val="1"/>
          </rPr>
          <t>Kristian Nikolov:</t>
        </r>
        <r>
          <rPr>
            <sz val="9"/>
            <color indexed="81"/>
            <rFont val="Tahoma"/>
            <charset val="1"/>
          </rPr>
          <t xml:space="preserve">
office is closed - Easter</t>
        </r>
      </text>
    </comment>
    <comment ref="KY34" authorId="0" shapeId="0" xr:uid="{00000000-0006-0000-0000-000031000000}">
      <text>
        <r>
          <rPr>
            <b/>
            <sz val="9"/>
            <color indexed="81"/>
            <rFont val="Tahoma"/>
            <charset val="1"/>
          </rPr>
          <t>Kristian Nikolov:</t>
        </r>
        <r>
          <rPr>
            <sz val="9"/>
            <color indexed="81"/>
            <rFont val="Tahoma"/>
            <charset val="1"/>
          </rPr>
          <t xml:space="preserve">
office is closed - Easter</t>
        </r>
      </text>
    </comment>
    <comment ref="KY36" authorId="0" shapeId="0" xr:uid="{00000000-0006-0000-0000-000032000000}">
      <text>
        <r>
          <rPr>
            <b/>
            <sz val="9"/>
            <color indexed="81"/>
            <rFont val="Tahoma"/>
            <charset val="1"/>
          </rPr>
          <t>Kristian Nikolov:</t>
        </r>
        <r>
          <rPr>
            <sz val="9"/>
            <color indexed="81"/>
            <rFont val="Tahoma"/>
            <charset val="1"/>
          </rPr>
          <t xml:space="preserve">
office is closed - Easter</t>
        </r>
      </text>
    </comment>
    <comment ref="GY41" authorId="0" shapeId="0" xr:uid="{00000000-0006-0000-0000-000033000000}">
      <text>
        <r>
          <rPr>
            <b/>
            <sz val="9"/>
            <color indexed="81"/>
            <rFont val="Tahoma"/>
            <charset val="1"/>
          </rPr>
          <t>Kristian Nikolov:</t>
        </r>
        <r>
          <rPr>
            <sz val="9"/>
            <color indexed="81"/>
            <rFont val="Tahoma"/>
            <charset val="1"/>
          </rPr>
          <t xml:space="preserve">
Konstantin asked me to delay it.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Dimitrova</author>
  </authors>
  <commentList>
    <comment ref="K7" authorId="0" shapeId="0" xr:uid="{00000000-0006-0000-0100-000001000000}">
      <text>
        <r>
          <rPr>
            <b/>
            <sz val="9"/>
            <color indexed="81"/>
            <rFont val="Tahoma"/>
            <family val="2"/>
          </rPr>
          <t>Diana Dimitrova:</t>
        </r>
        <r>
          <rPr>
            <sz val="9"/>
            <color indexed="81"/>
            <rFont val="Tahoma"/>
            <family val="2"/>
          </rPr>
          <t xml:space="preserve">
VPN was getting disconnected. I had problem with connecting to the VPN.</t>
        </r>
      </text>
    </comment>
    <comment ref="M7" authorId="0" shapeId="0" xr:uid="{00000000-0006-0000-0100-000002000000}">
      <text>
        <r>
          <rPr>
            <b/>
            <sz val="9"/>
            <color indexed="81"/>
            <rFont val="Tahoma"/>
            <family val="2"/>
          </rPr>
          <t>Diana Dimitrova:</t>
        </r>
        <r>
          <rPr>
            <sz val="9"/>
            <color indexed="81"/>
            <rFont val="Tahoma"/>
            <family val="2"/>
          </rPr>
          <t xml:space="preserve">
VPN was getting disconnected.</t>
        </r>
      </text>
    </comment>
    <comment ref="AM7" authorId="0" shapeId="0" xr:uid="{00000000-0006-0000-0100-000003000000}">
      <text>
        <r>
          <rPr>
            <b/>
            <sz val="9"/>
            <color indexed="81"/>
            <rFont val="Tahoma"/>
            <family val="2"/>
          </rPr>
          <t>Diana Dimitrova:</t>
        </r>
        <r>
          <rPr>
            <sz val="9"/>
            <color indexed="81"/>
            <rFont val="Tahoma"/>
            <family val="2"/>
          </rPr>
          <t xml:space="preserve">
VPN was getting disconnected.</t>
        </r>
      </text>
    </comment>
    <comment ref="AS7" authorId="0" shapeId="0" xr:uid="{00000000-0006-0000-0100-000004000000}">
      <text>
        <r>
          <rPr>
            <b/>
            <sz val="9"/>
            <color indexed="81"/>
            <rFont val="Tahoma"/>
            <family val="2"/>
          </rPr>
          <t>Diana Dimitrova:</t>
        </r>
        <r>
          <rPr>
            <sz val="9"/>
            <color indexed="81"/>
            <rFont val="Tahoma"/>
            <family val="2"/>
          </rPr>
          <t xml:space="preserve">
Because of the Global issue (with network, VPN, Avaya
Mail from Hristi Hristov on 18.08.2020), it was necessary to delete some old data from Access, rerun reports and import data in Access again.</t>
        </r>
      </text>
    </comment>
    <comment ref="AU7" authorId="0" shapeId="0" xr:uid="{00000000-0006-0000-0100-000005000000}">
      <text>
        <r>
          <rPr>
            <b/>
            <sz val="9"/>
            <color indexed="81"/>
            <rFont val="Tahoma"/>
            <family val="2"/>
          </rPr>
          <t>Diana Dimitrova:</t>
        </r>
        <r>
          <rPr>
            <sz val="9"/>
            <color indexed="81"/>
            <rFont val="Tahoma"/>
            <family val="2"/>
          </rPr>
          <t xml:space="preserve">
Because of the Global issue (with network, VPN, Avaya
Mail from Hristi Hristov on 18.08.2020), it was necessary to delete some old data from Access, rerun reports and import data in Access again.</t>
        </r>
      </text>
    </comment>
    <comment ref="BO7" authorId="0" shapeId="0" xr:uid="{00000000-0006-0000-0100-000006000000}">
      <text>
        <r>
          <rPr>
            <b/>
            <sz val="9"/>
            <color indexed="81"/>
            <rFont val="Tahoma"/>
            <family val="2"/>
          </rPr>
          <t>Diana Dimitrova:</t>
        </r>
        <r>
          <rPr>
            <sz val="9"/>
            <color indexed="81"/>
            <rFont val="Tahoma"/>
            <family val="2"/>
          </rPr>
          <t xml:space="preserve">
VPN was getting disconnected.</t>
        </r>
      </text>
    </comment>
    <comment ref="BQ7" authorId="0" shapeId="0" xr:uid="{00000000-0006-0000-0100-000007000000}">
      <text>
        <r>
          <rPr>
            <b/>
            <sz val="9"/>
            <color indexed="81"/>
            <rFont val="Tahoma"/>
            <family val="2"/>
          </rPr>
          <t xml:space="preserve">Diana Dimitrova:
</t>
        </r>
        <r>
          <rPr>
            <sz val="9"/>
            <color indexed="81"/>
            <rFont val="Tahoma"/>
            <family val="2"/>
          </rPr>
          <t xml:space="preserve">E-mail from Sai on 29th of Aug: Waverley IB line will cease to exist from Aug 31. So, forecast has been removed. Waverley MI report (with IB volumes) can be stopped at the end of August. </t>
        </r>
      </text>
    </comment>
    <comment ref="CQ7" authorId="0" shapeId="0" xr:uid="{00000000-0006-0000-0100-000008000000}">
      <text>
        <r>
          <rPr>
            <b/>
            <sz val="9"/>
            <color indexed="81"/>
            <rFont val="Tahoma"/>
            <family val="2"/>
          </rPr>
          <t xml:space="preserve">Diana Dimitrova:
</t>
        </r>
        <r>
          <rPr>
            <sz val="9"/>
            <color indexed="81"/>
            <rFont val="Tahoma"/>
            <family val="2"/>
          </rPr>
          <t>E-mail from Sai on 11th of Sep (for Wavelrley): Yes, I did inform that the IB line will be closed. I’ve checked with ops and found that the line is still open on a couple of skills on client request. Let’s continue to share actuals data without forecast. I’ll reconfirm once I have further update from client.</t>
        </r>
      </text>
    </comment>
    <comment ref="DE7" authorId="0" shapeId="0" xr:uid="{00000000-0006-0000-0100-000009000000}">
      <text>
        <r>
          <rPr>
            <b/>
            <sz val="9"/>
            <color indexed="81"/>
            <rFont val="Tahoma"/>
            <family val="2"/>
          </rPr>
          <t>Diana Dimitrova:</t>
        </r>
        <r>
          <rPr>
            <sz val="9"/>
            <color indexed="81"/>
            <rFont val="Tahoma"/>
            <family val="2"/>
          </rPr>
          <t xml:space="preserve">
E-mail form Arlene Joy C. Ligot on 18th of Sep 20 - client wants to continue receiving the Waverley MI and NPS Reports</t>
        </r>
      </text>
    </comment>
    <comment ref="EY7" authorId="0" shapeId="0" xr:uid="{00000000-0006-0000-0100-00000A000000}">
      <text>
        <r>
          <rPr>
            <b/>
            <sz val="9"/>
            <color indexed="81"/>
            <rFont val="Tahoma"/>
            <family val="2"/>
          </rPr>
          <t>Diana Dimitrova:</t>
        </r>
        <r>
          <rPr>
            <sz val="9"/>
            <color indexed="81"/>
            <rFont val="Tahoma"/>
            <family val="2"/>
          </rPr>
          <t xml:space="preserve">
An issue with raw data.
</t>
        </r>
      </text>
    </comment>
    <comment ref="FA7" authorId="0" shapeId="0" xr:uid="{00000000-0006-0000-0100-00000B000000}">
      <text>
        <r>
          <rPr>
            <b/>
            <sz val="9"/>
            <color indexed="81"/>
            <rFont val="Tahoma"/>
            <family val="2"/>
          </rPr>
          <t>Diana Dimitrova:</t>
        </r>
        <r>
          <rPr>
            <sz val="9"/>
            <color indexed="81"/>
            <rFont val="Tahoma"/>
            <family val="2"/>
          </rPr>
          <t xml:space="preserve">
An issue with raw data.
</t>
        </r>
      </text>
    </comment>
    <comment ref="FY7" authorId="0" shapeId="0" xr:uid="{00000000-0006-0000-0100-00000C000000}">
      <text>
        <r>
          <rPr>
            <b/>
            <sz val="9"/>
            <color indexed="81"/>
            <rFont val="Tahoma"/>
            <family val="2"/>
          </rPr>
          <t>Diana Dimitrova:</t>
        </r>
        <r>
          <rPr>
            <sz val="9"/>
            <color indexed="81"/>
            <rFont val="Tahoma"/>
            <family val="2"/>
          </rPr>
          <t xml:space="preserve">
An issue with raw data.</t>
        </r>
      </text>
    </comment>
    <comment ref="GC7" authorId="0" shapeId="0" xr:uid="{00000000-0006-0000-0100-00000D000000}">
      <text>
        <r>
          <rPr>
            <b/>
            <sz val="9"/>
            <color indexed="81"/>
            <rFont val="Tahoma"/>
            <family val="2"/>
          </rPr>
          <t>Diana Dimitrova:</t>
        </r>
        <r>
          <rPr>
            <sz val="9"/>
            <color indexed="81"/>
            <rFont val="Tahoma"/>
            <family val="2"/>
          </rPr>
          <t xml:space="preserve">
An issue with raw data.
The reports have been sent out - the MI Reports haven't been updated, only the Interval Reports have been updated.</t>
        </r>
      </text>
    </comment>
    <comment ref="GE7" authorId="0" shapeId="0" xr:uid="{00000000-0006-0000-0100-00000E000000}">
      <text>
        <r>
          <rPr>
            <b/>
            <sz val="9"/>
            <color indexed="81"/>
            <rFont val="Tahoma"/>
            <family val="2"/>
          </rPr>
          <t>Diana Dimitrova:</t>
        </r>
        <r>
          <rPr>
            <sz val="9"/>
            <color indexed="81"/>
            <rFont val="Tahoma"/>
            <family val="2"/>
          </rPr>
          <t xml:space="preserve">
An issue with raw data.
The reports have been sent out - the MI Reports have been updated till 28th, only the Interval Reports have been updated.</t>
        </r>
      </text>
    </comment>
    <comment ref="IA7" authorId="0" shapeId="0" xr:uid="{00000000-0006-0000-0100-00000F000000}">
      <text>
        <r>
          <rPr>
            <b/>
            <sz val="9"/>
            <color indexed="81"/>
            <rFont val="Tahoma"/>
            <family val="2"/>
          </rPr>
          <t>Diana Dimitrova:</t>
        </r>
        <r>
          <rPr>
            <sz val="9"/>
            <color indexed="81"/>
            <rFont val="Tahoma"/>
            <family val="2"/>
          </rPr>
          <t xml:space="preserve">
E-mail from Sean Ramos &lt;sean.ramos@sitel.com&gt; on 23th of Nov - to discontinue the MI report for eservices as we no longer have IB. </t>
        </r>
      </text>
    </comment>
    <comment ref="NK7" authorId="0" shapeId="0" xr:uid="{00000000-0006-0000-0100-000010000000}">
      <text>
        <r>
          <rPr>
            <b/>
            <sz val="9"/>
            <color indexed="81"/>
            <rFont val="Tahoma"/>
            <family val="2"/>
          </rPr>
          <t>Diana Dimitrova:</t>
        </r>
        <r>
          <rPr>
            <sz val="9"/>
            <color indexed="81"/>
            <rFont val="Tahoma"/>
            <family val="2"/>
          </rPr>
          <t xml:space="preserve">
I've re-sent the SMART MI again because of the broken connection between the slicers.</t>
        </r>
      </text>
    </comment>
    <comment ref="WE7" authorId="0" shapeId="0" xr:uid="{00000000-0006-0000-0100-000011000000}">
      <text>
        <r>
          <rPr>
            <b/>
            <sz val="9"/>
            <color indexed="81"/>
            <rFont val="Tahoma"/>
            <family val="2"/>
          </rPr>
          <t>Diana Dimitrova:</t>
        </r>
        <r>
          <rPr>
            <sz val="9"/>
            <color indexed="81"/>
            <rFont val="Tahoma"/>
            <family val="2"/>
          </rPr>
          <t xml:space="preserve">
Delay because of the FCS corrections, uploading missing data in ACCESS, updatin wrong FCS in the Interval reports and updating of one of the Interval report with missing data.</t>
        </r>
      </text>
    </comment>
    <comment ref="WU7" authorId="0" shapeId="0" xr:uid="{00000000-0006-0000-0100-000012000000}">
      <text>
        <r>
          <rPr>
            <b/>
            <sz val="9"/>
            <color indexed="81"/>
            <rFont val="Tahoma"/>
            <family val="2"/>
          </rPr>
          <t>Diana Dimitrova:</t>
        </r>
        <r>
          <rPr>
            <sz val="9"/>
            <color indexed="81"/>
            <rFont val="Tahoma"/>
            <family val="2"/>
          </rPr>
          <t xml:space="preserve">
I was on annual medical Check-ups - June 2021 - OOO till 10:40 am</t>
        </r>
      </text>
    </comment>
    <comment ref="WV7" authorId="0" shapeId="0" xr:uid="{00000000-0006-0000-0100-000013000000}">
      <text>
        <r>
          <rPr>
            <b/>
            <sz val="9"/>
            <color indexed="81"/>
            <rFont val="Tahoma"/>
            <family val="2"/>
          </rPr>
          <t>Diana Dimitrova:</t>
        </r>
        <r>
          <rPr>
            <sz val="9"/>
            <color indexed="81"/>
            <rFont val="Tahoma"/>
            <family val="2"/>
          </rPr>
          <t xml:space="preserve">
I was on annual medical Check-ups - June 2021 - OOO till 10:40 am</t>
        </r>
      </text>
    </comment>
    <comment ref="XG7" authorId="0" shapeId="0" xr:uid="{00000000-0006-0000-0100-000014000000}">
      <text>
        <r>
          <rPr>
            <b/>
            <sz val="9"/>
            <color indexed="81"/>
            <rFont val="Tahoma"/>
            <family val="2"/>
          </rPr>
          <t>Diana Dimitrova:</t>
        </r>
        <r>
          <rPr>
            <sz val="9"/>
            <color indexed="81"/>
            <rFont val="Tahoma"/>
            <family val="2"/>
          </rPr>
          <t xml:space="preserve">
Delay due to raw data issue with t_uk_gen_tel_agent</t>
        </r>
      </text>
    </comment>
    <comment ref="ADQ7" authorId="0" shapeId="0" xr:uid="{00000000-0006-0000-0100-000015000000}">
      <text>
        <r>
          <rPr>
            <b/>
            <sz val="9"/>
            <color indexed="81"/>
            <rFont val="Tahoma"/>
            <family val="2"/>
          </rPr>
          <t>Diana Dimitrova:</t>
        </r>
        <r>
          <rPr>
            <sz val="9"/>
            <color indexed="81"/>
            <rFont val="Tahoma"/>
            <family val="2"/>
          </rPr>
          <t xml:space="preserve">
The reports were sent with delay due to lack of ODBC driver of SQL (I have new PC from 30th of Aug). The client was informed for the delay.</t>
        </r>
      </text>
    </comment>
    <comment ref="AGK7" authorId="0" shapeId="0" xr:uid="{00000000-0006-0000-0100-000016000000}">
      <text>
        <r>
          <rPr>
            <b/>
            <sz val="9"/>
            <color indexed="81"/>
            <rFont val="Tahoma"/>
            <family val="2"/>
          </rPr>
          <t>Diana Dimitrova:</t>
        </r>
        <r>
          <rPr>
            <sz val="9"/>
            <color indexed="81"/>
            <rFont val="Tahoma"/>
            <family val="2"/>
          </rPr>
          <t xml:space="preserve">
A little delay in sending of the reports, because of locking the account. Client was notified on time for the delay.</t>
        </r>
      </text>
    </comment>
    <comment ref="AIY7" authorId="0" shapeId="0" xr:uid="{00000000-0006-0000-0100-000017000000}">
      <text>
        <r>
          <rPr>
            <b/>
            <sz val="9"/>
            <color indexed="81"/>
            <rFont val="Tahoma"/>
            <family val="2"/>
          </rPr>
          <t>Diana Dimitrova:</t>
        </r>
        <r>
          <rPr>
            <sz val="9"/>
            <color indexed="81"/>
            <rFont val="Tahoma"/>
            <family val="2"/>
          </rPr>
          <t xml:space="preserve">
Delay in the report due to BO/raw data issue on 05th of Nov 21
Client was informed</t>
        </r>
      </text>
    </comment>
    <comment ref="AKQ7" authorId="0" shapeId="0" xr:uid="{00000000-0006-0000-0100-000018000000}">
      <text>
        <r>
          <rPr>
            <b/>
            <sz val="9"/>
            <color indexed="81"/>
            <rFont val="Tahoma"/>
            <family val="2"/>
          </rPr>
          <t>Diana Dimitrova:</t>
        </r>
        <r>
          <rPr>
            <sz val="9"/>
            <color indexed="81"/>
            <rFont val="Tahoma"/>
            <family val="2"/>
          </rPr>
          <t xml:space="preserve">
MI Report had been delivered with delay due to raw data issue: Service Request # 7175994
Client was informed for the delay.</t>
        </r>
      </text>
    </comment>
    <comment ref="ALI7" authorId="0" shapeId="0" xr:uid="{00000000-0006-0000-0100-000019000000}">
      <text>
        <r>
          <rPr>
            <b/>
            <sz val="9"/>
            <color indexed="81"/>
            <rFont val="Tahoma"/>
            <family val="2"/>
          </rPr>
          <t>Diana Dimitrova:</t>
        </r>
        <r>
          <rPr>
            <sz val="9"/>
            <color indexed="81"/>
            <rFont val="Tahoma"/>
            <family val="2"/>
          </rPr>
          <t xml:space="preserve">
Report was delivered with delay due to raw data issue. Client was informed.</t>
        </r>
      </text>
    </comment>
    <comment ref="ANW7" authorId="0" shapeId="0" xr:uid="{00000000-0006-0000-0100-00001A000000}">
      <text>
        <r>
          <rPr>
            <b/>
            <sz val="9"/>
            <color indexed="81"/>
            <rFont val="Tahoma"/>
            <family val="2"/>
          </rPr>
          <t>Diana Dimitrova:</t>
        </r>
        <r>
          <rPr>
            <sz val="9"/>
            <color indexed="81"/>
            <rFont val="Tahoma"/>
            <family val="2"/>
          </rPr>
          <t xml:space="preserve">
A little delay due to raw data issue wirth foresats.</t>
        </r>
      </text>
    </comment>
    <comment ref="AOM7" authorId="0" shapeId="0" xr:uid="{00000000-0006-0000-0100-00001B000000}">
      <text>
        <r>
          <rPr>
            <b/>
            <sz val="9"/>
            <color indexed="81"/>
            <rFont val="Tahoma"/>
            <family val="2"/>
          </rPr>
          <t>Diana Dimitrova:</t>
        </r>
        <r>
          <rPr>
            <sz val="9"/>
            <color indexed="81"/>
            <rFont val="Tahoma"/>
            <family val="2"/>
          </rPr>
          <t xml:space="preserve">
Raw data issue - # 7348154 and # 7348214
Client was informed</t>
        </r>
      </text>
    </comment>
    <comment ref="ATY7" authorId="0" shapeId="0" xr:uid="{00000000-0006-0000-0100-00001C000000}">
      <text>
        <r>
          <rPr>
            <b/>
            <sz val="9"/>
            <color indexed="81"/>
            <rFont val="Tahoma"/>
            <family val="2"/>
          </rPr>
          <t>Diana Dimitrova:</t>
        </r>
        <r>
          <rPr>
            <sz val="9"/>
            <color indexed="81"/>
            <rFont val="Tahoma"/>
            <family val="2"/>
          </rPr>
          <t xml:space="preserve">
Delay due to raw data issue. Lient was informed.</t>
        </r>
      </text>
    </comment>
    <comment ref="AUW7" authorId="0" shapeId="0" xr:uid="{00000000-0006-0000-0100-00001D000000}">
      <text>
        <r>
          <rPr>
            <b/>
            <sz val="9"/>
            <color indexed="81"/>
            <rFont val="Tahoma"/>
            <family val="2"/>
          </rPr>
          <t>Diana Dimitrova:</t>
        </r>
        <r>
          <rPr>
            <sz val="9"/>
            <color indexed="81"/>
            <rFont val="Tahoma"/>
            <family val="2"/>
          </rPr>
          <t xml:space="preserve">
Reports was sent with delay due to raw data issu. Client was informed. Ticket was raised # 7774647</t>
        </r>
      </text>
    </comment>
    <comment ref="AIY8" authorId="0" shapeId="0" xr:uid="{00000000-0006-0000-0100-00001E000000}">
      <text>
        <r>
          <rPr>
            <b/>
            <sz val="9"/>
            <color indexed="81"/>
            <rFont val="Tahoma"/>
            <family val="2"/>
          </rPr>
          <t>Diana Dimitrova:</t>
        </r>
        <r>
          <rPr>
            <sz val="9"/>
            <color indexed="81"/>
            <rFont val="Tahoma"/>
            <family val="2"/>
          </rPr>
          <t xml:space="preserve">
Delay in the report due to BO/raw data issue on 05th of Nov 21
Client was informed</t>
        </r>
      </text>
    </comment>
    <comment ref="AKQ8" authorId="0" shapeId="0" xr:uid="{00000000-0006-0000-0100-00001F000000}">
      <text>
        <r>
          <rPr>
            <b/>
            <sz val="9"/>
            <color indexed="81"/>
            <rFont val="Tahoma"/>
            <family val="2"/>
          </rPr>
          <t>Diana Dimitrova:</t>
        </r>
        <r>
          <rPr>
            <sz val="9"/>
            <color indexed="81"/>
            <rFont val="Tahoma"/>
            <family val="2"/>
          </rPr>
          <t xml:space="preserve">
Interval Report had been delivered with delay (but with data till 28th of Nov) due to raw data issue: Service Request # 7175994
Client was informed for the delay.</t>
        </r>
      </text>
    </comment>
    <comment ref="ALI8" authorId="0" shapeId="0" xr:uid="{00000000-0006-0000-0100-000020000000}">
      <text>
        <r>
          <rPr>
            <b/>
            <sz val="9"/>
            <color indexed="81"/>
            <rFont val="Tahoma"/>
            <family val="2"/>
          </rPr>
          <t>Diana Dimitrova:</t>
        </r>
        <r>
          <rPr>
            <sz val="9"/>
            <color indexed="81"/>
            <rFont val="Tahoma"/>
            <family val="2"/>
          </rPr>
          <t xml:space="preserve">
Report was delivered with delay due to raw data issue. Client was informed.</t>
        </r>
      </text>
    </comment>
    <comment ref="ANW8" authorId="0" shapeId="0" xr:uid="{00000000-0006-0000-0100-000021000000}">
      <text>
        <r>
          <rPr>
            <b/>
            <sz val="9"/>
            <color indexed="81"/>
            <rFont val="Tahoma"/>
            <family val="2"/>
          </rPr>
          <t>Diana Dimitrova:</t>
        </r>
        <r>
          <rPr>
            <sz val="9"/>
            <color indexed="81"/>
            <rFont val="Tahoma"/>
            <family val="2"/>
          </rPr>
          <t xml:space="preserve">
A little delay due to raw data issue wirth foresats.</t>
        </r>
      </text>
    </comment>
    <comment ref="AOM8" authorId="0" shapeId="0" xr:uid="{00000000-0006-0000-0100-000022000000}">
      <text>
        <r>
          <rPr>
            <b/>
            <sz val="9"/>
            <color indexed="81"/>
            <rFont val="Tahoma"/>
            <family val="2"/>
          </rPr>
          <t>Diana Dimitrova:</t>
        </r>
        <r>
          <rPr>
            <sz val="9"/>
            <color indexed="81"/>
            <rFont val="Tahoma"/>
            <family val="2"/>
          </rPr>
          <t xml:space="preserve">
Raw data issue - # 7348154 and # 7348214
Client was informed</t>
        </r>
      </text>
    </comment>
    <comment ref="ATY8" authorId="0" shapeId="0" xr:uid="{00000000-0006-0000-0100-000023000000}">
      <text>
        <r>
          <rPr>
            <b/>
            <sz val="9"/>
            <color indexed="81"/>
            <rFont val="Tahoma"/>
            <family val="2"/>
          </rPr>
          <t>Diana Dimitrova:</t>
        </r>
        <r>
          <rPr>
            <sz val="9"/>
            <color indexed="81"/>
            <rFont val="Tahoma"/>
            <family val="2"/>
          </rPr>
          <t xml:space="preserve">
Delay due to raw data issue. Lient was informed.</t>
        </r>
      </text>
    </comment>
    <comment ref="AUW8" authorId="0" shapeId="0" xr:uid="{00000000-0006-0000-0100-000024000000}">
      <text>
        <r>
          <rPr>
            <b/>
            <sz val="9"/>
            <color indexed="81"/>
            <rFont val="Tahoma"/>
            <family val="2"/>
          </rPr>
          <t>Diana Dimitrova:</t>
        </r>
        <r>
          <rPr>
            <sz val="9"/>
            <color indexed="81"/>
            <rFont val="Tahoma"/>
            <family val="2"/>
          </rPr>
          <t xml:space="preserve">
Reports was sent with delay due to raw data issu. Client was informed. Ticket was raised # 7774647</t>
        </r>
      </text>
    </comment>
    <comment ref="A9" authorId="0" shapeId="0" xr:uid="{00000000-0006-0000-0100-000025000000}">
      <text>
        <r>
          <rPr>
            <b/>
            <sz val="9"/>
            <color indexed="81"/>
            <rFont val="Tahoma"/>
            <family val="2"/>
          </rPr>
          <t>Diana Dimitrova:</t>
        </r>
        <r>
          <rPr>
            <sz val="9"/>
            <color indexed="81"/>
            <rFont val="Tahoma"/>
            <family val="2"/>
          </rPr>
          <t xml:space="preserve">
</t>
        </r>
      </text>
    </comment>
    <comment ref="WU9" authorId="0" shapeId="0" xr:uid="{00000000-0006-0000-0100-000026000000}">
      <text>
        <r>
          <rPr>
            <b/>
            <sz val="9"/>
            <color indexed="81"/>
            <rFont val="Tahoma"/>
            <family val="2"/>
          </rPr>
          <t>Diana Dimitrova:</t>
        </r>
        <r>
          <rPr>
            <sz val="9"/>
            <color indexed="81"/>
            <rFont val="Tahoma"/>
            <family val="2"/>
          </rPr>
          <t xml:space="preserve">
I was on annual medical Check-ups - June 2021 - OOO till 10:40 am</t>
        </r>
      </text>
    </comment>
    <comment ref="WV9" authorId="0" shapeId="0" xr:uid="{00000000-0006-0000-0100-000027000000}">
      <text>
        <r>
          <rPr>
            <b/>
            <sz val="9"/>
            <color indexed="81"/>
            <rFont val="Tahoma"/>
            <family val="2"/>
          </rPr>
          <t>Diana Dimitrova:</t>
        </r>
        <r>
          <rPr>
            <sz val="9"/>
            <color indexed="81"/>
            <rFont val="Tahoma"/>
            <family val="2"/>
          </rPr>
          <t xml:space="preserve">
I was on annual medical Check-ups - June 2021 - OOO till 10:40 am</t>
        </r>
      </text>
    </comment>
    <comment ref="AKQ9" authorId="0" shapeId="0" xr:uid="{00000000-0006-0000-0100-000028000000}">
      <text>
        <r>
          <rPr>
            <b/>
            <sz val="9"/>
            <color indexed="81"/>
            <rFont val="Tahoma"/>
            <family val="2"/>
          </rPr>
          <t>Diana Dimitrova:</t>
        </r>
        <r>
          <rPr>
            <sz val="9"/>
            <color indexed="81"/>
            <rFont val="Tahoma"/>
            <family val="2"/>
          </rPr>
          <t xml:space="preserve">
Report had been delivered with delay due to raw data issue: Service Request # 7175994
Client was informed for the delay.</t>
        </r>
      </text>
    </comment>
    <comment ref="AOM9" authorId="0" shapeId="0" xr:uid="{00000000-0006-0000-0100-000029000000}">
      <text>
        <r>
          <rPr>
            <b/>
            <sz val="9"/>
            <color indexed="81"/>
            <rFont val="Tahoma"/>
            <family val="2"/>
          </rPr>
          <t>Diana Dimitrova:</t>
        </r>
        <r>
          <rPr>
            <sz val="9"/>
            <color indexed="81"/>
            <rFont val="Tahoma"/>
            <family val="2"/>
          </rPr>
          <t xml:space="preserve">
Raw data issue - # 7348154 and # 7348214
Client was informed</t>
        </r>
      </text>
    </comment>
    <comment ref="K10" authorId="0" shapeId="0" xr:uid="{00000000-0006-0000-0100-00002A000000}">
      <text>
        <r>
          <rPr>
            <b/>
            <sz val="9"/>
            <color indexed="81"/>
            <rFont val="Tahoma"/>
            <family val="2"/>
          </rPr>
          <t>Diana Dimitrova:</t>
        </r>
        <r>
          <rPr>
            <sz val="9"/>
            <color indexed="81"/>
            <rFont val="Tahoma"/>
            <family val="2"/>
          </rPr>
          <t xml:space="preserve">
VPN was getting disconnected. I had problem with connecting to the VPN.</t>
        </r>
      </text>
    </comment>
    <comment ref="DM10" authorId="0" shapeId="0" xr:uid="{00000000-0006-0000-0100-00002B000000}">
      <text>
        <r>
          <rPr>
            <b/>
            <sz val="9"/>
            <color indexed="81"/>
            <rFont val="Tahoma"/>
            <family val="2"/>
          </rPr>
          <t>Diana Dimitrova:</t>
        </r>
        <r>
          <rPr>
            <sz val="9"/>
            <color indexed="81"/>
            <rFont val="Tahoma"/>
            <family val="2"/>
          </rPr>
          <t xml:space="preserve">
There was an issue with scheduled BO reports.
I've sent the report with a little delay.</t>
        </r>
      </text>
    </comment>
    <comment ref="EY10" authorId="0" shapeId="0" xr:uid="{00000000-0006-0000-0100-00002C000000}">
      <text>
        <r>
          <rPr>
            <b/>
            <sz val="9"/>
            <color indexed="81"/>
            <rFont val="Tahoma"/>
            <family val="2"/>
          </rPr>
          <t>Diana Dimitrova:</t>
        </r>
        <r>
          <rPr>
            <sz val="9"/>
            <color indexed="81"/>
            <rFont val="Tahoma"/>
            <family val="2"/>
          </rPr>
          <t xml:space="preserve">
An issue with raw data.
</t>
        </r>
      </text>
    </comment>
    <comment ref="FA10" authorId="0" shapeId="0" xr:uid="{00000000-0006-0000-0100-00002D000000}">
      <text>
        <r>
          <rPr>
            <b/>
            <sz val="9"/>
            <color indexed="81"/>
            <rFont val="Tahoma"/>
            <family val="2"/>
          </rPr>
          <t>Diana Dimitrova:</t>
        </r>
        <r>
          <rPr>
            <sz val="9"/>
            <color indexed="81"/>
            <rFont val="Tahoma"/>
            <family val="2"/>
          </rPr>
          <t xml:space="preserve">
An issue with raw data.</t>
        </r>
      </text>
    </comment>
    <comment ref="FM10" authorId="0" shapeId="0" xr:uid="{00000000-0006-0000-0100-00002E000000}">
      <text>
        <r>
          <rPr>
            <b/>
            <sz val="9"/>
            <color indexed="81"/>
            <rFont val="Tahoma"/>
            <family val="2"/>
          </rPr>
          <t>Diana Dimitrova:</t>
        </r>
        <r>
          <rPr>
            <sz val="9"/>
            <color indexed="81"/>
            <rFont val="Tahoma"/>
            <family val="2"/>
          </rPr>
          <t xml:space="preserve">
An issue with raw data. I exported data from BO and sent the report with a little delay.</t>
        </r>
      </text>
    </comment>
    <comment ref="FY10" authorId="0" shapeId="0" xr:uid="{00000000-0006-0000-0100-00002F000000}">
      <text>
        <r>
          <rPr>
            <b/>
            <sz val="9"/>
            <color indexed="81"/>
            <rFont val="Tahoma"/>
            <family val="2"/>
          </rPr>
          <t>Diana Dimitrova:</t>
        </r>
        <r>
          <rPr>
            <sz val="9"/>
            <color indexed="81"/>
            <rFont val="Tahoma"/>
            <family val="2"/>
          </rPr>
          <t xml:space="preserve">
An issue with raw data.</t>
        </r>
      </text>
    </comment>
    <comment ref="GC10" authorId="0" shapeId="0" xr:uid="{00000000-0006-0000-0100-000030000000}">
      <text>
        <r>
          <rPr>
            <b/>
            <sz val="9"/>
            <color indexed="81"/>
            <rFont val="Tahoma"/>
            <family val="2"/>
          </rPr>
          <t>Diana Dimitrova:</t>
        </r>
        <r>
          <rPr>
            <sz val="9"/>
            <color indexed="81"/>
            <rFont val="Tahoma"/>
            <family val="2"/>
          </rPr>
          <t xml:space="preserve">
An issue with raw data. No report was issued this day.</t>
        </r>
      </text>
    </comment>
    <comment ref="GE10" authorId="0" shapeId="0" xr:uid="{00000000-0006-0000-0100-000031000000}">
      <text>
        <r>
          <rPr>
            <b/>
            <sz val="9"/>
            <color indexed="81"/>
            <rFont val="Tahoma"/>
            <family val="2"/>
          </rPr>
          <t>Diana Dimitrova:</t>
        </r>
        <r>
          <rPr>
            <sz val="9"/>
            <color indexed="81"/>
            <rFont val="Tahoma"/>
            <family val="2"/>
          </rPr>
          <t xml:space="preserve">
An issue with raw data, th report has been updated till 28th of Oct.</t>
        </r>
      </text>
    </comment>
    <comment ref="SK10" authorId="0" shapeId="0" xr:uid="{00000000-0006-0000-0100-000032000000}">
      <text>
        <r>
          <rPr>
            <b/>
            <sz val="9"/>
            <color indexed="81"/>
            <rFont val="Tahoma"/>
            <family val="2"/>
          </rPr>
          <t>Diana Dimitrova:</t>
        </r>
        <r>
          <rPr>
            <sz val="9"/>
            <color indexed="81"/>
            <rFont val="Tahoma"/>
            <family val="2"/>
          </rPr>
          <t xml:space="preserve">
Problem with VPN</t>
        </r>
      </text>
    </comment>
    <comment ref="VG10" authorId="0" shapeId="0" xr:uid="{00000000-0006-0000-0100-000033000000}">
      <text>
        <r>
          <rPr>
            <b/>
            <sz val="9"/>
            <color indexed="81"/>
            <rFont val="Tahoma"/>
            <family val="2"/>
          </rPr>
          <t>Diana Dimitrova:</t>
        </r>
        <r>
          <rPr>
            <sz val="9"/>
            <color indexed="81"/>
            <rFont val="Tahoma"/>
            <family val="2"/>
          </rPr>
          <t xml:space="preserve">
Due to a raw data issue, the Backdating Agent Report was sent with delay. Client was informed on time for the delay.</t>
        </r>
      </text>
    </comment>
    <comment ref="WU10" authorId="0" shapeId="0" xr:uid="{00000000-0006-0000-0100-000034000000}">
      <text>
        <r>
          <rPr>
            <b/>
            <sz val="9"/>
            <color indexed="81"/>
            <rFont val="Tahoma"/>
            <family val="2"/>
          </rPr>
          <t>Diana Dimitrova:</t>
        </r>
        <r>
          <rPr>
            <sz val="9"/>
            <color indexed="81"/>
            <rFont val="Tahoma"/>
            <family val="2"/>
          </rPr>
          <t xml:space="preserve">
I was on annual medical Check-ups - June 2021 - OOO till 10:40 am</t>
        </r>
      </text>
    </comment>
    <comment ref="WV10" authorId="0" shapeId="0" xr:uid="{00000000-0006-0000-0100-000035000000}">
      <text>
        <r>
          <rPr>
            <b/>
            <sz val="9"/>
            <color indexed="81"/>
            <rFont val="Tahoma"/>
            <family val="2"/>
          </rPr>
          <t>Diana Dimitrova:</t>
        </r>
        <r>
          <rPr>
            <sz val="9"/>
            <color indexed="81"/>
            <rFont val="Tahoma"/>
            <family val="2"/>
          </rPr>
          <t xml:space="preserve">
I was on annual medical Check-ups - June 2021 - OOO till 10:40 am</t>
        </r>
      </text>
    </comment>
    <comment ref="XG10" authorId="0" shapeId="0" xr:uid="{00000000-0006-0000-0100-000036000000}">
      <text>
        <r>
          <rPr>
            <b/>
            <sz val="9"/>
            <color indexed="81"/>
            <rFont val="Tahoma"/>
            <family val="2"/>
          </rPr>
          <t>Diana Dimitrova:</t>
        </r>
        <r>
          <rPr>
            <sz val="9"/>
            <color indexed="81"/>
            <rFont val="Tahoma"/>
            <family val="2"/>
          </rPr>
          <t xml:space="preserve">
Delay due to raw data issue with t_uk_gen_tel_agent</t>
        </r>
      </text>
    </comment>
    <comment ref="ACU10" authorId="0" shapeId="0" xr:uid="{00000000-0006-0000-0100-000037000000}">
      <text>
        <r>
          <rPr>
            <b/>
            <sz val="9"/>
            <color indexed="81"/>
            <rFont val="Tahoma"/>
            <family val="2"/>
          </rPr>
          <t>Diana Dimitrova:</t>
        </r>
        <r>
          <rPr>
            <sz val="9"/>
            <color indexed="81"/>
            <rFont val="Tahoma"/>
            <family val="2"/>
          </rPr>
          <t xml:space="preserve">
Due to Outlook issue (updates) only the Backdating Agent Report csv had been sent with delay.</t>
        </r>
      </text>
    </comment>
    <comment ref="ADE10" authorId="0" shapeId="0" xr:uid="{00000000-0006-0000-0100-000038000000}">
      <text>
        <r>
          <rPr>
            <b/>
            <sz val="9"/>
            <color indexed="81"/>
            <rFont val="Tahoma"/>
            <family val="2"/>
          </rPr>
          <t>Diana Dimitrova:</t>
        </r>
        <r>
          <rPr>
            <sz val="9"/>
            <color indexed="81"/>
            <rFont val="Tahoma"/>
            <family val="2"/>
          </rPr>
          <t xml:space="preserve">
Backdating Skill report was sent with little delay due to raw data issue.</t>
        </r>
      </text>
    </comment>
    <comment ref="ADQ10" authorId="0" shapeId="0" xr:uid="{00000000-0006-0000-0100-000039000000}">
      <text>
        <r>
          <rPr>
            <b/>
            <sz val="9"/>
            <color indexed="81"/>
            <rFont val="Tahoma"/>
            <family val="2"/>
          </rPr>
          <t>Diana Dimitrova:</t>
        </r>
        <r>
          <rPr>
            <sz val="9"/>
            <color indexed="81"/>
            <rFont val="Tahoma"/>
            <family val="2"/>
          </rPr>
          <t xml:space="preserve">
The reports were sent with delay due to lack of ODBC driver of SQL (I have new PC from 30th of Aug). The client was informed for the delay.</t>
        </r>
      </text>
    </comment>
    <comment ref="AGK10" authorId="0" shapeId="0" xr:uid="{00000000-0006-0000-0100-00003A000000}">
      <text>
        <r>
          <rPr>
            <b/>
            <sz val="9"/>
            <color indexed="81"/>
            <rFont val="Tahoma"/>
            <family val="2"/>
          </rPr>
          <t>Diana Dimitrova:</t>
        </r>
        <r>
          <rPr>
            <sz val="9"/>
            <color indexed="81"/>
            <rFont val="Tahoma"/>
            <family val="2"/>
          </rPr>
          <t xml:space="preserve">
A little delay in sending of the "Backdating Agent Report" only, because of locking the account. Client was notified on time for the delay.</t>
        </r>
      </text>
    </comment>
    <comment ref="AKQ10" authorId="0" shapeId="0" xr:uid="{00000000-0006-0000-0100-00003B000000}">
      <text>
        <r>
          <rPr>
            <b/>
            <sz val="9"/>
            <color indexed="81"/>
            <rFont val="Tahoma"/>
            <family val="2"/>
          </rPr>
          <t>Diana Dimitrova:</t>
        </r>
        <r>
          <rPr>
            <sz val="9"/>
            <color indexed="81"/>
            <rFont val="Tahoma"/>
            <family val="2"/>
          </rPr>
          <t xml:space="preserve">
Report had been delivered with delay due to raw data issue: Service Request # 7175994
Client was informed for the delay.</t>
        </r>
      </text>
    </comment>
    <comment ref="ALS10" authorId="0" shapeId="0" xr:uid="{00000000-0006-0000-0100-00003C000000}">
      <text>
        <r>
          <rPr>
            <b/>
            <sz val="9"/>
            <color indexed="81"/>
            <rFont val="Tahoma"/>
            <family val="2"/>
          </rPr>
          <t>Diana Dimitrova:</t>
        </r>
        <r>
          <rPr>
            <sz val="9"/>
            <color indexed="81"/>
            <rFont val="Tahoma"/>
            <family val="2"/>
          </rPr>
          <t xml:space="preserve">
Report was delivered with delay due to raw data issue. Client was informed.</t>
        </r>
      </text>
    </comment>
    <comment ref="AOM10" authorId="0" shapeId="0" xr:uid="{00000000-0006-0000-0100-00003D000000}">
      <text>
        <r>
          <rPr>
            <b/>
            <sz val="9"/>
            <color indexed="81"/>
            <rFont val="Tahoma"/>
            <family val="2"/>
          </rPr>
          <t>Diana Dimitrova:</t>
        </r>
        <r>
          <rPr>
            <sz val="9"/>
            <color indexed="81"/>
            <rFont val="Tahoma"/>
            <family val="2"/>
          </rPr>
          <t xml:space="preserve">
Raw data issue - # 7348154 and # 7348214
Client was informed</t>
        </r>
      </text>
    </comment>
    <comment ref="ATG10" authorId="0" shapeId="0" xr:uid="{00000000-0006-0000-0100-00003E000000}">
      <text>
        <r>
          <rPr>
            <b/>
            <sz val="9"/>
            <color indexed="81"/>
            <rFont val="Tahoma"/>
            <family val="2"/>
          </rPr>
          <t>Diana Dimitrova:</t>
        </r>
        <r>
          <rPr>
            <sz val="9"/>
            <color indexed="81"/>
            <rFont val="Tahoma"/>
            <family val="2"/>
          </rPr>
          <t xml:space="preserve">
Report was sent with delay due to raw data issue. Ticket was raised 7662615. </t>
        </r>
      </text>
    </comment>
    <comment ref="AIY11" authorId="0" shapeId="0" xr:uid="{00000000-0006-0000-0100-00003F000000}">
      <text>
        <r>
          <rPr>
            <b/>
            <sz val="9"/>
            <color indexed="81"/>
            <rFont val="Tahoma"/>
            <family val="2"/>
          </rPr>
          <t>Diana Dimitrova:</t>
        </r>
        <r>
          <rPr>
            <sz val="9"/>
            <color indexed="81"/>
            <rFont val="Tahoma"/>
            <family val="2"/>
          </rPr>
          <t xml:space="preserve">
Delay in the report due to BO/raw data issue on 05th of Nov 21
Client was informed</t>
        </r>
      </text>
    </comment>
    <comment ref="AKQ11" authorId="0" shapeId="0" xr:uid="{00000000-0006-0000-0100-000040000000}">
      <text>
        <r>
          <rPr>
            <b/>
            <sz val="9"/>
            <color indexed="81"/>
            <rFont val="Tahoma"/>
            <family val="2"/>
          </rPr>
          <t>Diana Dimitrova:</t>
        </r>
        <r>
          <rPr>
            <sz val="9"/>
            <color indexed="81"/>
            <rFont val="Tahoma"/>
            <family val="2"/>
          </rPr>
          <t xml:space="preserve">
Agent Report had been delivered with delay due to raw data issue: Service Request # 7175994
Client was informed for the delay.
Agent Report Raw Data hadn't been delivered due to raw data issue: Service Request # 7175994
Client was informed.</t>
        </r>
      </text>
    </comment>
    <comment ref="ALS11" authorId="0" shapeId="0" xr:uid="{00000000-0006-0000-0100-000041000000}">
      <text>
        <r>
          <rPr>
            <b/>
            <sz val="9"/>
            <color indexed="81"/>
            <rFont val="Tahoma"/>
            <family val="2"/>
          </rPr>
          <t>Diana Dimitrova:</t>
        </r>
        <r>
          <rPr>
            <sz val="9"/>
            <color indexed="81"/>
            <rFont val="Tahoma"/>
            <family val="2"/>
          </rPr>
          <t xml:space="preserve">
Report was delivered with delay due to raw data issue. Client was informed.</t>
        </r>
      </text>
    </comment>
    <comment ref="AOM11" authorId="0" shapeId="0" xr:uid="{00000000-0006-0000-0100-000042000000}">
      <text>
        <r>
          <rPr>
            <b/>
            <sz val="9"/>
            <color indexed="81"/>
            <rFont val="Tahoma"/>
            <family val="2"/>
          </rPr>
          <t>Diana Dimitrova:</t>
        </r>
        <r>
          <rPr>
            <sz val="9"/>
            <color indexed="81"/>
            <rFont val="Tahoma"/>
            <family val="2"/>
          </rPr>
          <t xml:space="preserve">
Raw data issue - # 7348154 and # 7348214
Client was informed</t>
        </r>
      </text>
    </comment>
    <comment ref="AKQ12" authorId="0" shapeId="0" xr:uid="{00000000-0006-0000-0100-000043000000}">
      <text>
        <r>
          <rPr>
            <b/>
            <sz val="9"/>
            <color indexed="81"/>
            <rFont val="Tahoma"/>
            <family val="2"/>
          </rPr>
          <t>Diana Dimitrova:</t>
        </r>
        <r>
          <rPr>
            <sz val="9"/>
            <color indexed="81"/>
            <rFont val="Tahoma"/>
            <family val="2"/>
          </rPr>
          <t xml:space="preserve">
Reports hadn't been delivered due to raw data issue: Service Request # 7175994
Client was informed.</t>
        </r>
      </text>
    </comment>
    <comment ref="ALI12" authorId="0" shapeId="0" xr:uid="{00000000-0006-0000-0100-000044000000}">
      <text>
        <r>
          <rPr>
            <b/>
            <sz val="9"/>
            <color indexed="81"/>
            <rFont val="Tahoma"/>
            <family val="2"/>
          </rPr>
          <t>Diana Dimitrova:</t>
        </r>
        <r>
          <rPr>
            <sz val="9"/>
            <color indexed="81"/>
            <rFont val="Tahoma"/>
            <family val="2"/>
          </rPr>
          <t xml:space="preserve">
Report was delivered with a little delay due to raw data issue. Client was informed.</t>
        </r>
      </text>
    </comment>
    <comment ref="ALS12" authorId="0" shapeId="0" xr:uid="{00000000-0006-0000-0100-000045000000}">
      <text>
        <r>
          <rPr>
            <b/>
            <sz val="9"/>
            <color indexed="81"/>
            <rFont val="Tahoma"/>
            <family val="2"/>
          </rPr>
          <t>Diana Dimitrova:</t>
        </r>
        <r>
          <rPr>
            <sz val="9"/>
            <color indexed="81"/>
            <rFont val="Tahoma"/>
            <family val="2"/>
          </rPr>
          <t xml:space="preserve">
Report was delivered with delay due to raw data issue. Client was informed.</t>
        </r>
      </text>
    </comment>
    <comment ref="AOM12" authorId="0" shapeId="0" xr:uid="{00000000-0006-0000-0100-000046000000}">
      <text>
        <r>
          <rPr>
            <b/>
            <sz val="9"/>
            <color indexed="81"/>
            <rFont val="Tahoma"/>
            <family val="2"/>
          </rPr>
          <t>Diana Dimitrova:</t>
        </r>
        <r>
          <rPr>
            <sz val="9"/>
            <color indexed="81"/>
            <rFont val="Tahoma"/>
            <family val="2"/>
          </rPr>
          <t xml:space="preserve">
Raw data issue - # 7348154 and # 7348214
Client was informed</t>
        </r>
      </text>
    </comment>
    <comment ref="AIY13" authorId="0" shapeId="0" xr:uid="{00000000-0006-0000-0100-000047000000}">
      <text>
        <r>
          <rPr>
            <b/>
            <sz val="9"/>
            <color indexed="81"/>
            <rFont val="Tahoma"/>
            <family val="2"/>
          </rPr>
          <t>Diana Dimitrova:</t>
        </r>
        <r>
          <rPr>
            <sz val="9"/>
            <color indexed="81"/>
            <rFont val="Tahoma"/>
            <family val="2"/>
          </rPr>
          <t xml:space="preserve">
Delay in the report due to BO/raw data issue on 05th of Nov 21
Client was informed</t>
        </r>
      </text>
    </comment>
    <comment ref="E14" authorId="0" shapeId="0" xr:uid="{00000000-0006-0000-0100-000048000000}">
      <text>
        <r>
          <rPr>
            <b/>
            <sz val="9"/>
            <color indexed="81"/>
            <rFont val="Tahoma"/>
            <family val="2"/>
          </rPr>
          <t>Diana Dimitrova:</t>
        </r>
        <r>
          <rPr>
            <sz val="9"/>
            <color indexed="81"/>
            <rFont val="Tahoma"/>
            <family val="2"/>
          </rPr>
          <t xml:space="preserve">
New deadline from 01st of Feb 2022</t>
        </r>
      </text>
    </comment>
    <comment ref="AKQ14" authorId="0" shapeId="0" xr:uid="{00000000-0006-0000-0100-000049000000}">
      <text>
        <r>
          <rPr>
            <b/>
            <sz val="9"/>
            <color indexed="81"/>
            <rFont val="Tahoma"/>
            <family val="2"/>
          </rPr>
          <t>Diana Dimitrova:</t>
        </r>
        <r>
          <rPr>
            <sz val="9"/>
            <color indexed="81"/>
            <rFont val="Tahoma"/>
            <family val="2"/>
          </rPr>
          <t xml:space="preserve">
Report had been delivered with delay due to raw data issue: Service Request # 7175994
Client was informed for the delay.</t>
        </r>
      </text>
    </comment>
    <comment ref="ALS14" authorId="0" shapeId="0" xr:uid="{00000000-0006-0000-0100-00004A000000}">
      <text>
        <r>
          <rPr>
            <b/>
            <sz val="9"/>
            <color indexed="81"/>
            <rFont val="Tahoma"/>
            <family val="2"/>
          </rPr>
          <t>Diana Dimitrova:</t>
        </r>
        <r>
          <rPr>
            <sz val="9"/>
            <color indexed="81"/>
            <rFont val="Tahoma"/>
            <family val="2"/>
          </rPr>
          <t xml:space="preserve">
SSE Backdating Report_Intervals BO was delivered with delay due to raw data issue. Client was informed.</t>
        </r>
      </text>
    </comment>
    <comment ref="AOM14" authorId="0" shapeId="0" xr:uid="{00000000-0006-0000-0100-00004B000000}">
      <text>
        <r>
          <rPr>
            <b/>
            <sz val="9"/>
            <color indexed="81"/>
            <rFont val="Tahoma"/>
            <family val="2"/>
          </rPr>
          <t>Diana Dimitrova:</t>
        </r>
        <r>
          <rPr>
            <sz val="9"/>
            <color indexed="81"/>
            <rFont val="Tahoma"/>
            <family val="2"/>
          </rPr>
          <t xml:space="preserve">
Raw data issue - # 7348154 and # 7348214
Client was informed</t>
        </r>
      </text>
    </comment>
    <comment ref="C15" authorId="0" shapeId="0" xr:uid="{00000000-0006-0000-0100-00004C000000}">
      <text>
        <r>
          <rPr>
            <b/>
            <sz val="9"/>
            <color indexed="81"/>
            <rFont val="Tahoma"/>
            <family val="2"/>
          </rPr>
          <t>Diana Dimitrova:</t>
        </r>
        <r>
          <rPr>
            <sz val="9"/>
            <color indexed="81"/>
            <rFont val="Tahoma"/>
            <family val="2"/>
          </rPr>
          <t xml:space="preserve">
01/4/21- Domestic Visa service has been moved to another provider.
27/4/21 - International Visa service has been ended.</t>
        </r>
      </text>
    </comment>
    <comment ref="BS15" authorId="0" shapeId="0" xr:uid="{00000000-0006-0000-0100-00004D000000}">
      <text>
        <r>
          <rPr>
            <b/>
            <sz val="9"/>
            <color indexed="81"/>
            <rFont val="Tahoma"/>
            <family val="2"/>
          </rPr>
          <t>Diana Dimitrova:</t>
        </r>
        <r>
          <rPr>
            <sz val="9"/>
            <color indexed="81"/>
            <rFont val="Tahoma"/>
            <family val="2"/>
          </rPr>
          <t xml:space="preserve">
- I've sent an email to Stephen May with request fof Sep FCS, but received them on 02nd of Sеp at 11:12 am;
- I've sent an e-mail to Lynne Pitchford &amp; Russell Godwin on 2nd of Sept that without FCS, I can't send them the MI and Agents Reports;</t>
        </r>
      </text>
    </comment>
    <comment ref="DG15" authorId="0" shapeId="0" xr:uid="{00000000-0006-0000-0100-00004E000000}">
      <text>
        <r>
          <rPr>
            <b/>
            <sz val="9"/>
            <color indexed="81"/>
            <rFont val="Tahoma"/>
            <family val="2"/>
          </rPr>
          <t>Diana Dimitrova:</t>
        </r>
        <r>
          <rPr>
            <sz val="9"/>
            <color indexed="81"/>
            <rFont val="Tahoma"/>
            <family val="2"/>
          </rPr>
          <t xml:space="preserve">
Only MI Reports were sent with delay, because there was a delay with raw data retrieval from BO. Ticket 5626040.</t>
        </r>
      </text>
    </comment>
    <comment ref="GK15" authorId="0" shapeId="0" xr:uid="{00000000-0006-0000-0100-00004F000000}">
      <text>
        <r>
          <rPr>
            <b/>
            <sz val="9"/>
            <color indexed="81"/>
            <rFont val="Tahoma"/>
            <family val="2"/>
          </rPr>
          <t>Diana Dimitrova:</t>
        </r>
        <r>
          <rPr>
            <sz val="9"/>
            <color indexed="81"/>
            <rFont val="Tahoma"/>
            <family val="2"/>
          </rPr>
          <t xml:space="preserve">
Delay in the reports because I have to check the lack of data in Avaya with Lynne Pitchford (ticket 5776097 raised by Lynne)
Ticket 5776532 - raised by me.</t>
        </r>
      </text>
    </comment>
    <comment ref="K16" authorId="0" shapeId="0" xr:uid="{00000000-0006-0000-0100-000050000000}">
      <text>
        <r>
          <rPr>
            <b/>
            <sz val="9"/>
            <color indexed="81"/>
            <rFont val="Tahoma"/>
            <family val="2"/>
          </rPr>
          <t>Diana Dimitrova:</t>
        </r>
        <r>
          <rPr>
            <sz val="9"/>
            <color indexed="81"/>
            <rFont val="Tahoma"/>
            <family val="2"/>
          </rPr>
          <t xml:space="preserve">
VPN was getting disconnected. I had problem with connecting to the VPN.</t>
        </r>
      </text>
    </comment>
    <comment ref="M16" authorId="0" shapeId="0" xr:uid="{00000000-0006-0000-0100-000051000000}">
      <text>
        <r>
          <rPr>
            <b/>
            <sz val="9"/>
            <color indexed="81"/>
            <rFont val="Tahoma"/>
            <family val="2"/>
          </rPr>
          <t>Diana Dimitrova:</t>
        </r>
        <r>
          <rPr>
            <sz val="9"/>
            <color indexed="81"/>
            <rFont val="Tahoma"/>
            <family val="2"/>
          </rPr>
          <t xml:space="preserve">
VPN was getting disconnected.</t>
        </r>
      </text>
    </comment>
    <comment ref="S16" authorId="0" shapeId="0" xr:uid="{00000000-0006-0000-0100-000052000000}">
      <text>
        <r>
          <rPr>
            <b/>
            <sz val="9"/>
            <color indexed="81"/>
            <rFont val="Tahoma"/>
            <family val="2"/>
          </rPr>
          <t>Diana Dimitrova:</t>
        </r>
        <r>
          <rPr>
            <sz val="9"/>
            <color indexed="81"/>
            <rFont val="Tahoma"/>
            <family val="2"/>
          </rPr>
          <t xml:space="preserve">
Request for modification, for GE NPS</t>
        </r>
      </text>
    </comment>
    <comment ref="AM16" authorId="0" shapeId="0" xr:uid="{00000000-0006-0000-0100-000053000000}">
      <text>
        <r>
          <rPr>
            <b/>
            <sz val="9"/>
            <color indexed="81"/>
            <rFont val="Tahoma"/>
            <family val="2"/>
          </rPr>
          <t>Diana Dimitrova:</t>
        </r>
        <r>
          <rPr>
            <sz val="9"/>
            <color indexed="81"/>
            <rFont val="Tahoma"/>
            <family val="2"/>
          </rPr>
          <t xml:space="preserve">
VPN was getting disconnected.</t>
        </r>
      </text>
    </comment>
    <comment ref="AO16" authorId="0" shapeId="0" xr:uid="{00000000-0006-0000-0100-000054000000}">
      <text>
        <r>
          <rPr>
            <b/>
            <sz val="9"/>
            <color indexed="81"/>
            <rFont val="Tahoma"/>
            <family val="2"/>
          </rPr>
          <t>Diana Dimitrova:</t>
        </r>
        <r>
          <rPr>
            <sz val="9"/>
            <color indexed="81"/>
            <rFont val="Tahoma"/>
            <family val="2"/>
          </rPr>
          <t xml:space="preserve">
Global issue with network, VPN, Avaya
Mail from Hristi Hristov on 18.08.2020</t>
        </r>
      </text>
    </comment>
    <comment ref="AQ16" authorId="0" shapeId="0" xr:uid="{00000000-0006-0000-0100-000055000000}">
      <text>
        <r>
          <rPr>
            <b/>
            <sz val="9"/>
            <color indexed="81"/>
            <rFont val="Tahoma"/>
            <family val="2"/>
          </rPr>
          <t>Diana Dimitrova:</t>
        </r>
        <r>
          <rPr>
            <sz val="9"/>
            <color indexed="81"/>
            <rFont val="Tahoma"/>
            <family val="2"/>
          </rPr>
          <t xml:space="preserve">
Lack of data
</t>
        </r>
      </text>
    </comment>
    <comment ref="AS16" authorId="0" shapeId="0" xr:uid="{00000000-0006-0000-0100-000056000000}">
      <text>
        <r>
          <rPr>
            <b/>
            <sz val="9"/>
            <color indexed="81"/>
            <rFont val="Tahoma"/>
            <family val="2"/>
          </rPr>
          <t>Diana Dimitrova:</t>
        </r>
        <r>
          <rPr>
            <sz val="9"/>
            <color indexed="81"/>
            <rFont val="Tahoma"/>
            <family val="2"/>
          </rPr>
          <t xml:space="preserve">
Because of the Global issue (with network, VPN, Avaya
Mail from Hristi Hristov on 18.08.2020), it was necessary to delete some old data from Access, rerun reports and import data in Access again.</t>
        </r>
      </text>
    </comment>
    <comment ref="AU16" authorId="0" shapeId="0" xr:uid="{00000000-0006-0000-0100-000057000000}">
      <text>
        <r>
          <rPr>
            <b/>
            <sz val="9"/>
            <color indexed="81"/>
            <rFont val="Tahoma"/>
            <family val="2"/>
          </rPr>
          <t>Diana Dimitrova:</t>
        </r>
        <r>
          <rPr>
            <sz val="9"/>
            <color indexed="81"/>
            <rFont val="Tahoma"/>
            <family val="2"/>
          </rPr>
          <t xml:space="preserve">
Because of the Global issue (with network, VPN, Avaya
Mail from Hristi Hristov on 18.08.2020), it was necessary to delete some old data from Access, rerun reports and import data in Access again.</t>
        </r>
      </text>
    </comment>
    <comment ref="BO16" authorId="0" shapeId="0" xr:uid="{00000000-0006-0000-0100-000058000000}">
      <text>
        <r>
          <rPr>
            <b/>
            <sz val="9"/>
            <color indexed="81"/>
            <rFont val="Tahoma"/>
            <family val="2"/>
          </rPr>
          <t>Diana Dimitrova:</t>
        </r>
        <r>
          <rPr>
            <sz val="9"/>
            <color indexed="81"/>
            <rFont val="Tahoma"/>
            <family val="2"/>
          </rPr>
          <t xml:space="preserve">
VPN was getting disconnected.</t>
        </r>
      </text>
    </comment>
    <comment ref="BQ16" authorId="0" shapeId="0" xr:uid="{00000000-0006-0000-0100-000059000000}">
      <text>
        <r>
          <rPr>
            <b/>
            <sz val="9"/>
            <color indexed="81"/>
            <rFont val="Tahoma"/>
            <family val="2"/>
          </rPr>
          <t xml:space="preserve">Diana Dimitrova:
</t>
        </r>
        <r>
          <rPr>
            <sz val="9"/>
            <color indexed="81"/>
            <rFont val="Tahoma"/>
            <family val="2"/>
          </rPr>
          <t xml:space="preserve">E-mail from Sai on 29th of Aug: Waverley IB line will cease to exist from Aug 31. So, forecast has been removed. Waverley MI report (with IB volumes) can be stopped at the end of August. </t>
        </r>
      </text>
    </comment>
    <comment ref="CG16" authorId="0" shapeId="0" xr:uid="{00000000-0006-0000-0100-00005A000000}">
      <text>
        <r>
          <rPr>
            <b/>
            <sz val="9"/>
            <color indexed="81"/>
            <rFont val="Tahoma"/>
            <family val="2"/>
          </rPr>
          <t xml:space="preserve">Diana Dimitrova:
</t>
        </r>
        <r>
          <rPr>
            <sz val="9"/>
            <color indexed="81"/>
            <rFont val="Tahoma"/>
            <family val="2"/>
          </rPr>
          <t xml:space="preserve">Missing of Raw data for Snowdon Survey - check the files with row data, sending the e-mail to EMEA_AEP_Phonex_TEAM@sitel.com and Tony McLaughlin &lt;tony.mclaughlin@sitel.com&gt; 
E-mail from Riolyn Orejudos on 09th of Sep 20 - OPS requested to remove the CSAT option for their 2 lines (Budget and Smart) which is connected to CSAT VDN 444-0015 effective Monday of this week.
E-mail from Stephen Caffull on 10th of Sep 20 - Sorry slow reply to this – we are trialing the client owned survey where they do this for us using a call data extract daily – so we need to retain the architecture we have in case we need to revert back in future. </t>
        </r>
      </text>
    </comment>
    <comment ref="CU16" authorId="0" shapeId="0" xr:uid="{00000000-0006-0000-0100-00005B000000}">
      <text>
        <r>
          <rPr>
            <b/>
            <sz val="9"/>
            <color indexed="81"/>
            <rFont val="Tahoma"/>
            <family val="2"/>
          </rPr>
          <t xml:space="preserve">Diana Dimitrova:
</t>
        </r>
        <r>
          <rPr>
            <sz val="9"/>
            <color indexed="81"/>
            <rFont val="Tahoma"/>
            <family val="2"/>
          </rPr>
          <t>E-mail from Penner Billing Q&amp;P on 16th of Sep 20 with request for Waverly NPS
E-mail from Sai and Arlene Joy C. Ligot on 16th of Sep 20
Print screen from Sai</t>
        </r>
      </text>
    </comment>
    <comment ref="DE16" authorId="0" shapeId="0" xr:uid="{00000000-0006-0000-0100-00005C000000}">
      <text>
        <r>
          <rPr>
            <b/>
            <sz val="9"/>
            <color indexed="81"/>
            <rFont val="Tahoma"/>
            <family val="2"/>
          </rPr>
          <t>Diana Dimitrova:</t>
        </r>
        <r>
          <rPr>
            <sz val="9"/>
            <color indexed="81"/>
            <rFont val="Tahoma"/>
            <family val="2"/>
          </rPr>
          <t xml:space="preserve">
E-mail form Arlene Joy C. Ligot on 18th of Sep 20 - client wants to continue receiving the Waverley MI and NPS Reports</t>
        </r>
      </text>
    </comment>
    <comment ref="EY16" authorId="0" shapeId="0" xr:uid="{00000000-0006-0000-0100-00005D000000}">
      <text>
        <r>
          <rPr>
            <b/>
            <sz val="9"/>
            <color indexed="81"/>
            <rFont val="Tahoma"/>
            <family val="2"/>
          </rPr>
          <t>Diana Dimitrova:</t>
        </r>
        <r>
          <rPr>
            <sz val="9"/>
            <color indexed="81"/>
            <rFont val="Tahoma"/>
            <family val="2"/>
          </rPr>
          <t xml:space="preserve">
An issue with raw data.
</t>
        </r>
      </text>
    </comment>
    <comment ref="FA16" authorId="0" shapeId="0" xr:uid="{00000000-0006-0000-0100-00005E000000}">
      <text>
        <r>
          <rPr>
            <b/>
            <sz val="9"/>
            <color indexed="81"/>
            <rFont val="Tahoma"/>
            <family val="2"/>
          </rPr>
          <t>Diana Dimitrova:</t>
        </r>
        <r>
          <rPr>
            <sz val="9"/>
            <color indexed="81"/>
            <rFont val="Tahoma"/>
            <family val="2"/>
          </rPr>
          <t xml:space="preserve">
An issue with raw data.</t>
        </r>
      </text>
    </comment>
    <comment ref="FY16" authorId="0" shapeId="0" xr:uid="{00000000-0006-0000-0100-00005F000000}">
      <text>
        <r>
          <rPr>
            <b/>
            <sz val="9"/>
            <color indexed="81"/>
            <rFont val="Tahoma"/>
            <family val="2"/>
          </rPr>
          <t>Diana Dimitrova:</t>
        </r>
        <r>
          <rPr>
            <sz val="9"/>
            <color indexed="81"/>
            <rFont val="Tahoma"/>
            <family val="2"/>
          </rPr>
          <t xml:space="preserve">
An issue with raw data.</t>
        </r>
      </text>
    </comment>
    <comment ref="GC16" authorId="0" shapeId="0" xr:uid="{00000000-0006-0000-0100-000060000000}">
      <text>
        <r>
          <rPr>
            <b/>
            <sz val="9"/>
            <color indexed="81"/>
            <rFont val="Tahoma"/>
            <family val="2"/>
          </rPr>
          <t>Diana Dimitrova:</t>
        </r>
        <r>
          <rPr>
            <sz val="9"/>
            <color indexed="81"/>
            <rFont val="Tahoma"/>
            <family val="2"/>
          </rPr>
          <t xml:space="preserve">
An issue with raw data. No reports ware issued this day.</t>
        </r>
      </text>
    </comment>
    <comment ref="GE16" authorId="0" shapeId="0" xr:uid="{00000000-0006-0000-0100-000061000000}">
      <text>
        <r>
          <rPr>
            <b/>
            <sz val="9"/>
            <color indexed="81"/>
            <rFont val="Tahoma"/>
            <family val="2"/>
          </rPr>
          <t>Diana Dimitrova:</t>
        </r>
        <r>
          <rPr>
            <sz val="9"/>
            <color indexed="81"/>
            <rFont val="Tahoma"/>
            <family val="2"/>
          </rPr>
          <t xml:space="preserve">
An issue with raw data, th reports have been updated till 28th of Oct.</t>
        </r>
      </text>
    </comment>
    <comment ref="HS16" authorId="0" shapeId="0" xr:uid="{00000000-0006-0000-0100-000062000000}">
      <text>
        <r>
          <rPr>
            <b/>
            <sz val="9"/>
            <color indexed="81"/>
            <rFont val="Tahoma"/>
            <family val="2"/>
          </rPr>
          <t>Diana Dimitrova:</t>
        </r>
        <r>
          <rPr>
            <sz val="9"/>
            <color indexed="81"/>
            <rFont val="Tahoma"/>
            <family val="2"/>
          </rPr>
          <t xml:space="preserve">
Аn issue with the raw data.</t>
        </r>
      </text>
    </comment>
    <comment ref="IG16" authorId="0" shapeId="0" xr:uid="{00000000-0006-0000-0100-000063000000}">
      <text>
        <r>
          <rPr>
            <b/>
            <sz val="9"/>
            <color indexed="81"/>
            <rFont val="Tahoma"/>
            <family val="2"/>
          </rPr>
          <t>Diana Dimitrova:</t>
        </r>
        <r>
          <rPr>
            <sz val="9"/>
            <color indexed="81"/>
            <rFont val="Tahoma"/>
            <family val="2"/>
          </rPr>
          <t xml:space="preserve">
Reports hadn't been sent, because the drive has been deleted on 25th of Nov and I didn't have acces to the NPS Reports. E-mail from Stephen Cafful on 27th of Nov</t>
        </r>
      </text>
    </comment>
    <comment ref="II16" authorId="0" shapeId="0" xr:uid="{00000000-0006-0000-0100-000064000000}">
      <text>
        <r>
          <rPr>
            <b/>
            <sz val="9"/>
            <color indexed="81"/>
            <rFont val="Tahoma"/>
            <family val="2"/>
          </rPr>
          <t>Diana Dimitrova:</t>
        </r>
        <r>
          <rPr>
            <sz val="9"/>
            <color indexed="81"/>
            <rFont val="Tahoma"/>
            <family val="2"/>
          </rPr>
          <t xml:space="preserve">
The reports had been sent with a delay because it had taken a time to be restored (the drive has been deleted on 25th of Nov and I didn't have acces to the NPS Reports).</t>
        </r>
      </text>
    </comment>
    <comment ref="UO16" authorId="0" shapeId="0" xr:uid="{00000000-0006-0000-0100-000065000000}">
      <text>
        <r>
          <rPr>
            <b/>
            <sz val="9"/>
            <color indexed="81"/>
            <rFont val="Tahoma"/>
            <family val="2"/>
          </rPr>
          <t>Diana Dimitrova:</t>
        </r>
        <r>
          <rPr>
            <sz val="9"/>
            <color indexed="81"/>
            <rFont val="Tahoma"/>
            <family val="2"/>
          </rPr>
          <t xml:space="preserve">
Sent the reports with a little delay because of VPN &amp; Internet issues</t>
        </r>
      </text>
    </comment>
    <comment ref="WE16" authorId="0" shapeId="0" xr:uid="{00000000-0006-0000-0100-000066000000}">
      <text>
        <r>
          <rPr>
            <b/>
            <sz val="9"/>
            <color indexed="81"/>
            <rFont val="Tahoma"/>
            <family val="2"/>
          </rPr>
          <t>Diana Dimitrova:</t>
        </r>
        <r>
          <rPr>
            <sz val="9"/>
            <color indexed="81"/>
            <rFont val="Tahoma"/>
            <family val="2"/>
          </rPr>
          <t xml:space="preserve">
Delay because of the FCS corrections, uploading missing data in ACCESS, updatin wrong FCS in the Interval reports and updating of one of the Interval report with missing data.</t>
        </r>
      </text>
    </comment>
    <comment ref="WU16" authorId="0" shapeId="0" xr:uid="{00000000-0006-0000-0100-000067000000}">
      <text>
        <r>
          <rPr>
            <b/>
            <sz val="9"/>
            <color indexed="81"/>
            <rFont val="Tahoma"/>
            <family val="2"/>
          </rPr>
          <t>Diana Dimitrova:</t>
        </r>
        <r>
          <rPr>
            <sz val="9"/>
            <color indexed="81"/>
            <rFont val="Tahoma"/>
            <family val="2"/>
          </rPr>
          <t xml:space="preserve">
I was on annual medical Check-ups - June 2021 - OOO till 10:40 am</t>
        </r>
      </text>
    </comment>
    <comment ref="WV16" authorId="0" shapeId="0" xr:uid="{00000000-0006-0000-0100-000068000000}">
      <text>
        <r>
          <rPr>
            <b/>
            <sz val="9"/>
            <color indexed="81"/>
            <rFont val="Tahoma"/>
            <family val="2"/>
          </rPr>
          <t>Diana Dimitrova:</t>
        </r>
        <r>
          <rPr>
            <sz val="9"/>
            <color indexed="81"/>
            <rFont val="Tahoma"/>
            <family val="2"/>
          </rPr>
          <t xml:space="preserve">
I was on annual medical Check-ups - June 2021 - OOO till 10:40 am</t>
        </r>
      </text>
    </comment>
    <comment ref="ACS16" authorId="0" shapeId="0" xr:uid="{00000000-0006-0000-0100-000069000000}">
      <text>
        <r>
          <rPr>
            <b/>
            <sz val="9"/>
            <color indexed="81"/>
            <rFont val="Tahoma"/>
            <family val="2"/>
          </rPr>
          <t>Diana Dimitrova:</t>
        </r>
        <r>
          <rPr>
            <sz val="9"/>
            <color indexed="81"/>
            <rFont val="Tahoma"/>
            <family val="2"/>
          </rPr>
          <t xml:space="preserve">
Due to Outlook issue the reports had been sent with delay.</t>
        </r>
      </text>
    </comment>
    <comment ref="ADQ16" authorId="0" shapeId="0" xr:uid="{00000000-0006-0000-0100-00006A000000}">
      <text>
        <r>
          <rPr>
            <b/>
            <sz val="9"/>
            <color indexed="81"/>
            <rFont val="Tahoma"/>
            <family val="2"/>
          </rPr>
          <t>Diana Dimitrova:</t>
        </r>
        <r>
          <rPr>
            <sz val="9"/>
            <color indexed="81"/>
            <rFont val="Tahoma"/>
            <family val="2"/>
          </rPr>
          <t xml:space="preserve">
The reports were sent with delay due to lack of ODBC driver of SQL (I have new PC from 30th of Aug). The client was informed for the delay.</t>
        </r>
      </text>
    </comment>
    <comment ref="AIY16" authorId="0" shapeId="0" xr:uid="{00000000-0006-0000-0100-00006B000000}">
      <text>
        <r>
          <rPr>
            <b/>
            <sz val="9"/>
            <color indexed="81"/>
            <rFont val="Tahoma"/>
            <family val="2"/>
          </rPr>
          <t>Diana Dimitrova:</t>
        </r>
        <r>
          <rPr>
            <sz val="9"/>
            <color indexed="81"/>
            <rFont val="Tahoma"/>
            <family val="2"/>
          </rPr>
          <t xml:space="preserve">
Delay in the report due to BO/raw data issue on 05th of Nov 21
Client was informed</t>
        </r>
      </text>
    </comment>
    <comment ref="AKQ16" authorId="0" shapeId="0" xr:uid="{00000000-0006-0000-0100-00006C000000}">
      <text>
        <r>
          <rPr>
            <b/>
            <sz val="9"/>
            <color indexed="81"/>
            <rFont val="Tahoma"/>
            <family val="2"/>
          </rPr>
          <t>Diana Dimitrova:</t>
        </r>
        <r>
          <rPr>
            <sz val="9"/>
            <color indexed="81"/>
            <rFont val="Tahoma"/>
            <family val="2"/>
          </rPr>
          <t xml:space="preserve">
Reports had been delivered with delay due to raw data issue: Service Request # 7175994
Client was informed for the delay.</t>
        </r>
      </text>
    </comment>
    <comment ref="ALI16" authorId="0" shapeId="0" xr:uid="{00000000-0006-0000-0100-00006D000000}">
      <text>
        <r>
          <rPr>
            <b/>
            <sz val="9"/>
            <color indexed="81"/>
            <rFont val="Tahoma"/>
            <family val="2"/>
          </rPr>
          <t>Diana Dimitrova:</t>
        </r>
        <r>
          <rPr>
            <sz val="9"/>
            <color indexed="81"/>
            <rFont val="Tahoma"/>
            <family val="2"/>
          </rPr>
          <t xml:space="preserve">
Report was delivered with delay due to raw data issue. Client was informed.</t>
        </r>
      </text>
    </comment>
    <comment ref="AOM16" authorId="0" shapeId="0" xr:uid="{00000000-0006-0000-0100-00006E000000}">
      <text>
        <r>
          <rPr>
            <b/>
            <sz val="9"/>
            <color indexed="81"/>
            <rFont val="Tahoma"/>
            <family val="2"/>
          </rPr>
          <t>Diana Dimitrova:</t>
        </r>
        <r>
          <rPr>
            <sz val="9"/>
            <color indexed="81"/>
            <rFont val="Tahoma"/>
            <family val="2"/>
          </rPr>
          <t xml:space="preserve">
Raw data issue - # 7348154 and # 7348214
Client was informed</t>
        </r>
      </text>
    </comment>
    <comment ref="AOW16" authorId="0" shapeId="0" xr:uid="{00000000-0006-0000-0100-00006F000000}">
      <text>
        <r>
          <rPr>
            <b/>
            <sz val="9"/>
            <color indexed="81"/>
            <rFont val="Tahoma"/>
            <family val="2"/>
          </rPr>
          <t>Diana Dimitrova:</t>
        </r>
        <r>
          <rPr>
            <sz val="9"/>
            <color indexed="81"/>
            <rFont val="Tahoma"/>
            <family val="2"/>
          </rPr>
          <t xml:space="preserve">
The reports were sent with a little delay due to raw data issue with surveys data.</t>
        </r>
      </text>
    </comment>
    <comment ref="ATY16" authorId="0" shapeId="0" xr:uid="{00000000-0006-0000-0100-000070000000}">
      <text>
        <r>
          <rPr>
            <b/>
            <sz val="9"/>
            <color indexed="81"/>
            <rFont val="Tahoma"/>
            <family val="2"/>
          </rPr>
          <t>Diana Dimitrova:</t>
        </r>
        <r>
          <rPr>
            <sz val="9"/>
            <color indexed="81"/>
            <rFont val="Tahoma"/>
            <family val="2"/>
          </rPr>
          <t xml:space="preserve">
Delay due to raw data issue. Lient was informed.</t>
        </r>
      </text>
    </comment>
    <comment ref="C17" authorId="0" shapeId="0" xr:uid="{00000000-0006-0000-0100-000071000000}">
      <text>
        <r>
          <rPr>
            <b/>
            <sz val="9"/>
            <color indexed="81"/>
            <rFont val="Tahoma"/>
            <family val="2"/>
          </rPr>
          <t>Diana Dimitrova:</t>
        </r>
        <r>
          <rPr>
            <sz val="9"/>
            <color indexed="81"/>
            <rFont val="Tahoma"/>
            <family val="2"/>
          </rPr>
          <t xml:space="preserve">
Hovis and SSE are no longer active; As of 29th of Jan 2021 D&amp;G is no longer active (e-mail from trevor.shirrefs@sitel.com); As of end of Mar 21 VISA GMR is no longer active (e-mail from Lynne.Pitchford@sitel.com); As of 1st of June 2021 it is not required from me to update Sotheby's GMR (e-mail from Deborah); As of 26th of Jan 22 it is not required from me to update Shark Ninja GMR (e-mails from Louise Rowe &lt;louise.rowe@sitel.com&gt; and Deborah Harrop &lt;deborah.harrop@sitel.com&gt;), it was the last  GMR Report that I had to update every Tuesday;</t>
        </r>
      </text>
    </comment>
    <comment ref="CE17" authorId="0" shapeId="0" xr:uid="{00000000-0006-0000-0100-000072000000}">
      <text>
        <r>
          <rPr>
            <b/>
            <sz val="9"/>
            <color indexed="81"/>
            <rFont val="Tahoma"/>
            <family val="2"/>
          </rPr>
          <t>Diana Dimitrova:</t>
        </r>
        <r>
          <rPr>
            <sz val="9"/>
            <color indexed="81"/>
            <rFont val="Tahoma"/>
            <family val="2"/>
          </rPr>
          <t xml:space="preserve">
E-mail from James Austin on 08th of Sep -  
Unfortunately we’re having some issues with our MI reports this week and don’t have an IPR to provide just yet. Once the issue is resolved I’ll pass the report straight over. </t>
        </r>
      </text>
    </comment>
    <comment ref="OA17" authorId="0" shapeId="0" xr:uid="{00000000-0006-0000-0100-000073000000}">
      <text>
        <r>
          <rPr>
            <b/>
            <sz val="9"/>
            <color indexed="81"/>
            <rFont val="Tahoma"/>
            <family val="2"/>
          </rPr>
          <t>Diana Dimitrova:</t>
        </r>
        <r>
          <rPr>
            <sz val="9"/>
            <color indexed="81"/>
            <rFont val="Tahoma"/>
            <family val="2"/>
          </rPr>
          <t xml:space="preserve">
As of 29th of Jan D&amp;G is no longer active (e-mail from trevor.shirrefs@sitel.com)</t>
        </r>
      </text>
    </comment>
    <comment ref="UM17" authorId="0" shapeId="0" xr:uid="{00000000-0006-0000-0100-000074000000}">
      <text>
        <r>
          <rPr>
            <b/>
            <sz val="9"/>
            <color indexed="81"/>
            <rFont val="Tahoma"/>
            <family val="2"/>
          </rPr>
          <t>Diana Dimitrova:</t>
        </r>
        <r>
          <rPr>
            <sz val="9"/>
            <color indexed="81"/>
            <rFont val="Tahoma"/>
            <family val="2"/>
          </rPr>
          <t xml:space="preserve">
Because of the bank holiday on 04th of May, reports were updated on the next day.
Have e-mails from the Mgr Ops of Shark and Sothebys Ops.</t>
        </r>
      </text>
    </comment>
    <comment ref="ANI17" authorId="0" shapeId="0" xr:uid="{00000000-0006-0000-0100-000075000000}">
      <text>
        <r>
          <rPr>
            <b/>
            <sz val="9"/>
            <color indexed="81"/>
            <rFont val="Tahoma"/>
            <family val="2"/>
          </rPr>
          <t>Diana Dimitrova:</t>
        </r>
        <r>
          <rPr>
            <sz val="9"/>
            <color indexed="81"/>
            <rFont val="Tahoma"/>
            <family val="2"/>
          </rPr>
          <t xml:space="preserve">
Lack of data for updating the report. I've sent an e-mail to Deborah and Loiuse (in Cc: Phillip More &lt;Phillip.More@sitel.com&gt;; Syed Anwar &lt;Syed.Anwar@sitel.com&gt;; Silviya Todorova &lt;Silviya.Todorova@sitel.com&gt;; Jeremiah Completo &lt;jeremiah.completo@sitel.com&gt;) with request for data and still waiting for feedback.
I've received feedback in the end of the day, and started updating the report.</t>
        </r>
      </text>
    </comment>
    <comment ref="WU18" authorId="0" shapeId="0" xr:uid="{00000000-0006-0000-0100-000076000000}">
      <text>
        <r>
          <rPr>
            <b/>
            <sz val="9"/>
            <color indexed="81"/>
            <rFont val="Tahoma"/>
            <family val="2"/>
          </rPr>
          <t>Diana Dimitrova:</t>
        </r>
        <r>
          <rPr>
            <sz val="9"/>
            <color indexed="81"/>
            <rFont val="Tahoma"/>
            <family val="2"/>
          </rPr>
          <t xml:space="preserve">
I was on annual medical Check-ups - June 2021 - OOO till 10:40 am</t>
        </r>
      </text>
    </comment>
    <comment ref="WV18" authorId="0" shapeId="0" xr:uid="{00000000-0006-0000-0100-000077000000}">
      <text>
        <r>
          <rPr>
            <b/>
            <sz val="9"/>
            <color indexed="81"/>
            <rFont val="Tahoma"/>
            <family val="2"/>
          </rPr>
          <t>Diana Dimitrova:</t>
        </r>
        <r>
          <rPr>
            <sz val="9"/>
            <color indexed="81"/>
            <rFont val="Tahoma"/>
            <family val="2"/>
          </rPr>
          <t xml:space="preserve">
I was on annual medical Check-ups - June 2021 - OOO till 10:40 am</t>
        </r>
      </text>
    </comment>
    <comment ref="AKQ18" authorId="0" shapeId="0" xr:uid="{00000000-0006-0000-0100-000078000000}">
      <text>
        <r>
          <rPr>
            <b/>
            <sz val="9"/>
            <color indexed="81"/>
            <rFont val="Tahoma"/>
            <family val="2"/>
          </rPr>
          <t>Diana Dimitrova:</t>
        </r>
        <r>
          <rPr>
            <sz val="9"/>
            <color indexed="81"/>
            <rFont val="Tahoma"/>
            <family val="2"/>
          </rPr>
          <t xml:space="preserve">
Report had been delivered with delay due to raw data issue: Service Request # 7175994
Client was informed for the delay.</t>
        </r>
      </text>
    </comment>
    <comment ref="AOM18" authorId="0" shapeId="0" xr:uid="{00000000-0006-0000-0100-000079000000}">
      <text>
        <r>
          <rPr>
            <b/>
            <sz val="9"/>
            <color indexed="81"/>
            <rFont val="Tahoma"/>
            <family val="2"/>
          </rPr>
          <t>Diana Dimitrova:</t>
        </r>
        <r>
          <rPr>
            <sz val="9"/>
            <color indexed="81"/>
            <rFont val="Tahoma"/>
            <family val="2"/>
          </rPr>
          <t xml:space="preserve">
Raw data issue - # 7348154 and # 7348214
Client was informed</t>
        </r>
      </text>
    </comment>
    <comment ref="E19" authorId="0" shapeId="0" xr:uid="{00000000-0006-0000-0100-00007A000000}">
      <text>
        <r>
          <rPr>
            <b/>
            <sz val="9"/>
            <color indexed="81"/>
            <rFont val="Tahoma"/>
            <family val="2"/>
          </rPr>
          <t>Diana Dimitrova:</t>
        </r>
        <r>
          <rPr>
            <sz val="9"/>
            <color indexed="81"/>
            <rFont val="Tahoma"/>
            <family val="2"/>
          </rPr>
          <t xml:space="preserve">
Hourly - every day at 11:00 AM GMT, 2:00 PM GMT, 5:00 PM GMT
Daily - every day till 08:00 AM GMT</t>
        </r>
      </text>
    </comment>
    <comment ref="F19" authorId="0" shapeId="0" xr:uid="{00000000-0006-0000-0100-00007B000000}">
      <text>
        <r>
          <rPr>
            <b/>
            <sz val="9"/>
            <color indexed="81"/>
            <rFont val="Tahoma"/>
            <family val="2"/>
          </rPr>
          <t>Diana Dimitrova:</t>
        </r>
        <r>
          <rPr>
            <sz val="9"/>
            <color indexed="81"/>
            <rFont val="Tahoma"/>
            <family val="2"/>
          </rPr>
          <t xml:space="preserve">
Start sending the reports from 01st of Apr 2022;</t>
        </r>
      </text>
    </comment>
    <comment ref="C20" authorId="0" shapeId="0" xr:uid="{00000000-0006-0000-0100-00007C000000}">
      <text>
        <r>
          <rPr>
            <b/>
            <sz val="9"/>
            <color indexed="81"/>
            <rFont val="Tahoma"/>
            <family val="2"/>
          </rPr>
          <t>Diana Dimitrova:</t>
        </r>
        <r>
          <rPr>
            <sz val="9"/>
            <color indexed="81"/>
            <rFont val="Tahoma"/>
            <family val="2"/>
          </rPr>
          <t xml:space="preserve">
As of 22nd of Jul 2021 Miro told me to stop sending the report because the project has seaparated for DA (Domestic Appliances) and PH (Personal Health ).
All data and forecasts for Brazil are separated for DA and PH. 
I am waiting for Miro's feedback when all data and forecasts for other countries (except Brazil) are separated too and then I will start sending the report for DA and one for PH.</t>
        </r>
      </text>
    </comment>
    <comment ref="K20" authorId="0" shapeId="0" xr:uid="{00000000-0006-0000-0100-00007D000000}">
      <text>
        <r>
          <rPr>
            <b/>
            <sz val="9"/>
            <color indexed="81"/>
            <rFont val="Tahoma"/>
            <family val="2"/>
          </rPr>
          <t>Diana Dimitrova:</t>
        </r>
        <r>
          <rPr>
            <sz val="9"/>
            <color indexed="81"/>
            <rFont val="Tahoma"/>
            <family val="2"/>
          </rPr>
          <t xml:space="preserve">
Lack of data
</t>
        </r>
      </text>
    </comment>
    <comment ref="Q20" authorId="0" shapeId="0" xr:uid="{00000000-0006-0000-0100-00007E000000}">
      <text>
        <r>
          <rPr>
            <b/>
            <sz val="9"/>
            <color indexed="81"/>
            <rFont val="Tahoma"/>
            <family val="2"/>
          </rPr>
          <t>Diana Dimitrova:</t>
        </r>
        <r>
          <rPr>
            <sz val="9"/>
            <color indexed="81"/>
            <rFont val="Tahoma"/>
            <family val="2"/>
          </rPr>
          <t xml:space="preserve">
Lack of data
</t>
        </r>
      </text>
    </comment>
    <comment ref="Y20" authorId="0" shapeId="0" xr:uid="{00000000-0006-0000-0100-00007F000000}">
      <text>
        <r>
          <rPr>
            <b/>
            <sz val="9"/>
            <color indexed="81"/>
            <rFont val="Tahoma"/>
            <family val="2"/>
          </rPr>
          <t>Diana Dimitrova:</t>
        </r>
        <r>
          <rPr>
            <sz val="9"/>
            <color indexed="81"/>
            <rFont val="Tahoma"/>
            <family val="2"/>
          </rPr>
          <t xml:space="preserve">
FCS issue, FCS has been sent next day
Report has been sent on Tuesday (11.08.2020)</t>
        </r>
      </text>
    </comment>
    <comment ref="AE20" authorId="0" shapeId="0" xr:uid="{00000000-0006-0000-0100-000080000000}">
      <text>
        <r>
          <rPr>
            <b/>
            <sz val="9"/>
            <color indexed="81"/>
            <rFont val="Tahoma"/>
            <family val="2"/>
          </rPr>
          <t>Diana Dimitrova:</t>
        </r>
        <r>
          <rPr>
            <sz val="9"/>
            <color indexed="81"/>
            <rFont val="Tahoma"/>
            <family val="2"/>
          </rPr>
          <t xml:space="preserve">
Lack of data
</t>
        </r>
      </text>
    </comment>
    <comment ref="AM20" authorId="0" shapeId="0" xr:uid="{00000000-0006-0000-0100-000081000000}">
      <text>
        <r>
          <rPr>
            <b/>
            <sz val="9"/>
            <color indexed="81"/>
            <rFont val="Tahoma"/>
            <family val="2"/>
          </rPr>
          <t>Diana Dimitrova:</t>
        </r>
        <r>
          <rPr>
            <sz val="9"/>
            <color indexed="81"/>
            <rFont val="Tahoma"/>
            <family val="2"/>
          </rPr>
          <t xml:space="preserve">
Lack of data
</t>
        </r>
      </text>
    </comment>
    <comment ref="AS20" authorId="0" shapeId="0" xr:uid="{00000000-0006-0000-0100-000082000000}">
      <text>
        <r>
          <rPr>
            <b/>
            <sz val="9"/>
            <color indexed="81"/>
            <rFont val="Tahoma"/>
            <family val="2"/>
          </rPr>
          <t>Diana Dimitrova:</t>
        </r>
        <r>
          <rPr>
            <sz val="9"/>
            <color indexed="81"/>
            <rFont val="Tahoma"/>
            <family val="2"/>
          </rPr>
          <t xml:space="preserve">
Lack of data
</t>
        </r>
      </text>
    </comment>
    <comment ref="BA20" authorId="0" shapeId="0" xr:uid="{00000000-0006-0000-0100-000083000000}">
      <text>
        <r>
          <rPr>
            <b/>
            <sz val="9"/>
            <color indexed="81"/>
            <rFont val="Tahoma"/>
            <family val="2"/>
          </rPr>
          <t>Diana Dimitrova:</t>
        </r>
        <r>
          <rPr>
            <sz val="9"/>
            <color indexed="81"/>
            <rFont val="Tahoma"/>
            <family val="2"/>
          </rPr>
          <t xml:space="preserve">
Report has been sent on Wednesday (26.08.2020), because on that day I received the data from Miro.</t>
        </r>
      </text>
    </comment>
    <comment ref="BG20" authorId="0" shapeId="0" xr:uid="{00000000-0006-0000-0100-000084000000}">
      <text>
        <r>
          <rPr>
            <b/>
            <sz val="9"/>
            <color indexed="81"/>
            <rFont val="Tahoma"/>
            <family val="2"/>
          </rPr>
          <t>Diana Dimitrova:</t>
        </r>
        <r>
          <rPr>
            <sz val="9"/>
            <color indexed="81"/>
            <rFont val="Tahoma"/>
            <family val="2"/>
          </rPr>
          <t xml:space="preserve">
Lack of data
</t>
        </r>
      </text>
    </comment>
    <comment ref="BO20" authorId="0" shapeId="0" xr:uid="{00000000-0006-0000-0100-000085000000}">
      <text>
        <r>
          <rPr>
            <b/>
            <sz val="9"/>
            <color indexed="81"/>
            <rFont val="Tahoma"/>
            <family val="2"/>
          </rPr>
          <t>Diana Dimitrova:</t>
        </r>
        <r>
          <rPr>
            <sz val="9"/>
            <color indexed="81"/>
            <rFont val="Tahoma"/>
            <family val="2"/>
          </rPr>
          <t xml:space="preserve">
Report has been sent on Tueday (01.09.2020), because on that day I received the data from Miro.</t>
        </r>
      </text>
    </comment>
    <comment ref="CC20" authorId="0" shapeId="0" xr:uid="{00000000-0006-0000-0100-000086000000}">
      <text>
        <r>
          <rPr>
            <b/>
            <sz val="9"/>
            <color indexed="81"/>
            <rFont val="Tahoma"/>
            <family val="2"/>
          </rPr>
          <t>Diana Dimitrova:</t>
        </r>
        <r>
          <rPr>
            <sz val="9"/>
            <color indexed="81"/>
            <rFont val="Tahoma"/>
            <family val="2"/>
          </rPr>
          <t xml:space="preserve">
Lack of data</t>
        </r>
      </text>
    </comment>
    <comment ref="CI20" authorId="0" shapeId="0" xr:uid="{00000000-0006-0000-0100-000087000000}">
      <text>
        <r>
          <rPr>
            <b/>
            <sz val="9"/>
            <color indexed="81"/>
            <rFont val="Tahoma"/>
            <family val="2"/>
          </rPr>
          <t>Diana Dimitrova:</t>
        </r>
        <r>
          <rPr>
            <sz val="9"/>
            <color indexed="81"/>
            <rFont val="Tahoma"/>
            <family val="2"/>
          </rPr>
          <t xml:space="preserve">
Lack of data
</t>
        </r>
      </text>
    </comment>
    <comment ref="CQ20" authorId="0" shapeId="0" xr:uid="{00000000-0006-0000-0100-000088000000}">
      <text>
        <r>
          <rPr>
            <b/>
            <sz val="9"/>
            <color indexed="81"/>
            <rFont val="Tahoma"/>
            <family val="2"/>
          </rPr>
          <t>Diana Dimitrova:</t>
        </r>
        <r>
          <rPr>
            <sz val="9"/>
            <color indexed="81"/>
            <rFont val="Tahoma"/>
            <family val="2"/>
          </rPr>
          <t xml:space="preserve">
Lack of data
</t>
        </r>
      </text>
    </comment>
    <comment ref="CW20" authorId="0" shapeId="0" xr:uid="{00000000-0006-0000-0100-000089000000}">
      <text>
        <r>
          <rPr>
            <b/>
            <sz val="9"/>
            <color indexed="81"/>
            <rFont val="Tahoma"/>
            <family val="2"/>
          </rPr>
          <t>Diana Dimitrova:</t>
        </r>
        <r>
          <rPr>
            <sz val="9"/>
            <color indexed="81"/>
            <rFont val="Tahoma"/>
            <family val="2"/>
          </rPr>
          <t xml:space="preserve">
Lack of data
</t>
        </r>
      </text>
    </comment>
    <comment ref="DE20" authorId="0" shapeId="0" xr:uid="{00000000-0006-0000-0100-00008A000000}">
      <text>
        <r>
          <rPr>
            <b/>
            <sz val="9"/>
            <color indexed="81"/>
            <rFont val="Tahoma"/>
            <family val="2"/>
          </rPr>
          <t>Diana Dimitrova:</t>
        </r>
        <r>
          <rPr>
            <sz val="9"/>
            <color indexed="81"/>
            <rFont val="Tahoma"/>
            <family val="2"/>
          </rPr>
          <t xml:space="preserve">
Lack of data
</t>
        </r>
      </text>
    </comment>
    <comment ref="DK20" authorId="0" shapeId="0" xr:uid="{00000000-0006-0000-0100-00008B000000}">
      <text>
        <r>
          <rPr>
            <b/>
            <sz val="9"/>
            <color indexed="81"/>
            <rFont val="Tahoma"/>
            <family val="2"/>
          </rPr>
          <t>Diana Dimitrova:</t>
        </r>
        <r>
          <rPr>
            <sz val="9"/>
            <color indexed="81"/>
            <rFont val="Tahoma"/>
            <family val="2"/>
          </rPr>
          <t xml:space="preserve">
Lack of data
</t>
        </r>
      </text>
    </comment>
    <comment ref="DS20" authorId="0" shapeId="0" xr:uid="{00000000-0006-0000-0100-00008C000000}">
      <text>
        <r>
          <rPr>
            <b/>
            <sz val="9"/>
            <color indexed="81"/>
            <rFont val="Tahoma"/>
            <family val="2"/>
          </rPr>
          <t>Diana Dimitrova:</t>
        </r>
        <r>
          <rPr>
            <sz val="9"/>
            <color indexed="81"/>
            <rFont val="Tahoma"/>
            <family val="2"/>
          </rPr>
          <t xml:space="preserve">
Lack of data
</t>
        </r>
      </text>
    </comment>
    <comment ref="DY20" authorId="0" shapeId="0" xr:uid="{00000000-0006-0000-0100-00008D000000}">
      <text>
        <r>
          <rPr>
            <b/>
            <sz val="9"/>
            <color indexed="81"/>
            <rFont val="Tahoma"/>
            <family val="2"/>
          </rPr>
          <t>Diana Dimitrova:</t>
        </r>
        <r>
          <rPr>
            <sz val="9"/>
            <color indexed="81"/>
            <rFont val="Tahoma"/>
            <family val="2"/>
          </rPr>
          <t xml:space="preserve">
The report has been sent on 02nd of Oct
</t>
        </r>
      </text>
    </comment>
    <comment ref="EG20" authorId="0" shapeId="0" xr:uid="{00000000-0006-0000-0100-00008E000000}">
      <text>
        <r>
          <rPr>
            <b/>
            <sz val="9"/>
            <color indexed="81"/>
            <rFont val="Tahoma"/>
            <family val="2"/>
          </rPr>
          <t>Diana Dimitrova:</t>
        </r>
        <r>
          <rPr>
            <sz val="9"/>
            <color indexed="81"/>
            <rFont val="Tahoma"/>
            <family val="2"/>
          </rPr>
          <t xml:space="preserve">
Lack of data
</t>
        </r>
      </text>
    </comment>
    <comment ref="EM20" authorId="0" shapeId="0" xr:uid="{00000000-0006-0000-0100-00008F000000}">
      <text>
        <r>
          <rPr>
            <b/>
            <sz val="9"/>
            <color indexed="81"/>
            <rFont val="Tahoma"/>
            <family val="2"/>
          </rPr>
          <t>Diana Dimitrova:</t>
        </r>
        <r>
          <rPr>
            <sz val="9"/>
            <color indexed="81"/>
            <rFont val="Tahoma"/>
            <family val="2"/>
          </rPr>
          <t xml:space="preserve">
Final Report for Sep 20 was sent on 09th of Oct 20</t>
        </r>
      </text>
    </comment>
    <comment ref="EU20" authorId="0" shapeId="0" xr:uid="{00000000-0006-0000-0100-000090000000}">
      <text>
        <r>
          <rPr>
            <b/>
            <sz val="9"/>
            <color indexed="81"/>
            <rFont val="Tahoma"/>
            <family val="2"/>
          </rPr>
          <t>Diana Dimitrova:</t>
        </r>
        <r>
          <rPr>
            <sz val="9"/>
            <color indexed="81"/>
            <rFont val="Tahoma"/>
            <family val="2"/>
          </rPr>
          <t xml:space="preserve">
Report was sent on 13th of Oct 20.</t>
        </r>
      </text>
    </comment>
    <comment ref="FA20" authorId="0" shapeId="0" xr:uid="{00000000-0006-0000-0100-000091000000}">
      <text>
        <r>
          <rPr>
            <b/>
            <sz val="9"/>
            <color indexed="81"/>
            <rFont val="Tahoma"/>
            <family val="2"/>
          </rPr>
          <t>Diana Dimitrova:</t>
        </r>
        <r>
          <rPr>
            <sz val="9"/>
            <color indexed="81"/>
            <rFont val="Tahoma"/>
            <family val="2"/>
          </rPr>
          <t xml:space="preserve">
Lack of data
</t>
        </r>
      </text>
    </comment>
    <comment ref="FI20" authorId="0" shapeId="0" xr:uid="{00000000-0006-0000-0100-000092000000}">
      <text>
        <r>
          <rPr>
            <b/>
            <sz val="9"/>
            <color indexed="81"/>
            <rFont val="Tahoma"/>
            <family val="2"/>
          </rPr>
          <t>Diana Dimitrova:</t>
        </r>
        <r>
          <rPr>
            <sz val="9"/>
            <color indexed="81"/>
            <rFont val="Tahoma"/>
            <family val="2"/>
          </rPr>
          <t xml:space="preserve">
Lack of data
</t>
        </r>
      </text>
    </comment>
    <comment ref="FO20" authorId="0" shapeId="0" xr:uid="{00000000-0006-0000-0100-000093000000}">
      <text>
        <r>
          <rPr>
            <b/>
            <sz val="9"/>
            <color indexed="81"/>
            <rFont val="Tahoma"/>
            <family val="2"/>
          </rPr>
          <t>Diana Dimitrova:</t>
        </r>
        <r>
          <rPr>
            <sz val="9"/>
            <color indexed="81"/>
            <rFont val="Tahoma"/>
            <family val="2"/>
          </rPr>
          <t xml:space="preserve">
Lack of data
</t>
        </r>
      </text>
    </comment>
    <comment ref="FW20" authorId="0" shapeId="0" xr:uid="{00000000-0006-0000-0100-000094000000}">
      <text>
        <r>
          <rPr>
            <b/>
            <sz val="9"/>
            <color indexed="81"/>
            <rFont val="Tahoma"/>
            <family val="2"/>
          </rPr>
          <t>Diana Dimitrova:</t>
        </r>
        <r>
          <rPr>
            <sz val="9"/>
            <color indexed="81"/>
            <rFont val="Tahoma"/>
            <family val="2"/>
          </rPr>
          <t xml:space="preserve">
Report was sent on 27th of Oct 2020.
</t>
        </r>
      </text>
    </comment>
    <comment ref="GC20" authorId="0" shapeId="0" xr:uid="{00000000-0006-0000-0100-000095000000}">
      <text>
        <r>
          <rPr>
            <b/>
            <sz val="9"/>
            <color indexed="81"/>
            <rFont val="Tahoma"/>
            <family val="2"/>
          </rPr>
          <t>Diana Dimitrova:</t>
        </r>
        <r>
          <rPr>
            <sz val="9"/>
            <color indexed="81"/>
            <rFont val="Tahoma"/>
            <family val="2"/>
          </rPr>
          <t xml:space="preserve">
Lack of data
</t>
        </r>
      </text>
    </comment>
    <comment ref="GK20" authorId="0" shapeId="0" xr:uid="{00000000-0006-0000-0100-000096000000}">
      <text>
        <r>
          <rPr>
            <b/>
            <sz val="9"/>
            <color indexed="81"/>
            <rFont val="Tahoma"/>
            <family val="2"/>
          </rPr>
          <t>Diana Dimitrova:</t>
        </r>
        <r>
          <rPr>
            <sz val="9"/>
            <color indexed="81"/>
            <rFont val="Tahoma"/>
            <family val="2"/>
          </rPr>
          <t xml:space="preserve">
Report has been sent on 04th of Oct 20
</t>
        </r>
      </text>
    </comment>
    <comment ref="GQ20" authorId="0" shapeId="0" xr:uid="{00000000-0006-0000-0100-000097000000}">
      <text>
        <r>
          <rPr>
            <b/>
            <sz val="9"/>
            <color indexed="81"/>
            <rFont val="Tahoma"/>
            <family val="2"/>
          </rPr>
          <t>Diana Dimitrova:</t>
        </r>
        <r>
          <rPr>
            <sz val="9"/>
            <color indexed="81"/>
            <rFont val="Tahoma"/>
            <family val="2"/>
          </rPr>
          <t xml:space="preserve">
Lack of data
</t>
        </r>
      </text>
    </comment>
    <comment ref="GY20" authorId="0" shapeId="0" xr:uid="{00000000-0006-0000-0100-000098000000}">
      <text>
        <r>
          <rPr>
            <b/>
            <sz val="9"/>
            <color indexed="81"/>
            <rFont val="Tahoma"/>
            <family val="2"/>
          </rPr>
          <t>Diana Dimitrova:</t>
        </r>
        <r>
          <rPr>
            <sz val="9"/>
            <color indexed="81"/>
            <rFont val="Tahoma"/>
            <family val="2"/>
          </rPr>
          <t xml:space="preserve">
Final Oct Report was sent on 09th of Nov, Report for Nov was sent on 11th of Nov.</t>
        </r>
      </text>
    </comment>
    <comment ref="HM20" authorId="0" shapeId="0" xr:uid="{00000000-0006-0000-0100-000099000000}">
      <text>
        <r>
          <rPr>
            <b/>
            <sz val="9"/>
            <color indexed="81"/>
            <rFont val="Tahoma"/>
            <family val="2"/>
          </rPr>
          <t>Diana Dimitrova:</t>
        </r>
        <r>
          <rPr>
            <sz val="9"/>
            <color indexed="81"/>
            <rFont val="Tahoma"/>
            <family val="2"/>
          </rPr>
          <t xml:space="preserve">
The report was sent on 17th of Nov.</t>
        </r>
      </text>
    </comment>
    <comment ref="HS20" authorId="0" shapeId="0" xr:uid="{00000000-0006-0000-0100-00009A000000}">
      <text>
        <r>
          <rPr>
            <b/>
            <sz val="9"/>
            <color indexed="81"/>
            <rFont val="Tahoma"/>
            <family val="2"/>
          </rPr>
          <t>Diana Dimitrova:</t>
        </r>
        <r>
          <rPr>
            <sz val="9"/>
            <color indexed="81"/>
            <rFont val="Tahoma"/>
            <family val="2"/>
          </rPr>
          <t xml:space="preserve">
Lack of data
</t>
        </r>
      </text>
    </comment>
    <comment ref="IA20" authorId="0" shapeId="0" xr:uid="{00000000-0006-0000-0100-00009B000000}">
      <text>
        <r>
          <rPr>
            <b/>
            <sz val="9"/>
            <color indexed="81"/>
            <rFont val="Tahoma"/>
            <family val="2"/>
          </rPr>
          <t>Diana Dimitrova:</t>
        </r>
        <r>
          <rPr>
            <sz val="9"/>
            <color indexed="81"/>
            <rFont val="Tahoma"/>
            <family val="2"/>
          </rPr>
          <t xml:space="preserve">
Lack of data
</t>
        </r>
      </text>
    </comment>
    <comment ref="IG20" authorId="0" shapeId="0" xr:uid="{00000000-0006-0000-0100-00009C000000}">
      <text>
        <r>
          <rPr>
            <b/>
            <sz val="9"/>
            <color indexed="81"/>
            <rFont val="Tahoma"/>
            <family val="2"/>
          </rPr>
          <t>Diana Dimitrova:</t>
        </r>
        <r>
          <rPr>
            <sz val="9"/>
            <color indexed="81"/>
            <rFont val="Tahoma"/>
            <family val="2"/>
          </rPr>
          <t xml:space="preserve">
The report was sent on 27th of Nov.</t>
        </r>
      </text>
    </comment>
    <comment ref="IO20" authorId="0" shapeId="0" xr:uid="{00000000-0006-0000-0100-00009D000000}">
      <text>
        <r>
          <rPr>
            <b/>
            <sz val="9"/>
            <color indexed="81"/>
            <rFont val="Tahoma"/>
            <family val="2"/>
          </rPr>
          <t>Diana Dimitrova:</t>
        </r>
        <r>
          <rPr>
            <sz val="9"/>
            <color indexed="81"/>
            <rFont val="Tahoma"/>
            <family val="2"/>
          </rPr>
          <t xml:space="preserve">
Lack of data
</t>
        </r>
      </text>
    </comment>
    <comment ref="JQ20" authorId="0" shapeId="0" xr:uid="{00000000-0006-0000-0100-00009E000000}">
      <text>
        <r>
          <rPr>
            <b/>
            <sz val="9"/>
            <color indexed="81"/>
            <rFont val="Tahoma"/>
            <family val="2"/>
          </rPr>
          <t>Diana Dimitrova:</t>
        </r>
        <r>
          <rPr>
            <sz val="9"/>
            <color indexed="81"/>
            <rFont val="Tahoma"/>
            <family val="2"/>
          </rPr>
          <t xml:space="preserve">
Lack of data
</t>
        </r>
      </text>
    </comment>
    <comment ref="JW20" authorId="0" shapeId="0" xr:uid="{00000000-0006-0000-0100-00009F000000}">
      <text>
        <r>
          <rPr>
            <b/>
            <sz val="9"/>
            <color indexed="81"/>
            <rFont val="Tahoma"/>
            <family val="2"/>
          </rPr>
          <t>Diana Dimitrova:</t>
        </r>
        <r>
          <rPr>
            <sz val="9"/>
            <color indexed="81"/>
            <rFont val="Tahoma"/>
            <family val="2"/>
          </rPr>
          <t xml:space="preserve">
Lack of data
</t>
        </r>
      </text>
    </comment>
    <comment ref="KY20" authorId="0" shapeId="0" xr:uid="{00000000-0006-0000-0100-0000A0000000}">
      <text>
        <r>
          <rPr>
            <b/>
            <sz val="9"/>
            <color indexed="81"/>
            <rFont val="Tahoma"/>
            <family val="2"/>
          </rPr>
          <t>Diana Dimitrova:</t>
        </r>
        <r>
          <rPr>
            <sz val="9"/>
            <color indexed="81"/>
            <rFont val="Tahoma"/>
            <family val="2"/>
          </rPr>
          <t xml:space="preserve">
Lack of data
</t>
        </r>
      </text>
    </comment>
    <comment ref="LG20" authorId="0" shapeId="0" xr:uid="{00000000-0006-0000-0100-0000A1000000}">
      <text>
        <r>
          <rPr>
            <b/>
            <sz val="9"/>
            <color indexed="81"/>
            <rFont val="Tahoma"/>
            <family val="2"/>
          </rPr>
          <t>Diana Dimitrova:</t>
        </r>
        <r>
          <rPr>
            <sz val="9"/>
            <color indexed="81"/>
            <rFont val="Tahoma"/>
            <family val="2"/>
          </rPr>
          <t xml:space="preserve">
Lack of data
</t>
        </r>
      </text>
    </comment>
    <comment ref="LM20" authorId="0" shapeId="0" xr:uid="{00000000-0006-0000-0100-0000A2000000}">
      <text>
        <r>
          <rPr>
            <b/>
            <sz val="9"/>
            <color indexed="81"/>
            <rFont val="Tahoma"/>
            <family val="2"/>
          </rPr>
          <t xml:space="preserve">Diana Dimitrova:
</t>
        </r>
        <r>
          <rPr>
            <sz val="9"/>
            <color indexed="81"/>
            <rFont val="Tahoma"/>
            <family val="2"/>
          </rPr>
          <t xml:space="preserve">Only final report for Dec 2020 has been sent. </t>
        </r>
      </text>
    </comment>
    <comment ref="LU20" authorId="0" shapeId="0" xr:uid="{00000000-0006-0000-0100-0000A3000000}">
      <text>
        <r>
          <rPr>
            <b/>
            <sz val="9"/>
            <color indexed="81"/>
            <rFont val="Tahoma"/>
            <family val="2"/>
          </rPr>
          <t>Diana Dimitrova:</t>
        </r>
        <r>
          <rPr>
            <sz val="9"/>
            <color indexed="81"/>
            <rFont val="Tahoma"/>
            <family val="2"/>
          </rPr>
          <t xml:space="preserve">
Lack of data
</t>
        </r>
      </text>
    </comment>
    <comment ref="MA20" authorId="0" shapeId="0" xr:uid="{00000000-0006-0000-0100-0000A4000000}">
      <text>
        <r>
          <rPr>
            <b/>
            <sz val="9"/>
            <color indexed="81"/>
            <rFont val="Tahoma"/>
            <family val="2"/>
          </rPr>
          <t>Diana Dimitrova:</t>
        </r>
        <r>
          <rPr>
            <sz val="9"/>
            <color indexed="81"/>
            <rFont val="Tahoma"/>
            <family val="2"/>
          </rPr>
          <t xml:space="preserve">
The report was sent on next day.</t>
        </r>
      </text>
    </comment>
    <comment ref="MI20" authorId="0" shapeId="0" xr:uid="{00000000-0006-0000-0100-0000A5000000}">
      <text>
        <r>
          <rPr>
            <b/>
            <sz val="9"/>
            <color indexed="81"/>
            <rFont val="Tahoma"/>
            <family val="2"/>
          </rPr>
          <t>Diana Dimitrova:</t>
        </r>
        <r>
          <rPr>
            <sz val="9"/>
            <color indexed="81"/>
            <rFont val="Tahoma"/>
            <family val="2"/>
          </rPr>
          <t xml:space="preserve">
Lack of data
</t>
        </r>
      </text>
    </comment>
    <comment ref="NC20" authorId="0" shapeId="0" xr:uid="{00000000-0006-0000-0100-0000A6000000}">
      <text>
        <r>
          <rPr>
            <b/>
            <sz val="9"/>
            <color indexed="81"/>
            <rFont val="Tahoma"/>
            <family val="2"/>
          </rPr>
          <t>Diana Dimitrova:</t>
        </r>
        <r>
          <rPr>
            <sz val="9"/>
            <color indexed="81"/>
            <rFont val="Tahoma"/>
            <family val="2"/>
          </rPr>
          <t xml:space="preserve">
Lack of data
</t>
        </r>
      </text>
    </comment>
    <comment ref="NK20" authorId="0" shapeId="0" xr:uid="{00000000-0006-0000-0100-0000A7000000}">
      <text>
        <r>
          <rPr>
            <b/>
            <sz val="9"/>
            <color indexed="81"/>
            <rFont val="Tahoma"/>
            <family val="2"/>
          </rPr>
          <t>Diana Dimitrova:</t>
        </r>
        <r>
          <rPr>
            <sz val="9"/>
            <color indexed="81"/>
            <rFont val="Tahoma"/>
            <family val="2"/>
          </rPr>
          <t xml:space="preserve">
Lack of data
</t>
        </r>
      </text>
    </comment>
    <comment ref="NQ20" authorId="0" shapeId="0" xr:uid="{00000000-0006-0000-0100-0000A8000000}">
      <text>
        <r>
          <rPr>
            <b/>
            <sz val="9"/>
            <color indexed="81"/>
            <rFont val="Tahoma"/>
            <family val="2"/>
          </rPr>
          <t>Diana Dimitrova:</t>
        </r>
        <r>
          <rPr>
            <sz val="9"/>
            <color indexed="81"/>
            <rFont val="Tahoma"/>
            <family val="2"/>
          </rPr>
          <t xml:space="preserve">
Only the final report for Jan 21 was sent. Waiting FCS data from Kris and then I will send the reprot for Feb 21.
</t>
        </r>
      </text>
    </comment>
    <comment ref="NY20" authorId="0" shapeId="0" xr:uid="{00000000-0006-0000-0100-0000A9000000}">
      <text>
        <r>
          <rPr>
            <b/>
            <sz val="9"/>
            <color indexed="81"/>
            <rFont val="Tahoma"/>
            <family val="2"/>
          </rPr>
          <t>Diana Dimitrova:</t>
        </r>
        <r>
          <rPr>
            <sz val="9"/>
            <color indexed="81"/>
            <rFont val="Tahoma"/>
            <family val="2"/>
          </rPr>
          <t xml:space="preserve">
Waiting FCS data from Kris and then I will send the reprot for Feb 21.
</t>
        </r>
      </text>
    </comment>
    <comment ref="OM20" authorId="0" shapeId="0" xr:uid="{00000000-0006-0000-0100-0000AA000000}">
      <text>
        <r>
          <rPr>
            <b/>
            <sz val="9"/>
            <color indexed="81"/>
            <rFont val="Tahoma"/>
            <family val="2"/>
          </rPr>
          <t>Diana Dimitrova:</t>
        </r>
        <r>
          <rPr>
            <sz val="9"/>
            <color indexed="81"/>
            <rFont val="Tahoma"/>
            <family val="2"/>
          </rPr>
          <t xml:space="preserve">
Lack of data
</t>
        </r>
      </text>
    </comment>
    <comment ref="OS20" authorId="0" shapeId="0" xr:uid="{00000000-0006-0000-0100-0000AB000000}">
      <text>
        <r>
          <rPr>
            <b/>
            <sz val="9"/>
            <color indexed="81"/>
            <rFont val="Tahoma"/>
            <family val="2"/>
          </rPr>
          <t>Diana Dimitrova:</t>
        </r>
        <r>
          <rPr>
            <sz val="9"/>
            <color indexed="81"/>
            <rFont val="Tahoma"/>
            <family val="2"/>
          </rPr>
          <t xml:space="preserve">
Lack of data
</t>
        </r>
      </text>
    </comment>
    <comment ref="PA20" authorId="0" shapeId="0" xr:uid="{00000000-0006-0000-0100-0000AC000000}">
      <text>
        <r>
          <rPr>
            <b/>
            <sz val="9"/>
            <color indexed="81"/>
            <rFont val="Tahoma"/>
            <family val="2"/>
          </rPr>
          <t>Diana Dimitrova:</t>
        </r>
        <r>
          <rPr>
            <sz val="9"/>
            <color indexed="81"/>
            <rFont val="Tahoma"/>
            <family val="2"/>
          </rPr>
          <t xml:space="preserve">
Report was sent on next day (23rd of Feb)
</t>
        </r>
      </text>
    </comment>
    <comment ref="PG20" authorId="0" shapeId="0" xr:uid="{00000000-0006-0000-0100-0000AD000000}">
      <text>
        <r>
          <rPr>
            <b/>
            <sz val="9"/>
            <color indexed="81"/>
            <rFont val="Tahoma"/>
            <family val="2"/>
          </rPr>
          <t>Diana Dimitrova:</t>
        </r>
        <r>
          <rPr>
            <sz val="9"/>
            <color indexed="81"/>
            <rFont val="Tahoma"/>
            <family val="2"/>
          </rPr>
          <t xml:space="preserve">
Lack of data
</t>
        </r>
      </text>
    </comment>
    <comment ref="PO20" authorId="0" shapeId="0" xr:uid="{00000000-0006-0000-0100-0000AE000000}">
      <text>
        <r>
          <rPr>
            <b/>
            <sz val="9"/>
            <color indexed="81"/>
            <rFont val="Tahoma"/>
            <family val="2"/>
          </rPr>
          <t>Diana Dimitrova:</t>
        </r>
        <r>
          <rPr>
            <sz val="9"/>
            <color indexed="81"/>
            <rFont val="Tahoma"/>
            <family val="2"/>
          </rPr>
          <t xml:space="preserve">
Lack of data
</t>
        </r>
      </text>
    </comment>
    <comment ref="QC20" authorId="0" shapeId="0" xr:uid="{00000000-0006-0000-0100-0000AF000000}">
      <text>
        <r>
          <rPr>
            <b/>
            <sz val="9"/>
            <color indexed="81"/>
            <rFont val="Tahoma"/>
            <family val="2"/>
          </rPr>
          <t>Diana Dimitrova:</t>
        </r>
        <r>
          <rPr>
            <sz val="9"/>
            <color indexed="81"/>
            <rFont val="Tahoma"/>
            <family val="2"/>
          </rPr>
          <t xml:space="preserve">
Lack of data
</t>
        </r>
      </text>
    </comment>
    <comment ref="QQ20" authorId="0" shapeId="0" xr:uid="{00000000-0006-0000-0100-0000B0000000}">
      <text>
        <r>
          <rPr>
            <b/>
            <sz val="9"/>
            <color indexed="81"/>
            <rFont val="Tahoma"/>
            <family val="2"/>
          </rPr>
          <t>Diana Dimitrova:</t>
        </r>
        <r>
          <rPr>
            <sz val="9"/>
            <color indexed="81"/>
            <rFont val="Tahoma"/>
            <family val="2"/>
          </rPr>
          <t xml:space="preserve">
The report was sent on the next day!
</t>
        </r>
      </text>
    </comment>
    <comment ref="QW20" authorId="0" shapeId="0" xr:uid="{00000000-0006-0000-0100-0000B1000000}">
      <text>
        <r>
          <rPr>
            <b/>
            <sz val="9"/>
            <color indexed="81"/>
            <rFont val="Tahoma"/>
            <family val="2"/>
          </rPr>
          <t>Diana Dimitrova:</t>
        </r>
        <r>
          <rPr>
            <sz val="9"/>
            <color indexed="81"/>
            <rFont val="Tahoma"/>
            <family val="2"/>
          </rPr>
          <t xml:space="preserve">
Lack of data
</t>
        </r>
      </text>
    </comment>
    <comment ref="RE20" authorId="0" shapeId="0" xr:uid="{00000000-0006-0000-0100-0000B2000000}">
      <text>
        <r>
          <rPr>
            <b/>
            <sz val="9"/>
            <color indexed="81"/>
            <rFont val="Tahoma"/>
            <family val="2"/>
          </rPr>
          <t>Diana Dimitrova:</t>
        </r>
        <r>
          <rPr>
            <sz val="9"/>
            <color indexed="81"/>
            <rFont val="Tahoma"/>
            <family val="2"/>
          </rPr>
          <t xml:space="preserve">
The report was sent on the next day!
</t>
        </r>
      </text>
    </comment>
    <comment ref="RK20" authorId="0" shapeId="0" xr:uid="{00000000-0006-0000-0100-0000B3000000}">
      <text>
        <r>
          <rPr>
            <b/>
            <sz val="9"/>
            <color indexed="81"/>
            <rFont val="Tahoma"/>
            <family val="2"/>
          </rPr>
          <t>Diana Dimitrova:</t>
        </r>
        <r>
          <rPr>
            <sz val="9"/>
            <color indexed="81"/>
            <rFont val="Tahoma"/>
            <family val="2"/>
          </rPr>
          <t xml:space="preserve">
Lack of data
</t>
        </r>
      </text>
    </comment>
    <comment ref="RS20" authorId="0" shapeId="0" xr:uid="{00000000-0006-0000-0100-0000B4000000}">
      <text>
        <r>
          <rPr>
            <b/>
            <sz val="9"/>
            <color indexed="81"/>
            <rFont val="Tahoma"/>
            <family val="2"/>
          </rPr>
          <t>Diana Dimitrova:</t>
        </r>
        <r>
          <rPr>
            <sz val="9"/>
            <color indexed="81"/>
            <rFont val="Tahoma"/>
            <family val="2"/>
          </rPr>
          <t xml:space="preserve">
The report was sent on the next day!
</t>
        </r>
      </text>
    </comment>
    <comment ref="RY20" authorId="0" shapeId="0" xr:uid="{00000000-0006-0000-0100-0000B5000000}">
      <text>
        <r>
          <rPr>
            <b/>
            <sz val="9"/>
            <color indexed="81"/>
            <rFont val="Tahoma"/>
            <family val="2"/>
          </rPr>
          <t>Diana Dimitrova:</t>
        </r>
        <r>
          <rPr>
            <sz val="9"/>
            <color indexed="81"/>
            <rFont val="Tahoma"/>
            <family val="2"/>
          </rPr>
          <t xml:space="preserve">
Lack of data
</t>
        </r>
      </text>
    </comment>
    <comment ref="SU20" authorId="0" shapeId="0" xr:uid="{00000000-0006-0000-0100-0000B6000000}">
      <text>
        <r>
          <rPr>
            <b/>
            <sz val="9"/>
            <color indexed="81"/>
            <rFont val="Tahoma"/>
            <family val="2"/>
          </rPr>
          <t>Diana Dimitrova:</t>
        </r>
        <r>
          <rPr>
            <sz val="9"/>
            <color indexed="81"/>
            <rFont val="Tahoma"/>
            <family val="2"/>
          </rPr>
          <t xml:space="preserve">
Lack of data
</t>
        </r>
      </text>
    </comment>
    <comment ref="TI20" authorId="0" shapeId="0" xr:uid="{00000000-0006-0000-0100-0000B7000000}">
      <text>
        <r>
          <rPr>
            <b/>
            <sz val="9"/>
            <color indexed="81"/>
            <rFont val="Tahoma"/>
            <family val="2"/>
          </rPr>
          <t>Diana Dimitrova:</t>
        </r>
        <r>
          <rPr>
            <sz val="9"/>
            <color indexed="81"/>
            <rFont val="Tahoma"/>
            <family val="2"/>
          </rPr>
          <t xml:space="preserve">
The report was sent on the next day!
</t>
        </r>
      </text>
    </comment>
    <comment ref="TO20" authorId="0" shapeId="0" xr:uid="{00000000-0006-0000-0100-0000B8000000}">
      <text>
        <r>
          <rPr>
            <b/>
            <sz val="9"/>
            <color indexed="81"/>
            <rFont val="Tahoma"/>
            <family val="2"/>
          </rPr>
          <t>Diana Dimitrova:</t>
        </r>
        <r>
          <rPr>
            <sz val="9"/>
            <color indexed="81"/>
            <rFont val="Tahoma"/>
            <family val="2"/>
          </rPr>
          <t xml:space="preserve">
Lack of data
</t>
        </r>
      </text>
    </comment>
    <comment ref="TW20" authorId="0" shapeId="0" xr:uid="{00000000-0006-0000-0100-0000B9000000}">
      <text>
        <r>
          <rPr>
            <b/>
            <sz val="9"/>
            <color indexed="81"/>
            <rFont val="Tahoma"/>
            <family val="2"/>
          </rPr>
          <t>Diana Dimitrova:</t>
        </r>
        <r>
          <rPr>
            <sz val="9"/>
            <color indexed="81"/>
            <rFont val="Tahoma"/>
            <family val="2"/>
          </rPr>
          <t xml:space="preserve">
The report was sent on next day!
</t>
        </r>
      </text>
    </comment>
    <comment ref="UC20" authorId="0" shapeId="0" xr:uid="{00000000-0006-0000-0100-0000BA000000}">
      <text>
        <r>
          <rPr>
            <b/>
            <sz val="9"/>
            <color indexed="81"/>
            <rFont val="Tahoma"/>
            <family val="2"/>
          </rPr>
          <t>Diana Dimitrova:</t>
        </r>
        <r>
          <rPr>
            <sz val="9"/>
            <color indexed="81"/>
            <rFont val="Tahoma"/>
            <family val="2"/>
          </rPr>
          <t xml:space="preserve">
Lack of data
</t>
        </r>
      </text>
    </comment>
    <comment ref="UK20" authorId="0" shapeId="0" xr:uid="{00000000-0006-0000-0100-0000BB000000}">
      <text>
        <r>
          <rPr>
            <b/>
            <sz val="9"/>
            <color indexed="81"/>
            <rFont val="Tahoma"/>
            <family val="2"/>
          </rPr>
          <t>Diana Dimitrova:</t>
        </r>
        <r>
          <rPr>
            <sz val="9"/>
            <color indexed="81"/>
            <rFont val="Tahoma"/>
            <family val="2"/>
          </rPr>
          <t xml:space="preserve">
Lack of data
</t>
        </r>
      </text>
    </comment>
    <comment ref="UQ20" authorId="0" shapeId="0" xr:uid="{00000000-0006-0000-0100-0000BC000000}">
      <text>
        <r>
          <rPr>
            <b/>
            <sz val="9"/>
            <color indexed="81"/>
            <rFont val="Tahoma"/>
            <family val="2"/>
          </rPr>
          <t>Diana Dimitrova:</t>
        </r>
        <r>
          <rPr>
            <sz val="9"/>
            <color indexed="81"/>
            <rFont val="Tahoma"/>
            <family val="2"/>
          </rPr>
          <t xml:space="preserve">
Lack of data
</t>
        </r>
      </text>
    </comment>
    <comment ref="UY20" authorId="0" shapeId="0" xr:uid="{00000000-0006-0000-0100-0000BD000000}">
      <text>
        <r>
          <rPr>
            <b/>
            <sz val="9"/>
            <color indexed="81"/>
            <rFont val="Tahoma"/>
            <family val="2"/>
          </rPr>
          <t>Diana Dimitrova:</t>
        </r>
        <r>
          <rPr>
            <sz val="9"/>
            <color indexed="81"/>
            <rFont val="Tahoma"/>
            <family val="2"/>
          </rPr>
          <t xml:space="preserve">
The report was sent on the next day.
</t>
        </r>
      </text>
    </comment>
    <comment ref="VE20" authorId="0" shapeId="0" xr:uid="{00000000-0006-0000-0100-0000BE000000}">
      <text>
        <r>
          <rPr>
            <b/>
            <sz val="9"/>
            <color indexed="81"/>
            <rFont val="Tahoma"/>
            <family val="2"/>
          </rPr>
          <t>Diana Dimitrova:</t>
        </r>
        <r>
          <rPr>
            <sz val="9"/>
            <color indexed="81"/>
            <rFont val="Tahoma"/>
            <family val="2"/>
          </rPr>
          <t xml:space="preserve">
Lack of data
</t>
        </r>
      </text>
    </comment>
    <comment ref="VM20" authorId="0" shapeId="0" xr:uid="{00000000-0006-0000-0100-0000BF000000}">
      <text>
        <r>
          <rPr>
            <b/>
            <sz val="9"/>
            <color indexed="81"/>
            <rFont val="Tahoma"/>
            <family val="2"/>
          </rPr>
          <t>Diana Dimitrova:</t>
        </r>
        <r>
          <rPr>
            <sz val="9"/>
            <color indexed="81"/>
            <rFont val="Tahoma"/>
            <family val="2"/>
          </rPr>
          <t xml:space="preserve">
The report was sent on the next day.
</t>
        </r>
      </text>
    </comment>
    <comment ref="VS20" authorId="0" shapeId="0" xr:uid="{00000000-0006-0000-0100-0000C0000000}">
      <text>
        <r>
          <rPr>
            <b/>
            <sz val="9"/>
            <color indexed="81"/>
            <rFont val="Tahoma"/>
            <family val="2"/>
          </rPr>
          <t>Diana Dimitrova:</t>
        </r>
        <r>
          <rPr>
            <sz val="9"/>
            <color indexed="81"/>
            <rFont val="Tahoma"/>
            <family val="2"/>
          </rPr>
          <t xml:space="preserve">
Lack of data
</t>
        </r>
      </text>
    </comment>
    <comment ref="WG20" authorId="0" shapeId="0" xr:uid="{00000000-0006-0000-0100-0000C1000000}">
      <text>
        <r>
          <rPr>
            <b/>
            <sz val="9"/>
            <color indexed="81"/>
            <rFont val="Tahoma"/>
            <family val="2"/>
          </rPr>
          <t>Diana Dimitrova:</t>
        </r>
        <r>
          <rPr>
            <sz val="9"/>
            <color indexed="81"/>
            <rFont val="Tahoma"/>
            <family val="2"/>
          </rPr>
          <t xml:space="preserve">
The report was sent the previous day because Miro wanted to receive it on 25th of May but the raw data was not in the correct format!</t>
        </r>
      </text>
    </comment>
    <comment ref="WO20" authorId="0" shapeId="0" xr:uid="{00000000-0006-0000-0100-0000C2000000}">
      <text>
        <r>
          <rPr>
            <b/>
            <sz val="9"/>
            <color indexed="81"/>
            <rFont val="Tahoma"/>
            <family val="2"/>
          </rPr>
          <t>Diana Dimitrova:</t>
        </r>
        <r>
          <rPr>
            <sz val="9"/>
            <color indexed="81"/>
            <rFont val="Tahoma"/>
            <family val="2"/>
          </rPr>
          <t xml:space="preserve">
Lack of data
</t>
        </r>
      </text>
    </comment>
    <comment ref="XC20" authorId="0" shapeId="0" xr:uid="{00000000-0006-0000-0100-0000C3000000}">
      <text>
        <r>
          <rPr>
            <b/>
            <sz val="9"/>
            <color indexed="81"/>
            <rFont val="Tahoma"/>
            <family val="2"/>
          </rPr>
          <t>Diana Dimitrova:</t>
        </r>
        <r>
          <rPr>
            <sz val="9"/>
            <color indexed="81"/>
            <rFont val="Tahoma"/>
            <family val="2"/>
          </rPr>
          <t xml:space="preserve">
Report was sent on 08th of Jun 21</t>
        </r>
      </text>
    </comment>
    <comment ref="XI20" authorId="0" shapeId="0" xr:uid="{00000000-0006-0000-0100-0000C4000000}">
      <text>
        <r>
          <rPr>
            <b/>
            <sz val="9"/>
            <color indexed="81"/>
            <rFont val="Tahoma"/>
            <family val="2"/>
          </rPr>
          <t>Diana Dimitrova:</t>
        </r>
        <r>
          <rPr>
            <sz val="9"/>
            <color indexed="81"/>
            <rFont val="Tahoma"/>
            <family val="2"/>
          </rPr>
          <t xml:space="preserve">
Lack of data
</t>
        </r>
      </text>
    </comment>
    <comment ref="YK20" authorId="0" shapeId="0" xr:uid="{00000000-0006-0000-0100-0000C5000000}">
      <text>
        <r>
          <rPr>
            <b/>
            <sz val="9"/>
            <color indexed="81"/>
            <rFont val="Tahoma"/>
            <family val="2"/>
          </rPr>
          <t>Diana Dimitrova:</t>
        </r>
        <r>
          <rPr>
            <sz val="9"/>
            <color indexed="81"/>
            <rFont val="Tahoma"/>
            <family val="2"/>
          </rPr>
          <t xml:space="preserve">
Lack of data
</t>
        </r>
      </text>
    </comment>
    <comment ref="YY20" authorId="0" shapeId="0" xr:uid="{00000000-0006-0000-0100-0000C6000000}">
      <text>
        <r>
          <rPr>
            <b/>
            <sz val="9"/>
            <color indexed="81"/>
            <rFont val="Tahoma"/>
            <family val="2"/>
          </rPr>
          <t>Diana Dimitrova:</t>
        </r>
        <r>
          <rPr>
            <sz val="9"/>
            <color indexed="81"/>
            <rFont val="Tahoma"/>
            <family val="2"/>
          </rPr>
          <t xml:space="preserve">
Lack of data
</t>
        </r>
      </text>
    </comment>
    <comment ref="ZG20" authorId="0" shapeId="0" xr:uid="{00000000-0006-0000-0100-0000C7000000}">
      <text>
        <r>
          <rPr>
            <b/>
            <sz val="9"/>
            <color indexed="81"/>
            <rFont val="Tahoma"/>
            <family val="2"/>
          </rPr>
          <t>Diana Dimitrova:</t>
        </r>
        <r>
          <rPr>
            <sz val="9"/>
            <color indexed="81"/>
            <rFont val="Tahoma"/>
            <family val="2"/>
          </rPr>
          <t xml:space="preserve">
Lack of data
</t>
        </r>
      </text>
    </comment>
    <comment ref="AAA20" authorId="0" shapeId="0" xr:uid="{00000000-0006-0000-0100-0000C8000000}">
      <text>
        <r>
          <rPr>
            <b/>
            <sz val="9"/>
            <color indexed="81"/>
            <rFont val="Tahoma"/>
            <family val="2"/>
          </rPr>
          <t>Diana Dimitrova:</t>
        </r>
        <r>
          <rPr>
            <sz val="9"/>
            <color indexed="81"/>
            <rFont val="Tahoma"/>
            <family val="2"/>
          </rPr>
          <t xml:space="preserve">
Lack of data
</t>
        </r>
      </text>
    </comment>
    <comment ref="AAI20" authorId="0" shapeId="0" xr:uid="{00000000-0006-0000-0100-0000C9000000}">
      <text>
        <r>
          <rPr>
            <b/>
            <sz val="9"/>
            <color indexed="81"/>
            <rFont val="Tahoma"/>
            <family val="2"/>
          </rPr>
          <t>Diana Dimitrova:</t>
        </r>
        <r>
          <rPr>
            <sz val="9"/>
            <color indexed="81"/>
            <rFont val="Tahoma"/>
            <family val="2"/>
          </rPr>
          <t xml:space="preserve">
Lack of data
</t>
        </r>
      </text>
    </comment>
    <comment ref="CE21" authorId="0" shapeId="0" xr:uid="{00000000-0006-0000-0100-0000CA000000}">
      <text>
        <r>
          <rPr>
            <b/>
            <sz val="9"/>
            <color indexed="81"/>
            <rFont val="Tahoma"/>
            <family val="2"/>
          </rPr>
          <t>Diana Dimitrova:</t>
        </r>
        <r>
          <rPr>
            <sz val="9"/>
            <color indexed="81"/>
            <rFont val="Tahoma"/>
            <family val="2"/>
          </rPr>
          <t xml:space="preserve">
Ticket #5570495 - Hunter missing row data 
Emails (folder Hunter in Outlook) to all on 08th of Sept 20</t>
        </r>
      </text>
    </comment>
    <comment ref="DG21" authorId="0" shapeId="0" xr:uid="{00000000-0006-0000-0100-0000CB000000}">
      <text>
        <r>
          <rPr>
            <b/>
            <sz val="9"/>
            <color indexed="81"/>
            <rFont val="Tahoma"/>
            <family val="2"/>
          </rPr>
          <t>Diana Dimitrova:</t>
        </r>
        <r>
          <rPr>
            <sz val="9"/>
            <color indexed="81"/>
            <rFont val="Tahoma"/>
            <family val="2"/>
          </rPr>
          <t xml:space="preserve">
1. Sent only to Sitel colleagues
2. E-mail from James Bowley on 22nd of Sep with confirmation to send the reports to the client. The reports were send out to the client on 23rd of Sep.</t>
        </r>
      </text>
    </comment>
    <comment ref="GM21" authorId="0" shapeId="0" xr:uid="{00000000-0006-0000-0100-0000CC000000}">
      <text>
        <r>
          <rPr>
            <b/>
            <sz val="9"/>
            <color indexed="81"/>
            <rFont val="Tahoma"/>
            <family val="2"/>
          </rPr>
          <t>Diana Dimitrova:</t>
        </r>
        <r>
          <rPr>
            <sz val="9"/>
            <color indexed="81"/>
            <rFont val="Tahoma"/>
            <family val="2"/>
          </rPr>
          <t xml:space="preserve">
An issue with raw data. Ticket 5773670. No reports have been sent on this day. Report has been sent on 06th of Nov.</t>
        </r>
      </text>
    </comment>
    <comment ref="AEE21" authorId="0" shapeId="0" xr:uid="{00000000-0006-0000-0100-0000CD000000}">
      <text>
        <r>
          <rPr>
            <b/>
            <sz val="9"/>
            <color indexed="81"/>
            <rFont val="Tahoma"/>
            <family val="2"/>
          </rPr>
          <t>Diana Dimitrova:</t>
        </r>
        <r>
          <rPr>
            <sz val="9"/>
            <color indexed="81"/>
            <rFont val="Tahoma"/>
            <family val="2"/>
          </rPr>
          <t xml:space="preserve">
Issue with raw data - ticket #6855362 was raised.
Client was informed for the delay.</t>
        </r>
      </text>
    </comment>
    <comment ref="BQ22" authorId="0" shapeId="0" xr:uid="{00000000-0006-0000-0100-0000CE000000}">
      <text>
        <r>
          <rPr>
            <b/>
            <sz val="9"/>
            <color indexed="81"/>
            <rFont val="Tahoma"/>
            <family val="2"/>
          </rPr>
          <t>Diana Dimitrova:</t>
        </r>
        <r>
          <rPr>
            <sz val="9"/>
            <color indexed="81"/>
            <rFont val="Tahoma"/>
            <family val="2"/>
          </rPr>
          <t xml:space="preserve">
It's my fault.</t>
        </r>
      </text>
    </comment>
    <comment ref="CE22" authorId="0" shapeId="0" xr:uid="{00000000-0006-0000-0100-0000CF000000}">
      <text>
        <r>
          <rPr>
            <b/>
            <sz val="9"/>
            <color indexed="81"/>
            <rFont val="Tahoma"/>
            <family val="2"/>
          </rPr>
          <t>Diana Dimitrova:</t>
        </r>
        <r>
          <rPr>
            <sz val="9"/>
            <color indexed="81"/>
            <rFont val="Tahoma"/>
            <family val="2"/>
          </rPr>
          <t xml:space="preserve">
Ticket #5570495 - Hunter missing row data 
Email (folder Hunter in Outlook) to Cassandra on 08th of Sept 20, from CRT UK
</t>
        </r>
      </text>
    </comment>
    <comment ref="CG22" authorId="0" shapeId="0" xr:uid="{00000000-0006-0000-0100-0000D0000000}">
      <text>
        <r>
          <rPr>
            <b/>
            <sz val="9"/>
            <color indexed="81"/>
            <rFont val="Tahoma"/>
            <family val="2"/>
          </rPr>
          <t>Diana Dimitrova:</t>
        </r>
        <r>
          <rPr>
            <sz val="9"/>
            <color indexed="81"/>
            <rFont val="Tahoma"/>
            <family val="2"/>
          </rPr>
          <t xml:space="preserve">
Ticket #5570495 - Hunter missing row data 
Email (folder Hunter in Outlook) to Cassandra on 08th of Sept 20, from CRT UK
</t>
        </r>
      </text>
    </comment>
    <comment ref="CI22" authorId="0" shapeId="0" xr:uid="{00000000-0006-0000-0100-0000D1000000}">
      <text>
        <r>
          <rPr>
            <b/>
            <sz val="9"/>
            <color indexed="81"/>
            <rFont val="Tahoma"/>
            <family val="2"/>
          </rPr>
          <t>Diana Dimitrova:</t>
        </r>
        <r>
          <rPr>
            <sz val="9"/>
            <color indexed="81"/>
            <rFont val="Tahoma"/>
            <family val="2"/>
          </rPr>
          <t xml:space="preserve">
Ticket #5570495 - Hunter missing row data 
Email (folder Hunter in Outlook) to Cassandra on 08th of Sept 20, from CRT UK
</t>
        </r>
      </text>
    </comment>
    <comment ref="CK22" authorId="0" shapeId="0" xr:uid="{00000000-0006-0000-0100-0000D2000000}">
      <text>
        <r>
          <rPr>
            <b/>
            <sz val="9"/>
            <color indexed="81"/>
            <rFont val="Tahoma"/>
            <family val="2"/>
          </rPr>
          <t>Diana Dimitrova:</t>
        </r>
        <r>
          <rPr>
            <sz val="9"/>
            <color indexed="81"/>
            <rFont val="Tahoma"/>
            <family val="2"/>
          </rPr>
          <t xml:space="preserve">
Ticket #5570495 - Hunter missing row data 
Email (folder Hunter in Outlook) to Cassandra on 08th of Sept 20, from CRT UK
</t>
        </r>
      </text>
    </comment>
    <comment ref="CQ22" authorId="0" shapeId="0" xr:uid="{00000000-0006-0000-0100-0000D3000000}">
      <text>
        <r>
          <rPr>
            <b/>
            <sz val="9"/>
            <color indexed="81"/>
            <rFont val="Tahoma"/>
            <family val="2"/>
          </rPr>
          <t>Diana Dimitrova:</t>
        </r>
        <r>
          <rPr>
            <sz val="9"/>
            <color indexed="81"/>
            <rFont val="Tahoma"/>
            <family val="2"/>
          </rPr>
          <t xml:space="preserve">
Ticket #5570495 - Hunter missing row data 
Email (folder Hunter in Outlook) to Cassandra on 08th of Sept 20, from CRT UK
</t>
        </r>
      </text>
    </comment>
    <comment ref="CS22" authorId="0" shapeId="0" xr:uid="{00000000-0006-0000-0100-0000D4000000}">
      <text>
        <r>
          <rPr>
            <b/>
            <sz val="9"/>
            <color indexed="81"/>
            <rFont val="Tahoma"/>
            <family val="2"/>
          </rPr>
          <t>Diana Dimitrova:</t>
        </r>
        <r>
          <rPr>
            <sz val="9"/>
            <color indexed="81"/>
            <rFont val="Tahoma"/>
            <family val="2"/>
          </rPr>
          <t xml:space="preserve">
Sent only to Sitel colleagues</t>
        </r>
      </text>
    </comment>
    <comment ref="CU22" authorId="0" shapeId="0" xr:uid="{00000000-0006-0000-0100-0000D5000000}">
      <text>
        <r>
          <rPr>
            <b/>
            <sz val="9"/>
            <color indexed="81"/>
            <rFont val="Tahoma"/>
            <family val="2"/>
          </rPr>
          <t>Diana Dimitrova:</t>
        </r>
        <r>
          <rPr>
            <sz val="9"/>
            <color indexed="81"/>
            <rFont val="Tahoma"/>
            <family val="2"/>
          </rPr>
          <t xml:space="preserve">
Sent only to Sitel colleagues
</t>
        </r>
      </text>
    </comment>
    <comment ref="CW22" authorId="0" shapeId="0" xr:uid="{00000000-0006-0000-0100-0000D6000000}">
      <text>
        <r>
          <rPr>
            <b/>
            <sz val="9"/>
            <color indexed="81"/>
            <rFont val="Tahoma"/>
            <family val="2"/>
          </rPr>
          <t>Diana Dimitrova:</t>
        </r>
        <r>
          <rPr>
            <sz val="9"/>
            <color indexed="81"/>
            <rFont val="Tahoma"/>
            <family val="2"/>
          </rPr>
          <t xml:space="preserve">
Sent only to Sitel colleagues
</t>
        </r>
      </text>
    </comment>
    <comment ref="CY22" authorId="0" shapeId="0" xr:uid="{00000000-0006-0000-0100-0000D7000000}">
      <text>
        <r>
          <rPr>
            <b/>
            <sz val="9"/>
            <color indexed="81"/>
            <rFont val="Tahoma"/>
            <family val="2"/>
          </rPr>
          <t>Diana Dimitrova:</t>
        </r>
        <r>
          <rPr>
            <sz val="9"/>
            <color indexed="81"/>
            <rFont val="Tahoma"/>
            <family val="2"/>
          </rPr>
          <t xml:space="preserve">
Sent only to Sitel colleagues
</t>
        </r>
      </text>
    </comment>
    <comment ref="DE22" authorId="0" shapeId="0" xr:uid="{00000000-0006-0000-0100-0000D8000000}">
      <text>
        <r>
          <rPr>
            <b/>
            <sz val="9"/>
            <color indexed="81"/>
            <rFont val="Tahoma"/>
            <family val="2"/>
          </rPr>
          <t>Diana Dimitrova:</t>
        </r>
        <r>
          <rPr>
            <sz val="9"/>
            <color indexed="81"/>
            <rFont val="Tahoma"/>
            <family val="2"/>
          </rPr>
          <t xml:space="preserve">
Sent only to Sitel colleagues with delay, because there was a delay with raw data retrieval from BO. Ticket 5626042.</t>
        </r>
      </text>
    </comment>
    <comment ref="DG22" authorId="0" shapeId="0" xr:uid="{00000000-0006-0000-0100-0000D9000000}">
      <text>
        <r>
          <rPr>
            <b/>
            <sz val="9"/>
            <color indexed="81"/>
            <rFont val="Tahoma"/>
            <family val="2"/>
          </rPr>
          <t>Diana Dimitrova:</t>
        </r>
        <r>
          <rPr>
            <sz val="9"/>
            <color indexed="81"/>
            <rFont val="Tahoma"/>
            <family val="2"/>
          </rPr>
          <t xml:space="preserve">
Sent only to Sitel colleagues with delay, because there was a delay with raw data retrieval from BO. Ticket 5626042.</t>
        </r>
      </text>
    </comment>
    <comment ref="DI22" authorId="0" shapeId="0" xr:uid="{00000000-0006-0000-0100-0000DA000000}">
      <text>
        <r>
          <rPr>
            <b/>
            <sz val="9"/>
            <color indexed="81"/>
            <rFont val="Tahoma"/>
            <family val="2"/>
          </rPr>
          <t>Diana Dimitrova:</t>
        </r>
        <r>
          <rPr>
            <sz val="9"/>
            <color indexed="81"/>
            <rFont val="Tahoma"/>
            <family val="2"/>
          </rPr>
          <t xml:space="preserve">
E-mail from James Bowley on 22nd of Sep with confirmation to send the reports to the client.</t>
        </r>
      </text>
    </comment>
    <comment ref="GK22" authorId="0" shapeId="0" xr:uid="{00000000-0006-0000-0100-0000DB000000}">
      <text>
        <r>
          <rPr>
            <b/>
            <sz val="9"/>
            <color indexed="81"/>
            <rFont val="Tahoma"/>
            <family val="2"/>
          </rPr>
          <t>Diana Dimitrova:</t>
        </r>
        <r>
          <rPr>
            <sz val="9"/>
            <color indexed="81"/>
            <rFont val="Tahoma"/>
            <family val="2"/>
          </rPr>
          <t xml:space="preserve">
An issue with raw data. Ticket 5773670. No reports have been sent on this day.</t>
        </r>
      </text>
    </comment>
    <comment ref="GM22" authorId="0" shapeId="0" xr:uid="{00000000-0006-0000-0100-0000DC000000}">
      <text>
        <r>
          <rPr>
            <b/>
            <sz val="9"/>
            <color indexed="81"/>
            <rFont val="Tahoma"/>
            <family val="2"/>
          </rPr>
          <t>Diana Dimitrova:</t>
        </r>
        <r>
          <rPr>
            <sz val="9"/>
            <color indexed="81"/>
            <rFont val="Tahoma"/>
            <family val="2"/>
          </rPr>
          <t xml:space="preserve">
An issue with raw data. Ticket 5773670. No reports have been sent on this day.</t>
        </r>
      </text>
    </comment>
    <comment ref="GO22" authorId="0" shapeId="0" xr:uid="{00000000-0006-0000-0100-0000DD000000}">
      <text>
        <r>
          <rPr>
            <b/>
            <sz val="9"/>
            <color indexed="81"/>
            <rFont val="Tahoma"/>
            <family val="2"/>
          </rPr>
          <t>Diana Dimitrova:</t>
        </r>
        <r>
          <rPr>
            <sz val="9"/>
            <color indexed="81"/>
            <rFont val="Tahoma"/>
            <family val="2"/>
          </rPr>
          <t xml:space="preserve">
An issue with raw data. Ticket 5773670. No reports have been sent on this day.</t>
        </r>
      </text>
    </comment>
    <comment ref="GQ22" authorId="0" shapeId="0" xr:uid="{00000000-0006-0000-0100-0000DE000000}">
      <text>
        <r>
          <rPr>
            <b/>
            <sz val="9"/>
            <color indexed="81"/>
            <rFont val="Tahoma"/>
            <family val="2"/>
          </rPr>
          <t>Diana Dimitrova:</t>
        </r>
        <r>
          <rPr>
            <sz val="9"/>
            <color indexed="81"/>
            <rFont val="Tahoma"/>
            <family val="2"/>
          </rPr>
          <t xml:space="preserve">
An issue with raw data. Ticket 5773670. No reports have been sent on this day.</t>
        </r>
      </text>
    </comment>
    <comment ref="WU22" authorId="0" shapeId="0" xr:uid="{00000000-0006-0000-0100-0000DF000000}">
      <text>
        <r>
          <rPr>
            <b/>
            <sz val="9"/>
            <color indexed="81"/>
            <rFont val="Tahoma"/>
            <family val="2"/>
          </rPr>
          <t>Diana Dimitrova:</t>
        </r>
        <r>
          <rPr>
            <sz val="9"/>
            <color indexed="81"/>
            <rFont val="Tahoma"/>
            <family val="2"/>
          </rPr>
          <t xml:space="preserve">
I was on annual medical Check-ups - June 2021 - OOO till 10:40 am</t>
        </r>
      </text>
    </comment>
    <comment ref="WV22" authorId="0" shapeId="0" xr:uid="{00000000-0006-0000-0100-0000E0000000}">
      <text>
        <r>
          <rPr>
            <b/>
            <sz val="9"/>
            <color indexed="81"/>
            <rFont val="Tahoma"/>
            <family val="2"/>
          </rPr>
          <t>Diana Dimitrova:</t>
        </r>
        <r>
          <rPr>
            <sz val="9"/>
            <color indexed="81"/>
            <rFont val="Tahoma"/>
            <family val="2"/>
          </rPr>
          <t xml:space="preserve">
I was on annual medical Check-ups - June 2021 - OOO till 10:40 am</t>
        </r>
      </text>
    </comment>
    <comment ref="AEE22" authorId="0" shapeId="0" xr:uid="{00000000-0006-0000-0100-0000E1000000}">
      <text>
        <r>
          <rPr>
            <b/>
            <sz val="9"/>
            <color indexed="81"/>
            <rFont val="Tahoma"/>
            <family val="2"/>
          </rPr>
          <t>Diana Dimitrova:</t>
        </r>
        <r>
          <rPr>
            <sz val="9"/>
            <color indexed="81"/>
            <rFont val="Tahoma"/>
            <family val="2"/>
          </rPr>
          <t xml:space="preserve">
Issue with raw data - ticket #6855362 was raised.
Client was informed for the delay.
Report was sent on 09th of Sep.</t>
        </r>
      </text>
    </comment>
    <comment ref="AEG22" authorId="0" shapeId="0" xr:uid="{00000000-0006-0000-0100-0000E2000000}">
      <text>
        <r>
          <rPr>
            <b/>
            <sz val="9"/>
            <color indexed="81"/>
            <rFont val="Tahoma"/>
            <family val="2"/>
          </rPr>
          <t>Diana Dimitrova:</t>
        </r>
        <r>
          <rPr>
            <sz val="9"/>
            <color indexed="81"/>
            <rFont val="Tahoma"/>
            <family val="2"/>
          </rPr>
          <t xml:space="preserve">
Issue with raw data - ticket #6855362 was raised.
Client was informed for the delay.</t>
        </r>
      </text>
    </comment>
    <comment ref="AGU22" authorId="0" shapeId="0" xr:uid="{00000000-0006-0000-0100-0000E3000000}">
      <text>
        <r>
          <rPr>
            <b/>
            <sz val="9"/>
            <color indexed="81"/>
            <rFont val="Tahoma"/>
            <family val="2"/>
          </rPr>
          <t>Diana Dimitrova:</t>
        </r>
        <r>
          <rPr>
            <sz val="9"/>
            <color indexed="81"/>
            <rFont val="Tahoma"/>
            <family val="2"/>
          </rPr>
          <t xml:space="preserve">
Due to raw data issue the reports were sending with delay, Client was notified on time for the delay.</t>
        </r>
      </text>
    </comment>
    <comment ref="AIY22" authorId="0" shapeId="0" xr:uid="{00000000-0006-0000-0100-0000E4000000}">
      <text>
        <r>
          <rPr>
            <b/>
            <sz val="9"/>
            <color indexed="81"/>
            <rFont val="Tahoma"/>
            <family val="2"/>
          </rPr>
          <t>Diana Dimitrova:</t>
        </r>
        <r>
          <rPr>
            <sz val="9"/>
            <color indexed="81"/>
            <rFont val="Tahoma"/>
            <family val="2"/>
          </rPr>
          <t xml:space="preserve">
Delay in the reports due to:
- lack of SLA (for 05.11.21 and 07.11.21)
- lack of data fo Hunter Agent Report for 07.11.21 - rerunning the BO report for 07.11.2021 again and checking the data. The result was tha same - no data for 7th of Nov in the Hunter Agent, Sud was informed for the issue before sending the report, he is going to check if all the agents are mapped, and told me to send the report with data till 06.11.21.</t>
        </r>
      </text>
    </comment>
    <comment ref="AKQ22" authorId="0" shapeId="0" xr:uid="{00000000-0006-0000-0100-0000E5000000}">
      <text>
        <r>
          <rPr>
            <b/>
            <sz val="9"/>
            <color indexed="81"/>
            <rFont val="Tahoma"/>
            <family val="2"/>
          </rPr>
          <t>Diana Dimitrova:</t>
        </r>
        <r>
          <rPr>
            <sz val="9"/>
            <color indexed="81"/>
            <rFont val="Tahoma"/>
            <family val="2"/>
          </rPr>
          <t xml:space="preserve">
Reports were delivered with delay due to raw data issue.
Client was informed for the delay.</t>
        </r>
      </text>
    </comment>
    <comment ref="AOM22" authorId="0" shapeId="0" xr:uid="{00000000-0006-0000-0100-0000E6000000}">
      <text>
        <r>
          <rPr>
            <b/>
            <sz val="9"/>
            <color indexed="81"/>
            <rFont val="Tahoma"/>
            <family val="2"/>
          </rPr>
          <t>Diana Dimitrova:</t>
        </r>
        <r>
          <rPr>
            <sz val="9"/>
            <color indexed="81"/>
            <rFont val="Tahoma"/>
            <family val="2"/>
          </rPr>
          <t xml:space="preserve">
Raw data issue - # 7348154 and # 7348214
Client was informed</t>
        </r>
      </text>
    </comment>
    <comment ref="AUA22" authorId="0" shapeId="0" xr:uid="{00000000-0006-0000-0100-0000E7000000}">
      <text>
        <r>
          <rPr>
            <b/>
            <sz val="9"/>
            <color indexed="81"/>
            <rFont val="Tahoma"/>
            <family val="2"/>
          </rPr>
          <t>Diana Dimitrova:</t>
        </r>
        <r>
          <rPr>
            <sz val="9"/>
            <color indexed="81"/>
            <rFont val="Tahoma"/>
            <family val="2"/>
          </rPr>
          <t xml:space="preserve">
The reports were not sent to the client because of laclk of data. Ticket was raised: 7720188
Client was informed.</t>
        </r>
      </text>
    </comment>
    <comment ref="AKQ23" authorId="0" shapeId="0" xr:uid="{00000000-0006-0000-0100-0000E8000000}">
      <text>
        <r>
          <rPr>
            <b/>
            <sz val="9"/>
            <color indexed="81"/>
            <rFont val="Tahoma"/>
            <family val="2"/>
          </rPr>
          <t>Diana Dimitrova:</t>
        </r>
        <r>
          <rPr>
            <sz val="9"/>
            <color indexed="81"/>
            <rFont val="Tahoma"/>
            <family val="2"/>
          </rPr>
          <t xml:space="preserve">
Report had been delivered with delay due to raw data issue: Service Request # 7175994
Reports were delivered with delay due to raw data issue.
Client was informed for the delay.</t>
        </r>
      </text>
    </comment>
    <comment ref="AOM23" authorId="0" shapeId="0" xr:uid="{00000000-0006-0000-0100-0000E9000000}">
      <text>
        <r>
          <rPr>
            <b/>
            <sz val="9"/>
            <color indexed="81"/>
            <rFont val="Tahoma"/>
            <family val="2"/>
          </rPr>
          <t>Diana Dimitrova:</t>
        </r>
        <r>
          <rPr>
            <sz val="9"/>
            <color indexed="81"/>
            <rFont val="Tahoma"/>
            <family val="2"/>
          </rPr>
          <t xml:space="preserve">
Raw data issue - # 7348154 and # 7348214
Client was informed</t>
        </r>
      </text>
    </comment>
    <comment ref="ZG24" authorId="0" shapeId="0" xr:uid="{00000000-0006-0000-0100-0000EA000000}">
      <text>
        <r>
          <rPr>
            <b/>
            <sz val="9"/>
            <color indexed="81"/>
            <rFont val="Tahoma"/>
            <family val="2"/>
          </rPr>
          <t>Diana Dimitrova:</t>
        </r>
        <r>
          <rPr>
            <sz val="9"/>
            <color indexed="81"/>
            <rFont val="Tahoma"/>
            <family val="2"/>
          </rPr>
          <t xml:space="preserve">
Problem with BO.</t>
        </r>
      </text>
    </comment>
    <comment ref="APY24" authorId="0" shapeId="0" xr:uid="{00000000-0006-0000-0100-0000EB000000}">
      <text>
        <r>
          <rPr>
            <b/>
            <sz val="9"/>
            <color indexed="81"/>
            <rFont val="Tahoma"/>
            <family val="2"/>
          </rPr>
          <t xml:space="preserve">Diana Dimitrova:
</t>
        </r>
        <r>
          <rPr>
            <sz val="9"/>
            <color indexed="81"/>
            <rFont val="Tahoma"/>
            <family val="2"/>
          </rPr>
          <t>The report was sent with delay due to raw data issue - some of the data was in the wrong fields so I had  to find the particular rows in the csv file and to correct them manually. Client was informed for the delay.</t>
        </r>
      </text>
    </comment>
    <comment ref="AQE24" authorId="0" shapeId="0" xr:uid="{00000000-0006-0000-0100-0000EC000000}">
      <text>
        <r>
          <rPr>
            <b/>
            <sz val="9"/>
            <color indexed="81"/>
            <rFont val="Tahoma"/>
            <family val="2"/>
          </rPr>
          <t xml:space="preserve">Diana Dimitrova:
</t>
        </r>
        <r>
          <rPr>
            <sz val="9"/>
            <color indexed="81"/>
            <rFont val="Tahoma"/>
            <family val="2"/>
          </rPr>
          <t>The report was sent with delay due to raw data issue - some of the data was in the wrong fields so I had  to find the particular rows in the csv file and to correct them manually. Client was informed for the delay.</t>
        </r>
      </text>
    </comment>
    <comment ref="AUG24" authorId="0" shapeId="0" xr:uid="{00000000-0006-0000-0100-0000ED000000}">
      <text>
        <r>
          <rPr>
            <b/>
            <sz val="9"/>
            <color indexed="81"/>
            <rFont val="Tahoma"/>
            <family val="2"/>
          </rPr>
          <t>Diana Dimitrova:</t>
        </r>
        <r>
          <rPr>
            <sz val="9"/>
            <color indexed="81"/>
            <rFont val="Tahoma"/>
            <family val="2"/>
          </rPr>
          <t xml:space="preserve">
Report was sent with delay because I've waited for Deborah's feedback if I should send the report with old scorecard.
Deborah wanted the report to be sent with the two new scorecards on 04th of Apr, but data is missing for the new scorecards.
Deborah told me that the new scorecards aren't   live yet and asked me to send the report with old scorecard.</t>
        </r>
      </text>
    </comment>
    <comment ref="AUM24" authorId="0" shapeId="0" xr:uid="{00000000-0006-0000-0100-0000EE000000}">
      <text>
        <r>
          <rPr>
            <b/>
            <sz val="9"/>
            <color indexed="81"/>
            <rFont val="Tahoma"/>
            <family val="2"/>
          </rPr>
          <t>Diana Dimitrova:</t>
        </r>
        <r>
          <rPr>
            <sz val="9"/>
            <color indexed="81"/>
            <rFont val="Tahoma"/>
            <family val="2"/>
          </rPr>
          <t xml:space="preserve">
Report was sent with delay because I've waited for Deborah's feedback if I should send the report with old scorecard.
Deborah wanted the report to be sent with the two new scorecards, but there is data only for one of the two new scorecards.
Deborah asked me to send the report with the old scorecard.</t>
        </r>
      </text>
    </comment>
    <comment ref="AUU24" authorId="0" shapeId="0" xr:uid="{00000000-0006-0000-0100-0000EF000000}">
      <text>
        <r>
          <rPr>
            <b/>
            <sz val="9"/>
            <color indexed="81"/>
            <rFont val="Tahoma"/>
            <family val="2"/>
          </rPr>
          <t>Diana Dimitrova:</t>
        </r>
        <r>
          <rPr>
            <sz val="9"/>
            <color indexed="81"/>
            <rFont val="Tahoma"/>
            <family val="2"/>
          </rPr>
          <t xml:space="preserve">
Report was sent with delay because I've waited for Deborah's feedback if I should send the report with old scorecard.
Deborah wanted the report to be sent with the two new scorecards, but there the data for the two new scorecards still is not correct.
Deborah asked me to send the report with the old scorecard.</t>
        </r>
      </text>
    </comment>
    <comment ref="AOM25" authorId="0" shapeId="0" xr:uid="{00000000-0006-0000-0100-0000F0000000}">
      <text>
        <r>
          <rPr>
            <b/>
            <sz val="9"/>
            <color indexed="81"/>
            <rFont val="Tahoma"/>
            <family val="2"/>
          </rPr>
          <t>Diana Dimitrova:</t>
        </r>
        <r>
          <rPr>
            <sz val="9"/>
            <color indexed="81"/>
            <rFont val="Tahoma"/>
            <family val="2"/>
          </rPr>
          <t xml:space="preserve">
Raw data issue - # 7348154 and # 7348214
Client was informed</t>
        </r>
      </text>
    </comment>
    <comment ref="AOM26" authorId="0" shapeId="0" xr:uid="{00000000-0006-0000-0100-0000F1000000}">
      <text>
        <r>
          <rPr>
            <b/>
            <sz val="9"/>
            <color indexed="81"/>
            <rFont val="Tahoma"/>
            <family val="2"/>
          </rPr>
          <t>Diana Dimitrova:</t>
        </r>
        <r>
          <rPr>
            <sz val="9"/>
            <color indexed="81"/>
            <rFont val="Tahoma"/>
            <family val="2"/>
          </rPr>
          <t xml:space="preserve">
Raw data issue - # 7348154 and # 7348214
Client was informed</t>
        </r>
      </text>
    </comment>
    <comment ref="ASY26" authorId="0" shapeId="0" xr:uid="{00000000-0006-0000-0100-0000F2000000}">
      <text>
        <r>
          <rPr>
            <b/>
            <sz val="9"/>
            <color indexed="81"/>
            <rFont val="Tahoma"/>
            <family val="2"/>
          </rPr>
          <t>Diana Dimitrova:</t>
        </r>
        <r>
          <rPr>
            <sz val="9"/>
            <color indexed="81"/>
            <rFont val="Tahoma"/>
            <family val="2"/>
          </rPr>
          <t xml:space="preserve">
Report was sent with delay because the server was migrated and I didn't have acce to it.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Dimitrova</author>
  </authors>
  <commentList>
    <comment ref="C7" authorId="0" shapeId="0" xr:uid="{00000000-0006-0000-0200-000001000000}">
      <text>
        <r>
          <rPr>
            <b/>
            <sz val="9"/>
            <color indexed="81"/>
            <rFont val="Tahoma"/>
            <family val="2"/>
          </rPr>
          <t>Diana Dimitrova:</t>
        </r>
        <r>
          <rPr>
            <sz val="9"/>
            <color indexed="81"/>
            <rFont val="Tahoma"/>
            <family val="2"/>
          </rPr>
          <t xml:space="preserve">
Includes:
1) SSE MI Report
2) SSE Interval Report</t>
        </r>
      </text>
    </comment>
    <comment ref="K7" authorId="0" shapeId="0" xr:uid="{00000000-0006-0000-0200-000002000000}">
      <text>
        <r>
          <rPr>
            <b/>
            <sz val="9"/>
            <color indexed="81"/>
            <rFont val="Tahoma"/>
            <family val="2"/>
          </rPr>
          <t>Diana Dimitrova:</t>
        </r>
        <r>
          <rPr>
            <sz val="9"/>
            <color indexed="81"/>
            <rFont val="Tahoma"/>
            <family val="2"/>
          </rPr>
          <t xml:space="preserve">
VPN was getting disconnected. I had problem with connecting to the VPN.</t>
        </r>
      </text>
    </comment>
    <comment ref="M7" authorId="0" shapeId="0" xr:uid="{00000000-0006-0000-0200-000003000000}">
      <text>
        <r>
          <rPr>
            <b/>
            <sz val="9"/>
            <color indexed="81"/>
            <rFont val="Tahoma"/>
            <family val="2"/>
          </rPr>
          <t>Diana Dimitrova:</t>
        </r>
        <r>
          <rPr>
            <sz val="9"/>
            <color indexed="81"/>
            <rFont val="Tahoma"/>
            <family val="2"/>
          </rPr>
          <t xml:space="preserve">
VPN was getting disconnected.</t>
        </r>
      </text>
    </comment>
    <comment ref="AM7" authorId="0" shapeId="0" xr:uid="{00000000-0006-0000-0200-000004000000}">
      <text>
        <r>
          <rPr>
            <b/>
            <sz val="9"/>
            <color indexed="81"/>
            <rFont val="Tahoma"/>
            <family val="2"/>
          </rPr>
          <t>Diana Dimitrova:</t>
        </r>
        <r>
          <rPr>
            <sz val="9"/>
            <color indexed="81"/>
            <rFont val="Tahoma"/>
            <family val="2"/>
          </rPr>
          <t xml:space="preserve">
VPN was getting disconnected.</t>
        </r>
      </text>
    </comment>
    <comment ref="AS7" authorId="0" shapeId="0" xr:uid="{00000000-0006-0000-0200-000005000000}">
      <text>
        <r>
          <rPr>
            <b/>
            <sz val="9"/>
            <color indexed="81"/>
            <rFont val="Tahoma"/>
            <family val="2"/>
          </rPr>
          <t>Diana Dimitrova:</t>
        </r>
        <r>
          <rPr>
            <sz val="9"/>
            <color indexed="81"/>
            <rFont val="Tahoma"/>
            <family val="2"/>
          </rPr>
          <t xml:space="preserve">
Because of the Global issue (with network, VPN, Avaya
Mail from Hristi Hristov on 18.08.2020), it was necessary to delete some old data from Access, rerun reports and import data in Access again.</t>
        </r>
      </text>
    </comment>
    <comment ref="AU7" authorId="0" shapeId="0" xr:uid="{00000000-0006-0000-0200-000006000000}">
      <text>
        <r>
          <rPr>
            <b/>
            <sz val="9"/>
            <color indexed="81"/>
            <rFont val="Tahoma"/>
            <family val="2"/>
          </rPr>
          <t>Diana Dimitrova:</t>
        </r>
        <r>
          <rPr>
            <sz val="9"/>
            <color indexed="81"/>
            <rFont val="Tahoma"/>
            <family val="2"/>
          </rPr>
          <t xml:space="preserve">
Because of the Global issue (with network, VPN, Avaya
Mail from Hristi Hristov on 18.08.2020), it was necessary to delete some old data from Access, rerun reports and import data in Access again.</t>
        </r>
      </text>
    </comment>
    <comment ref="BO7" authorId="0" shapeId="0" xr:uid="{00000000-0006-0000-0200-000007000000}">
      <text>
        <r>
          <rPr>
            <b/>
            <sz val="9"/>
            <color indexed="81"/>
            <rFont val="Tahoma"/>
            <family val="2"/>
          </rPr>
          <t>Diana Dimitrova:</t>
        </r>
        <r>
          <rPr>
            <sz val="9"/>
            <color indexed="81"/>
            <rFont val="Tahoma"/>
            <family val="2"/>
          </rPr>
          <t xml:space="preserve">
VPN was getting disconnected.</t>
        </r>
      </text>
    </comment>
    <comment ref="BQ7" authorId="0" shapeId="0" xr:uid="{00000000-0006-0000-0200-000008000000}">
      <text>
        <r>
          <rPr>
            <b/>
            <sz val="9"/>
            <color indexed="81"/>
            <rFont val="Tahoma"/>
            <family val="2"/>
          </rPr>
          <t xml:space="preserve">Diana Dimitrova:
</t>
        </r>
        <r>
          <rPr>
            <sz val="9"/>
            <color indexed="81"/>
            <rFont val="Tahoma"/>
            <family val="2"/>
          </rPr>
          <t xml:space="preserve">E-mail from Sai on 29th of Aug: Waverley IB line will cease to exist from Aug 31. So, forecast has been removed. Waverley MI report (with IB volumes) can be stopped at the end of August. </t>
        </r>
      </text>
    </comment>
    <comment ref="CQ7" authorId="0" shapeId="0" xr:uid="{00000000-0006-0000-0200-000009000000}">
      <text>
        <r>
          <rPr>
            <b/>
            <sz val="9"/>
            <color indexed="81"/>
            <rFont val="Tahoma"/>
            <family val="2"/>
          </rPr>
          <t xml:space="preserve">Diana Dimitrova:
</t>
        </r>
        <r>
          <rPr>
            <sz val="9"/>
            <color indexed="81"/>
            <rFont val="Tahoma"/>
            <family val="2"/>
          </rPr>
          <t>E-mail from Sai on 11th of Sep (for Wavelrley): Yes, I did inform that the IB line will be closed. I’ve checked with ops and found that the line is still open on a couple of skills on client request. Let’s continue to share actuals data without forecast. I’ll reconfirm once I have further update from client.</t>
        </r>
      </text>
    </comment>
    <comment ref="DE7" authorId="0" shapeId="0" xr:uid="{00000000-0006-0000-0200-00000A000000}">
      <text>
        <r>
          <rPr>
            <b/>
            <sz val="9"/>
            <color indexed="81"/>
            <rFont val="Tahoma"/>
            <family val="2"/>
          </rPr>
          <t>Diana Dimitrova:</t>
        </r>
        <r>
          <rPr>
            <sz val="9"/>
            <color indexed="81"/>
            <rFont val="Tahoma"/>
            <family val="2"/>
          </rPr>
          <t xml:space="preserve">
E-mail form Arlene Joy C. Ligot on 18th of Sep 20 - client wants to continue receiving the Waverley MI and NPS Reports</t>
        </r>
      </text>
    </comment>
    <comment ref="EY7" authorId="0" shapeId="0" xr:uid="{00000000-0006-0000-0200-00000B000000}">
      <text>
        <r>
          <rPr>
            <b/>
            <sz val="9"/>
            <color indexed="81"/>
            <rFont val="Tahoma"/>
            <family val="2"/>
          </rPr>
          <t>Diana Dimitrova:</t>
        </r>
        <r>
          <rPr>
            <sz val="9"/>
            <color indexed="81"/>
            <rFont val="Tahoma"/>
            <family val="2"/>
          </rPr>
          <t xml:space="preserve">
An issue with raw data.
</t>
        </r>
      </text>
    </comment>
    <comment ref="FA7" authorId="0" shapeId="0" xr:uid="{00000000-0006-0000-0200-00000C000000}">
      <text>
        <r>
          <rPr>
            <b/>
            <sz val="9"/>
            <color indexed="81"/>
            <rFont val="Tahoma"/>
            <family val="2"/>
          </rPr>
          <t>Diana Dimitrova:</t>
        </r>
        <r>
          <rPr>
            <sz val="9"/>
            <color indexed="81"/>
            <rFont val="Tahoma"/>
            <family val="2"/>
          </rPr>
          <t xml:space="preserve">
An issue with raw data.
</t>
        </r>
      </text>
    </comment>
    <comment ref="FY7" authorId="0" shapeId="0" xr:uid="{00000000-0006-0000-0200-00000D000000}">
      <text>
        <r>
          <rPr>
            <b/>
            <sz val="9"/>
            <color indexed="81"/>
            <rFont val="Tahoma"/>
            <family val="2"/>
          </rPr>
          <t>Diana Dimitrova:</t>
        </r>
        <r>
          <rPr>
            <sz val="9"/>
            <color indexed="81"/>
            <rFont val="Tahoma"/>
            <family val="2"/>
          </rPr>
          <t xml:space="preserve">
An issue with raw data.</t>
        </r>
      </text>
    </comment>
    <comment ref="GC7" authorId="0" shapeId="0" xr:uid="{00000000-0006-0000-0200-00000E000000}">
      <text>
        <r>
          <rPr>
            <b/>
            <sz val="9"/>
            <color indexed="81"/>
            <rFont val="Tahoma"/>
            <family val="2"/>
          </rPr>
          <t>Diana Dimitrova:</t>
        </r>
        <r>
          <rPr>
            <sz val="9"/>
            <color indexed="81"/>
            <rFont val="Tahoma"/>
            <family val="2"/>
          </rPr>
          <t xml:space="preserve">
An issue with raw data.
The reports have been sent out - the MI Reports haven't been updated, only the Interval Reports have been updated.</t>
        </r>
      </text>
    </comment>
    <comment ref="GE7" authorId="0" shapeId="0" xr:uid="{00000000-0006-0000-0200-00000F000000}">
      <text>
        <r>
          <rPr>
            <b/>
            <sz val="9"/>
            <color indexed="81"/>
            <rFont val="Tahoma"/>
            <family val="2"/>
          </rPr>
          <t>Diana Dimitrova:</t>
        </r>
        <r>
          <rPr>
            <sz val="9"/>
            <color indexed="81"/>
            <rFont val="Tahoma"/>
            <family val="2"/>
          </rPr>
          <t xml:space="preserve">
An issue with raw data.
The reports have been sent out - the MI Reports have been updated till 28th, only the Interval Reports have been updated.</t>
        </r>
      </text>
    </comment>
    <comment ref="IA7" authorId="0" shapeId="0" xr:uid="{00000000-0006-0000-0200-000010000000}">
      <text>
        <r>
          <rPr>
            <b/>
            <sz val="9"/>
            <color indexed="81"/>
            <rFont val="Tahoma"/>
            <family val="2"/>
          </rPr>
          <t>Diana Dimitrova:</t>
        </r>
        <r>
          <rPr>
            <sz val="9"/>
            <color indexed="81"/>
            <rFont val="Tahoma"/>
            <family val="2"/>
          </rPr>
          <t xml:space="preserve">
E-mail from Sean Ramos &lt;sean.ramos@sitel.com&gt; on 23th of Nov - to discontinue the MI report for eservices as we no longer have IB. </t>
        </r>
      </text>
    </comment>
    <comment ref="NK7" authorId="0" shapeId="0" xr:uid="{00000000-0006-0000-0200-000011000000}">
      <text>
        <r>
          <rPr>
            <b/>
            <sz val="9"/>
            <color indexed="81"/>
            <rFont val="Tahoma"/>
            <family val="2"/>
          </rPr>
          <t>Diana Dimitrova:</t>
        </r>
        <r>
          <rPr>
            <sz val="9"/>
            <color indexed="81"/>
            <rFont val="Tahoma"/>
            <family val="2"/>
          </rPr>
          <t xml:space="preserve">
I've re-sent the SMART MI again because of the broken connection between the slicers.</t>
        </r>
      </text>
    </comment>
    <comment ref="WE7" authorId="0" shapeId="0" xr:uid="{00000000-0006-0000-0200-000012000000}">
      <text>
        <r>
          <rPr>
            <b/>
            <sz val="9"/>
            <color indexed="81"/>
            <rFont val="Tahoma"/>
            <family val="2"/>
          </rPr>
          <t>Diana Dimitrova:</t>
        </r>
        <r>
          <rPr>
            <sz val="9"/>
            <color indexed="81"/>
            <rFont val="Tahoma"/>
            <family val="2"/>
          </rPr>
          <t xml:space="preserve">
Delay because of the FCS corrections, uploading missing data in ACCESS, updatin wrong FCS in the Interval reports and updating of one of the Interval report with missing data.</t>
        </r>
      </text>
    </comment>
    <comment ref="WU7" authorId="0" shapeId="0" xr:uid="{00000000-0006-0000-0200-000013000000}">
      <text>
        <r>
          <rPr>
            <b/>
            <sz val="9"/>
            <color indexed="81"/>
            <rFont val="Tahoma"/>
            <family val="2"/>
          </rPr>
          <t>Diana Dimitrova:</t>
        </r>
        <r>
          <rPr>
            <sz val="9"/>
            <color indexed="81"/>
            <rFont val="Tahoma"/>
            <family val="2"/>
          </rPr>
          <t xml:space="preserve">
I was on annual medical Check-ups - June 2021 - OOO till 10:40 am</t>
        </r>
      </text>
    </comment>
    <comment ref="WV7" authorId="0" shapeId="0" xr:uid="{00000000-0006-0000-0200-000014000000}">
      <text>
        <r>
          <rPr>
            <b/>
            <sz val="9"/>
            <color indexed="81"/>
            <rFont val="Tahoma"/>
            <family val="2"/>
          </rPr>
          <t>Diana Dimitrova:</t>
        </r>
        <r>
          <rPr>
            <sz val="9"/>
            <color indexed="81"/>
            <rFont val="Tahoma"/>
            <family val="2"/>
          </rPr>
          <t xml:space="preserve">
I was on annual medical Check-ups - June 2021 - OOO till 10:40 am</t>
        </r>
      </text>
    </comment>
    <comment ref="XG7" authorId="0" shapeId="0" xr:uid="{00000000-0006-0000-0200-000015000000}">
      <text>
        <r>
          <rPr>
            <b/>
            <sz val="9"/>
            <color indexed="81"/>
            <rFont val="Tahoma"/>
            <family val="2"/>
          </rPr>
          <t>Diana Dimitrova:</t>
        </r>
        <r>
          <rPr>
            <sz val="9"/>
            <color indexed="81"/>
            <rFont val="Tahoma"/>
            <family val="2"/>
          </rPr>
          <t xml:space="preserve">
Delay due to raw data issue with t_uk_gen_tel_agent</t>
        </r>
      </text>
    </comment>
    <comment ref="ADQ7" authorId="0" shapeId="0" xr:uid="{00000000-0006-0000-0200-000016000000}">
      <text>
        <r>
          <rPr>
            <b/>
            <sz val="9"/>
            <color indexed="81"/>
            <rFont val="Tahoma"/>
            <family val="2"/>
          </rPr>
          <t>Diana Dimitrova:</t>
        </r>
        <r>
          <rPr>
            <sz val="9"/>
            <color indexed="81"/>
            <rFont val="Tahoma"/>
            <family val="2"/>
          </rPr>
          <t xml:space="preserve">
The reports were sent with delay due to lack of ODBC driver of SQL (I have new PC from 30th of Aug). The client was informed for the delay.</t>
        </r>
      </text>
    </comment>
    <comment ref="AGK7" authorId="0" shapeId="0" xr:uid="{00000000-0006-0000-0200-000017000000}">
      <text>
        <r>
          <rPr>
            <b/>
            <sz val="9"/>
            <color indexed="81"/>
            <rFont val="Tahoma"/>
            <family val="2"/>
          </rPr>
          <t>Diana Dimitrova:</t>
        </r>
        <r>
          <rPr>
            <sz val="9"/>
            <color indexed="81"/>
            <rFont val="Tahoma"/>
            <family val="2"/>
          </rPr>
          <t xml:space="preserve">
A little delay in sending of the reports, because of locking the account. Client was notified on time for the delay.</t>
        </r>
      </text>
    </comment>
    <comment ref="WU8" authorId="0" shapeId="0" xr:uid="{00000000-0006-0000-0200-000018000000}">
      <text>
        <r>
          <rPr>
            <b/>
            <sz val="9"/>
            <color indexed="81"/>
            <rFont val="Tahoma"/>
            <family val="2"/>
          </rPr>
          <t>Diana Dimitrova:</t>
        </r>
        <r>
          <rPr>
            <sz val="9"/>
            <color indexed="81"/>
            <rFont val="Tahoma"/>
            <family val="2"/>
          </rPr>
          <t xml:space="preserve">
I was on annual medical Check-ups - June 2021 - OOO till 10:40 am</t>
        </r>
      </text>
    </comment>
    <comment ref="WV8" authorId="0" shapeId="0" xr:uid="{00000000-0006-0000-0200-000019000000}">
      <text>
        <r>
          <rPr>
            <b/>
            <sz val="9"/>
            <color indexed="81"/>
            <rFont val="Tahoma"/>
            <family val="2"/>
          </rPr>
          <t>Diana Dimitrova:</t>
        </r>
        <r>
          <rPr>
            <sz val="9"/>
            <color indexed="81"/>
            <rFont val="Tahoma"/>
            <family val="2"/>
          </rPr>
          <t xml:space="preserve">
I was on annual medical Check-ups - June 2021 - OOO till 10:40 am</t>
        </r>
      </text>
    </comment>
    <comment ref="C9" authorId="0" shapeId="0" xr:uid="{00000000-0006-0000-0200-00001A000000}">
      <text>
        <r>
          <rPr>
            <b/>
            <sz val="9"/>
            <color indexed="81"/>
            <rFont val="Tahoma"/>
            <family val="2"/>
          </rPr>
          <t>Diana Dimitrova:</t>
        </r>
        <r>
          <rPr>
            <sz val="9"/>
            <color indexed="81"/>
            <rFont val="Tahoma"/>
            <family val="2"/>
          </rPr>
          <t xml:space="preserve">
Includes:
1) SSE Backdating Agent Report
2) SSE Backdating Agent Raw Data Report.csv
3) SSE Backdating Skill Report
4) SSE Backdating Transferred Report
</t>
        </r>
        <r>
          <rPr>
            <b/>
            <i/>
            <u/>
            <sz val="9"/>
            <color indexed="81"/>
            <rFont val="Tahoma"/>
            <family val="2"/>
          </rPr>
          <t>5) SSE Backdating Report for Sai - ONLY ON MONDAY</t>
        </r>
        <r>
          <rPr>
            <sz val="9"/>
            <color indexed="81"/>
            <rFont val="Tahoma"/>
            <family val="2"/>
          </rPr>
          <t xml:space="preserve">
6) SSE Backdating Report_IntervalsYYYY-MM-DD - </t>
        </r>
        <r>
          <rPr>
            <b/>
            <sz val="9"/>
            <color indexed="81"/>
            <rFont val="Tahoma"/>
            <family val="2"/>
          </rPr>
          <t>Scheduled BO Report</t>
        </r>
        <r>
          <rPr>
            <sz val="9"/>
            <color indexed="81"/>
            <rFont val="Tahoma"/>
            <family val="2"/>
          </rPr>
          <t xml:space="preserve">
7) SSE Backdating Report_Intervals [Hourly Version]YYYY-MM-DD -</t>
        </r>
        <r>
          <rPr>
            <b/>
            <sz val="9"/>
            <color indexed="81"/>
            <rFont val="Tahoma"/>
            <family val="2"/>
          </rPr>
          <t xml:space="preserve"> Scheduled BO Report</t>
        </r>
      </text>
    </comment>
    <comment ref="K9" authorId="0" shapeId="0" xr:uid="{00000000-0006-0000-0200-00001B000000}">
      <text>
        <r>
          <rPr>
            <b/>
            <sz val="9"/>
            <color indexed="81"/>
            <rFont val="Tahoma"/>
            <family val="2"/>
          </rPr>
          <t>Diana Dimitrova:</t>
        </r>
        <r>
          <rPr>
            <sz val="9"/>
            <color indexed="81"/>
            <rFont val="Tahoma"/>
            <family val="2"/>
          </rPr>
          <t xml:space="preserve">
VPN was getting disconnected. I had problem with connecting to the VPN.</t>
        </r>
      </text>
    </comment>
    <comment ref="DM9" authorId="0" shapeId="0" xr:uid="{00000000-0006-0000-0200-00001C000000}">
      <text>
        <r>
          <rPr>
            <b/>
            <sz val="9"/>
            <color indexed="81"/>
            <rFont val="Tahoma"/>
            <family val="2"/>
          </rPr>
          <t>Diana Dimitrova:</t>
        </r>
        <r>
          <rPr>
            <sz val="9"/>
            <color indexed="81"/>
            <rFont val="Tahoma"/>
            <family val="2"/>
          </rPr>
          <t xml:space="preserve">
There was an issue with scheduled BO reports.
I've sent the report with a little delay.</t>
        </r>
      </text>
    </comment>
    <comment ref="EY9" authorId="0" shapeId="0" xr:uid="{00000000-0006-0000-0200-00001D000000}">
      <text>
        <r>
          <rPr>
            <b/>
            <sz val="9"/>
            <color indexed="81"/>
            <rFont val="Tahoma"/>
            <family val="2"/>
          </rPr>
          <t>Diana Dimitrova:</t>
        </r>
        <r>
          <rPr>
            <sz val="9"/>
            <color indexed="81"/>
            <rFont val="Tahoma"/>
            <family val="2"/>
          </rPr>
          <t xml:space="preserve">
An issue with raw data.
</t>
        </r>
      </text>
    </comment>
    <comment ref="FA9" authorId="0" shapeId="0" xr:uid="{00000000-0006-0000-0200-00001E000000}">
      <text>
        <r>
          <rPr>
            <b/>
            <sz val="9"/>
            <color indexed="81"/>
            <rFont val="Tahoma"/>
            <family val="2"/>
          </rPr>
          <t>Diana Dimitrova:</t>
        </r>
        <r>
          <rPr>
            <sz val="9"/>
            <color indexed="81"/>
            <rFont val="Tahoma"/>
            <family val="2"/>
          </rPr>
          <t xml:space="preserve">
An issue with raw data.</t>
        </r>
      </text>
    </comment>
    <comment ref="FM9" authorId="0" shapeId="0" xr:uid="{00000000-0006-0000-0200-00001F000000}">
      <text>
        <r>
          <rPr>
            <b/>
            <sz val="9"/>
            <color indexed="81"/>
            <rFont val="Tahoma"/>
            <family val="2"/>
          </rPr>
          <t>Diana Dimitrova:</t>
        </r>
        <r>
          <rPr>
            <sz val="9"/>
            <color indexed="81"/>
            <rFont val="Tahoma"/>
            <family val="2"/>
          </rPr>
          <t xml:space="preserve">
An issue with raw data. I exported data from BO and sent the report with a little delay.</t>
        </r>
      </text>
    </comment>
    <comment ref="FY9" authorId="0" shapeId="0" xr:uid="{00000000-0006-0000-0200-000020000000}">
      <text>
        <r>
          <rPr>
            <b/>
            <sz val="9"/>
            <color indexed="81"/>
            <rFont val="Tahoma"/>
            <family val="2"/>
          </rPr>
          <t>Diana Dimitrova:</t>
        </r>
        <r>
          <rPr>
            <sz val="9"/>
            <color indexed="81"/>
            <rFont val="Tahoma"/>
            <family val="2"/>
          </rPr>
          <t xml:space="preserve">
An issue with raw data.</t>
        </r>
      </text>
    </comment>
    <comment ref="GC9" authorId="0" shapeId="0" xr:uid="{00000000-0006-0000-0200-000021000000}">
      <text>
        <r>
          <rPr>
            <b/>
            <sz val="9"/>
            <color indexed="81"/>
            <rFont val="Tahoma"/>
            <family val="2"/>
          </rPr>
          <t>Diana Dimitrova:</t>
        </r>
        <r>
          <rPr>
            <sz val="9"/>
            <color indexed="81"/>
            <rFont val="Tahoma"/>
            <family val="2"/>
          </rPr>
          <t xml:space="preserve">
An issue with raw data. No report was issued this day.</t>
        </r>
      </text>
    </comment>
    <comment ref="GE9" authorId="0" shapeId="0" xr:uid="{00000000-0006-0000-0200-000022000000}">
      <text>
        <r>
          <rPr>
            <b/>
            <sz val="9"/>
            <color indexed="81"/>
            <rFont val="Tahoma"/>
            <family val="2"/>
          </rPr>
          <t>Diana Dimitrova:</t>
        </r>
        <r>
          <rPr>
            <sz val="9"/>
            <color indexed="81"/>
            <rFont val="Tahoma"/>
            <family val="2"/>
          </rPr>
          <t xml:space="preserve">
An issue with raw data, th report has been updated till 28th of Oct.</t>
        </r>
      </text>
    </comment>
    <comment ref="SK9" authorId="0" shapeId="0" xr:uid="{00000000-0006-0000-0200-000023000000}">
      <text>
        <r>
          <rPr>
            <b/>
            <sz val="9"/>
            <color indexed="81"/>
            <rFont val="Tahoma"/>
            <family val="2"/>
          </rPr>
          <t>Diana Dimitrova:</t>
        </r>
        <r>
          <rPr>
            <sz val="9"/>
            <color indexed="81"/>
            <rFont val="Tahoma"/>
            <family val="2"/>
          </rPr>
          <t xml:space="preserve">
Problem with VPN</t>
        </r>
      </text>
    </comment>
    <comment ref="VG9" authorId="0" shapeId="0" xr:uid="{00000000-0006-0000-0200-000024000000}">
      <text>
        <r>
          <rPr>
            <b/>
            <sz val="9"/>
            <color indexed="81"/>
            <rFont val="Tahoma"/>
            <family val="2"/>
          </rPr>
          <t>Diana Dimitrova:</t>
        </r>
        <r>
          <rPr>
            <sz val="9"/>
            <color indexed="81"/>
            <rFont val="Tahoma"/>
            <family val="2"/>
          </rPr>
          <t xml:space="preserve">
Due to a raw data issue, the Backdating Agent Report was sent with delay. Client was informed on time for the delay.</t>
        </r>
      </text>
    </comment>
    <comment ref="WU9" authorId="0" shapeId="0" xr:uid="{00000000-0006-0000-0200-000025000000}">
      <text>
        <r>
          <rPr>
            <b/>
            <sz val="9"/>
            <color indexed="81"/>
            <rFont val="Tahoma"/>
            <family val="2"/>
          </rPr>
          <t>Diana Dimitrova:</t>
        </r>
        <r>
          <rPr>
            <sz val="9"/>
            <color indexed="81"/>
            <rFont val="Tahoma"/>
            <family val="2"/>
          </rPr>
          <t xml:space="preserve">
I was on annual medical Check-ups - June 2021 - OOO till 10:40 am</t>
        </r>
      </text>
    </comment>
    <comment ref="WV9" authorId="0" shapeId="0" xr:uid="{00000000-0006-0000-0200-000026000000}">
      <text>
        <r>
          <rPr>
            <b/>
            <sz val="9"/>
            <color indexed="81"/>
            <rFont val="Tahoma"/>
            <family val="2"/>
          </rPr>
          <t>Diana Dimitrova:</t>
        </r>
        <r>
          <rPr>
            <sz val="9"/>
            <color indexed="81"/>
            <rFont val="Tahoma"/>
            <family val="2"/>
          </rPr>
          <t xml:space="preserve">
I was on annual medical Check-ups - June 2021 - OOO till 10:40 am</t>
        </r>
      </text>
    </comment>
    <comment ref="XG9" authorId="0" shapeId="0" xr:uid="{00000000-0006-0000-0200-000027000000}">
      <text>
        <r>
          <rPr>
            <b/>
            <sz val="9"/>
            <color indexed="81"/>
            <rFont val="Tahoma"/>
            <family val="2"/>
          </rPr>
          <t>Diana Dimitrova:</t>
        </r>
        <r>
          <rPr>
            <sz val="9"/>
            <color indexed="81"/>
            <rFont val="Tahoma"/>
            <family val="2"/>
          </rPr>
          <t xml:space="preserve">
Delay due to raw data issue with t_uk_gen_tel_agent</t>
        </r>
      </text>
    </comment>
    <comment ref="ACU9" authorId="0" shapeId="0" xr:uid="{00000000-0006-0000-0200-000028000000}">
      <text>
        <r>
          <rPr>
            <b/>
            <sz val="9"/>
            <color indexed="81"/>
            <rFont val="Tahoma"/>
            <family val="2"/>
          </rPr>
          <t>Diana Dimitrova:</t>
        </r>
        <r>
          <rPr>
            <sz val="9"/>
            <color indexed="81"/>
            <rFont val="Tahoma"/>
            <family val="2"/>
          </rPr>
          <t xml:space="preserve">
Due to Outlook issue (updates) only the Backdating Agent Report csv had been sent with delay.</t>
        </r>
      </text>
    </comment>
    <comment ref="ADE9" authorId="0" shapeId="0" xr:uid="{00000000-0006-0000-0200-000029000000}">
      <text>
        <r>
          <rPr>
            <b/>
            <sz val="9"/>
            <color indexed="81"/>
            <rFont val="Tahoma"/>
            <family val="2"/>
          </rPr>
          <t>Diana Dimitrova:</t>
        </r>
        <r>
          <rPr>
            <sz val="9"/>
            <color indexed="81"/>
            <rFont val="Tahoma"/>
            <family val="2"/>
          </rPr>
          <t xml:space="preserve">
Backdating Skill report was sent with little delay due to raw data issue.</t>
        </r>
      </text>
    </comment>
    <comment ref="ADQ9" authorId="0" shapeId="0" xr:uid="{00000000-0006-0000-0200-00002A000000}">
      <text>
        <r>
          <rPr>
            <b/>
            <sz val="9"/>
            <color indexed="81"/>
            <rFont val="Tahoma"/>
            <family val="2"/>
          </rPr>
          <t>Diana Dimitrova:</t>
        </r>
        <r>
          <rPr>
            <sz val="9"/>
            <color indexed="81"/>
            <rFont val="Tahoma"/>
            <family val="2"/>
          </rPr>
          <t xml:space="preserve">
The reports were sent with delay due to lack of ODBC driver of SQL (I have new PC from 30th of Aug). The client was informed for the delay.</t>
        </r>
      </text>
    </comment>
    <comment ref="AGK9" authorId="0" shapeId="0" xr:uid="{00000000-0006-0000-0200-00002B000000}">
      <text>
        <r>
          <rPr>
            <b/>
            <sz val="9"/>
            <color indexed="81"/>
            <rFont val="Tahoma"/>
            <family val="2"/>
          </rPr>
          <t>Diana Dimitrova:</t>
        </r>
        <r>
          <rPr>
            <sz val="9"/>
            <color indexed="81"/>
            <rFont val="Tahoma"/>
            <family val="2"/>
          </rPr>
          <t xml:space="preserve">
A little delay in sending of the "Backdating Agent Report" only, because of locking the account. Client was notified on time for the delay.</t>
        </r>
      </text>
    </comment>
    <comment ref="C10" authorId="0" shapeId="0" xr:uid="{00000000-0006-0000-0200-00002C000000}">
      <text>
        <r>
          <rPr>
            <b/>
            <sz val="9"/>
            <color indexed="81"/>
            <rFont val="Tahoma"/>
            <family val="2"/>
          </rPr>
          <t>Diana Dimitrova:</t>
        </r>
        <r>
          <rPr>
            <sz val="9"/>
            <color indexed="81"/>
            <rFont val="Tahoma"/>
            <family val="2"/>
          </rPr>
          <t xml:space="preserve">
01/4/21- Domestic Visa service has been moved to another provider.
27/4/21 - International Visa service has been ended.</t>
        </r>
      </text>
    </comment>
    <comment ref="E10" authorId="0" shapeId="0" xr:uid="{00000000-0006-0000-0200-00002D000000}">
      <text>
        <r>
          <rPr>
            <b/>
            <sz val="9"/>
            <color indexed="81"/>
            <rFont val="Tahoma"/>
            <family val="2"/>
          </rPr>
          <t>Diana Dimitrova:</t>
        </r>
        <r>
          <rPr>
            <sz val="9"/>
            <color indexed="81"/>
            <rFont val="Tahoma"/>
            <family val="2"/>
          </rPr>
          <t xml:space="preserve">
09th of Sept 2020 - New deadline - 10:30 am
Old deadline was 11:30 am</t>
        </r>
      </text>
    </comment>
    <comment ref="BS10" authorId="0" shapeId="0" xr:uid="{00000000-0006-0000-0200-00002E000000}">
      <text>
        <r>
          <rPr>
            <b/>
            <sz val="9"/>
            <color indexed="81"/>
            <rFont val="Tahoma"/>
            <family val="2"/>
          </rPr>
          <t>Diana Dimitrova:</t>
        </r>
        <r>
          <rPr>
            <sz val="9"/>
            <color indexed="81"/>
            <rFont val="Tahoma"/>
            <family val="2"/>
          </rPr>
          <t xml:space="preserve">
- I've sent an email to Stephen May with request fof Sep FCS, but received them on 02nd of Sеp at 11:12 am;
- I've sent an e-mail to Lynne Pitchford &amp; Russell Godwin on 2nd of Sept that without FCS, I can't send them the MI and Agents Reports;</t>
        </r>
      </text>
    </comment>
    <comment ref="DG10" authorId="0" shapeId="0" xr:uid="{00000000-0006-0000-0200-00002F000000}">
      <text>
        <r>
          <rPr>
            <b/>
            <sz val="9"/>
            <color indexed="81"/>
            <rFont val="Tahoma"/>
            <family val="2"/>
          </rPr>
          <t>Diana Dimitrova:</t>
        </r>
        <r>
          <rPr>
            <sz val="9"/>
            <color indexed="81"/>
            <rFont val="Tahoma"/>
            <family val="2"/>
          </rPr>
          <t xml:space="preserve">
Only MI Reports were sent with delay, because there was a delay with raw data retrieval from BO. Ticket 5626040.</t>
        </r>
      </text>
    </comment>
    <comment ref="GK10" authorId="0" shapeId="0" xr:uid="{00000000-0006-0000-0200-000030000000}">
      <text>
        <r>
          <rPr>
            <b/>
            <sz val="9"/>
            <color indexed="81"/>
            <rFont val="Tahoma"/>
            <family val="2"/>
          </rPr>
          <t>Diana Dimitrova:</t>
        </r>
        <r>
          <rPr>
            <sz val="9"/>
            <color indexed="81"/>
            <rFont val="Tahoma"/>
            <family val="2"/>
          </rPr>
          <t xml:space="preserve">
Delay in the reports because I have to check the lack of data in Avaya with Lynne Pitchford (ticket 5776097 raised by Lynne)
Ticket 5776532 - raised by me.</t>
        </r>
      </text>
    </comment>
    <comment ref="K11" authorId="0" shapeId="0" xr:uid="{00000000-0006-0000-0200-000031000000}">
      <text>
        <r>
          <rPr>
            <b/>
            <sz val="9"/>
            <color indexed="81"/>
            <rFont val="Tahoma"/>
            <family val="2"/>
          </rPr>
          <t>Diana Dimitrova:</t>
        </r>
        <r>
          <rPr>
            <sz val="9"/>
            <color indexed="81"/>
            <rFont val="Tahoma"/>
            <family val="2"/>
          </rPr>
          <t xml:space="preserve">
VPN was getting disconnected. I had problem with connecting to the VPN.</t>
        </r>
      </text>
    </comment>
    <comment ref="M11" authorId="0" shapeId="0" xr:uid="{00000000-0006-0000-0200-000032000000}">
      <text>
        <r>
          <rPr>
            <b/>
            <sz val="9"/>
            <color indexed="81"/>
            <rFont val="Tahoma"/>
            <family val="2"/>
          </rPr>
          <t>Diana Dimitrova:</t>
        </r>
        <r>
          <rPr>
            <sz val="9"/>
            <color indexed="81"/>
            <rFont val="Tahoma"/>
            <family val="2"/>
          </rPr>
          <t xml:space="preserve">
VPN was getting disconnected.</t>
        </r>
      </text>
    </comment>
    <comment ref="S11" authorId="0" shapeId="0" xr:uid="{00000000-0006-0000-0200-000033000000}">
      <text>
        <r>
          <rPr>
            <b/>
            <sz val="9"/>
            <color indexed="81"/>
            <rFont val="Tahoma"/>
            <family val="2"/>
          </rPr>
          <t>Diana Dimitrova:</t>
        </r>
        <r>
          <rPr>
            <sz val="9"/>
            <color indexed="81"/>
            <rFont val="Tahoma"/>
            <family val="2"/>
          </rPr>
          <t xml:space="preserve">
Request for modification, for GE NPS</t>
        </r>
      </text>
    </comment>
    <comment ref="AM11" authorId="0" shapeId="0" xr:uid="{00000000-0006-0000-0200-000034000000}">
      <text>
        <r>
          <rPr>
            <b/>
            <sz val="9"/>
            <color indexed="81"/>
            <rFont val="Tahoma"/>
            <family val="2"/>
          </rPr>
          <t>Diana Dimitrova:</t>
        </r>
        <r>
          <rPr>
            <sz val="9"/>
            <color indexed="81"/>
            <rFont val="Tahoma"/>
            <family val="2"/>
          </rPr>
          <t xml:space="preserve">
VPN was getting disconnected.</t>
        </r>
      </text>
    </comment>
    <comment ref="AO11" authorId="0" shapeId="0" xr:uid="{00000000-0006-0000-0200-000035000000}">
      <text>
        <r>
          <rPr>
            <b/>
            <sz val="9"/>
            <color indexed="81"/>
            <rFont val="Tahoma"/>
            <family val="2"/>
          </rPr>
          <t>Diana Dimitrova:</t>
        </r>
        <r>
          <rPr>
            <sz val="9"/>
            <color indexed="81"/>
            <rFont val="Tahoma"/>
            <family val="2"/>
          </rPr>
          <t xml:space="preserve">
Global issue with network, VPN, Avaya
Mail from Hristi Hristov on 18.08.2020</t>
        </r>
      </text>
    </comment>
    <comment ref="AQ11" authorId="0" shapeId="0" xr:uid="{00000000-0006-0000-0200-000036000000}">
      <text>
        <r>
          <rPr>
            <b/>
            <sz val="9"/>
            <color indexed="81"/>
            <rFont val="Tahoma"/>
            <family val="2"/>
          </rPr>
          <t>Diana Dimitrova:</t>
        </r>
        <r>
          <rPr>
            <sz val="9"/>
            <color indexed="81"/>
            <rFont val="Tahoma"/>
            <family val="2"/>
          </rPr>
          <t xml:space="preserve">
Lack of data
</t>
        </r>
      </text>
    </comment>
    <comment ref="AS11" authorId="0" shapeId="0" xr:uid="{00000000-0006-0000-0200-000037000000}">
      <text>
        <r>
          <rPr>
            <b/>
            <sz val="9"/>
            <color indexed="81"/>
            <rFont val="Tahoma"/>
            <family val="2"/>
          </rPr>
          <t>Diana Dimitrova:</t>
        </r>
        <r>
          <rPr>
            <sz val="9"/>
            <color indexed="81"/>
            <rFont val="Tahoma"/>
            <family val="2"/>
          </rPr>
          <t xml:space="preserve">
Because of the Global issue (with network, VPN, Avaya
Mail from Hristi Hristov on 18.08.2020), it was necessary to delete some old data from Access, rerun reports and import data in Access again.</t>
        </r>
      </text>
    </comment>
    <comment ref="AU11" authorId="0" shapeId="0" xr:uid="{00000000-0006-0000-0200-000038000000}">
      <text>
        <r>
          <rPr>
            <b/>
            <sz val="9"/>
            <color indexed="81"/>
            <rFont val="Tahoma"/>
            <family val="2"/>
          </rPr>
          <t>Diana Dimitrova:</t>
        </r>
        <r>
          <rPr>
            <sz val="9"/>
            <color indexed="81"/>
            <rFont val="Tahoma"/>
            <family val="2"/>
          </rPr>
          <t xml:space="preserve">
Because of the Global issue (with network, VPN, Avaya
Mail from Hristi Hristov on 18.08.2020), it was necessary to delete some old data from Access, rerun reports and import data in Access again.</t>
        </r>
      </text>
    </comment>
    <comment ref="BO11" authorId="0" shapeId="0" xr:uid="{00000000-0006-0000-0200-000039000000}">
      <text>
        <r>
          <rPr>
            <b/>
            <sz val="9"/>
            <color indexed="81"/>
            <rFont val="Tahoma"/>
            <family val="2"/>
          </rPr>
          <t>Diana Dimitrova:</t>
        </r>
        <r>
          <rPr>
            <sz val="9"/>
            <color indexed="81"/>
            <rFont val="Tahoma"/>
            <family val="2"/>
          </rPr>
          <t xml:space="preserve">
VPN was getting disconnected.</t>
        </r>
      </text>
    </comment>
    <comment ref="BQ11" authorId="0" shapeId="0" xr:uid="{00000000-0006-0000-0200-00003A000000}">
      <text>
        <r>
          <rPr>
            <b/>
            <sz val="9"/>
            <color indexed="81"/>
            <rFont val="Tahoma"/>
            <family val="2"/>
          </rPr>
          <t xml:space="preserve">Diana Dimitrova:
</t>
        </r>
        <r>
          <rPr>
            <sz val="9"/>
            <color indexed="81"/>
            <rFont val="Tahoma"/>
            <family val="2"/>
          </rPr>
          <t xml:space="preserve">E-mail from Sai on 29th of Aug: Waverley IB line will cease to exist from Aug 31. So, forecast has been removed. Waverley MI report (with IB volumes) can be stopped at the end of August. </t>
        </r>
      </text>
    </comment>
    <comment ref="CG11" authorId="0" shapeId="0" xr:uid="{00000000-0006-0000-0200-00003B000000}">
      <text>
        <r>
          <rPr>
            <b/>
            <sz val="9"/>
            <color indexed="81"/>
            <rFont val="Tahoma"/>
            <family val="2"/>
          </rPr>
          <t xml:space="preserve">Diana Dimitrova:
</t>
        </r>
        <r>
          <rPr>
            <sz val="9"/>
            <color indexed="81"/>
            <rFont val="Tahoma"/>
            <family val="2"/>
          </rPr>
          <t xml:space="preserve">Missing of Raw data for Snowdon Survey - check the files with row data, sending the e-mail to EMEA_AEP_Phonex_TEAM@sitel.com and Tony McLaughlin &lt;tony.mclaughlin@sitel.com&gt; 
E-mail from Riolyn Orejudos on 09th of Sep 20 - OPS requested to remove the CSAT option for their 2 lines (Budget and Smart) which is connected to CSAT VDN 444-0015 effective Monday of this week.
E-mail from Stephen Caffull on 10th of Sep 20 - Sorry slow reply to this – we are trialing the client owned survey where they do this for us using a call data extract daily – so we need to retain the architecture we have in case we need to revert back in future. </t>
        </r>
      </text>
    </comment>
    <comment ref="CU11" authorId="0" shapeId="0" xr:uid="{00000000-0006-0000-0200-00003C000000}">
      <text>
        <r>
          <rPr>
            <b/>
            <sz val="9"/>
            <color indexed="81"/>
            <rFont val="Tahoma"/>
            <family val="2"/>
          </rPr>
          <t xml:space="preserve">Diana Dimitrova:
</t>
        </r>
        <r>
          <rPr>
            <sz val="9"/>
            <color indexed="81"/>
            <rFont val="Tahoma"/>
            <family val="2"/>
          </rPr>
          <t>E-mail from Penner Billing Q&amp;P on 16th of Sep 20 with request for Waverly NPS
E-mail from Sai and Arlene Joy C. Ligot on 16th of Sep 20
Print screen from Sai</t>
        </r>
      </text>
    </comment>
    <comment ref="DE11" authorId="0" shapeId="0" xr:uid="{00000000-0006-0000-0200-00003D000000}">
      <text>
        <r>
          <rPr>
            <b/>
            <sz val="9"/>
            <color indexed="81"/>
            <rFont val="Tahoma"/>
            <family val="2"/>
          </rPr>
          <t>Diana Dimitrova:</t>
        </r>
        <r>
          <rPr>
            <sz val="9"/>
            <color indexed="81"/>
            <rFont val="Tahoma"/>
            <family val="2"/>
          </rPr>
          <t xml:space="preserve">
E-mail form Arlene Joy C. Ligot on 18th of Sep 20 - client wants to continue receiving the Waverley MI and NPS Reports</t>
        </r>
      </text>
    </comment>
    <comment ref="EY11" authorId="0" shapeId="0" xr:uid="{00000000-0006-0000-0200-00003E000000}">
      <text>
        <r>
          <rPr>
            <b/>
            <sz val="9"/>
            <color indexed="81"/>
            <rFont val="Tahoma"/>
            <family val="2"/>
          </rPr>
          <t>Diana Dimitrova:</t>
        </r>
        <r>
          <rPr>
            <sz val="9"/>
            <color indexed="81"/>
            <rFont val="Tahoma"/>
            <family val="2"/>
          </rPr>
          <t xml:space="preserve">
An issue with raw data.
</t>
        </r>
      </text>
    </comment>
    <comment ref="FA11" authorId="0" shapeId="0" xr:uid="{00000000-0006-0000-0200-00003F000000}">
      <text>
        <r>
          <rPr>
            <b/>
            <sz val="9"/>
            <color indexed="81"/>
            <rFont val="Tahoma"/>
            <family val="2"/>
          </rPr>
          <t>Diana Dimitrova:</t>
        </r>
        <r>
          <rPr>
            <sz val="9"/>
            <color indexed="81"/>
            <rFont val="Tahoma"/>
            <family val="2"/>
          </rPr>
          <t xml:space="preserve">
An issue with raw data.</t>
        </r>
      </text>
    </comment>
    <comment ref="FY11" authorId="0" shapeId="0" xr:uid="{00000000-0006-0000-0200-000040000000}">
      <text>
        <r>
          <rPr>
            <b/>
            <sz val="9"/>
            <color indexed="81"/>
            <rFont val="Tahoma"/>
            <family val="2"/>
          </rPr>
          <t>Diana Dimitrova:</t>
        </r>
        <r>
          <rPr>
            <sz val="9"/>
            <color indexed="81"/>
            <rFont val="Tahoma"/>
            <family val="2"/>
          </rPr>
          <t xml:space="preserve">
An issue with raw data.</t>
        </r>
      </text>
    </comment>
    <comment ref="GC11" authorId="0" shapeId="0" xr:uid="{00000000-0006-0000-0200-000041000000}">
      <text>
        <r>
          <rPr>
            <b/>
            <sz val="9"/>
            <color indexed="81"/>
            <rFont val="Tahoma"/>
            <family val="2"/>
          </rPr>
          <t>Diana Dimitrova:</t>
        </r>
        <r>
          <rPr>
            <sz val="9"/>
            <color indexed="81"/>
            <rFont val="Tahoma"/>
            <family val="2"/>
          </rPr>
          <t xml:space="preserve">
An issue with raw data. No reports ware issued this day.</t>
        </r>
      </text>
    </comment>
    <comment ref="GE11" authorId="0" shapeId="0" xr:uid="{00000000-0006-0000-0200-000042000000}">
      <text>
        <r>
          <rPr>
            <b/>
            <sz val="9"/>
            <color indexed="81"/>
            <rFont val="Tahoma"/>
            <family val="2"/>
          </rPr>
          <t>Diana Dimitrova:</t>
        </r>
        <r>
          <rPr>
            <sz val="9"/>
            <color indexed="81"/>
            <rFont val="Tahoma"/>
            <family val="2"/>
          </rPr>
          <t xml:space="preserve">
An issue with raw data, th reports have been updated till 28th of Oct.</t>
        </r>
      </text>
    </comment>
    <comment ref="HS11" authorId="0" shapeId="0" xr:uid="{00000000-0006-0000-0200-000043000000}">
      <text>
        <r>
          <rPr>
            <b/>
            <sz val="9"/>
            <color indexed="81"/>
            <rFont val="Tahoma"/>
            <family val="2"/>
          </rPr>
          <t>Diana Dimitrova:</t>
        </r>
        <r>
          <rPr>
            <sz val="9"/>
            <color indexed="81"/>
            <rFont val="Tahoma"/>
            <family val="2"/>
          </rPr>
          <t xml:space="preserve">
Аn issue with the raw data.</t>
        </r>
      </text>
    </comment>
    <comment ref="IG11" authorId="0" shapeId="0" xr:uid="{00000000-0006-0000-0200-000044000000}">
      <text>
        <r>
          <rPr>
            <b/>
            <sz val="9"/>
            <color indexed="81"/>
            <rFont val="Tahoma"/>
            <family val="2"/>
          </rPr>
          <t>Diana Dimitrova:</t>
        </r>
        <r>
          <rPr>
            <sz val="9"/>
            <color indexed="81"/>
            <rFont val="Tahoma"/>
            <family val="2"/>
          </rPr>
          <t xml:space="preserve">
Reports hadn't been sent, because the drive has been deleted on 25th of Nov and I didn't have acces to the NPS Reports. E-mail from Stephen Cafful on 27th of Nov</t>
        </r>
      </text>
    </comment>
    <comment ref="II11" authorId="0" shapeId="0" xr:uid="{00000000-0006-0000-0200-000045000000}">
      <text>
        <r>
          <rPr>
            <b/>
            <sz val="9"/>
            <color indexed="81"/>
            <rFont val="Tahoma"/>
            <family val="2"/>
          </rPr>
          <t>Diana Dimitrova:</t>
        </r>
        <r>
          <rPr>
            <sz val="9"/>
            <color indexed="81"/>
            <rFont val="Tahoma"/>
            <family val="2"/>
          </rPr>
          <t xml:space="preserve">
The reports had been sent with a delay because it had taken a time to be restored (the drive has been deleted on 25th of Nov and I didn't have acces to the NPS Reports).</t>
        </r>
      </text>
    </comment>
    <comment ref="UO11" authorId="0" shapeId="0" xr:uid="{00000000-0006-0000-0200-000046000000}">
      <text>
        <r>
          <rPr>
            <b/>
            <sz val="9"/>
            <color indexed="81"/>
            <rFont val="Tahoma"/>
            <family val="2"/>
          </rPr>
          <t>Diana Dimitrova:</t>
        </r>
        <r>
          <rPr>
            <sz val="9"/>
            <color indexed="81"/>
            <rFont val="Tahoma"/>
            <family val="2"/>
          </rPr>
          <t xml:space="preserve">
Sent the reports with a little delay because of VPN &amp; Internet issues</t>
        </r>
      </text>
    </comment>
    <comment ref="WE11" authorId="0" shapeId="0" xr:uid="{00000000-0006-0000-0200-000047000000}">
      <text>
        <r>
          <rPr>
            <b/>
            <sz val="9"/>
            <color indexed="81"/>
            <rFont val="Tahoma"/>
            <family val="2"/>
          </rPr>
          <t>Diana Dimitrova:</t>
        </r>
        <r>
          <rPr>
            <sz val="9"/>
            <color indexed="81"/>
            <rFont val="Tahoma"/>
            <family val="2"/>
          </rPr>
          <t xml:space="preserve">
Delay because of the FCS corrections, uploading missing data in ACCESS, updatin wrong FCS in the Interval reports and updating of one of the Interval report with missing data.</t>
        </r>
      </text>
    </comment>
    <comment ref="WU11" authorId="0" shapeId="0" xr:uid="{00000000-0006-0000-0200-000048000000}">
      <text>
        <r>
          <rPr>
            <b/>
            <sz val="9"/>
            <color indexed="81"/>
            <rFont val="Tahoma"/>
            <family val="2"/>
          </rPr>
          <t>Diana Dimitrova:</t>
        </r>
        <r>
          <rPr>
            <sz val="9"/>
            <color indexed="81"/>
            <rFont val="Tahoma"/>
            <family val="2"/>
          </rPr>
          <t xml:space="preserve">
I was on annual medical Check-ups - June 2021 - OOO till 10:40 am</t>
        </r>
      </text>
    </comment>
    <comment ref="WV11" authorId="0" shapeId="0" xr:uid="{00000000-0006-0000-0200-000049000000}">
      <text>
        <r>
          <rPr>
            <b/>
            <sz val="9"/>
            <color indexed="81"/>
            <rFont val="Tahoma"/>
            <family val="2"/>
          </rPr>
          <t>Diana Dimitrova:</t>
        </r>
        <r>
          <rPr>
            <sz val="9"/>
            <color indexed="81"/>
            <rFont val="Tahoma"/>
            <family val="2"/>
          </rPr>
          <t xml:space="preserve">
I was on annual medical Check-ups - June 2021 - OOO till 10:40 am</t>
        </r>
      </text>
    </comment>
    <comment ref="ACS11" authorId="0" shapeId="0" xr:uid="{00000000-0006-0000-0200-00004A000000}">
      <text>
        <r>
          <rPr>
            <b/>
            <sz val="9"/>
            <color indexed="81"/>
            <rFont val="Tahoma"/>
            <family val="2"/>
          </rPr>
          <t>Diana Dimitrova:</t>
        </r>
        <r>
          <rPr>
            <sz val="9"/>
            <color indexed="81"/>
            <rFont val="Tahoma"/>
            <family val="2"/>
          </rPr>
          <t xml:space="preserve">
Due to Outlook issue the reports had been sent with delay.</t>
        </r>
      </text>
    </comment>
    <comment ref="ADQ11" authorId="0" shapeId="0" xr:uid="{00000000-0006-0000-0200-00004B000000}">
      <text>
        <r>
          <rPr>
            <b/>
            <sz val="9"/>
            <color indexed="81"/>
            <rFont val="Tahoma"/>
            <family val="2"/>
          </rPr>
          <t>Diana Dimitrova:</t>
        </r>
        <r>
          <rPr>
            <sz val="9"/>
            <color indexed="81"/>
            <rFont val="Tahoma"/>
            <family val="2"/>
          </rPr>
          <t xml:space="preserve">
The reports were sent with delay due to lack of ODBC driver of SQL (I have new PC from 30th of Aug). The client was informed for the delay.</t>
        </r>
      </text>
    </comment>
    <comment ref="CE12" authorId="0" shapeId="0" xr:uid="{00000000-0006-0000-0200-00004C000000}">
      <text>
        <r>
          <rPr>
            <b/>
            <sz val="9"/>
            <color indexed="81"/>
            <rFont val="Tahoma"/>
            <family val="2"/>
          </rPr>
          <t>Diana Dimitrova:</t>
        </r>
        <r>
          <rPr>
            <sz val="9"/>
            <color indexed="81"/>
            <rFont val="Tahoma"/>
            <family val="2"/>
          </rPr>
          <t xml:space="preserve">
E-mail from James Austin on 08th of Sep -  
Unfortunately we’re having some issues with our MI reports this week and don’t have an IPR to provide just yet. Once the issue is resolved I’ll pass the report straight over. </t>
        </r>
      </text>
    </comment>
    <comment ref="OA12" authorId="0" shapeId="0" xr:uid="{00000000-0006-0000-0200-00004D000000}">
      <text>
        <r>
          <rPr>
            <b/>
            <sz val="9"/>
            <color indexed="81"/>
            <rFont val="Tahoma"/>
            <family val="2"/>
          </rPr>
          <t>Diana Dimitrova:</t>
        </r>
        <r>
          <rPr>
            <sz val="9"/>
            <color indexed="81"/>
            <rFont val="Tahoma"/>
            <family val="2"/>
          </rPr>
          <t xml:space="preserve">
As of 29th of Jan D&amp;G is no longer active (e-mail from trevor.shirrefs@sitel.com)</t>
        </r>
      </text>
    </comment>
    <comment ref="UM12" authorId="0" shapeId="0" xr:uid="{00000000-0006-0000-0200-00004E000000}">
      <text>
        <r>
          <rPr>
            <b/>
            <sz val="9"/>
            <color indexed="81"/>
            <rFont val="Tahoma"/>
            <family val="2"/>
          </rPr>
          <t>Diana Dimitrova:</t>
        </r>
        <r>
          <rPr>
            <sz val="9"/>
            <color indexed="81"/>
            <rFont val="Tahoma"/>
            <family val="2"/>
          </rPr>
          <t xml:space="preserve">
Because of the bank holiday on 04th of May, reports were updated on the next day.
Have e-mails from the Mgr Ops of Shark and Sothebys Ops.</t>
        </r>
      </text>
    </comment>
    <comment ref="WU13" authorId="0" shapeId="0" xr:uid="{00000000-0006-0000-0200-00004F000000}">
      <text>
        <r>
          <rPr>
            <b/>
            <sz val="9"/>
            <color indexed="81"/>
            <rFont val="Tahoma"/>
            <family val="2"/>
          </rPr>
          <t>Diana Dimitrova:</t>
        </r>
        <r>
          <rPr>
            <sz val="9"/>
            <color indexed="81"/>
            <rFont val="Tahoma"/>
            <family val="2"/>
          </rPr>
          <t xml:space="preserve">
I was on annual medical Check-ups - June 2021 - OOO till 10:40 am</t>
        </r>
      </text>
    </comment>
    <comment ref="WV13" authorId="0" shapeId="0" xr:uid="{00000000-0006-0000-0200-000050000000}">
      <text>
        <r>
          <rPr>
            <b/>
            <sz val="9"/>
            <color indexed="81"/>
            <rFont val="Tahoma"/>
            <family val="2"/>
          </rPr>
          <t>Diana Dimitrova:</t>
        </r>
        <r>
          <rPr>
            <sz val="9"/>
            <color indexed="81"/>
            <rFont val="Tahoma"/>
            <family val="2"/>
          </rPr>
          <t xml:space="preserve">
I was on annual medical Check-ups - June 2021 - OOO till 10:40 am</t>
        </r>
      </text>
    </comment>
    <comment ref="C14" authorId="0" shapeId="0" xr:uid="{00000000-0006-0000-0200-000051000000}">
      <text>
        <r>
          <rPr>
            <b/>
            <sz val="9"/>
            <color indexed="81"/>
            <rFont val="Tahoma"/>
            <family val="2"/>
          </rPr>
          <t>Diana Dimitrova:</t>
        </r>
        <r>
          <rPr>
            <sz val="9"/>
            <color indexed="81"/>
            <rFont val="Tahoma"/>
            <family val="2"/>
          </rPr>
          <t xml:space="preserve">
As of 22nd of Jul 2021 Miro told me to stop sending the report because the project has seaparated for DA (Domestic Appliances) and PH (Personal Health ).
All data and forecasts for Brazil are separated for DA and PH. 
I am waiting for Miro's feedback when all data and forecasts for other countries (except Brazil) are separated too and then I will start sending the report for DA and one for PH.</t>
        </r>
      </text>
    </comment>
    <comment ref="K14" authorId="0" shapeId="0" xr:uid="{00000000-0006-0000-0200-000052000000}">
      <text>
        <r>
          <rPr>
            <b/>
            <sz val="9"/>
            <color indexed="81"/>
            <rFont val="Tahoma"/>
            <family val="2"/>
          </rPr>
          <t>Diana Dimitrova:</t>
        </r>
        <r>
          <rPr>
            <sz val="9"/>
            <color indexed="81"/>
            <rFont val="Tahoma"/>
            <family val="2"/>
          </rPr>
          <t xml:space="preserve">
Lack of data
</t>
        </r>
      </text>
    </comment>
    <comment ref="Q14" authorId="0" shapeId="0" xr:uid="{00000000-0006-0000-0200-000053000000}">
      <text>
        <r>
          <rPr>
            <b/>
            <sz val="9"/>
            <color indexed="81"/>
            <rFont val="Tahoma"/>
            <family val="2"/>
          </rPr>
          <t>Diana Dimitrova:</t>
        </r>
        <r>
          <rPr>
            <sz val="9"/>
            <color indexed="81"/>
            <rFont val="Tahoma"/>
            <family val="2"/>
          </rPr>
          <t xml:space="preserve">
Lack of data
</t>
        </r>
      </text>
    </comment>
    <comment ref="Y14" authorId="0" shapeId="0" xr:uid="{00000000-0006-0000-0200-000054000000}">
      <text>
        <r>
          <rPr>
            <b/>
            <sz val="9"/>
            <color indexed="81"/>
            <rFont val="Tahoma"/>
            <family val="2"/>
          </rPr>
          <t>Diana Dimitrova:</t>
        </r>
        <r>
          <rPr>
            <sz val="9"/>
            <color indexed="81"/>
            <rFont val="Tahoma"/>
            <family val="2"/>
          </rPr>
          <t xml:space="preserve">
FCS issue, FCS has been sent next day
Report has been sent on Tuesday (11.08.2020)</t>
        </r>
      </text>
    </comment>
    <comment ref="AE14" authorId="0" shapeId="0" xr:uid="{00000000-0006-0000-0200-000055000000}">
      <text>
        <r>
          <rPr>
            <b/>
            <sz val="9"/>
            <color indexed="81"/>
            <rFont val="Tahoma"/>
            <family val="2"/>
          </rPr>
          <t>Diana Dimitrova:</t>
        </r>
        <r>
          <rPr>
            <sz val="9"/>
            <color indexed="81"/>
            <rFont val="Tahoma"/>
            <family val="2"/>
          </rPr>
          <t xml:space="preserve">
Lack of data
</t>
        </r>
      </text>
    </comment>
    <comment ref="AM14" authorId="0" shapeId="0" xr:uid="{00000000-0006-0000-0200-000056000000}">
      <text>
        <r>
          <rPr>
            <b/>
            <sz val="9"/>
            <color indexed="81"/>
            <rFont val="Tahoma"/>
            <family val="2"/>
          </rPr>
          <t>Diana Dimitrova:</t>
        </r>
        <r>
          <rPr>
            <sz val="9"/>
            <color indexed="81"/>
            <rFont val="Tahoma"/>
            <family val="2"/>
          </rPr>
          <t xml:space="preserve">
Lack of data
</t>
        </r>
      </text>
    </comment>
    <comment ref="AS14" authorId="0" shapeId="0" xr:uid="{00000000-0006-0000-0200-000057000000}">
      <text>
        <r>
          <rPr>
            <b/>
            <sz val="9"/>
            <color indexed="81"/>
            <rFont val="Tahoma"/>
            <family val="2"/>
          </rPr>
          <t>Diana Dimitrova:</t>
        </r>
        <r>
          <rPr>
            <sz val="9"/>
            <color indexed="81"/>
            <rFont val="Tahoma"/>
            <family val="2"/>
          </rPr>
          <t xml:space="preserve">
Lack of data
</t>
        </r>
      </text>
    </comment>
    <comment ref="BA14" authorId="0" shapeId="0" xr:uid="{00000000-0006-0000-0200-000058000000}">
      <text>
        <r>
          <rPr>
            <b/>
            <sz val="9"/>
            <color indexed="81"/>
            <rFont val="Tahoma"/>
            <family val="2"/>
          </rPr>
          <t>Diana Dimitrova:</t>
        </r>
        <r>
          <rPr>
            <sz val="9"/>
            <color indexed="81"/>
            <rFont val="Tahoma"/>
            <family val="2"/>
          </rPr>
          <t xml:space="preserve">
Report has been sent on Wednesday (26.08.2020), because on that day I received the data from Miro.</t>
        </r>
      </text>
    </comment>
    <comment ref="BG14" authorId="0" shapeId="0" xr:uid="{00000000-0006-0000-0200-000059000000}">
      <text>
        <r>
          <rPr>
            <b/>
            <sz val="9"/>
            <color indexed="81"/>
            <rFont val="Tahoma"/>
            <family val="2"/>
          </rPr>
          <t>Diana Dimitrova:</t>
        </r>
        <r>
          <rPr>
            <sz val="9"/>
            <color indexed="81"/>
            <rFont val="Tahoma"/>
            <family val="2"/>
          </rPr>
          <t xml:space="preserve">
Lack of data
</t>
        </r>
      </text>
    </comment>
    <comment ref="BO14" authorId="0" shapeId="0" xr:uid="{00000000-0006-0000-0200-00005A000000}">
      <text>
        <r>
          <rPr>
            <b/>
            <sz val="9"/>
            <color indexed="81"/>
            <rFont val="Tahoma"/>
            <family val="2"/>
          </rPr>
          <t>Diana Dimitrova:</t>
        </r>
        <r>
          <rPr>
            <sz val="9"/>
            <color indexed="81"/>
            <rFont val="Tahoma"/>
            <family val="2"/>
          </rPr>
          <t xml:space="preserve">
Report has been sent on Tueday (01.09.2020), because on that day I received the data from Miro.</t>
        </r>
      </text>
    </comment>
    <comment ref="CC14" authorId="0" shapeId="0" xr:uid="{00000000-0006-0000-0200-00005B000000}">
      <text>
        <r>
          <rPr>
            <b/>
            <sz val="9"/>
            <color indexed="81"/>
            <rFont val="Tahoma"/>
            <family val="2"/>
          </rPr>
          <t>Diana Dimitrova:</t>
        </r>
        <r>
          <rPr>
            <sz val="9"/>
            <color indexed="81"/>
            <rFont val="Tahoma"/>
            <family val="2"/>
          </rPr>
          <t xml:space="preserve">
Lack of data</t>
        </r>
      </text>
    </comment>
    <comment ref="CI14" authorId="0" shapeId="0" xr:uid="{00000000-0006-0000-0200-00005C000000}">
      <text>
        <r>
          <rPr>
            <b/>
            <sz val="9"/>
            <color indexed="81"/>
            <rFont val="Tahoma"/>
            <family val="2"/>
          </rPr>
          <t>Diana Dimitrova:</t>
        </r>
        <r>
          <rPr>
            <sz val="9"/>
            <color indexed="81"/>
            <rFont val="Tahoma"/>
            <family val="2"/>
          </rPr>
          <t xml:space="preserve">
Lack of data
</t>
        </r>
      </text>
    </comment>
    <comment ref="CQ14" authorId="0" shapeId="0" xr:uid="{00000000-0006-0000-0200-00005D000000}">
      <text>
        <r>
          <rPr>
            <b/>
            <sz val="9"/>
            <color indexed="81"/>
            <rFont val="Tahoma"/>
            <family val="2"/>
          </rPr>
          <t>Diana Dimitrova:</t>
        </r>
        <r>
          <rPr>
            <sz val="9"/>
            <color indexed="81"/>
            <rFont val="Tahoma"/>
            <family val="2"/>
          </rPr>
          <t xml:space="preserve">
Lack of data
</t>
        </r>
      </text>
    </comment>
    <comment ref="CW14" authorId="0" shapeId="0" xr:uid="{00000000-0006-0000-0200-00005E000000}">
      <text>
        <r>
          <rPr>
            <b/>
            <sz val="9"/>
            <color indexed="81"/>
            <rFont val="Tahoma"/>
            <family val="2"/>
          </rPr>
          <t>Diana Dimitrova:</t>
        </r>
        <r>
          <rPr>
            <sz val="9"/>
            <color indexed="81"/>
            <rFont val="Tahoma"/>
            <family val="2"/>
          </rPr>
          <t xml:space="preserve">
Lack of data
</t>
        </r>
      </text>
    </comment>
    <comment ref="DE14" authorId="0" shapeId="0" xr:uid="{00000000-0006-0000-0200-00005F000000}">
      <text>
        <r>
          <rPr>
            <b/>
            <sz val="9"/>
            <color indexed="81"/>
            <rFont val="Tahoma"/>
            <family val="2"/>
          </rPr>
          <t>Diana Dimitrova:</t>
        </r>
        <r>
          <rPr>
            <sz val="9"/>
            <color indexed="81"/>
            <rFont val="Tahoma"/>
            <family val="2"/>
          </rPr>
          <t xml:space="preserve">
Lack of data
</t>
        </r>
      </text>
    </comment>
    <comment ref="DK14" authorId="0" shapeId="0" xr:uid="{00000000-0006-0000-0200-000060000000}">
      <text>
        <r>
          <rPr>
            <b/>
            <sz val="9"/>
            <color indexed="81"/>
            <rFont val="Tahoma"/>
            <family val="2"/>
          </rPr>
          <t>Diana Dimitrova:</t>
        </r>
        <r>
          <rPr>
            <sz val="9"/>
            <color indexed="81"/>
            <rFont val="Tahoma"/>
            <family val="2"/>
          </rPr>
          <t xml:space="preserve">
Lack of data
</t>
        </r>
      </text>
    </comment>
    <comment ref="DS14" authorId="0" shapeId="0" xr:uid="{00000000-0006-0000-0200-000061000000}">
      <text>
        <r>
          <rPr>
            <b/>
            <sz val="9"/>
            <color indexed="81"/>
            <rFont val="Tahoma"/>
            <family val="2"/>
          </rPr>
          <t>Diana Dimitrova:</t>
        </r>
        <r>
          <rPr>
            <sz val="9"/>
            <color indexed="81"/>
            <rFont val="Tahoma"/>
            <family val="2"/>
          </rPr>
          <t xml:space="preserve">
Lack of data
</t>
        </r>
      </text>
    </comment>
    <comment ref="DY14" authorId="0" shapeId="0" xr:uid="{00000000-0006-0000-0200-000062000000}">
      <text>
        <r>
          <rPr>
            <b/>
            <sz val="9"/>
            <color indexed="81"/>
            <rFont val="Tahoma"/>
            <family val="2"/>
          </rPr>
          <t>Diana Dimitrova:</t>
        </r>
        <r>
          <rPr>
            <sz val="9"/>
            <color indexed="81"/>
            <rFont val="Tahoma"/>
            <family val="2"/>
          </rPr>
          <t xml:space="preserve">
The report has been sent on 02nd of Oct
</t>
        </r>
      </text>
    </comment>
    <comment ref="EG14" authorId="0" shapeId="0" xr:uid="{00000000-0006-0000-0200-000063000000}">
      <text>
        <r>
          <rPr>
            <b/>
            <sz val="9"/>
            <color indexed="81"/>
            <rFont val="Tahoma"/>
            <family val="2"/>
          </rPr>
          <t>Diana Dimitrova:</t>
        </r>
        <r>
          <rPr>
            <sz val="9"/>
            <color indexed="81"/>
            <rFont val="Tahoma"/>
            <family val="2"/>
          </rPr>
          <t xml:space="preserve">
Lack of data
</t>
        </r>
      </text>
    </comment>
    <comment ref="EM14" authorId="0" shapeId="0" xr:uid="{00000000-0006-0000-0200-000064000000}">
      <text>
        <r>
          <rPr>
            <b/>
            <sz val="9"/>
            <color indexed="81"/>
            <rFont val="Tahoma"/>
            <family val="2"/>
          </rPr>
          <t>Diana Dimitrova:</t>
        </r>
        <r>
          <rPr>
            <sz val="9"/>
            <color indexed="81"/>
            <rFont val="Tahoma"/>
            <family val="2"/>
          </rPr>
          <t xml:space="preserve">
Final Report for Sep 20 was sent on 09th of Oct 20</t>
        </r>
      </text>
    </comment>
    <comment ref="EU14" authorId="0" shapeId="0" xr:uid="{00000000-0006-0000-0200-000065000000}">
      <text>
        <r>
          <rPr>
            <b/>
            <sz val="9"/>
            <color indexed="81"/>
            <rFont val="Tahoma"/>
            <family val="2"/>
          </rPr>
          <t>Diana Dimitrova:</t>
        </r>
        <r>
          <rPr>
            <sz val="9"/>
            <color indexed="81"/>
            <rFont val="Tahoma"/>
            <family val="2"/>
          </rPr>
          <t xml:space="preserve">
Report was sent on 13th of Oct 20.</t>
        </r>
      </text>
    </comment>
    <comment ref="FA14" authorId="0" shapeId="0" xr:uid="{00000000-0006-0000-0200-000066000000}">
      <text>
        <r>
          <rPr>
            <b/>
            <sz val="9"/>
            <color indexed="81"/>
            <rFont val="Tahoma"/>
            <family val="2"/>
          </rPr>
          <t>Diana Dimitrova:</t>
        </r>
        <r>
          <rPr>
            <sz val="9"/>
            <color indexed="81"/>
            <rFont val="Tahoma"/>
            <family val="2"/>
          </rPr>
          <t xml:space="preserve">
Lack of data
</t>
        </r>
      </text>
    </comment>
    <comment ref="FI14" authorId="0" shapeId="0" xr:uid="{00000000-0006-0000-0200-000067000000}">
      <text>
        <r>
          <rPr>
            <b/>
            <sz val="9"/>
            <color indexed="81"/>
            <rFont val="Tahoma"/>
            <family val="2"/>
          </rPr>
          <t>Diana Dimitrova:</t>
        </r>
        <r>
          <rPr>
            <sz val="9"/>
            <color indexed="81"/>
            <rFont val="Tahoma"/>
            <family val="2"/>
          </rPr>
          <t xml:space="preserve">
Lack of data
</t>
        </r>
      </text>
    </comment>
    <comment ref="FO14" authorId="0" shapeId="0" xr:uid="{00000000-0006-0000-0200-000068000000}">
      <text>
        <r>
          <rPr>
            <b/>
            <sz val="9"/>
            <color indexed="81"/>
            <rFont val="Tahoma"/>
            <family val="2"/>
          </rPr>
          <t>Diana Dimitrova:</t>
        </r>
        <r>
          <rPr>
            <sz val="9"/>
            <color indexed="81"/>
            <rFont val="Tahoma"/>
            <family val="2"/>
          </rPr>
          <t xml:space="preserve">
Lack of data
</t>
        </r>
      </text>
    </comment>
    <comment ref="FW14" authorId="0" shapeId="0" xr:uid="{00000000-0006-0000-0200-000069000000}">
      <text>
        <r>
          <rPr>
            <b/>
            <sz val="9"/>
            <color indexed="81"/>
            <rFont val="Tahoma"/>
            <family val="2"/>
          </rPr>
          <t>Diana Dimitrova:</t>
        </r>
        <r>
          <rPr>
            <sz val="9"/>
            <color indexed="81"/>
            <rFont val="Tahoma"/>
            <family val="2"/>
          </rPr>
          <t xml:space="preserve">
Report was sent on 27th of Oct 2020.
</t>
        </r>
      </text>
    </comment>
    <comment ref="GC14" authorId="0" shapeId="0" xr:uid="{00000000-0006-0000-0200-00006A000000}">
      <text>
        <r>
          <rPr>
            <b/>
            <sz val="9"/>
            <color indexed="81"/>
            <rFont val="Tahoma"/>
            <family val="2"/>
          </rPr>
          <t>Diana Dimitrova:</t>
        </r>
        <r>
          <rPr>
            <sz val="9"/>
            <color indexed="81"/>
            <rFont val="Tahoma"/>
            <family val="2"/>
          </rPr>
          <t xml:space="preserve">
Lack of data
</t>
        </r>
      </text>
    </comment>
    <comment ref="GK14" authorId="0" shapeId="0" xr:uid="{00000000-0006-0000-0200-00006B000000}">
      <text>
        <r>
          <rPr>
            <b/>
            <sz val="9"/>
            <color indexed="81"/>
            <rFont val="Tahoma"/>
            <family val="2"/>
          </rPr>
          <t>Diana Dimitrova:</t>
        </r>
        <r>
          <rPr>
            <sz val="9"/>
            <color indexed="81"/>
            <rFont val="Tahoma"/>
            <family val="2"/>
          </rPr>
          <t xml:space="preserve">
Report has been sent on 04th of Oct 20
</t>
        </r>
      </text>
    </comment>
    <comment ref="GQ14" authorId="0" shapeId="0" xr:uid="{00000000-0006-0000-0200-00006C000000}">
      <text>
        <r>
          <rPr>
            <b/>
            <sz val="9"/>
            <color indexed="81"/>
            <rFont val="Tahoma"/>
            <family val="2"/>
          </rPr>
          <t>Diana Dimitrova:</t>
        </r>
        <r>
          <rPr>
            <sz val="9"/>
            <color indexed="81"/>
            <rFont val="Tahoma"/>
            <family val="2"/>
          </rPr>
          <t xml:space="preserve">
Lack of data
</t>
        </r>
      </text>
    </comment>
    <comment ref="GY14" authorId="0" shapeId="0" xr:uid="{00000000-0006-0000-0200-00006D000000}">
      <text>
        <r>
          <rPr>
            <b/>
            <sz val="9"/>
            <color indexed="81"/>
            <rFont val="Tahoma"/>
            <family val="2"/>
          </rPr>
          <t>Diana Dimitrova:</t>
        </r>
        <r>
          <rPr>
            <sz val="9"/>
            <color indexed="81"/>
            <rFont val="Tahoma"/>
            <family val="2"/>
          </rPr>
          <t xml:space="preserve">
Final Oct Report was sent on 09th of Nov, Report for Nov was sent on 11th of Nov.</t>
        </r>
      </text>
    </comment>
    <comment ref="HM14" authorId="0" shapeId="0" xr:uid="{00000000-0006-0000-0200-00006E000000}">
      <text>
        <r>
          <rPr>
            <b/>
            <sz val="9"/>
            <color indexed="81"/>
            <rFont val="Tahoma"/>
            <family val="2"/>
          </rPr>
          <t>Diana Dimitrova:</t>
        </r>
        <r>
          <rPr>
            <sz val="9"/>
            <color indexed="81"/>
            <rFont val="Tahoma"/>
            <family val="2"/>
          </rPr>
          <t xml:space="preserve">
The report was sent on 17th of Nov.</t>
        </r>
      </text>
    </comment>
    <comment ref="HS14" authorId="0" shapeId="0" xr:uid="{00000000-0006-0000-0200-00006F000000}">
      <text>
        <r>
          <rPr>
            <b/>
            <sz val="9"/>
            <color indexed="81"/>
            <rFont val="Tahoma"/>
            <family val="2"/>
          </rPr>
          <t>Diana Dimitrova:</t>
        </r>
        <r>
          <rPr>
            <sz val="9"/>
            <color indexed="81"/>
            <rFont val="Tahoma"/>
            <family val="2"/>
          </rPr>
          <t xml:space="preserve">
Lack of data
</t>
        </r>
      </text>
    </comment>
    <comment ref="IA14" authorId="0" shapeId="0" xr:uid="{00000000-0006-0000-0200-000070000000}">
      <text>
        <r>
          <rPr>
            <b/>
            <sz val="9"/>
            <color indexed="81"/>
            <rFont val="Tahoma"/>
            <family val="2"/>
          </rPr>
          <t>Diana Dimitrova:</t>
        </r>
        <r>
          <rPr>
            <sz val="9"/>
            <color indexed="81"/>
            <rFont val="Tahoma"/>
            <family val="2"/>
          </rPr>
          <t xml:space="preserve">
Lack of data
</t>
        </r>
      </text>
    </comment>
    <comment ref="IG14" authorId="0" shapeId="0" xr:uid="{00000000-0006-0000-0200-000071000000}">
      <text>
        <r>
          <rPr>
            <b/>
            <sz val="9"/>
            <color indexed="81"/>
            <rFont val="Tahoma"/>
            <family val="2"/>
          </rPr>
          <t>Diana Dimitrova:</t>
        </r>
        <r>
          <rPr>
            <sz val="9"/>
            <color indexed="81"/>
            <rFont val="Tahoma"/>
            <family val="2"/>
          </rPr>
          <t xml:space="preserve">
The report was sent on 27th of Nov.</t>
        </r>
      </text>
    </comment>
    <comment ref="IO14" authorId="0" shapeId="0" xr:uid="{00000000-0006-0000-0200-000072000000}">
      <text>
        <r>
          <rPr>
            <b/>
            <sz val="9"/>
            <color indexed="81"/>
            <rFont val="Tahoma"/>
            <family val="2"/>
          </rPr>
          <t>Diana Dimitrova:</t>
        </r>
        <r>
          <rPr>
            <sz val="9"/>
            <color indexed="81"/>
            <rFont val="Tahoma"/>
            <family val="2"/>
          </rPr>
          <t xml:space="preserve">
Lack of data
</t>
        </r>
      </text>
    </comment>
    <comment ref="JQ14" authorId="0" shapeId="0" xr:uid="{00000000-0006-0000-0200-000073000000}">
      <text>
        <r>
          <rPr>
            <b/>
            <sz val="9"/>
            <color indexed="81"/>
            <rFont val="Tahoma"/>
            <family val="2"/>
          </rPr>
          <t>Diana Dimitrova:</t>
        </r>
        <r>
          <rPr>
            <sz val="9"/>
            <color indexed="81"/>
            <rFont val="Tahoma"/>
            <family val="2"/>
          </rPr>
          <t xml:space="preserve">
Lack of data
</t>
        </r>
      </text>
    </comment>
    <comment ref="JW14" authorId="0" shapeId="0" xr:uid="{00000000-0006-0000-0200-000074000000}">
      <text>
        <r>
          <rPr>
            <b/>
            <sz val="9"/>
            <color indexed="81"/>
            <rFont val="Tahoma"/>
            <family val="2"/>
          </rPr>
          <t>Diana Dimitrova:</t>
        </r>
        <r>
          <rPr>
            <sz val="9"/>
            <color indexed="81"/>
            <rFont val="Tahoma"/>
            <family val="2"/>
          </rPr>
          <t xml:space="preserve">
Lack of data
</t>
        </r>
      </text>
    </comment>
    <comment ref="KY14" authorId="0" shapeId="0" xr:uid="{00000000-0006-0000-0200-000075000000}">
      <text>
        <r>
          <rPr>
            <b/>
            <sz val="9"/>
            <color indexed="81"/>
            <rFont val="Tahoma"/>
            <family val="2"/>
          </rPr>
          <t>Diana Dimitrova:</t>
        </r>
        <r>
          <rPr>
            <sz val="9"/>
            <color indexed="81"/>
            <rFont val="Tahoma"/>
            <family val="2"/>
          </rPr>
          <t xml:space="preserve">
Lack of data
</t>
        </r>
      </text>
    </comment>
    <comment ref="LG14" authorId="0" shapeId="0" xr:uid="{00000000-0006-0000-0200-000076000000}">
      <text>
        <r>
          <rPr>
            <b/>
            <sz val="9"/>
            <color indexed="81"/>
            <rFont val="Tahoma"/>
            <family val="2"/>
          </rPr>
          <t>Diana Dimitrova:</t>
        </r>
        <r>
          <rPr>
            <sz val="9"/>
            <color indexed="81"/>
            <rFont val="Tahoma"/>
            <family val="2"/>
          </rPr>
          <t xml:space="preserve">
Lack of data
</t>
        </r>
      </text>
    </comment>
    <comment ref="LM14" authorId="0" shapeId="0" xr:uid="{00000000-0006-0000-0200-000077000000}">
      <text>
        <r>
          <rPr>
            <b/>
            <sz val="9"/>
            <color indexed="81"/>
            <rFont val="Tahoma"/>
            <family val="2"/>
          </rPr>
          <t xml:space="preserve">Diana Dimitrova:
</t>
        </r>
        <r>
          <rPr>
            <sz val="9"/>
            <color indexed="81"/>
            <rFont val="Tahoma"/>
            <family val="2"/>
          </rPr>
          <t xml:space="preserve">Only final report for Dec 2020 has been sent. </t>
        </r>
      </text>
    </comment>
    <comment ref="LU14" authorId="0" shapeId="0" xr:uid="{00000000-0006-0000-0200-000078000000}">
      <text>
        <r>
          <rPr>
            <b/>
            <sz val="9"/>
            <color indexed="81"/>
            <rFont val="Tahoma"/>
            <family val="2"/>
          </rPr>
          <t>Diana Dimitrova:</t>
        </r>
        <r>
          <rPr>
            <sz val="9"/>
            <color indexed="81"/>
            <rFont val="Tahoma"/>
            <family val="2"/>
          </rPr>
          <t xml:space="preserve">
Lack of data
</t>
        </r>
      </text>
    </comment>
    <comment ref="MA14" authorId="0" shapeId="0" xr:uid="{00000000-0006-0000-0200-000079000000}">
      <text>
        <r>
          <rPr>
            <b/>
            <sz val="9"/>
            <color indexed="81"/>
            <rFont val="Tahoma"/>
            <family val="2"/>
          </rPr>
          <t>Diana Dimitrova:</t>
        </r>
        <r>
          <rPr>
            <sz val="9"/>
            <color indexed="81"/>
            <rFont val="Tahoma"/>
            <family val="2"/>
          </rPr>
          <t xml:space="preserve">
The report was sent on next day.</t>
        </r>
      </text>
    </comment>
    <comment ref="MI14" authorId="0" shapeId="0" xr:uid="{00000000-0006-0000-0200-00007A000000}">
      <text>
        <r>
          <rPr>
            <b/>
            <sz val="9"/>
            <color indexed="81"/>
            <rFont val="Tahoma"/>
            <family val="2"/>
          </rPr>
          <t>Diana Dimitrova:</t>
        </r>
        <r>
          <rPr>
            <sz val="9"/>
            <color indexed="81"/>
            <rFont val="Tahoma"/>
            <family val="2"/>
          </rPr>
          <t xml:space="preserve">
Lack of data
</t>
        </r>
      </text>
    </comment>
    <comment ref="NC14" authorId="0" shapeId="0" xr:uid="{00000000-0006-0000-0200-00007B000000}">
      <text>
        <r>
          <rPr>
            <b/>
            <sz val="9"/>
            <color indexed="81"/>
            <rFont val="Tahoma"/>
            <family val="2"/>
          </rPr>
          <t>Diana Dimitrova:</t>
        </r>
        <r>
          <rPr>
            <sz val="9"/>
            <color indexed="81"/>
            <rFont val="Tahoma"/>
            <family val="2"/>
          </rPr>
          <t xml:space="preserve">
Lack of data
</t>
        </r>
      </text>
    </comment>
    <comment ref="NK14" authorId="0" shapeId="0" xr:uid="{00000000-0006-0000-0200-00007C000000}">
      <text>
        <r>
          <rPr>
            <b/>
            <sz val="9"/>
            <color indexed="81"/>
            <rFont val="Tahoma"/>
            <family val="2"/>
          </rPr>
          <t>Diana Dimitrova:</t>
        </r>
        <r>
          <rPr>
            <sz val="9"/>
            <color indexed="81"/>
            <rFont val="Tahoma"/>
            <family val="2"/>
          </rPr>
          <t xml:space="preserve">
Lack of data
</t>
        </r>
      </text>
    </comment>
    <comment ref="NQ14" authorId="0" shapeId="0" xr:uid="{00000000-0006-0000-0200-00007D000000}">
      <text>
        <r>
          <rPr>
            <b/>
            <sz val="9"/>
            <color indexed="81"/>
            <rFont val="Tahoma"/>
            <family val="2"/>
          </rPr>
          <t>Diana Dimitrova:</t>
        </r>
        <r>
          <rPr>
            <sz val="9"/>
            <color indexed="81"/>
            <rFont val="Tahoma"/>
            <family val="2"/>
          </rPr>
          <t xml:space="preserve">
Only the final report for Jan 21 was sent. Waiting FCS data from Kris and then I will send the reprot for Feb 21.
</t>
        </r>
      </text>
    </comment>
    <comment ref="NY14" authorId="0" shapeId="0" xr:uid="{00000000-0006-0000-0200-00007E000000}">
      <text>
        <r>
          <rPr>
            <b/>
            <sz val="9"/>
            <color indexed="81"/>
            <rFont val="Tahoma"/>
            <family val="2"/>
          </rPr>
          <t>Diana Dimitrova:</t>
        </r>
        <r>
          <rPr>
            <sz val="9"/>
            <color indexed="81"/>
            <rFont val="Tahoma"/>
            <family val="2"/>
          </rPr>
          <t xml:space="preserve">
Waiting FCS data from Kris and then I will send the reprot for Feb 21.
</t>
        </r>
      </text>
    </comment>
    <comment ref="OM14" authorId="0" shapeId="0" xr:uid="{00000000-0006-0000-0200-00007F000000}">
      <text>
        <r>
          <rPr>
            <b/>
            <sz val="9"/>
            <color indexed="81"/>
            <rFont val="Tahoma"/>
            <family val="2"/>
          </rPr>
          <t>Diana Dimitrova:</t>
        </r>
        <r>
          <rPr>
            <sz val="9"/>
            <color indexed="81"/>
            <rFont val="Tahoma"/>
            <family val="2"/>
          </rPr>
          <t xml:space="preserve">
Lack of data
</t>
        </r>
      </text>
    </comment>
    <comment ref="OS14" authorId="0" shapeId="0" xr:uid="{00000000-0006-0000-0200-000080000000}">
      <text>
        <r>
          <rPr>
            <b/>
            <sz val="9"/>
            <color indexed="81"/>
            <rFont val="Tahoma"/>
            <family val="2"/>
          </rPr>
          <t>Diana Dimitrova:</t>
        </r>
        <r>
          <rPr>
            <sz val="9"/>
            <color indexed="81"/>
            <rFont val="Tahoma"/>
            <family val="2"/>
          </rPr>
          <t xml:space="preserve">
Lack of data
</t>
        </r>
      </text>
    </comment>
    <comment ref="PA14" authorId="0" shapeId="0" xr:uid="{00000000-0006-0000-0200-000081000000}">
      <text>
        <r>
          <rPr>
            <b/>
            <sz val="9"/>
            <color indexed="81"/>
            <rFont val="Tahoma"/>
            <family val="2"/>
          </rPr>
          <t>Diana Dimitrova:</t>
        </r>
        <r>
          <rPr>
            <sz val="9"/>
            <color indexed="81"/>
            <rFont val="Tahoma"/>
            <family val="2"/>
          </rPr>
          <t xml:space="preserve">
Report was sent on next day (23rd of Feb)
</t>
        </r>
      </text>
    </comment>
    <comment ref="PG14" authorId="0" shapeId="0" xr:uid="{00000000-0006-0000-0200-000082000000}">
      <text>
        <r>
          <rPr>
            <b/>
            <sz val="9"/>
            <color indexed="81"/>
            <rFont val="Tahoma"/>
            <family val="2"/>
          </rPr>
          <t>Diana Dimitrova:</t>
        </r>
        <r>
          <rPr>
            <sz val="9"/>
            <color indexed="81"/>
            <rFont val="Tahoma"/>
            <family val="2"/>
          </rPr>
          <t xml:space="preserve">
Lack of data
</t>
        </r>
      </text>
    </comment>
    <comment ref="PO14" authorId="0" shapeId="0" xr:uid="{00000000-0006-0000-0200-000083000000}">
      <text>
        <r>
          <rPr>
            <b/>
            <sz val="9"/>
            <color indexed="81"/>
            <rFont val="Tahoma"/>
            <family val="2"/>
          </rPr>
          <t>Diana Dimitrova:</t>
        </r>
        <r>
          <rPr>
            <sz val="9"/>
            <color indexed="81"/>
            <rFont val="Tahoma"/>
            <family val="2"/>
          </rPr>
          <t xml:space="preserve">
Lack of data
</t>
        </r>
      </text>
    </comment>
    <comment ref="QC14" authorId="0" shapeId="0" xr:uid="{00000000-0006-0000-0200-000084000000}">
      <text>
        <r>
          <rPr>
            <b/>
            <sz val="9"/>
            <color indexed="81"/>
            <rFont val="Tahoma"/>
            <family val="2"/>
          </rPr>
          <t>Diana Dimitrova:</t>
        </r>
        <r>
          <rPr>
            <sz val="9"/>
            <color indexed="81"/>
            <rFont val="Tahoma"/>
            <family val="2"/>
          </rPr>
          <t xml:space="preserve">
Lack of data
</t>
        </r>
      </text>
    </comment>
    <comment ref="QQ14" authorId="0" shapeId="0" xr:uid="{00000000-0006-0000-0200-000085000000}">
      <text>
        <r>
          <rPr>
            <b/>
            <sz val="9"/>
            <color indexed="81"/>
            <rFont val="Tahoma"/>
            <family val="2"/>
          </rPr>
          <t>Diana Dimitrova:</t>
        </r>
        <r>
          <rPr>
            <sz val="9"/>
            <color indexed="81"/>
            <rFont val="Tahoma"/>
            <family val="2"/>
          </rPr>
          <t xml:space="preserve">
The report was sent on the next day!
</t>
        </r>
      </text>
    </comment>
    <comment ref="QW14" authorId="0" shapeId="0" xr:uid="{00000000-0006-0000-0200-000086000000}">
      <text>
        <r>
          <rPr>
            <b/>
            <sz val="9"/>
            <color indexed="81"/>
            <rFont val="Tahoma"/>
            <family val="2"/>
          </rPr>
          <t>Diana Dimitrova:</t>
        </r>
        <r>
          <rPr>
            <sz val="9"/>
            <color indexed="81"/>
            <rFont val="Tahoma"/>
            <family val="2"/>
          </rPr>
          <t xml:space="preserve">
Lack of data
</t>
        </r>
      </text>
    </comment>
    <comment ref="RE14" authorId="0" shapeId="0" xr:uid="{00000000-0006-0000-0200-000087000000}">
      <text>
        <r>
          <rPr>
            <b/>
            <sz val="9"/>
            <color indexed="81"/>
            <rFont val="Tahoma"/>
            <family val="2"/>
          </rPr>
          <t>Diana Dimitrova:</t>
        </r>
        <r>
          <rPr>
            <sz val="9"/>
            <color indexed="81"/>
            <rFont val="Tahoma"/>
            <family val="2"/>
          </rPr>
          <t xml:space="preserve">
The report was sent on the next day!
</t>
        </r>
      </text>
    </comment>
    <comment ref="RK14" authorId="0" shapeId="0" xr:uid="{00000000-0006-0000-0200-000088000000}">
      <text>
        <r>
          <rPr>
            <b/>
            <sz val="9"/>
            <color indexed="81"/>
            <rFont val="Tahoma"/>
            <family val="2"/>
          </rPr>
          <t>Diana Dimitrova:</t>
        </r>
        <r>
          <rPr>
            <sz val="9"/>
            <color indexed="81"/>
            <rFont val="Tahoma"/>
            <family val="2"/>
          </rPr>
          <t xml:space="preserve">
Lack of data
</t>
        </r>
      </text>
    </comment>
    <comment ref="RS14" authorId="0" shapeId="0" xr:uid="{00000000-0006-0000-0200-000089000000}">
      <text>
        <r>
          <rPr>
            <b/>
            <sz val="9"/>
            <color indexed="81"/>
            <rFont val="Tahoma"/>
            <family val="2"/>
          </rPr>
          <t>Diana Dimitrova:</t>
        </r>
        <r>
          <rPr>
            <sz val="9"/>
            <color indexed="81"/>
            <rFont val="Tahoma"/>
            <family val="2"/>
          </rPr>
          <t xml:space="preserve">
The report was sent on the next day!
</t>
        </r>
      </text>
    </comment>
    <comment ref="RY14" authorId="0" shapeId="0" xr:uid="{00000000-0006-0000-0200-00008A000000}">
      <text>
        <r>
          <rPr>
            <b/>
            <sz val="9"/>
            <color indexed="81"/>
            <rFont val="Tahoma"/>
            <family val="2"/>
          </rPr>
          <t>Diana Dimitrova:</t>
        </r>
        <r>
          <rPr>
            <sz val="9"/>
            <color indexed="81"/>
            <rFont val="Tahoma"/>
            <family val="2"/>
          </rPr>
          <t xml:space="preserve">
Lack of data
</t>
        </r>
      </text>
    </comment>
    <comment ref="SU14" authorId="0" shapeId="0" xr:uid="{00000000-0006-0000-0200-00008B000000}">
      <text>
        <r>
          <rPr>
            <b/>
            <sz val="9"/>
            <color indexed="81"/>
            <rFont val="Tahoma"/>
            <family val="2"/>
          </rPr>
          <t>Diana Dimitrova:</t>
        </r>
        <r>
          <rPr>
            <sz val="9"/>
            <color indexed="81"/>
            <rFont val="Tahoma"/>
            <family val="2"/>
          </rPr>
          <t xml:space="preserve">
Lack of data
</t>
        </r>
      </text>
    </comment>
    <comment ref="TI14" authorId="0" shapeId="0" xr:uid="{00000000-0006-0000-0200-00008C000000}">
      <text>
        <r>
          <rPr>
            <b/>
            <sz val="9"/>
            <color indexed="81"/>
            <rFont val="Tahoma"/>
            <family val="2"/>
          </rPr>
          <t>Diana Dimitrova:</t>
        </r>
        <r>
          <rPr>
            <sz val="9"/>
            <color indexed="81"/>
            <rFont val="Tahoma"/>
            <family val="2"/>
          </rPr>
          <t xml:space="preserve">
The report was sent on the next day!
</t>
        </r>
      </text>
    </comment>
    <comment ref="TO14" authorId="0" shapeId="0" xr:uid="{00000000-0006-0000-0200-00008D000000}">
      <text>
        <r>
          <rPr>
            <b/>
            <sz val="9"/>
            <color indexed="81"/>
            <rFont val="Tahoma"/>
            <family val="2"/>
          </rPr>
          <t>Diana Dimitrova:</t>
        </r>
        <r>
          <rPr>
            <sz val="9"/>
            <color indexed="81"/>
            <rFont val="Tahoma"/>
            <family val="2"/>
          </rPr>
          <t xml:space="preserve">
Lack of data
</t>
        </r>
      </text>
    </comment>
    <comment ref="TW14" authorId="0" shapeId="0" xr:uid="{00000000-0006-0000-0200-00008E000000}">
      <text>
        <r>
          <rPr>
            <b/>
            <sz val="9"/>
            <color indexed="81"/>
            <rFont val="Tahoma"/>
            <family val="2"/>
          </rPr>
          <t>Diana Dimitrova:</t>
        </r>
        <r>
          <rPr>
            <sz val="9"/>
            <color indexed="81"/>
            <rFont val="Tahoma"/>
            <family val="2"/>
          </rPr>
          <t xml:space="preserve">
The report was sent on next day!
</t>
        </r>
      </text>
    </comment>
    <comment ref="UC14" authorId="0" shapeId="0" xr:uid="{00000000-0006-0000-0200-00008F000000}">
      <text>
        <r>
          <rPr>
            <b/>
            <sz val="9"/>
            <color indexed="81"/>
            <rFont val="Tahoma"/>
            <family val="2"/>
          </rPr>
          <t>Diana Dimitrova:</t>
        </r>
        <r>
          <rPr>
            <sz val="9"/>
            <color indexed="81"/>
            <rFont val="Tahoma"/>
            <family val="2"/>
          </rPr>
          <t xml:space="preserve">
Lack of data
</t>
        </r>
      </text>
    </comment>
    <comment ref="UK14" authorId="0" shapeId="0" xr:uid="{00000000-0006-0000-0200-000090000000}">
      <text>
        <r>
          <rPr>
            <b/>
            <sz val="9"/>
            <color indexed="81"/>
            <rFont val="Tahoma"/>
            <family val="2"/>
          </rPr>
          <t>Diana Dimitrova:</t>
        </r>
        <r>
          <rPr>
            <sz val="9"/>
            <color indexed="81"/>
            <rFont val="Tahoma"/>
            <family val="2"/>
          </rPr>
          <t xml:space="preserve">
Lack of data
</t>
        </r>
      </text>
    </comment>
    <comment ref="UQ14" authorId="0" shapeId="0" xr:uid="{00000000-0006-0000-0200-000091000000}">
      <text>
        <r>
          <rPr>
            <b/>
            <sz val="9"/>
            <color indexed="81"/>
            <rFont val="Tahoma"/>
            <family val="2"/>
          </rPr>
          <t>Diana Dimitrova:</t>
        </r>
        <r>
          <rPr>
            <sz val="9"/>
            <color indexed="81"/>
            <rFont val="Tahoma"/>
            <family val="2"/>
          </rPr>
          <t xml:space="preserve">
Lack of data
</t>
        </r>
      </text>
    </comment>
    <comment ref="UY14" authorId="0" shapeId="0" xr:uid="{00000000-0006-0000-0200-000092000000}">
      <text>
        <r>
          <rPr>
            <b/>
            <sz val="9"/>
            <color indexed="81"/>
            <rFont val="Tahoma"/>
            <family val="2"/>
          </rPr>
          <t>Diana Dimitrova:</t>
        </r>
        <r>
          <rPr>
            <sz val="9"/>
            <color indexed="81"/>
            <rFont val="Tahoma"/>
            <family val="2"/>
          </rPr>
          <t xml:space="preserve">
The report was sent on the next day.
</t>
        </r>
      </text>
    </comment>
    <comment ref="VE14" authorId="0" shapeId="0" xr:uid="{00000000-0006-0000-0200-000093000000}">
      <text>
        <r>
          <rPr>
            <b/>
            <sz val="9"/>
            <color indexed="81"/>
            <rFont val="Tahoma"/>
            <family val="2"/>
          </rPr>
          <t>Diana Dimitrova:</t>
        </r>
        <r>
          <rPr>
            <sz val="9"/>
            <color indexed="81"/>
            <rFont val="Tahoma"/>
            <family val="2"/>
          </rPr>
          <t xml:space="preserve">
Lack of data
</t>
        </r>
      </text>
    </comment>
    <comment ref="VM14" authorId="0" shapeId="0" xr:uid="{00000000-0006-0000-0200-000094000000}">
      <text>
        <r>
          <rPr>
            <b/>
            <sz val="9"/>
            <color indexed="81"/>
            <rFont val="Tahoma"/>
            <family val="2"/>
          </rPr>
          <t>Diana Dimitrova:</t>
        </r>
        <r>
          <rPr>
            <sz val="9"/>
            <color indexed="81"/>
            <rFont val="Tahoma"/>
            <family val="2"/>
          </rPr>
          <t xml:space="preserve">
The report was sent on the next day.
</t>
        </r>
      </text>
    </comment>
    <comment ref="VS14" authorId="0" shapeId="0" xr:uid="{00000000-0006-0000-0200-000095000000}">
      <text>
        <r>
          <rPr>
            <b/>
            <sz val="9"/>
            <color indexed="81"/>
            <rFont val="Tahoma"/>
            <family val="2"/>
          </rPr>
          <t>Diana Dimitrova:</t>
        </r>
        <r>
          <rPr>
            <sz val="9"/>
            <color indexed="81"/>
            <rFont val="Tahoma"/>
            <family val="2"/>
          </rPr>
          <t xml:space="preserve">
Lack of data
</t>
        </r>
      </text>
    </comment>
    <comment ref="WG14" authorId="0" shapeId="0" xr:uid="{00000000-0006-0000-0200-000096000000}">
      <text>
        <r>
          <rPr>
            <b/>
            <sz val="9"/>
            <color indexed="81"/>
            <rFont val="Tahoma"/>
            <family val="2"/>
          </rPr>
          <t>Diana Dimitrova:</t>
        </r>
        <r>
          <rPr>
            <sz val="9"/>
            <color indexed="81"/>
            <rFont val="Tahoma"/>
            <family val="2"/>
          </rPr>
          <t xml:space="preserve">
The report was sent the previous day because Miro wanted to receive it on 25th of May but the raw data was not in the correct format!</t>
        </r>
      </text>
    </comment>
    <comment ref="WO14" authorId="0" shapeId="0" xr:uid="{00000000-0006-0000-0200-000097000000}">
      <text>
        <r>
          <rPr>
            <b/>
            <sz val="9"/>
            <color indexed="81"/>
            <rFont val="Tahoma"/>
            <family val="2"/>
          </rPr>
          <t>Diana Dimitrova:</t>
        </r>
        <r>
          <rPr>
            <sz val="9"/>
            <color indexed="81"/>
            <rFont val="Tahoma"/>
            <family val="2"/>
          </rPr>
          <t xml:space="preserve">
Lack of data
</t>
        </r>
      </text>
    </comment>
    <comment ref="XC14" authorId="0" shapeId="0" xr:uid="{00000000-0006-0000-0200-000098000000}">
      <text>
        <r>
          <rPr>
            <b/>
            <sz val="9"/>
            <color indexed="81"/>
            <rFont val="Tahoma"/>
            <family val="2"/>
          </rPr>
          <t>Diana Dimitrova:</t>
        </r>
        <r>
          <rPr>
            <sz val="9"/>
            <color indexed="81"/>
            <rFont val="Tahoma"/>
            <family val="2"/>
          </rPr>
          <t xml:space="preserve">
Report was sent on 08th of Jun 21</t>
        </r>
      </text>
    </comment>
    <comment ref="XI14" authorId="0" shapeId="0" xr:uid="{00000000-0006-0000-0200-000099000000}">
      <text>
        <r>
          <rPr>
            <b/>
            <sz val="9"/>
            <color indexed="81"/>
            <rFont val="Tahoma"/>
            <family val="2"/>
          </rPr>
          <t>Diana Dimitrova:</t>
        </r>
        <r>
          <rPr>
            <sz val="9"/>
            <color indexed="81"/>
            <rFont val="Tahoma"/>
            <family val="2"/>
          </rPr>
          <t xml:space="preserve">
Lack of data
</t>
        </r>
      </text>
    </comment>
    <comment ref="YK14" authorId="0" shapeId="0" xr:uid="{00000000-0006-0000-0200-00009A000000}">
      <text>
        <r>
          <rPr>
            <b/>
            <sz val="9"/>
            <color indexed="81"/>
            <rFont val="Tahoma"/>
            <family val="2"/>
          </rPr>
          <t>Diana Dimitrova:</t>
        </r>
        <r>
          <rPr>
            <sz val="9"/>
            <color indexed="81"/>
            <rFont val="Tahoma"/>
            <family val="2"/>
          </rPr>
          <t xml:space="preserve">
Lack of data
</t>
        </r>
      </text>
    </comment>
    <comment ref="YY14" authorId="0" shapeId="0" xr:uid="{00000000-0006-0000-0200-00009B000000}">
      <text>
        <r>
          <rPr>
            <b/>
            <sz val="9"/>
            <color indexed="81"/>
            <rFont val="Tahoma"/>
            <family val="2"/>
          </rPr>
          <t>Diana Dimitrova:</t>
        </r>
        <r>
          <rPr>
            <sz val="9"/>
            <color indexed="81"/>
            <rFont val="Tahoma"/>
            <family val="2"/>
          </rPr>
          <t xml:space="preserve">
Lack of data
</t>
        </r>
      </text>
    </comment>
    <comment ref="ZG14" authorId="0" shapeId="0" xr:uid="{00000000-0006-0000-0200-00009C000000}">
      <text>
        <r>
          <rPr>
            <b/>
            <sz val="9"/>
            <color indexed="81"/>
            <rFont val="Tahoma"/>
            <family val="2"/>
          </rPr>
          <t>Diana Dimitrova:</t>
        </r>
        <r>
          <rPr>
            <sz val="9"/>
            <color indexed="81"/>
            <rFont val="Tahoma"/>
            <family val="2"/>
          </rPr>
          <t xml:space="preserve">
Lack of data
</t>
        </r>
      </text>
    </comment>
    <comment ref="AAA14" authorId="0" shapeId="0" xr:uid="{00000000-0006-0000-0200-00009D000000}">
      <text>
        <r>
          <rPr>
            <b/>
            <sz val="9"/>
            <color indexed="81"/>
            <rFont val="Tahoma"/>
            <family val="2"/>
          </rPr>
          <t>Diana Dimitrova:</t>
        </r>
        <r>
          <rPr>
            <sz val="9"/>
            <color indexed="81"/>
            <rFont val="Tahoma"/>
            <family val="2"/>
          </rPr>
          <t xml:space="preserve">
Lack of data
</t>
        </r>
      </text>
    </comment>
    <comment ref="AAI14" authorId="0" shapeId="0" xr:uid="{00000000-0006-0000-0200-00009E000000}">
      <text>
        <r>
          <rPr>
            <b/>
            <sz val="9"/>
            <color indexed="81"/>
            <rFont val="Tahoma"/>
            <family val="2"/>
          </rPr>
          <t>Diana Dimitrova:</t>
        </r>
        <r>
          <rPr>
            <sz val="9"/>
            <color indexed="81"/>
            <rFont val="Tahoma"/>
            <family val="2"/>
          </rPr>
          <t xml:space="preserve">
Lack of data
</t>
        </r>
      </text>
    </comment>
    <comment ref="CE15" authorId="0" shapeId="0" xr:uid="{00000000-0006-0000-0200-00009F000000}">
      <text>
        <r>
          <rPr>
            <b/>
            <sz val="9"/>
            <color indexed="81"/>
            <rFont val="Tahoma"/>
            <family val="2"/>
          </rPr>
          <t>Diana Dimitrova:</t>
        </r>
        <r>
          <rPr>
            <sz val="9"/>
            <color indexed="81"/>
            <rFont val="Tahoma"/>
            <family val="2"/>
          </rPr>
          <t xml:space="preserve">
Ticket #5570495 - Hunter missing row data 
Emails (folder Hunter in Outlook) to all on 08th of Sept 20</t>
        </r>
      </text>
    </comment>
    <comment ref="DG15" authorId="0" shapeId="0" xr:uid="{00000000-0006-0000-0200-0000A0000000}">
      <text>
        <r>
          <rPr>
            <b/>
            <sz val="9"/>
            <color indexed="81"/>
            <rFont val="Tahoma"/>
            <family val="2"/>
          </rPr>
          <t>Diana Dimitrova:</t>
        </r>
        <r>
          <rPr>
            <sz val="9"/>
            <color indexed="81"/>
            <rFont val="Tahoma"/>
            <family val="2"/>
          </rPr>
          <t xml:space="preserve">
1. Sent only to Sitel colleagues
2. E-mail from James Bowley on 22nd of Sep with confirmation to send the reports to the client. The reports were send out to the client on 23rd of Sep.</t>
        </r>
      </text>
    </comment>
    <comment ref="GM15" authorId="0" shapeId="0" xr:uid="{00000000-0006-0000-0200-0000A1000000}">
      <text>
        <r>
          <rPr>
            <b/>
            <sz val="9"/>
            <color indexed="81"/>
            <rFont val="Tahoma"/>
            <family val="2"/>
          </rPr>
          <t>Diana Dimitrova:</t>
        </r>
        <r>
          <rPr>
            <sz val="9"/>
            <color indexed="81"/>
            <rFont val="Tahoma"/>
            <family val="2"/>
          </rPr>
          <t xml:space="preserve">
An issue with raw data. Ticket 5773670. No reports have been sent on this day. Report has been sent on 06th of Nov.</t>
        </r>
      </text>
    </comment>
    <comment ref="AEE15" authorId="0" shapeId="0" xr:uid="{00000000-0006-0000-0200-0000A2000000}">
      <text>
        <r>
          <rPr>
            <b/>
            <sz val="9"/>
            <color indexed="81"/>
            <rFont val="Tahoma"/>
            <family val="2"/>
          </rPr>
          <t>Diana Dimitrova:</t>
        </r>
        <r>
          <rPr>
            <sz val="9"/>
            <color indexed="81"/>
            <rFont val="Tahoma"/>
            <family val="2"/>
          </rPr>
          <t xml:space="preserve">
Issue with raw data - ticket #6855362 was raised.
Client was informed for the delay.</t>
        </r>
      </text>
    </comment>
    <comment ref="E16" authorId="0" shapeId="0" xr:uid="{00000000-0006-0000-0200-0000A3000000}">
      <text>
        <r>
          <rPr>
            <b/>
            <sz val="9"/>
            <color indexed="81"/>
            <rFont val="Tahoma"/>
            <family val="2"/>
          </rPr>
          <t>Diana Dimitrova:</t>
        </r>
        <r>
          <rPr>
            <sz val="9"/>
            <color indexed="81"/>
            <rFont val="Tahoma"/>
            <family val="2"/>
          </rPr>
          <t xml:space="preserve">
03rd of Sept 2020 - New deadline - 12:00 pm
Old deadline was 1:00 pm</t>
        </r>
      </text>
    </comment>
    <comment ref="BQ16" authorId="0" shapeId="0" xr:uid="{00000000-0006-0000-0200-0000A4000000}">
      <text>
        <r>
          <rPr>
            <b/>
            <sz val="9"/>
            <color indexed="81"/>
            <rFont val="Tahoma"/>
            <family val="2"/>
          </rPr>
          <t>Diana Dimitrova:</t>
        </r>
        <r>
          <rPr>
            <sz val="9"/>
            <color indexed="81"/>
            <rFont val="Tahoma"/>
            <family val="2"/>
          </rPr>
          <t xml:space="preserve">
It's my fault.</t>
        </r>
      </text>
    </comment>
    <comment ref="CE16" authorId="0" shapeId="0" xr:uid="{00000000-0006-0000-0200-0000A5000000}">
      <text>
        <r>
          <rPr>
            <b/>
            <sz val="9"/>
            <color indexed="81"/>
            <rFont val="Tahoma"/>
            <family val="2"/>
          </rPr>
          <t>Diana Dimitrova:</t>
        </r>
        <r>
          <rPr>
            <sz val="9"/>
            <color indexed="81"/>
            <rFont val="Tahoma"/>
            <family val="2"/>
          </rPr>
          <t xml:space="preserve">
Ticket #5570495 - Hunter missing row data 
Email (folder Hunter in Outlook) to Cassandra on 08th of Sept 20, from CRT UK
</t>
        </r>
      </text>
    </comment>
    <comment ref="CG16" authorId="0" shapeId="0" xr:uid="{00000000-0006-0000-0200-0000A6000000}">
      <text>
        <r>
          <rPr>
            <b/>
            <sz val="9"/>
            <color indexed="81"/>
            <rFont val="Tahoma"/>
            <family val="2"/>
          </rPr>
          <t>Diana Dimitrova:</t>
        </r>
        <r>
          <rPr>
            <sz val="9"/>
            <color indexed="81"/>
            <rFont val="Tahoma"/>
            <family val="2"/>
          </rPr>
          <t xml:space="preserve">
Ticket #5570495 - Hunter missing row data 
Email (folder Hunter in Outlook) to Cassandra on 08th of Sept 20, from CRT UK
</t>
        </r>
      </text>
    </comment>
    <comment ref="CI16" authorId="0" shapeId="0" xr:uid="{00000000-0006-0000-0200-0000A7000000}">
      <text>
        <r>
          <rPr>
            <b/>
            <sz val="9"/>
            <color indexed="81"/>
            <rFont val="Tahoma"/>
            <family val="2"/>
          </rPr>
          <t>Diana Dimitrova:</t>
        </r>
        <r>
          <rPr>
            <sz val="9"/>
            <color indexed="81"/>
            <rFont val="Tahoma"/>
            <family val="2"/>
          </rPr>
          <t xml:space="preserve">
Ticket #5570495 - Hunter missing row data 
Email (folder Hunter in Outlook) to Cassandra on 08th of Sept 20, from CRT UK
</t>
        </r>
      </text>
    </comment>
    <comment ref="CK16" authorId="0" shapeId="0" xr:uid="{00000000-0006-0000-0200-0000A8000000}">
      <text>
        <r>
          <rPr>
            <b/>
            <sz val="9"/>
            <color indexed="81"/>
            <rFont val="Tahoma"/>
            <family val="2"/>
          </rPr>
          <t>Diana Dimitrova:</t>
        </r>
        <r>
          <rPr>
            <sz val="9"/>
            <color indexed="81"/>
            <rFont val="Tahoma"/>
            <family val="2"/>
          </rPr>
          <t xml:space="preserve">
Ticket #5570495 - Hunter missing row data 
Email (folder Hunter in Outlook) to Cassandra on 08th of Sept 20, from CRT UK
</t>
        </r>
      </text>
    </comment>
    <comment ref="CQ16" authorId="0" shapeId="0" xr:uid="{00000000-0006-0000-0200-0000A9000000}">
      <text>
        <r>
          <rPr>
            <b/>
            <sz val="9"/>
            <color indexed="81"/>
            <rFont val="Tahoma"/>
            <family val="2"/>
          </rPr>
          <t>Diana Dimitrova:</t>
        </r>
        <r>
          <rPr>
            <sz val="9"/>
            <color indexed="81"/>
            <rFont val="Tahoma"/>
            <family val="2"/>
          </rPr>
          <t xml:space="preserve">
Ticket #5570495 - Hunter missing row data 
Email (folder Hunter in Outlook) to Cassandra on 08th of Sept 20, from CRT UK
</t>
        </r>
      </text>
    </comment>
    <comment ref="CS16" authorId="0" shapeId="0" xr:uid="{00000000-0006-0000-0200-0000AA000000}">
      <text>
        <r>
          <rPr>
            <b/>
            <sz val="9"/>
            <color indexed="81"/>
            <rFont val="Tahoma"/>
            <family val="2"/>
          </rPr>
          <t>Diana Dimitrova:</t>
        </r>
        <r>
          <rPr>
            <sz val="9"/>
            <color indexed="81"/>
            <rFont val="Tahoma"/>
            <family val="2"/>
          </rPr>
          <t xml:space="preserve">
Sent only to Sitel colleagues</t>
        </r>
      </text>
    </comment>
    <comment ref="CU16" authorId="0" shapeId="0" xr:uid="{00000000-0006-0000-0200-0000AB000000}">
      <text>
        <r>
          <rPr>
            <b/>
            <sz val="9"/>
            <color indexed="81"/>
            <rFont val="Tahoma"/>
            <family val="2"/>
          </rPr>
          <t>Diana Dimitrova:</t>
        </r>
        <r>
          <rPr>
            <sz val="9"/>
            <color indexed="81"/>
            <rFont val="Tahoma"/>
            <family val="2"/>
          </rPr>
          <t xml:space="preserve">
Sent only to Sitel colleagues
</t>
        </r>
      </text>
    </comment>
    <comment ref="CW16" authorId="0" shapeId="0" xr:uid="{00000000-0006-0000-0200-0000AC000000}">
      <text>
        <r>
          <rPr>
            <b/>
            <sz val="9"/>
            <color indexed="81"/>
            <rFont val="Tahoma"/>
            <family val="2"/>
          </rPr>
          <t>Diana Dimitrova:</t>
        </r>
        <r>
          <rPr>
            <sz val="9"/>
            <color indexed="81"/>
            <rFont val="Tahoma"/>
            <family val="2"/>
          </rPr>
          <t xml:space="preserve">
Sent only to Sitel colleagues
</t>
        </r>
      </text>
    </comment>
    <comment ref="CY16" authorId="0" shapeId="0" xr:uid="{00000000-0006-0000-0200-0000AD000000}">
      <text>
        <r>
          <rPr>
            <b/>
            <sz val="9"/>
            <color indexed="81"/>
            <rFont val="Tahoma"/>
            <family val="2"/>
          </rPr>
          <t>Diana Dimitrova:</t>
        </r>
        <r>
          <rPr>
            <sz val="9"/>
            <color indexed="81"/>
            <rFont val="Tahoma"/>
            <family val="2"/>
          </rPr>
          <t xml:space="preserve">
Sent only to Sitel colleagues
</t>
        </r>
      </text>
    </comment>
    <comment ref="DE16" authorId="0" shapeId="0" xr:uid="{00000000-0006-0000-0200-0000AE000000}">
      <text>
        <r>
          <rPr>
            <b/>
            <sz val="9"/>
            <color indexed="81"/>
            <rFont val="Tahoma"/>
            <family val="2"/>
          </rPr>
          <t>Diana Dimitrova:</t>
        </r>
        <r>
          <rPr>
            <sz val="9"/>
            <color indexed="81"/>
            <rFont val="Tahoma"/>
            <family val="2"/>
          </rPr>
          <t xml:space="preserve">
Sent only to Sitel colleagues with delay, because there was a delay with raw data retrieval from BO. Ticket 5626042.</t>
        </r>
      </text>
    </comment>
    <comment ref="DG16" authorId="0" shapeId="0" xr:uid="{00000000-0006-0000-0200-0000AF000000}">
      <text>
        <r>
          <rPr>
            <b/>
            <sz val="9"/>
            <color indexed="81"/>
            <rFont val="Tahoma"/>
            <family val="2"/>
          </rPr>
          <t>Diana Dimitrova:</t>
        </r>
        <r>
          <rPr>
            <sz val="9"/>
            <color indexed="81"/>
            <rFont val="Tahoma"/>
            <family val="2"/>
          </rPr>
          <t xml:space="preserve">
Sent only to Sitel colleagues with delay, because there was a delay with raw data retrieval from BO. Ticket 5626042.</t>
        </r>
      </text>
    </comment>
    <comment ref="DI16" authorId="0" shapeId="0" xr:uid="{00000000-0006-0000-0200-0000B0000000}">
      <text>
        <r>
          <rPr>
            <b/>
            <sz val="9"/>
            <color indexed="81"/>
            <rFont val="Tahoma"/>
            <family val="2"/>
          </rPr>
          <t>Diana Dimitrova:</t>
        </r>
        <r>
          <rPr>
            <sz val="9"/>
            <color indexed="81"/>
            <rFont val="Tahoma"/>
            <family val="2"/>
          </rPr>
          <t xml:space="preserve">
E-mail from James Bowley on 22nd of Sep with confirmation to send the reports to the client.</t>
        </r>
      </text>
    </comment>
    <comment ref="GK16" authorId="0" shapeId="0" xr:uid="{00000000-0006-0000-0200-0000B1000000}">
      <text>
        <r>
          <rPr>
            <b/>
            <sz val="9"/>
            <color indexed="81"/>
            <rFont val="Tahoma"/>
            <family val="2"/>
          </rPr>
          <t>Diana Dimitrova:</t>
        </r>
        <r>
          <rPr>
            <sz val="9"/>
            <color indexed="81"/>
            <rFont val="Tahoma"/>
            <family val="2"/>
          </rPr>
          <t xml:space="preserve">
An issue with raw data. Ticket 5773670. No reports have been sent on this day.</t>
        </r>
      </text>
    </comment>
    <comment ref="GM16" authorId="0" shapeId="0" xr:uid="{00000000-0006-0000-0200-0000B2000000}">
      <text>
        <r>
          <rPr>
            <b/>
            <sz val="9"/>
            <color indexed="81"/>
            <rFont val="Tahoma"/>
            <family val="2"/>
          </rPr>
          <t>Diana Dimitrova:</t>
        </r>
        <r>
          <rPr>
            <sz val="9"/>
            <color indexed="81"/>
            <rFont val="Tahoma"/>
            <family val="2"/>
          </rPr>
          <t xml:space="preserve">
An issue with raw data. Ticket 5773670. No reports have been sent on this day.</t>
        </r>
      </text>
    </comment>
    <comment ref="GO16" authorId="0" shapeId="0" xr:uid="{00000000-0006-0000-0200-0000B3000000}">
      <text>
        <r>
          <rPr>
            <b/>
            <sz val="9"/>
            <color indexed="81"/>
            <rFont val="Tahoma"/>
            <family val="2"/>
          </rPr>
          <t>Diana Dimitrova:</t>
        </r>
        <r>
          <rPr>
            <sz val="9"/>
            <color indexed="81"/>
            <rFont val="Tahoma"/>
            <family val="2"/>
          </rPr>
          <t xml:space="preserve">
An issue with raw data. Ticket 5773670. No reports have been sent on this day.</t>
        </r>
      </text>
    </comment>
    <comment ref="GQ16" authorId="0" shapeId="0" xr:uid="{00000000-0006-0000-0200-0000B4000000}">
      <text>
        <r>
          <rPr>
            <b/>
            <sz val="9"/>
            <color indexed="81"/>
            <rFont val="Tahoma"/>
            <family val="2"/>
          </rPr>
          <t>Diana Dimitrova:</t>
        </r>
        <r>
          <rPr>
            <sz val="9"/>
            <color indexed="81"/>
            <rFont val="Tahoma"/>
            <family val="2"/>
          </rPr>
          <t xml:space="preserve">
An issue with raw data. Ticket 5773670. No reports have been sent on this day.</t>
        </r>
      </text>
    </comment>
    <comment ref="WU16" authorId="0" shapeId="0" xr:uid="{00000000-0006-0000-0200-0000B5000000}">
      <text>
        <r>
          <rPr>
            <b/>
            <sz val="9"/>
            <color indexed="81"/>
            <rFont val="Tahoma"/>
            <family val="2"/>
          </rPr>
          <t>Diana Dimitrova:</t>
        </r>
        <r>
          <rPr>
            <sz val="9"/>
            <color indexed="81"/>
            <rFont val="Tahoma"/>
            <family val="2"/>
          </rPr>
          <t xml:space="preserve">
I was on annual medical Check-ups - June 2021 - OOO till 10:40 am</t>
        </r>
      </text>
    </comment>
    <comment ref="WV16" authorId="0" shapeId="0" xr:uid="{00000000-0006-0000-0200-0000B6000000}">
      <text>
        <r>
          <rPr>
            <b/>
            <sz val="9"/>
            <color indexed="81"/>
            <rFont val="Tahoma"/>
            <family val="2"/>
          </rPr>
          <t>Diana Dimitrova:</t>
        </r>
        <r>
          <rPr>
            <sz val="9"/>
            <color indexed="81"/>
            <rFont val="Tahoma"/>
            <family val="2"/>
          </rPr>
          <t xml:space="preserve">
I was on annual medical Check-ups - June 2021 - OOO till 10:40 am</t>
        </r>
      </text>
    </comment>
    <comment ref="AEE16" authorId="0" shapeId="0" xr:uid="{00000000-0006-0000-0200-0000B7000000}">
      <text>
        <r>
          <rPr>
            <b/>
            <sz val="9"/>
            <color indexed="81"/>
            <rFont val="Tahoma"/>
            <family val="2"/>
          </rPr>
          <t>Diana Dimitrova:</t>
        </r>
        <r>
          <rPr>
            <sz val="9"/>
            <color indexed="81"/>
            <rFont val="Tahoma"/>
            <family val="2"/>
          </rPr>
          <t xml:space="preserve">
Issue with raw data - ticket #6855362 was raised.
Client was informed for the delay.
Report was sent on 09th of Sep.</t>
        </r>
      </text>
    </comment>
    <comment ref="AEG16" authorId="0" shapeId="0" xr:uid="{00000000-0006-0000-0200-0000B8000000}">
      <text>
        <r>
          <rPr>
            <b/>
            <sz val="9"/>
            <color indexed="81"/>
            <rFont val="Tahoma"/>
            <family val="2"/>
          </rPr>
          <t>Diana Dimitrova:</t>
        </r>
        <r>
          <rPr>
            <sz val="9"/>
            <color indexed="81"/>
            <rFont val="Tahoma"/>
            <family val="2"/>
          </rPr>
          <t xml:space="preserve">
Issue with raw data - ticket #6855362 was raised.
Client was informed for the delay.</t>
        </r>
      </text>
    </comment>
    <comment ref="AGU16" authorId="0" shapeId="0" xr:uid="{00000000-0006-0000-0200-0000B9000000}">
      <text>
        <r>
          <rPr>
            <b/>
            <sz val="9"/>
            <color indexed="81"/>
            <rFont val="Tahoma"/>
            <family val="2"/>
          </rPr>
          <t>Diana Dimitrova:</t>
        </r>
        <r>
          <rPr>
            <sz val="9"/>
            <color indexed="81"/>
            <rFont val="Tahoma"/>
            <family val="2"/>
          </rPr>
          <t xml:space="preserve">
Due to raw data issue the reports were sending with delay, Client was notified on time for the delay.</t>
        </r>
      </text>
    </comment>
    <comment ref="F17" authorId="0" shapeId="0" xr:uid="{00000000-0006-0000-0200-0000BA000000}">
      <text>
        <r>
          <rPr>
            <b/>
            <sz val="9"/>
            <color indexed="81"/>
            <rFont val="Tahoma"/>
            <family val="2"/>
          </rPr>
          <t>Diana Dimitrova:</t>
        </r>
        <r>
          <rPr>
            <sz val="9"/>
            <color indexed="81"/>
            <rFont val="Tahoma"/>
            <family val="2"/>
          </rPr>
          <t xml:space="preserve">
First date of sending the report - 21st of Jun 2021</t>
        </r>
      </text>
    </comment>
    <comment ref="F18" authorId="0" shapeId="0" xr:uid="{00000000-0006-0000-0200-0000BB000000}">
      <text>
        <r>
          <rPr>
            <b/>
            <sz val="9"/>
            <color indexed="81"/>
            <rFont val="Tahoma"/>
            <family val="2"/>
          </rPr>
          <t>Diana Dimitrova:</t>
        </r>
        <r>
          <rPr>
            <sz val="9"/>
            <color indexed="81"/>
            <rFont val="Tahoma"/>
            <family val="2"/>
          </rPr>
          <t xml:space="preserve">
First date of sending the scheduled BO report - 28th of Jun 2021; First date of sending the dashboard report - 26th of Jul 2021; </t>
        </r>
      </text>
    </comment>
    <comment ref="ZG18" authorId="0" shapeId="0" xr:uid="{00000000-0006-0000-0200-0000BC000000}">
      <text>
        <r>
          <rPr>
            <b/>
            <sz val="9"/>
            <color indexed="81"/>
            <rFont val="Tahoma"/>
            <family val="2"/>
          </rPr>
          <t>Diana Dimitrova:</t>
        </r>
        <r>
          <rPr>
            <sz val="9"/>
            <color indexed="81"/>
            <rFont val="Tahoma"/>
            <family val="2"/>
          </rPr>
          <t xml:space="preserve">
Problem with BO.</t>
        </r>
      </text>
    </comment>
  </commentList>
</comments>
</file>

<file path=xl/sharedStrings.xml><?xml version="1.0" encoding="utf-8"?>
<sst xmlns="http://schemas.openxmlformats.org/spreadsheetml/2006/main" count="19984" uniqueCount="187">
  <si>
    <t>Report Name</t>
  </si>
  <si>
    <t>T</t>
  </si>
  <si>
    <t>Q</t>
  </si>
  <si>
    <t>Deadline BG Time</t>
  </si>
  <si>
    <t>Analyst:</t>
  </si>
  <si>
    <t>Accurance</t>
  </si>
  <si>
    <t>T= Timeliness</t>
  </si>
  <si>
    <t>Q= Quality</t>
  </si>
  <si>
    <t>1 = Pass</t>
  </si>
  <si>
    <t>0 = fail own fault</t>
  </si>
  <si>
    <t>Site</t>
  </si>
  <si>
    <t>1 = fail not our fault</t>
  </si>
  <si>
    <t>total</t>
  </si>
  <si>
    <t>passed</t>
  </si>
  <si>
    <t>Timeliness Pass</t>
  </si>
  <si>
    <t>Timeliness Total</t>
  </si>
  <si>
    <t>Quality Pass</t>
  </si>
  <si>
    <t>Quality Total</t>
  </si>
  <si>
    <t>Timeliness Rate</t>
  </si>
  <si>
    <t>Quality Rate</t>
  </si>
  <si>
    <t>Day</t>
  </si>
  <si>
    <t>Row Labels</t>
  </si>
  <si>
    <t>Grand Total</t>
  </si>
  <si>
    <t>Sum of TRate</t>
  </si>
  <si>
    <t>Sum of QRate</t>
  </si>
  <si>
    <t>Year</t>
  </si>
  <si>
    <t>Newcastle</t>
  </si>
  <si>
    <t>Daily</t>
  </si>
  <si>
    <t>SSE NPS Report</t>
  </si>
  <si>
    <t>Weekly</t>
  </si>
  <si>
    <t>GMR's</t>
  </si>
  <si>
    <t>Coventry</t>
  </si>
  <si>
    <t>Philips CL MTD</t>
  </si>
  <si>
    <t/>
  </si>
  <si>
    <t>Qtr1</t>
  </si>
  <si>
    <t>Feb</t>
  </si>
  <si>
    <t>Mar</t>
  </si>
  <si>
    <t>Qtr2</t>
  </si>
  <si>
    <t>Apr</t>
  </si>
  <si>
    <t>May</t>
  </si>
  <si>
    <t>Jun</t>
  </si>
  <si>
    <t>Qtr3</t>
  </si>
  <si>
    <t>Jul</t>
  </si>
  <si>
    <t>Aug</t>
  </si>
  <si>
    <t>Sep</t>
  </si>
  <si>
    <t>Visa MI &amp; TM reports - OPS</t>
  </si>
  <si>
    <t>YF</t>
  </si>
  <si>
    <t>Diana Dimitrova</t>
  </si>
  <si>
    <t>Mon/Thu EBD</t>
  </si>
  <si>
    <t>EA</t>
  </si>
  <si>
    <t>ЕА</t>
  </si>
  <si>
    <t>NL</t>
  </si>
  <si>
    <t>ELAVON MI Report</t>
  </si>
  <si>
    <t>Hunter Boot Insight Report/RawData</t>
  </si>
  <si>
    <t>Hunter Boot MI/Agent Snapshot</t>
  </si>
  <si>
    <t>Newcastle/Coventry</t>
  </si>
  <si>
    <t>Virgin Media MI</t>
  </si>
  <si>
    <t>Shark Ninja NICE Quality Report</t>
  </si>
  <si>
    <t>ST</t>
  </si>
  <si>
    <t>Tue EBD</t>
  </si>
  <si>
    <t>Mon 10:30</t>
  </si>
  <si>
    <t xml:space="preserve">21/9 - Request from </t>
  </si>
  <si>
    <t>Closed</t>
  </si>
  <si>
    <t>On Hold</t>
  </si>
  <si>
    <t>SSE Interval Report</t>
  </si>
  <si>
    <t>SSE MI Report</t>
  </si>
  <si>
    <t>SSE Client Report</t>
  </si>
  <si>
    <t>SSE Backdating Transferred Report</t>
  </si>
  <si>
    <t>SSE Backdating Report_Sai</t>
  </si>
  <si>
    <t>SSE Backdating Skill Report</t>
  </si>
  <si>
    <t>SSE Backdating Report_Intervals BO/SSE Backdating Report_Intervals [Hourly Version] BO</t>
  </si>
  <si>
    <t>SSE Backdating Agent Report/SSE Backdating Agent Report  Raw Data</t>
  </si>
  <si>
    <t>SSE MI Reports - Client(FileZila)</t>
  </si>
  <si>
    <t>SSE Client Report - Client(FileZila)</t>
  </si>
  <si>
    <t>Backdating report (Jonathan Collins)</t>
  </si>
  <si>
    <t>SSE NPS Reports</t>
  </si>
  <si>
    <t>Hunter Boot Insight Report/Hunter Boot Insight Report MMM-YY/Raw Data Report</t>
  </si>
  <si>
    <t>Virgin Media MI Report</t>
  </si>
  <si>
    <t>Shark Ninja NICE Quality Report/Shark Ninja NICE Quality Report BO</t>
  </si>
  <si>
    <t>T &amp; Q Pass of the report has been reported in the "SSE MI Report" till 28th of Oct 21</t>
  </si>
  <si>
    <t>T &amp; Q Pass of the report has been reported in the "SSE Backdating Skill Report" till 28th of Oct 21</t>
  </si>
  <si>
    <t>UKVI - HMPO Dashboard Agent Report</t>
  </si>
  <si>
    <t>,</t>
  </si>
  <si>
    <t xml:space="preserve">да знаиш </t>
  </si>
  <si>
    <t>SSE Productivity Report</t>
  </si>
  <si>
    <t>Mon/Thu 10:30</t>
  </si>
  <si>
    <t>Start sending the report twice a week from 27th of Dec 21</t>
  </si>
  <si>
    <t>Start sending the report from 30th of Nov 21</t>
  </si>
  <si>
    <t>Start refreshing the report from 15th of Dec 21</t>
  </si>
  <si>
    <t>Cancelled</t>
  </si>
  <si>
    <t>\\\\\\\\\\\\\\\\\\\\\\\\\\\\\</t>
  </si>
  <si>
    <t>sam</t>
  </si>
  <si>
    <t>Elavon Abandoned Calls Report</t>
  </si>
  <si>
    <t>Hourly/Daily</t>
  </si>
  <si>
    <t>k</t>
  </si>
  <si>
    <t>T = Timeliness</t>
  </si>
  <si>
    <t>Q = Quality</t>
  </si>
  <si>
    <t>Mon</t>
  </si>
  <si>
    <t>Tue</t>
  </si>
  <si>
    <t>Wed</t>
  </si>
  <si>
    <t>Thu</t>
  </si>
  <si>
    <t>Fri</t>
  </si>
  <si>
    <t>Sat</t>
  </si>
  <si>
    <t>Sun</t>
  </si>
  <si>
    <t>Sofia</t>
  </si>
  <si>
    <t>x</t>
  </si>
  <si>
    <t>Varna</t>
  </si>
  <si>
    <t>ZF</t>
  </si>
  <si>
    <t>PR</t>
  </si>
  <si>
    <t>Campaign</t>
  </si>
  <si>
    <t>HMD</t>
  </si>
  <si>
    <t>Prepare monthly Sample Size file</t>
  </si>
  <si>
    <t>Bonus Files</t>
  </si>
  <si>
    <t>MoneyGram</t>
  </si>
  <si>
    <t>JnJ</t>
  </si>
  <si>
    <t>Klarmobil</t>
  </si>
  <si>
    <t>eBay</t>
  </si>
  <si>
    <t>iCoach Campaing Level</t>
  </si>
  <si>
    <t>FreeNet</t>
  </si>
  <si>
    <t>Prepare quarterly Consolidated_All_Teams report</t>
  </si>
  <si>
    <t>Deadline</t>
  </si>
  <si>
    <t>Q1 2023</t>
  </si>
  <si>
    <t>Q2 2023</t>
  </si>
  <si>
    <t>Q3 2023</t>
  </si>
  <si>
    <t>Q4 2023</t>
  </si>
  <si>
    <t>EOB on the last working day of each of the following months: Dec, Mar, Jun, Sep</t>
  </si>
  <si>
    <t>Sonderborg</t>
  </si>
  <si>
    <t>Copenhagen</t>
  </si>
  <si>
    <t>Agent Productivity</t>
  </si>
  <si>
    <t>Open Emails</t>
  </si>
  <si>
    <t>Outbound Calls</t>
  </si>
  <si>
    <t>FSL2 Passover</t>
  </si>
  <si>
    <t>Calls by TalkTime</t>
  </si>
  <si>
    <t>Logged vs Answered</t>
  </si>
  <si>
    <t>Survey Data</t>
  </si>
  <si>
    <t>WebForms AHT per Agent</t>
  </si>
  <si>
    <t>OM Report + Productivity</t>
  </si>
  <si>
    <t>Norwegian Focus Scorecard</t>
  </si>
  <si>
    <t>Denmark Scorecard</t>
  </si>
  <si>
    <t>Finland Scorecard</t>
  </si>
  <si>
    <t>Norway Scorecard</t>
  </si>
  <si>
    <t>Copenhagen Errors</t>
  </si>
  <si>
    <t>Nordics - Interval Report</t>
  </si>
  <si>
    <t>Absence Report</t>
  </si>
  <si>
    <t>Kristian Nikolov</t>
  </si>
  <si>
    <t>CTPs with child cases and activities</t>
  </si>
  <si>
    <t>Unity Cases</t>
  </si>
  <si>
    <t>Call to CTP</t>
  </si>
  <si>
    <t>Complaint and Inquiry CTPs by Split</t>
  </si>
  <si>
    <t>Daily Country Scorecard</t>
  </si>
  <si>
    <t>OM BTS</t>
  </si>
  <si>
    <t>Attrition</t>
  </si>
  <si>
    <t>Lateness</t>
  </si>
  <si>
    <t>Weekly Agent Scorecard</t>
  </si>
  <si>
    <t>MyFoodie</t>
  </si>
  <si>
    <t>ADC Weekly Intraday</t>
  </si>
  <si>
    <t>Nordics Midday Scorecard</t>
  </si>
  <si>
    <t>Nordics End of Day Scorecard</t>
  </si>
  <si>
    <t>Monthly</t>
  </si>
  <si>
    <t>CMSR</t>
  </si>
  <si>
    <t>Planned vs Invoiced</t>
  </si>
  <si>
    <t>WBR - Wednesday</t>
  </si>
  <si>
    <t>WBR - Friday</t>
  </si>
  <si>
    <t>Repeated Callers</t>
  </si>
  <si>
    <t>Sweden Replacements - J and VG</t>
  </si>
  <si>
    <t>Training &amp; Quality Monthly Review</t>
  </si>
  <si>
    <t>Monthly KPI Review</t>
  </si>
  <si>
    <t>Monday 12:00</t>
  </si>
  <si>
    <t>Friday EOD</t>
  </si>
  <si>
    <t>Monday EOD</t>
  </si>
  <si>
    <t>Wednesday 10:00</t>
  </si>
  <si>
    <t>Friday 10:00</t>
  </si>
  <si>
    <t>EOD 3rd WD</t>
  </si>
  <si>
    <t>13:10 - 14:10</t>
  </si>
  <si>
    <t>17:10 - 18:10</t>
  </si>
  <si>
    <t>EOD 5th WD</t>
  </si>
  <si>
    <t>Sensor Replacements by Region</t>
  </si>
  <si>
    <t>Biweekly</t>
  </si>
  <si>
    <t>GMR</t>
  </si>
  <si>
    <t>Wednesday EOD</t>
  </si>
  <si>
    <t>P</t>
  </si>
  <si>
    <t>H</t>
  </si>
  <si>
    <t>AUX Usage</t>
  </si>
  <si>
    <t>Transition, Training, Production Surveys</t>
  </si>
  <si>
    <t>AY</t>
  </si>
  <si>
    <t>NN</t>
  </si>
  <si>
    <t>Repeated Calls by Agent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</si>
</sst>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numFmts>
  <fonts count="18" x14ac:knownFonts="1">
    <font>
      <sz val="11"/>
      <color theme="1"/>
      <name val="Calibri"/>
      <family val="2"/>
      <scheme val="minor"/>
    </font>
    <font>
      <sz val="11"/>
      <name val="Calibri"/>
      <family val="2"/>
      <scheme val="minor"/>
    </font>
    <font>
      <sz val="11"/>
      <color theme="1"/>
      <name val="Calibri"/>
      <family val="2"/>
      <scheme val="minor"/>
    </font>
    <font>
      <sz val="9"/>
      <color indexed="81"/>
      <name val="Tahoma"/>
      <family val="2"/>
    </font>
    <font>
      <b/>
      <sz val="9"/>
      <color indexed="81"/>
      <name val="Tahoma"/>
      <family val="2"/>
    </font>
    <font>
      <sz val="11"/>
      <color rgb="FF006100"/>
      <name val="Calibri"/>
      <family val="2"/>
      <scheme val="minor"/>
    </font>
    <font>
      <b/>
      <sz val="11"/>
      <color theme="1"/>
      <name val="Calibri"/>
      <family val="2"/>
      <scheme val="minor"/>
    </font>
    <font>
      <b/>
      <sz val="11"/>
      <color theme="3"/>
      <name val="Calibri"/>
      <family val="2"/>
      <scheme val="minor"/>
    </font>
    <font>
      <b/>
      <sz val="11"/>
      <color theme="5" tint="-0.249977111117893"/>
      <name val="Calibri"/>
      <family val="2"/>
      <scheme val="minor"/>
    </font>
    <font>
      <b/>
      <i/>
      <u/>
      <sz val="9"/>
      <color indexed="81"/>
      <name val="Tahoma"/>
      <family val="2"/>
    </font>
    <font>
      <sz val="7"/>
      <name val="Calibri"/>
      <family val="2"/>
      <scheme val="minor"/>
    </font>
    <font>
      <sz val="12"/>
      <color theme="1"/>
      <name val="Calibri"/>
      <family val="2"/>
      <scheme val="minor"/>
    </font>
    <font>
      <sz val="11"/>
      <color rgb="FFFF0000"/>
      <name val="Calibri"/>
      <family val="2"/>
      <scheme val="minor"/>
    </font>
    <font>
      <u/>
      <sz val="11"/>
      <color theme="10"/>
      <name val="Calibri"/>
      <family val="2"/>
      <scheme val="minor"/>
    </font>
    <font>
      <b/>
      <sz val="13"/>
      <color theme="1"/>
      <name val="Calibri"/>
      <family val="2"/>
      <scheme val="minor"/>
    </font>
    <font>
      <sz val="9"/>
      <color indexed="81"/>
      <name val="Tahoma"/>
      <charset val="1"/>
    </font>
    <font>
      <b/>
      <sz val="9"/>
      <color indexed="81"/>
      <name val="Tahoma"/>
      <charset val="1"/>
    </font>
    <font>
      <sz val="8"/>
      <name val="Calibri"/>
      <family val="2"/>
      <scheme val="minor"/>
    </font>
  </fonts>
  <fills count="24">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rgb="FFFF0000"/>
        <bgColor indexed="64"/>
      </patternFill>
    </fill>
    <fill>
      <patternFill patternType="solid">
        <fgColor rgb="FFC6EFCE"/>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rgb="FFFF7C80"/>
        <bgColor indexed="64"/>
      </patternFill>
    </fill>
    <fill>
      <patternFill patternType="solid">
        <fgColor rgb="FFFFFFCC"/>
        <bgColor indexed="64"/>
      </patternFill>
    </fill>
    <fill>
      <patternFill patternType="solid">
        <fgColor rgb="FFFFFF99"/>
        <bgColor indexed="64"/>
      </patternFill>
    </fill>
    <fill>
      <patternFill patternType="solid">
        <fgColor rgb="FFD1FAFF"/>
        <bgColor indexed="64"/>
      </patternFill>
    </fill>
    <fill>
      <patternFill patternType="solid">
        <fgColor rgb="FFF0FECC"/>
        <bgColor indexed="64"/>
      </patternFill>
    </fill>
    <fill>
      <patternFill patternType="solid">
        <fgColor rgb="FFF8E1A6"/>
        <bgColor indexed="64"/>
      </patternFill>
    </fill>
    <fill>
      <patternFill patternType="solid">
        <fgColor rgb="FF99FFCC"/>
        <bgColor indexed="64"/>
      </patternFill>
    </fill>
    <fill>
      <patternFill patternType="solid">
        <fgColor theme="0" tint="-0.34998626667073579"/>
        <bgColor indexed="64"/>
      </patternFill>
    </fill>
    <fill>
      <patternFill patternType="solid">
        <fgColor theme="9" tint="0.59999389629810485"/>
        <bgColor indexed="64"/>
      </patternFill>
    </fill>
    <fill>
      <patternFill patternType="solid">
        <fgColor theme="0"/>
        <bgColor indexed="64"/>
      </patternFill>
    </fill>
    <fill>
      <patternFill patternType="solid">
        <fgColor rgb="FF92D050"/>
        <bgColor indexed="64"/>
      </patternFill>
    </fill>
    <fill>
      <patternFill patternType="solid">
        <fgColor theme="0" tint="-0.14999847407452621"/>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top style="thin">
        <color indexed="64"/>
      </top>
      <bottom style="medium">
        <color indexed="64"/>
      </bottom>
      <diagonal/>
    </border>
    <border>
      <left style="medium">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medium">
        <color indexed="64"/>
      </right>
      <top style="thin">
        <color indexed="64"/>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style="thin">
        <color indexed="64"/>
      </right>
      <top/>
      <bottom style="medium">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top/>
      <bottom style="thin">
        <color indexed="64"/>
      </bottom>
      <diagonal/>
    </border>
    <border>
      <left style="thin">
        <color indexed="64"/>
      </left>
      <right/>
      <top style="thin">
        <color indexed="64"/>
      </top>
      <bottom style="medium">
        <color indexed="64"/>
      </bottom>
      <diagonal/>
    </border>
    <border>
      <left/>
      <right/>
      <top style="thin">
        <color indexed="64"/>
      </top>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4">
    <xf numFmtId="0" fontId="0" fillId="0" borderId="0"/>
    <xf numFmtId="9" fontId="2" fillId="0" borderId="0" applyFont="0" applyFill="0" applyBorder="0" applyAlignment="0" applyProtection="0"/>
    <xf numFmtId="0" fontId="5" fillId="5" borderId="0" applyNumberFormat="0" applyBorder="0" applyAlignment="0" applyProtection="0"/>
    <xf numFmtId="0" fontId="13" fillId="0" borderId="0" applyNumberFormat="0" applyFill="0" applyBorder="0" applyAlignment="0" applyProtection="0"/>
  </cellStyleXfs>
  <cellXfs count="317">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19" xfId="0" applyBorder="1" applyAlignment="1">
      <alignment horizontal="center" vertical="center"/>
    </xf>
    <xf numFmtId="0" fontId="0" fillId="3" borderId="17" xfId="0" applyFill="1" applyBorder="1" applyAlignment="1">
      <alignment horizontal="center" vertical="center"/>
    </xf>
    <xf numFmtId="17" fontId="0" fillId="2" borderId="15" xfId="0" applyNumberFormat="1" applyFill="1" applyBorder="1" applyAlignment="1">
      <alignment horizontal="center"/>
    </xf>
    <xf numFmtId="10" fontId="0" fillId="0" borderId="0" xfId="1" applyNumberFormat="1" applyFont="1" applyAlignment="1">
      <alignment horizontal="center" vertical="center"/>
    </xf>
    <xf numFmtId="14" fontId="0" fillId="0" borderId="0" xfId="0" applyNumberFormat="1"/>
    <xf numFmtId="0" fontId="0" fillId="0" borderId="0" xfId="0" pivotButton="1"/>
    <xf numFmtId="10" fontId="0" fillId="0" borderId="0" xfId="0" applyNumberFormat="1"/>
    <xf numFmtId="14" fontId="0" fillId="0" borderId="0" xfId="0" applyNumberFormat="1" applyAlignment="1">
      <alignment horizontal="left"/>
    </xf>
    <xf numFmtId="0" fontId="0" fillId="0" borderId="0" xfId="0" applyAlignment="1">
      <alignment horizontal="left"/>
    </xf>
    <xf numFmtId="14" fontId="0" fillId="0" borderId="0" xfId="0" applyNumberFormat="1" applyAlignment="1">
      <alignment horizontal="left" indent="1"/>
    </xf>
    <xf numFmtId="0" fontId="0" fillId="0" borderId="0" xfId="0" applyNumberFormat="1"/>
    <xf numFmtId="0" fontId="1" fillId="0" borderId="0" xfId="2" applyFont="1" applyFill="1" applyAlignment="1">
      <alignment horizontal="center" vertical="center"/>
    </xf>
    <xf numFmtId="0" fontId="1" fillId="0" borderId="7" xfId="2" applyFont="1" applyFill="1" applyBorder="1" applyAlignment="1">
      <alignment horizontal="center" vertical="center"/>
    </xf>
    <xf numFmtId="0" fontId="1" fillId="0" borderId="8" xfId="2" applyFont="1" applyFill="1" applyBorder="1" applyAlignment="1">
      <alignment horizontal="center" vertical="center"/>
    </xf>
    <xf numFmtId="0" fontId="1" fillId="0" borderId="22" xfId="2" applyFont="1" applyFill="1" applyBorder="1" applyAlignment="1">
      <alignment horizontal="center" vertical="center"/>
    </xf>
    <xf numFmtId="0" fontId="1" fillId="0" borderId="0" xfId="0" applyFont="1" applyAlignment="1">
      <alignment horizontal="center" vertical="center"/>
    </xf>
    <xf numFmtId="0" fontId="1" fillId="0" borderId="8" xfId="0" applyFont="1" applyFill="1" applyBorder="1" applyAlignment="1">
      <alignment horizontal="center" vertical="center"/>
    </xf>
    <xf numFmtId="0" fontId="1" fillId="0" borderId="7" xfId="0" applyFont="1" applyFill="1" applyBorder="1" applyAlignment="1">
      <alignment horizontal="center" vertical="center"/>
    </xf>
    <xf numFmtId="0" fontId="1" fillId="0" borderId="22" xfId="0" applyFont="1" applyFill="1" applyBorder="1" applyAlignment="1">
      <alignment horizontal="center" vertical="center"/>
    </xf>
    <xf numFmtId="0" fontId="1" fillId="0" borderId="23" xfId="0" applyFont="1" applyFill="1" applyBorder="1" applyAlignment="1">
      <alignment horizontal="center" vertical="center"/>
    </xf>
    <xf numFmtId="0" fontId="1" fillId="0" borderId="24" xfId="0" applyFont="1" applyFill="1" applyBorder="1" applyAlignment="1">
      <alignment horizontal="center" vertical="center"/>
    </xf>
    <xf numFmtId="0" fontId="1" fillId="0" borderId="4" xfId="2" applyFont="1" applyFill="1" applyBorder="1" applyAlignment="1">
      <alignment horizontal="center" vertical="center"/>
    </xf>
    <xf numFmtId="0" fontId="1" fillId="0" borderId="5" xfId="2" applyFont="1" applyFill="1" applyBorder="1" applyAlignment="1">
      <alignment horizontal="center" vertical="center"/>
    </xf>
    <xf numFmtId="0" fontId="1" fillId="2" borderId="7" xfId="2" applyFont="1" applyFill="1" applyBorder="1" applyAlignment="1">
      <alignment horizontal="center" vertical="center"/>
    </xf>
    <xf numFmtId="0" fontId="1" fillId="0" borderId="6" xfId="2" applyFont="1" applyFill="1" applyBorder="1" applyAlignment="1">
      <alignment horizontal="center" vertical="center"/>
    </xf>
    <xf numFmtId="0" fontId="1" fillId="2" borderId="8" xfId="0" applyFont="1" applyFill="1" applyBorder="1" applyAlignment="1">
      <alignment horizontal="center" vertical="center"/>
    </xf>
    <xf numFmtId="0" fontId="1" fillId="2" borderId="7" xfId="0" applyFont="1" applyFill="1" applyBorder="1" applyAlignment="1">
      <alignment horizontal="center" vertical="center"/>
    </xf>
    <xf numFmtId="0" fontId="1" fillId="0" borderId="13" xfId="0" applyFont="1" applyFill="1" applyBorder="1" applyAlignment="1">
      <alignment horizontal="center" vertical="center"/>
    </xf>
    <xf numFmtId="0" fontId="1" fillId="0" borderId="13" xfId="2" applyFont="1" applyFill="1" applyBorder="1" applyAlignment="1">
      <alignment horizontal="center" vertical="center"/>
    </xf>
    <xf numFmtId="0" fontId="1" fillId="0" borderId="12" xfId="2" applyFont="1" applyFill="1" applyBorder="1" applyAlignment="1">
      <alignment horizontal="center" vertical="center"/>
    </xf>
    <xf numFmtId="0" fontId="1" fillId="0" borderId="1" xfId="2" applyFont="1" applyFill="1" applyBorder="1" applyAlignment="1">
      <alignment horizontal="center" vertical="center"/>
    </xf>
    <xf numFmtId="0" fontId="1" fillId="0" borderId="10" xfId="2" applyFont="1" applyFill="1" applyBorder="1" applyAlignment="1">
      <alignment horizontal="center" vertical="center"/>
    </xf>
    <xf numFmtId="0" fontId="1" fillId="0" borderId="26" xfId="2" applyFont="1" applyFill="1" applyBorder="1" applyAlignment="1">
      <alignment horizontal="center" vertical="center"/>
    </xf>
    <xf numFmtId="0" fontId="1" fillId="0" borderId="28" xfId="2" applyFont="1" applyFill="1" applyBorder="1" applyAlignment="1">
      <alignment horizontal="center" vertical="center"/>
    </xf>
    <xf numFmtId="0" fontId="1" fillId="0" borderId="6" xfId="0" applyFont="1" applyFill="1" applyBorder="1" applyAlignment="1">
      <alignment horizontal="center" vertical="center"/>
    </xf>
    <xf numFmtId="0" fontId="1" fillId="0" borderId="14" xfId="0" applyFont="1" applyFill="1" applyBorder="1" applyAlignment="1">
      <alignment horizontal="center" vertical="center"/>
    </xf>
    <xf numFmtId="0" fontId="1" fillId="0" borderId="1" xfId="0" applyFont="1" applyFill="1" applyBorder="1" applyAlignment="1">
      <alignment horizontal="center" vertical="center"/>
    </xf>
    <xf numFmtId="0" fontId="1" fillId="0" borderId="14" xfId="2" applyFont="1" applyFill="1" applyBorder="1" applyAlignment="1">
      <alignment horizontal="center" vertical="center"/>
    </xf>
    <xf numFmtId="0" fontId="1" fillId="2" borderId="1" xfId="0" applyFont="1" applyFill="1" applyBorder="1" applyAlignment="1">
      <alignment horizontal="center" vertical="center"/>
    </xf>
    <xf numFmtId="0" fontId="1" fillId="0" borderId="29" xfId="2" applyFont="1" applyFill="1" applyBorder="1" applyAlignment="1">
      <alignment horizontal="center" vertical="center"/>
    </xf>
    <xf numFmtId="0" fontId="1" fillId="0" borderId="30" xfId="0" applyFont="1" applyFill="1" applyBorder="1" applyAlignment="1">
      <alignment horizontal="center" vertical="center"/>
    </xf>
    <xf numFmtId="0" fontId="1" fillId="0" borderId="23" xfId="2" applyFont="1" applyFill="1" applyBorder="1" applyAlignment="1">
      <alignment horizontal="center" vertical="center"/>
    </xf>
    <xf numFmtId="0" fontId="1" fillId="0" borderId="25" xfId="2" applyFont="1" applyFill="1" applyBorder="1" applyAlignment="1">
      <alignment horizontal="center" vertical="center"/>
    </xf>
    <xf numFmtId="0" fontId="1" fillId="2" borderId="30" xfId="0" applyFont="1" applyFill="1" applyBorder="1" applyAlignment="1">
      <alignment horizontal="center" vertical="center"/>
    </xf>
    <xf numFmtId="0" fontId="1" fillId="0" borderId="31" xfId="0" applyFont="1" applyFill="1" applyBorder="1" applyAlignment="1">
      <alignment horizontal="center" vertical="center"/>
    </xf>
    <xf numFmtId="0" fontId="1" fillId="0" borderId="30" xfId="2" applyFont="1" applyFill="1" applyBorder="1" applyAlignment="1">
      <alignment horizontal="center" vertical="center"/>
    </xf>
    <xf numFmtId="0" fontId="1" fillId="0" borderId="37" xfId="2" applyFont="1" applyFill="1" applyBorder="1" applyAlignment="1">
      <alignment horizontal="center" vertical="center"/>
    </xf>
    <xf numFmtId="0" fontId="1" fillId="0" borderId="38" xfId="2" applyFont="1" applyFill="1" applyBorder="1" applyAlignment="1">
      <alignment horizontal="center" vertical="center"/>
    </xf>
    <xf numFmtId="0" fontId="1" fillId="0" borderId="39" xfId="2" applyFont="1" applyFill="1" applyBorder="1" applyAlignment="1">
      <alignment horizontal="center" vertical="center"/>
    </xf>
    <xf numFmtId="0" fontId="0" fillId="0" borderId="0" xfId="0" applyFill="1" applyAlignment="1">
      <alignment horizontal="center" vertical="center"/>
    </xf>
    <xf numFmtId="0" fontId="0" fillId="0" borderId="0" xfId="0" applyFill="1" applyAlignment="1">
      <alignment horizontal="left" vertical="center"/>
    </xf>
    <xf numFmtId="0" fontId="6" fillId="0" borderId="0" xfId="0" applyFont="1" applyAlignment="1">
      <alignment horizontal="center" vertical="center"/>
    </xf>
    <xf numFmtId="0" fontId="1" fillId="0" borderId="4" xfId="0" applyFont="1" applyFill="1" applyBorder="1" applyAlignment="1">
      <alignment horizontal="center" vertical="center"/>
    </xf>
    <xf numFmtId="0" fontId="1" fillId="0" borderId="5" xfId="0" applyFont="1" applyFill="1" applyBorder="1" applyAlignment="1">
      <alignment horizontal="center" vertical="center"/>
    </xf>
    <xf numFmtId="0" fontId="1" fillId="0" borderId="27" xfId="2" applyFont="1" applyFill="1" applyBorder="1" applyAlignment="1">
      <alignment horizontal="center" vertical="center"/>
    </xf>
    <xf numFmtId="0" fontId="1" fillId="4" borderId="7" xfId="2" applyFont="1" applyFill="1" applyBorder="1" applyAlignment="1">
      <alignment horizontal="center" vertical="center"/>
    </xf>
    <xf numFmtId="0" fontId="1" fillId="4" borderId="8" xfId="2" applyFont="1" applyFill="1" applyBorder="1" applyAlignment="1">
      <alignment horizontal="center" vertical="center"/>
    </xf>
    <xf numFmtId="0" fontId="1" fillId="2" borderId="4" xfId="2" applyFont="1" applyFill="1" applyBorder="1" applyAlignment="1">
      <alignment horizontal="center" vertical="center"/>
    </xf>
    <xf numFmtId="0" fontId="1" fillId="2" borderId="13" xfId="2" applyFont="1" applyFill="1" applyBorder="1" applyAlignment="1">
      <alignment horizontal="center" vertical="center"/>
    </xf>
    <xf numFmtId="0" fontId="8" fillId="0" borderId="7" xfId="2" applyFont="1" applyFill="1" applyBorder="1" applyAlignment="1">
      <alignment horizontal="center" vertical="center"/>
    </xf>
    <xf numFmtId="0" fontId="8" fillId="0" borderId="6" xfId="2" applyFont="1" applyFill="1" applyBorder="1" applyAlignment="1">
      <alignment horizontal="center" vertical="center"/>
    </xf>
    <xf numFmtId="0" fontId="8" fillId="0" borderId="4" xfId="2" applyFont="1" applyFill="1" applyBorder="1" applyAlignment="1">
      <alignment horizontal="center" vertical="center"/>
    </xf>
    <xf numFmtId="0" fontId="8" fillId="0" borderId="12" xfId="2" applyFont="1" applyFill="1" applyBorder="1" applyAlignment="1">
      <alignment horizontal="center" vertical="center"/>
    </xf>
    <xf numFmtId="0" fontId="7" fillId="0" borderId="7" xfId="2" applyFont="1" applyFill="1" applyBorder="1" applyAlignment="1">
      <alignment horizontal="center" vertical="center"/>
    </xf>
    <xf numFmtId="0" fontId="7" fillId="0" borderId="6" xfId="2" applyFont="1" applyFill="1" applyBorder="1" applyAlignment="1">
      <alignment horizontal="center" vertical="center"/>
    </xf>
    <xf numFmtId="0" fontId="7" fillId="0" borderId="7" xfId="0" applyFont="1" applyFill="1" applyBorder="1" applyAlignment="1">
      <alignment horizontal="center" vertical="center"/>
    </xf>
    <xf numFmtId="0" fontId="1" fillId="6" borderId="7" xfId="2" applyFont="1" applyFill="1" applyBorder="1" applyAlignment="1">
      <alignment horizontal="left" vertical="center"/>
    </xf>
    <xf numFmtId="0" fontId="1" fillId="6" borderId="7" xfId="2" applyFont="1" applyFill="1" applyBorder="1" applyAlignment="1">
      <alignment horizontal="center" vertical="center"/>
    </xf>
    <xf numFmtId="20" fontId="1" fillId="6" borderId="1" xfId="2" applyNumberFormat="1" applyFont="1" applyFill="1" applyBorder="1" applyAlignment="1">
      <alignment horizontal="center" vertical="center"/>
    </xf>
    <xf numFmtId="0" fontId="1" fillId="6" borderId="8" xfId="2" applyFont="1" applyFill="1" applyBorder="1" applyAlignment="1">
      <alignment horizontal="left" vertical="center"/>
    </xf>
    <xf numFmtId="0" fontId="1" fillId="7" borderId="7" xfId="2" applyFont="1" applyFill="1" applyBorder="1" applyAlignment="1">
      <alignment horizontal="left" vertical="center"/>
    </xf>
    <xf numFmtId="0" fontId="1" fillId="7" borderId="7" xfId="2" applyFont="1" applyFill="1" applyBorder="1" applyAlignment="1">
      <alignment horizontal="center" vertical="center"/>
    </xf>
    <xf numFmtId="20" fontId="1" fillId="7" borderId="1" xfId="2" applyNumberFormat="1" applyFont="1" applyFill="1" applyBorder="1" applyAlignment="1">
      <alignment horizontal="center" vertical="center"/>
    </xf>
    <xf numFmtId="0" fontId="1" fillId="7" borderId="8" xfId="2" applyFont="1" applyFill="1" applyBorder="1" applyAlignment="1">
      <alignment horizontal="left" vertical="center"/>
    </xf>
    <xf numFmtId="164" fontId="0" fillId="4" borderId="0" xfId="0" applyNumberFormat="1" applyFont="1" applyFill="1" applyAlignment="1">
      <alignment horizontal="center" vertical="center"/>
    </xf>
    <xf numFmtId="0" fontId="0" fillId="4" borderId="0" xfId="0" applyFont="1" applyFill="1" applyAlignment="1">
      <alignment horizontal="left" vertical="center"/>
    </xf>
    <xf numFmtId="164" fontId="0" fillId="0" borderId="0" xfId="0" applyNumberFormat="1" applyFont="1" applyAlignment="1">
      <alignment horizontal="center" vertical="center"/>
    </xf>
    <xf numFmtId="0" fontId="0" fillId="0" borderId="0" xfId="0" applyFont="1" applyAlignment="1">
      <alignment horizontal="center" vertical="center"/>
    </xf>
    <xf numFmtId="164" fontId="0" fillId="2" borderId="0" xfId="0" applyNumberFormat="1" applyFont="1" applyFill="1" applyAlignment="1">
      <alignment horizontal="center" vertical="center"/>
    </xf>
    <xf numFmtId="0" fontId="0" fillId="2" borderId="0" xfId="0" applyFont="1" applyFill="1" applyAlignment="1">
      <alignment horizontal="left" vertical="center"/>
    </xf>
    <xf numFmtId="0" fontId="0" fillId="0" borderId="7" xfId="0" applyFont="1" applyFill="1" applyBorder="1" applyAlignment="1">
      <alignment horizontal="center" vertical="center"/>
    </xf>
    <xf numFmtId="0" fontId="0" fillId="0" borderId="6" xfId="0" applyFont="1" applyFill="1" applyBorder="1" applyAlignment="1">
      <alignment horizontal="center" vertical="center"/>
    </xf>
    <xf numFmtId="0" fontId="0" fillId="0" borderId="8" xfId="0" applyFont="1" applyFill="1" applyBorder="1" applyAlignment="1">
      <alignment horizontal="center" vertical="center"/>
    </xf>
    <xf numFmtId="0" fontId="0" fillId="0" borderId="14" xfId="0" applyFont="1" applyFill="1" applyBorder="1" applyAlignment="1">
      <alignment horizontal="center" vertical="center"/>
    </xf>
    <xf numFmtId="0" fontId="0" fillId="0" borderId="22" xfId="0" applyFont="1" applyFill="1" applyBorder="1" applyAlignment="1">
      <alignment horizontal="center" vertical="center"/>
    </xf>
    <xf numFmtId="0" fontId="0" fillId="0" borderId="13" xfId="0" applyFont="1" applyFill="1" applyBorder="1" applyAlignment="1">
      <alignment horizontal="center" vertical="center"/>
    </xf>
    <xf numFmtId="0" fontId="0" fillId="0" borderId="30" xfId="0" applyFont="1" applyFill="1" applyBorder="1" applyAlignment="1">
      <alignment horizontal="center" vertical="center"/>
    </xf>
    <xf numFmtId="0" fontId="0" fillId="0" borderId="0" xfId="0" applyFont="1" applyAlignment="1">
      <alignment horizontal="left" vertical="center"/>
    </xf>
    <xf numFmtId="0" fontId="0" fillId="0" borderId="0" xfId="0" applyFont="1" applyBorder="1" applyAlignment="1">
      <alignment horizontal="center" vertical="center"/>
    </xf>
    <xf numFmtId="0" fontId="0" fillId="0" borderId="21" xfId="0" applyFont="1" applyBorder="1" applyAlignment="1">
      <alignment horizontal="left" vertical="center"/>
    </xf>
    <xf numFmtId="0" fontId="6" fillId="0" borderId="0" xfId="0" applyFont="1" applyBorder="1" applyAlignment="1">
      <alignment horizontal="center" vertical="center"/>
    </xf>
    <xf numFmtId="0" fontId="6" fillId="0" borderId="20" xfId="0" applyFont="1" applyBorder="1" applyAlignment="1">
      <alignment horizontal="left" vertical="center"/>
    </xf>
    <xf numFmtId="0" fontId="0" fillId="0" borderId="0" xfId="0" applyFont="1" applyBorder="1" applyAlignment="1">
      <alignment horizontal="left" vertical="center"/>
    </xf>
    <xf numFmtId="164" fontId="0" fillId="0" borderId="0" xfId="0" applyNumberFormat="1" applyFont="1" applyAlignment="1">
      <alignment horizontal="left" vertical="center"/>
    </xf>
    <xf numFmtId="0" fontId="0" fillId="0" borderId="0" xfId="0" applyFont="1" applyAlignment="1">
      <alignment horizontal="center"/>
    </xf>
    <xf numFmtId="10" fontId="0" fillId="0" borderId="0" xfId="0" applyNumberFormat="1" applyFont="1" applyAlignment="1">
      <alignment horizontal="center"/>
    </xf>
    <xf numFmtId="164" fontId="6" fillId="8" borderId="17" xfId="0" applyNumberFormat="1" applyFont="1" applyFill="1" applyBorder="1" applyAlignment="1">
      <alignment horizontal="center" vertical="center"/>
    </xf>
    <xf numFmtId="164" fontId="6" fillId="8" borderId="11" xfId="0" applyNumberFormat="1" applyFont="1" applyFill="1" applyBorder="1" applyAlignment="1">
      <alignment horizontal="center" vertical="center"/>
    </xf>
    <xf numFmtId="164" fontId="6" fillId="8" borderId="9" xfId="0" applyNumberFormat="1" applyFont="1" applyFill="1" applyBorder="1" applyAlignment="1">
      <alignment horizontal="center" vertical="center"/>
    </xf>
    <xf numFmtId="164" fontId="6" fillId="8" borderId="3" xfId="0" applyNumberFormat="1" applyFont="1" applyFill="1" applyBorder="1" applyAlignment="1">
      <alignment horizontal="center" vertical="center"/>
    </xf>
    <xf numFmtId="164" fontId="0" fillId="4" borderId="0" xfId="0" applyNumberFormat="1" applyFont="1" applyFill="1" applyAlignment="1">
      <alignment horizontal="left" vertical="center"/>
    </xf>
    <xf numFmtId="164" fontId="0" fillId="2" borderId="0" xfId="0" applyNumberFormat="1" applyFont="1" applyFill="1" applyAlignment="1">
      <alignment horizontal="left" vertical="center"/>
    </xf>
    <xf numFmtId="0" fontId="1" fillId="9" borderId="0" xfId="0" applyFont="1" applyFill="1" applyAlignment="1">
      <alignment horizontal="left" vertical="center"/>
    </xf>
    <xf numFmtId="0" fontId="1" fillId="9" borderId="7" xfId="2" applyFont="1" applyFill="1" applyBorder="1" applyAlignment="1">
      <alignment horizontal="left" vertical="center"/>
    </xf>
    <xf numFmtId="0" fontId="1" fillId="9" borderId="7" xfId="2" applyFont="1" applyFill="1" applyBorder="1" applyAlignment="1">
      <alignment horizontal="center" vertical="center"/>
    </xf>
    <xf numFmtId="20" fontId="1" fillId="9" borderId="1" xfId="2" applyNumberFormat="1" applyFont="1" applyFill="1" applyBorder="1" applyAlignment="1">
      <alignment horizontal="center" vertical="center"/>
    </xf>
    <xf numFmtId="0" fontId="1" fillId="9" borderId="8" xfId="2" applyFont="1" applyFill="1" applyBorder="1" applyAlignment="1">
      <alignment horizontal="left" vertical="center"/>
    </xf>
    <xf numFmtId="0" fontId="1" fillId="9" borderId="7" xfId="0" applyFont="1" applyFill="1" applyBorder="1" applyAlignment="1">
      <alignment horizontal="center" vertical="center"/>
    </xf>
    <xf numFmtId="0" fontId="1" fillId="9" borderId="8" xfId="0" applyFont="1" applyFill="1" applyBorder="1" applyAlignment="1">
      <alignment horizontal="center" vertical="center"/>
    </xf>
    <xf numFmtId="0" fontId="1" fillId="9" borderId="14" xfId="2" applyFont="1" applyFill="1" applyBorder="1" applyAlignment="1">
      <alignment horizontal="center" vertical="center"/>
    </xf>
    <xf numFmtId="0" fontId="1" fillId="9" borderId="22" xfId="2" applyFont="1" applyFill="1" applyBorder="1" applyAlignment="1">
      <alignment horizontal="center" vertical="center"/>
    </xf>
    <xf numFmtId="0" fontId="1" fillId="9" borderId="6" xfId="2" applyFont="1" applyFill="1" applyBorder="1" applyAlignment="1">
      <alignment horizontal="center" vertical="center"/>
    </xf>
    <xf numFmtId="0" fontId="1" fillId="10" borderId="0" xfId="2" applyFont="1" applyFill="1" applyAlignment="1">
      <alignment horizontal="center" vertical="center"/>
    </xf>
    <xf numFmtId="0" fontId="1" fillId="10" borderId="0" xfId="0" applyFont="1" applyFill="1" applyAlignment="1">
      <alignment horizontal="left" vertical="center"/>
    </xf>
    <xf numFmtId="0" fontId="1" fillId="10" borderId="7" xfId="2" applyFont="1" applyFill="1" applyBorder="1" applyAlignment="1">
      <alignment horizontal="left" vertical="center"/>
    </xf>
    <xf numFmtId="0" fontId="1" fillId="10" borderId="7" xfId="2" applyFont="1" applyFill="1" applyBorder="1" applyAlignment="1">
      <alignment horizontal="center" vertical="center"/>
    </xf>
    <xf numFmtId="20" fontId="1" fillId="10" borderId="1" xfId="2" applyNumberFormat="1" applyFont="1" applyFill="1" applyBorder="1" applyAlignment="1">
      <alignment horizontal="center" vertical="center"/>
    </xf>
    <xf numFmtId="0" fontId="1" fillId="10" borderId="8" xfId="2" applyFont="1" applyFill="1" applyBorder="1" applyAlignment="1">
      <alignment horizontal="left" vertical="center"/>
    </xf>
    <xf numFmtId="0" fontId="1" fillId="10" borderId="7" xfId="0" applyFont="1" applyFill="1" applyBorder="1" applyAlignment="1">
      <alignment horizontal="center" vertical="center"/>
    </xf>
    <xf numFmtId="0" fontId="1" fillId="10" borderId="8" xfId="0" applyFont="1" applyFill="1" applyBorder="1" applyAlignment="1">
      <alignment horizontal="center" vertical="center"/>
    </xf>
    <xf numFmtId="0" fontId="1" fillId="10" borderId="14" xfId="2" applyFont="1" applyFill="1" applyBorder="1" applyAlignment="1">
      <alignment horizontal="center" vertical="center"/>
    </xf>
    <xf numFmtId="0" fontId="1" fillId="10" borderId="22" xfId="2" applyFont="1" applyFill="1" applyBorder="1" applyAlignment="1">
      <alignment horizontal="center" vertical="center"/>
    </xf>
    <xf numFmtId="0" fontId="1" fillId="10" borderId="6" xfId="2" applyFont="1" applyFill="1" applyBorder="1" applyAlignment="1">
      <alignment horizontal="center" vertical="center"/>
    </xf>
    <xf numFmtId="0" fontId="1" fillId="10" borderId="13" xfId="2" applyFont="1" applyFill="1" applyBorder="1" applyAlignment="1">
      <alignment horizontal="center" vertical="center"/>
    </xf>
    <xf numFmtId="0" fontId="1" fillId="10" borderId="8" xfId="2" applyFont="1" applyFill="1" applyBorder="1" applyAlignment="1">
      <alignment horizontal="center" vertical="center"/>
    </xf>
    <xf numFmtId="0" fontId="1" fillId="10" borderId="1" xfId="2" applyFont="1" applyFill="1" applyBorder="1" applyAlignment="1">
      <alignment horizontal="center" vertical="center"/>
    </xf>
    <xf numFmtId="0" fontId="1" fillId="10" borderId="30" xfId="2" applyFont="1" applyFill="1" applyBorder="1" applyAlignment="1">
      <alignment horizontal="center" vertical="center"/>
    </xf>
    <xf numFmtId="0" fontId="8" fillId="10" borderId="7" xfId="2" applyFont="1" applyFill="1" applyBorder="1" applyAlignment="1">
      <alignment horizontal="center" vertical="center"/>
    </xf>
    <xf numFmtId="0" fontId="8" fillId="10" borderId="6" xfId="2" applyFont="1" applyFill="1" applyBorder="1" applyAlignment="1">
      <alignment horizontal="center" vertical="center"/>
    </xf>
    <xf numFmtId="0" fontId="1" fillId="9" borderId="0" xfId="0" applyFont="1" applyFill="1" applyAlignment="1">
      <alignment horizontal="center" vertical="center"/>
    </xf>
    <xf numFmtId="0" fontId="1" fillId="9" borderId="14" xfId="0" applyFont="1" applyFill="1" applyBorder="1" applyAlignment="1">
      <alignment horizontal="center" vertical="center"/>
    </xf>
    <xf numFmtId="0" fontId="1" fillId="9" borderId="22" xfId="0" applyFont="1" applyFill="1" applyBorder="1" applyAlignment="1">
      <alignment horizontal="center" vertical="center"/>
    </xf>
    <xf numFmtId="0" fontId="1" fillId="9" borderId="6" xfId="0" applyFont="1" applyFill="1" applyBorder="1" applyAlignment="1">
      <alignment horizontal="center" vertical="center"/>
    </xf>
    <xf numFmtId="0" fontId="1" fillId="9" borderId="13" xfId="0" applyFont="1" applyFill="1" applyBorder="1" applyAlignment="1">
      <alignment horizontal="center" vertical="center"/>
    </xf>
    <xf numFmtId="0" fontId="1" fillId="9" borderId="30" xfId="0" applyFont="1" applyFill="1" applyBorder="1" applyAlignment="1">
      <alignment horizontal="center" vertical="center"/>
    </xf>
    <xf numFmtId="0" fontId="1" fillId="9" borderId="1" xfId="0" applyFont="1" applyFill="1" applyBorder="1" applyAlignment="1">
      <alignment horizontal="center" vertical="center"/>
    </xf>
    <xf numFmtId="0" fontId="7" fillId="9" borderId="7" xfId="0" applyFont="1" applyFill="1" applyBorder="1" applyAlignment="1">
      <alignment horizontal="center" vertical="center"/>
    </xf>
    <xf numFmtId="0" fontId="7" fillId="9" borderId="6" xfId="2" applyFont="1" applyFill="1" applyBorder="1" applyAlignment="1">
      <alignment horizontal="center" vertical="center"/>
    </xf>
    <xf numFmtId="0" fontId="1" fillId="6" borderId="4" xfId="2" applyFont="1" applyFill="1" applyBorder="1" applyAlignment="1">
      <alignment horizontal="left" vertical="center"/>
    </xf>
    <xf numFmtId="0" fontId="1" fillId="6" borderId="4" xfId="2" applyFont="1" applyFill="1" applyBorder="1" applyAlignment="1">
      <alignment horizontal="center" vertical="center"/>
    </xf>
    <xf numFmtId="20" fontId="1" fillId="6" borderId="10" xfId="2" applyNumberFormat="1" applyFont="1" applyFill="1" applyBorder="1" applyAlignment="1">
      <alignment horizontal="center" vertical="center"/>
    </xf>
    <xf numFmtId="0" fontId="1" fillId="6" borderId="5" xfId="2" applyFont="1" applyFill="1" applyBorder="1" applyAlignment="1">
      <alignment horizontal="left" vertical="center"/>
    </xf>
    <xf numFmtId="0" fontId="1" fillId="11" borderId="6" xfId="2" applyFont="1" applyFill="1" applyBorder="1" applyAlignment="1">
      <alignment horizontal="center" vertical="center"/>
    </xf>
    <xf numFmtId="0" fontId="10" fillId="0" borderId="0" xfId="2" applyFont="1" applyFill="1" applyAlignment="1">
      <alignment horizontal="center" vertical="center"/>
    </xf>
    <xf numFmtId="0" fontId="10" fillId="0" borderId="0" xfId="0" applyFont="1" applyAlignment="1">
      <alignment horizontal="center" vertical="center"/>
    </xf>
    <xf numFmtId="0" fontId="10" fillId="0" borderId="0" xfId="2" applyFont="1" applyFill="1" applyAlignment="1">
      <alignment vertical="center"/>
    </xf>
    <xf numFmtId="164" fontId="0" fillId="12" borderId="0" xfId="0" applyNumberFormat="1" applyFont="1" applyFill="1" applyAlignment="1">
      <alignment horizontal="left" vertical="center"/>
    </xf>
    <xf numFmtId="164" fontId="0" fillId="14" borderId="0" xfId="0" applyNumberFormat="1" applyFont="1" applyFill="1" applyAlignment="1">
      <alignment horizontal="left" vertical="center"/>
    </xf>
    <xf numFmtId="0" fontId="0" fillId="12" borderId="0" xfId="0" applyNumberFormat="1" applyFont="1" applyFill="1" applyAlignment="1">
      <alignment horizontal="left" vertical="center"/>
    </xf>
    <xf numFmtId="0" fontId="1" fillId="13" borderId="7" xfId="2" applyFont="1" applyFill="1" applyBorder="1" applyAlignment="1">
      <alignment horizontal="center" vertical="center"/>
    </xf>
    <xf numFmtId="0" fontId="1" fillId="13" borderId="7" xfId="0" applyFont="1" applyFill="1" applyBorder="1" applyAlignment="1">
      <alignment horizontal="center" vertical="center"/>
    </xf>
    <xf numFmtId="0" fontId="0" fillId="0" borderId="0" xfId="0" applyNumberFormat="1" applyFont="1" applyFill="1" applyAlignment="1">
      <alignment horizontal="left" vertical="center"/>
    </xf>
    <xf numFmtId="0" fontId="0" fillId="0" borderId="7" xfId="0" applyNumberFormat="1" applyFont="1" applyFill="1" applyBorder="1" applyAlignment="1">
      <alignment horizontal="left" vertical="center"/>
    </xf>
    <xf numFmtId="0" fontId="0" fillId="0" borderId="13" xfId="0" applyNumberFormat="1" applyFont="1" applyFill="1" applyBorder="1" applyAlignment="1">
      <alignment horizontal="left" vertical="center"/>
    </xf>
    <xf numFmtId="0" fontId="0" fillId="0" borderId="22" xfId="0" applyNumberFormat="1" applyFont="1" applyFill="1" applyBorder="1" applyAlignment="1">
      <alignment horizontal="left" vertical="center"/>
    </xf>
    <xf numFmtId="0" fontId="0" fillId="0" borderId="6" xfId="0" applyNumberFormat="1" applyFont="1" applyFill="1" applyBorder="1" applyAlignment="1">
      <alignment horizontal="left" vertical="center"/>
    </xf>
    <xf numFmtId="0" fontId="1" fillId="15" borderId="7" xfId="2" applyFont="1" applyFill="1" applyBorder="1" applyAlignment="1">
      <alignment horizontal="left" vertical="center"/>
    </xf>
    <xf numFmtId="0" fontId="1" fillId="15" borderId="18" xfId="2" applyFont="1" applyFill="1" applyBorder="1" applyAlignment="1">
      <alignment horizontal="center" vertical="center"/>
    </xf>
    <xf numFmtId="20" fontId="1" fillId="15" borderId="22" xfId="2" applyNumberFormat="1" applyFont="1" applyFill="1" applyBorder="1" applyAlignment="1">
      <alignment horizontal="center" vertical="center"/>
    </xf>
    <xf numFmtId="0" fontId="1" fillId="15" borderId="18" xfId="2" applyFont="1" applyFill="1" applyBorder="1" applyAlignment="1">
      <alignment horizontal="left" vertical="center"/>
    </xf>
    <xf numFmtId="0" fontId="1" fillId="16" borderId="7" xfId="2" applyFont="1" applyFill="1" applyBorder="1" applyAlignment="1">
      <alignment horizontal="left" vertical="center"/>
    </xf>
    <xf numFmtId="0" fontId="1" fillId="16" borderId="18" xfId="2" applyFont="1" applyFill="1" applyBorder="1" applyAlignment="1">
      <alignment horizontal="center" vertical="center"/>
    </xf>
    <xf numFmtId="20" fontId="1" fillId="16" borderId="22" xfId="2" applyNumberFormat="1" applyFont="1" applyFill="1" applyBorder="1" applyAlignment="1">
      <alignment horizontal="center" vertical="center"/>
    </xf>
    <xf numFmtId="0" fontId="1" fillId="16" borderId="18" xfId="2" applyFont="1" applyFill="1" applyBorder="1" applyAlignment="1">
      <alignment horizontal="left" vertical="center"/>
    </xf>
    <xf numFmtId="0" fontId="1" fillId="16" borderId="38" xfId="2" applyFont="1" applyFill="1" applyBorder="1" applyAlignment="1">
      <alignment horizontal="left" vertical="center"/>
    </xf>
    <xf numFmtId="0" fontId="1" fillId="16" borderId="47" xfId="2" applyFont="1" applyFill="1" applyBorder="1" applyAlignment="1">
      <alignment horizontal="center" vertical="center"/>
    </xf>
    <xf numFmtId="20" fontId="1" fillId="16" borderId="48" xfId="2" applyNumberFormat="1" applyFont="1" applyFill="1" applyBorder="1" applyAlignment="1">
      <alignment horizontal="center" vertical="center"/>
    </xf>
    <xf numFmtId="0" fontId="1" fillId="16" borderId="47" xfId="2" applyFont="1" applyFill="1" applyBorder="1" applyAlignment="1">
      <alignment horizontal="left" vertical="center"/>
    </xf>
    <xf numFmtId="164" fontId="11" fillId="17" borderId="17" xfId="0" applyNumberFormat="1" applyFont="1" applyFill="1" applyBorder="1" applyAlignment="1">
      <alignment horizontal="center" vertical="center"/>
    </xf>
    <xf numFmtId="164" fontId="11" fillId="17" borderId="46" xfId="0" applyNumberFormat="1" applyFont="1" applyFill="1" applyBorder="1" applyAlignment="1">
      <alignment horizontal="center" vertical="center"/>
    </xf>
    <xf numFmtId="0" fontId="1" fillId="17" borderId="7" xfId="2" applyFont="1" applyFill="1" applyBorder="1" applyAlignment="1">
      <alignment horizontal="left" vertical="center"/>
    </xf>
    <xf numFmtId="0" fontId="1" fillId="17" borderId="18" xfId="2" applyFont="1" applyFill="1" applyBorder="1" applyAlignment="1">
      <alignment horizontal="center" vertical="center"/>
    </xf>
    <xf numFmtId="20" fontId="1" fillId="17" borderId="22" xfId="2" applyNumberFormat="1" applyFont="1" applyFill="1" applyBorder="1" applyAlignment="1">
      <alignment horizontal="center" vertical="center"/>
    </xf>
    <xf numFmtId="0" fontId="1" fillId="17" borderId="18" xfId="2" applyFont="1" applyFill="1" applyBorder="1" applyAlignment="1">
      <alignment horizontal="left" vertical="center"/>
    </xf>
    <xf numFmtId="0" fontId="1" fillId="18" borderId="7" xfId="2" applyFont="1" applyFill="1" applyBorder="1" applyAlignment="1">
      <alignment horizontal="left" vertical="center"/>
    </xf>
    <xf numFmtId="0" fontId="1" fillId="18" borderId="18" xfId="2" applyFont="1" applyFill="1" applyBorder="1" applyAlignment="1">
      <alignment horizontal="center" vertical="center"/>
    </xf>
    <xf numFmtId="20" fontId="1" fillId="18" borderId="22" xfId="2" applyNumberFormat="1" applyFont="1" applyFill="1" applyBorder="1" applyAlignment="1">
      <alignment horizontal="center" vertical="center"/>
    </xf>
    <xf numFmtId="0" fontId="1" fillId="18" borderId="18" xfId="2" applyFont="1" applyFill="1" applyBorder="1" applyAlignment="1">
      <alignment horizontal="left" vertical="center"/>
    </xf>
    <xf numFmtId="0" fontId="10" fillId="19" borderId="0" xfId="0" applyFont="1" applyFill="1" applyAlignment="1">
      <alignment vertical="center"/>
    </xf>
    <xf numFmtId="0" fontId="1" fillId="19" borderId="7" xfId="2" applyFont="1" applyFill="1" applyBorder="1" applyAlignment="1">
      <alignment horizontal="left" vertical="center"/>
    </xf>
    <xf numFmtId="0" fontId="1" fillId="19" borderId="18" xfId="2" applyFont="1" applyFill="1" applyBorder="1" applyAlignment="1">
      <alignment horizontal="center" vertical="center"/>
    </xf>
    <xf numFmtId="20" fontId="1" fillId="19" borderId="22" xfId="2" applyNumberFormat="1" applyFont="1" applyFill="1" applyBorder="1" applyAlignment="1">
      <alignment horizontal="center" vertical="center"/>
    </xf>
    <xf numFmtId="0" fontId="1" fillId="19" borderId="18" xfId="2" applyFont="1" applyFill="1" applyBorder="1" applyAlignment="1">
      <alignment horizontal="left" vertical="center"/>
    </xf>
    <xf numFmtId="0" fontId="1" fillId="19" borderId="7" xfId="0" applyFont="1" applyFill="1" applyBorder="1" applyAlignment="1">
      <alignment horizontal="center" vertical="center"/>
    </xf>
    <xf numFmtId="0" fontId="1" fillId="19" borderId="8" xfId="0" applyFont="1" applyFill="1" applyBorder="1" applyAlignment="1">
      <alignment horizontal="center" vertical="center"/>
    </xf>
    <xf numFmtId="0" fontId="1" fillId="19" borderId="7" xfId="2" applyFont="1" applyFill="1" applyBorder="1" applyAlignment="1">
      <alignment horizontal="center" vertical="center"/>
    </xf>
    <xf numFmtId="0" fontId="1" fillId="19" borderId="14" xfId="2" applyFont="1" applyFill="1" applyBorder="1" applyAlignment="1">
      <alignment horizontal="center" vertical="center"/>
    </xf>
    <xf numFmtId="0" fontId="1" fillId="19" borderId="22" xfId="2" applyFont="1" applyFill="1" applyBorder="1" applyAlignment="1">
      <alignment horizontal="center" vertical="center"/>
    </xf>
    <xf numFmtId="0" fontId="1" fillId="19" borderId="6" xfId="2" applyFont="1" applyFill="1" applyBorder="1" applyAlignment="1">
      <alignment horizontal="center" vertical="center"/>
    </xf>
    <xf numFmtId="0" fontId="1" fillId="19" borderId="13" xfId="2" applyFont="1" applyFill="1" applyBorder="1" applyAlignment="1">
      <alignment horizontal="center" vertical="center"/>
    </xf>
    <xf numFmtId="0" fontId="1" fillId="19" borderId="8" xfId="2" applyFont="1" applyFill="1" applyBorder="1" applyAlignment="1">
      <alignment horizontal="center" vertical="center"/>
    </xf>
    <xf numFmtId="0" fontId="1" fillId="19" borderId="1" xfId="2" applyFont="1" applyFill="1" applyBorder="1" applyAlignment="1">
      <alignment horizontal="center" vertical="center"/>
    </xf>
    <xf numFmtId="0" fontId="1" fillId="19" borderId="30" xfId="2" applyFont="1" applyFill="1" applyBorder="1" applyAlignment="1">
      <alignment horizontal="center" vertical="center"/>
    </xf>
    <xf numFmtId="0" fontId="8" fillId="19" borderId="7" xfId="2" applyFont="1" applyFill="1" applyBorder="1" applyAlignment="1">
      <alignment horizontal="center" vertical="center"/>
    </xf>
    <xf numFmtId="0" fontId="8" fillId="19" borderId="6" xfId="2" applyFont="1" applyFill="1" applyBorder="1" applyAlignment="1">
      <alignment horizontal="center" vertical="center"/>
    </xf>
    <xf numFmtId="0" fontId="1" fillId="19" borderId="0" xfId="2" applyFont="1" applyFill="1" applyAlignment="1">
      <alignment horizontal="center" vertical="center"/>
    </xf>
    <xf numFmtId="0" fontId="0" fillId="0" borderId="28" xfId="0" applyNumberFormat="1" applyFont="1" applyFill="1" applyBorder="1" applyAlignment="1">
      <alignment horizontal="left" vertical="center"/>
    </xf>
    <xf numFmtId="0" fontId="1" fillId="0" borderId="49" xfId="2" applyFont="1" applyFill="1" applyBorder="1" applyAlignment="1">
      <alignment horizontal="center" vertical="center"/>
    </xf>
    <xf numFmtId="0" fontId="0" fillId="0" borderId="0" xfId="0" applyFill="1" applyBorder="1" applyAlignment="1">
      <alignment horizontal="left" vertical="center"/>
    </xf>
    <xf numFmtId="0" fontId="1" fillId="0" borderId="50" xfId="2" applyFont="1" applyFill="1" applyBorder="1" applyAlignment="1">
      <alignment horizontal="center" vertical="center"/>
    </xf>
    <xf numFmtId="0" fontId="1" fillId="0" borderId="31" xfId="2" applyFont="1" applyFill="1" applyBorder="1" applyAlignment="1">
      <alignment horizontal="center" vertical="center"/>
    </xf>
    <xf numFmtId="0" fontId="1" fillId="0" borderId="24" xfId="2" applyFont="1" applyFill="1" applyBorder="1" applyAlignment="1">
      <alignment horizontal="center" vertical="center"/>
    </xf>
    <xf numFmtId="0" fontId="1" fillId="0" borderId="51" xfId="2" applyFont="1" applyFill="1" applyBorder="1" applyAlignment="1">
      <alignment horizontal="center" vertical="center"/>
    </xf>
    <xf numFmtId="0" fontId="1" fillId="0" borderId="52" xfId="2" applyFont="1" applyFill="1" applyBorder="1" applyAlignment="1">
      <alignment horizontal="center" vertical="center"/>
    </xf>
    <xf numFmtId="0" fontId="1" fillId="13" borderId="23" xfId="2" applyFont="1" applyFill="1" applyBorder="1" applyAlignment="1">
      <alignment horizontal="center" vertical="center"/>
    </xf>
    <xf numFmtId="0" fontId="8" fillId="0" borderId="23" xfId="2" applyFont="1" applyFill="1" applyBorder="1" applyAlignment="1">
      <alignment horizontal="center" vertical="center"/>
    </xf>
    <xf numFmtId="0" fontId="8" fillId="0" borderId="25" xfId="2" applyFont="1" applyFill="1" applyBorder="1" applyAlignment="1">
      <alignment horizontal="center" vertical="center"/>
    </xf>
    <xf numFmtId="0" fontId="0" fillId="0" borderId="0" xfId="0" applyFill="1" applyBorder="1" applyAlignment="1">
      <alignment horizontal="center" vertical="center"/>
    </xf>
    <xf numFmtId="0" fontId="0" fillId="0" borderId="0" xfId="0" applyFill="1" applyBorder="1" applyAlignment="1">
      <alignment horizontal="left" vertical="center" wrapText="1"/>
    </xf>
    <xf numFmtId="0" fontId="12" fillId="0" borderId="0" xfId="0" applyFont="1" applyFill="1" applyBorder="1" applyAlignment="1">
      <alignment horizontal="left" vertical="center" wrapText="1"/>
    </xf>
    <xf numFmtId="0" fontId="12" fillId="0" borderId="0" xfId="0" applyFont="1" applyFill="1" applyBorder="1" applyAlignment="1">
      <alignment horizontal="center" vertical="center"/>
    </xf>
    <xf numFmtId="16" fontId="0" fillId="0" borderId="0" xfId="0" applyNumberFormat="1" applyFill="1" applyBorder="1" applyAlignment="1">
      <alignment horizontal="center" vertical="center"/>
    </xf>
    <xf numFmtId="0" fontId="13" fillId="0" borderId="0" xfId="3" applyFill="1" applyAlignment="1">
      <alignment horizontal="center" vertical="center"/>
    </xf>
    <xf numFmtId="0" fontId="13" fillId="0" borderId="0" xfId="3" applyFill="1" applyAlignment="1">
      <alignment vertical="center"/>
    </xf>
    <xf numFmtId="0" fontId="1" fillId="2" borderId="12" xfId="2" applyFont="1" applyFill="1" applyBorder="1" applyAlignment="1">
      <alignment horizontal="center" vertical="center"/>
    </xf>
    <xf numFmtId="0" fontId="1" fillId="2" borderId="6" xfId="2" applyFont="1" applyFill="1" applyBorder="1" applyAlignment="1">
      <alignment horizontal="center" vertical="center"/>
    </xf>
    <xf numFmtId="0" fontId="1" fillId="20" borderId="7" xfId="2" applyFont="1" applyFill="1" applyBorder="1" applyAlignment="1">
      <alignment horizontal="center" vertical="center"/>
    </xf>
    <xf numFmtId="0" fontId="1" fillId="20" borderId="6" xfId="2" applyFont="1" applyFill="1" applyBorder="1" applyAlignment="1">
      <alignment horizontal="center" vertical="center"/>
    </xf>
    <xf numFmtId="0" fontId="1" fillId="20" borderId="7" xfId="0" applyFont="1" applyFill="1" applyBorder="1" applyAlignment="1">
      <alignment horizontal="center" vertical="center"/>
    </xf>
    <xf numFmtId="0" fontId="1" fillId="20" borderId="23" xfId="2" applyFont="1" applyFill="1" applyBorder="1" applyAlignment="1">
      <alignment horizontal="center" vertical="center"/>
    </xf>
    <xf numFmtId="0" fontId="1" fillId="20" borderId="25" xfId="2" applyFont="1" applyFill="1" applyBorder="1" applyAlignment="1">
      <alignment horizontal="center" vertical="center"/>
    </xf>
    <xf numFmtId="0" fontId="1" fillId="20" borderId="4" xfId="2" applyFont="1" applyFill="1" applyBorder="1" applyAlignment="1">
      <alignment horizontal="center" vertical="center"/>
    </xf>
    <xf numFmtId="0" fontId="1" fillId="20" borderId="12" xfId="2" applyFont="1" applyFill="1" applyBorder="1" applyAlignment="1">
      <alignment horizontal="center" vertical="center"/>
    </xf>
    <xf numFmtId="0" fontId="14" fillId="0" borderId="0" xfId="0" applyFont="1" applyBorder="1" applyAlignment="1">
      <alignment horizontal="center" vertical="center"/>
    </xf>
    <xf numFmtId="0" fontId="0" fillId="0" borderId="0" xfId="0" applyBorder="1" applyAlignment="1">
      <alignment horizontal="center" vertical="center"/>
    </xf>
    <xf numFmtId="0" fontId="14" fillId="0" borderId="20" xfId="0" applyFont="1" applyBorder="1" applyAlignment="1">
      <alignment horizontal="center" vertical="center"/>
    </xf>
    <xf numFmtId="0" fontId="0" fillId="0" borderId="21" xfId="0" applyBorder="1" applyAlignment="1">
      <alignment horizontal="center" vertical="center"/>
    </xf>
    <xf numFmtId="0" fontId="0" fillId="22" borderId="0" xfId="0" applyFill="1" applyAlignment="1">
      <alignment horizontal="left" vertical="center"/>
    </xf>
    <xf numFmtId="164" fontId="0" fillId="2" borderId="0" xfId="0" applyNumberFormat="1" applyFill="1" applyAlignment="1">
      <alignment horizontal="left" vertical="center"/>
    </xf>
    <xf numFmtId="164" fontId="0" fillId="0" borderId="0" xfId="0" applyNumberFormat="1" applyAlignment="1">
      <alignment horizontal="center" vertical="center"/>
    </xf>
    <xf numFmtId="164" fontId="0" fillId="4" borderId="0" xfId="0" applyNumberFormat="1" applyFill="1" applyAlignment="1">
      <alignment horizontal="left" vertical="center"/>
    </xf>
    <xf numFmtId="164" fontId="0" fillId="3" borderId="2" xfId="0" applyNumberFormat="1" applyFill="1" applyBorder="1" applyAlignment="1">
      <alignment horizontal="center" vertical="center"/>
    </xf>
    <xf numFmtId="164" fontId="0" fillId="3" borderId="9" xfId="0" applyNumberFormat="1" applyFill="1" applyBorder="1" applyAlignment="1">
      <alignment horizontal="center" vertical="center"/>
    </xf>
    <xf numFmtId="164" fontId="0" fillId="3" borderId="3" xfId="0" applyNumberFormat="1" applyFill="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20" fontId="0" fillId="0" borderId="52" xfId="0" applyNumberFormat="1" applyFill="1" applyBorder="1" applyAlignment="1">
      <alignment horizontal="center" vertical="center"/>
    </xf>
    <xf numFmtId="0" fontId="0" fillId="0" borderId="24" xfId="0" applyFill="1" applyBorder="1" applyAlignment="1">
      <alignment horizontal="center" vertical="center"/>
    </xf>
    <xf numFmtId="20" fontId="0" fillId="0" borderId="1" xfId="0" applyNumberFormat="1" applyFill="1" applyBorder="1" applyAlignment="1">
      <alignment horizontal="center" vertical="center"/>
    </xf>
    <xf numFmtId="0" fontId="0" fillId="0" borderId="6"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23" xfId="0" applyFill="1" applyBorder="1" applyAlignment="1">
      <alignment horizontal="center" vertical="center"/>
    </xf>
    <xf numFmtId="0" fontId="0" fillId="0" borderId="7" xfId="0" applyFill="1" applyBorder="1" applyAlignment="1">
      <alignment horizontal="center" vertical="center"/>
    </xf>
    <xf numFmtId="0" fontId="0" fillId="3" borderId="16" xfId="0" applyFill="1" applyBorder="1" applyAlignment="1">
      <alignment horizontal="center" vertical="center"/>
    </xf>
    <xf numFmtId="1" fontId="0" fillId="0" borderId="19" xfId="0" applyNumberFormat="1" applyBorder="1" applyAlignment="1">
      <alignment horizontal="center" vertical="center"/>
    </xf>
    <xf numFmtId="1" fontId="0" fillId="0" borderId="4" xfId="0" applyNumberFormat="1" applyBorder="1" applyAlignment="1">
      <alignment horizontal="center" vertical="center"/>
    </xf>
    <xf numFmtId="1" fontId="0" fillId="0" borderId="26" xfId="0" applyNumberFormat="1" applyBorder="1" applyAlignment="1">
      <alignment horizontal="center" vertical="center"/>
    </xf>
    <xf numFmtId="0" fontId="0" fillId="0" borderId="52" xfId="0" applyFill="1" applyBorder="1" applyAlignment="1">
      <alignment horizontal="center" vertical="center"/>
    </xf>
    <xf numFmtId="0" fontId="0" fillId="0" borderId="1" xfId="0" applyFill="1" applyBorder="1" applyAlignment="1">
      <alignment horizontal="center" vertical="center"/>
    </xf>
    <xf numFmtId="9" fontId="0" fillId="0" borderId="0" xfId="1" applyFont="1" applyBorder="1" applyAlignment="1">
      <alignment horizontal="center" vertical="center"/>
    </xf>
    <xf numFmtId="0" fontId="0" fillId="0" borderId="38" xfId="0" applyFill="1" applyBorder="1" applyAlignment="1">
      <alignment horizontal="center" vertical="center"/>
    </xf>
    <xf numFmtId="0" fontId="0" fillId="0" borderId="53" xfId="0" applyFill="1" applyBorder="1" applyAlignment="1">
      <alignment horizontal="center" vertical="center"/>
    </xf>
    <xf numFmtId="20" fontId="0" fillId="0" borderId="53" xfId="0" applyNumberFormat="1" applyFill="1" applyBorder="1" applyAlignment="1">
      <alignment horizontal="center" vertical="center"/>
    </xf>
    <xf numFmtId="0" fontId="0" fillId="0" borderId="38" xfId="0" applyBorder="1" applyAlignment="1">
      <alignment horizontal="center" vertical="center"/>
    </xf>
    <xf numFmtId="0" fontId="0" fillId="0" borderId="54" xfId="0" applyBorder="1" applyAlignment="1">
      <alignment horizontal="center" vertical="center"/>
    </xf>
    <xf numFmtId="0" fontId="0" fillId="0" borderId="4" xfId="0" applyFill="1" applyBorder="1" applyAlignment="1">
      <alignment horizontal="center" vertical="center"/>
    </xf>
    <xf numFmtId="0" fontId="0" fillId="0" borderId="10" xfId="0" applyFill="1" applyBorder="1" applyAlignment="1">
      <alignment horizontal="center" vertical="center"/>
    </xf>
    <xf numFmtId="20" fontId="0" fillId="0" borderId="10" xfId="0" applyNumberFormat="1" applyFill="1" applyBorder="1" applyAlignment="1">
      <alignment horizontal="center" vertical="center"/>
    </xf>
    <xf numFmtId="0" fontId="1" fillId="0" borderId="54" xfId="0" applyFont="1" applyFill="1" applyBorder="1" applyAlignment="1">
      <alignment horizontal="center" vertical="center"/>
    </xf>
    <xf numFmtId="0" fontId="0" fillId="0" borderId="39" xfId="0" applyBorder="1" applyAlignment="1">
      <alignment horizontal="center" vertical="center"/>
    </xf>
    <xf numFmtId="0" fontId="0" fillId="0" borderId="19" xfId="0" applyBorder="1" applyAlignment="1">
      <alignment horizontal="center" vertical="center" wrapText="1"/>
    </xf>
    <xf numFmtId="0" fontId="0" fillId="2" borderId="7" xfId="0" applyFill="1" applyBorder="1" applyAlignment="1">
      <alignment horizontal="center" vertical="center"/>
    </xf>
    <xf numFmtId="164" fontId="0" fillId="0" borderId="0" xfId="0" applyNumberFormat="1" applyBorder="1" applyAlignment="1">
      <alignment horizontal="center" vertical="center"/>
    </xf>
    <xf numFmtId="0" fontId="0" fillId="2" borderId="6" xfId="0" applyFill="1" applyBorder="1" applyAlignment="1">
      <alignment horizontal="center" vertical="center"/>
    </xf>
    <xf numFmtId="0" fontId="0" fillId="2" borderId="23" xfId="0" applyFill="1" applyBorder="1" applyAlignment="1">
      <alignment horizontal="center" vertical="center"/>
    </xf>
    <xf numFmtId="0" fontId="0" fillId="0" borderId="7" xfId="0" quotePrefix="1" applyBorder="1" applyAlignment="1">
      <alignment horizontal="center" vertical="center"/>
    </xf>
    <xf numFmtId="0" fontId="0" fillId="23" borderId="7" xfId="0" applyFill="1" applyBorder="1" applyAlignment="1">
      <alignment horizontal="center" vertical="center"/>
    </xf>
    <xf numFmtId="0" fontId="0" fillId="23" borderId="1" xfId="0" applyFill="1" applyBorder="1" applyAlignment="1">
      <alignment horizontal="center" vertical="center"/>
    </xf>
    <xf numFmtId="20" fontId="0" fillId="23" borderId="52" xfId="0" applyNumberFormat="1" applyFill="1" applyBorder="1" applyAlignment="1">
      <alignment horizontal="center" vertical="center"/>
    </xf>
    <xf numFmtId="0" fontId="1" fillId="23" borderId="8" xfId="0" applyFont="1" applyFill="1" applyBorder="1" applyAlignment="1">
      <alignment horizontal="center" vertical="center"/>
    </xf>
    <xf numFmtId="164" fontId="0" fillId="0" borderId="13" xfId="0" applyNumberFormat="1" applyBorder="1" applyAlignment="1">
      <alignment horizontal="center" vertical="center"/>
    </xf>
    <xf numFmtId="164" fontId="0" fillId="0" borderId="14" xfId="0" applyNumberFormat="1" applyBorder="1" applyAlignment="1">
      <alignment horizontal="center" vertical="center"/>
    </xf>
    <xf numFmtId="164" fontId="0" fillId="0" borderId="40" xfId="0" applyNumberFormat="1" applyBorder="1" applyAlignment="1">
      <alignment horizontal="center" vertical="center"/>
    </xf>
    <xf numFmtId="164" fontId="0" fillId="0" borderId="41" xfId="0" applyNumberFormat="1" applyBorder="1" applyAlignment="1">
      <alignment horizontal="center" vertical="center"/>
    </xf>
    <xf numFmtId="17" fontId="11" fillId="17" borderId="42" xfId="0" applyNumberFormat="1" applyFont="1" applyFill="1" applyBorder="1" applyAlignment="1">
      <alignment horizontal="center" vertical="center"/>
    </xf>
    <xf numFmtId="17" fontId="11" fillId="17" borderId="43" xfId="0" applyNumberFormat="1" applyFont="1" applyFill="1" applyBorder="1" applyAlignment="1">
      <alignment horizontal="center" vertical="center"/>
    </xf>
    <xf numFmtId="17" fontId="11" fillId="17" borderId="44" xfId="0" applyNumberFormat="1" applyFont="1" applyFill="1" applyBorder="1" applyAlignment="1">
      <alignment horizontal="center" vertical="center"/>
    </xf>
    <xf numFmtId="164" fontId="1" fillId="0" borderId="13" xfId="0" applyNumberFormat="1" applyFont="1" applyBorder="1" applyAlignment="1">
      <alignment horizontal="center" vertical="center"/>
    </xf>
    <xf numFmtId="164" fontId="1" fillId="0" borderId="14" xfId="0" applyNumberFormat="1" applyFont="1" applyBorder="1" applyAlignment="1">
      <alignment horizontal="center" vertical="center"/>
    </xf>
    <xf numFmtId="164" fontId="0" fillId="0" borderId="33" xfId="0" applyNumberFormat="1" applyFont="1" applyBorder="1" applyAlignment="1">
      <alignment horizontal="center" vertical="center"/>
    </xf>
    <xf numFmtId="164" fontId="0" fillId="0" borderId="34" xfId="0" applyNumberFormat="1" applyFont="1" applyBorder="1" applyAlignment="1">
      <alignment horizontal="center" vertical="center"/>
    </xf>
    <xf numFmtId="164" fontId="0" fillId="0" borderId="13" xfId="0" applyNumberFormat="1" applyFont="1" applyBorder="1" applyAlignment="1">
      <alignment horizontal="center" vertical="center"/>
    </xf>
    <xf numFmtId="164" fontId="0" fillId="0" borderId="14" xfId="0" applyNumberFormat="1" applyFont="1" applyBorder="1" applyAlignment="1">
      <alignment horizontal="center" vertical="center"/>
    </xf>
    <xf numFmtId="164" fontId="0" fillId="0" borderId="33" xfId="0" applyNumberFormat="1" applyFont="1" applyFill="1" applyBorder="1" applyAlignment="1">
      <alignment horizontal="center" vertical="center"/>
    </xf>
    <xf numFmtId="164" fontId="0" fillId="0" borderId="34" xfId="0" applyNumberFormat="1" applyFont="1" applyFill="1" applyBorder="1" applyAlignment="1">
      <alignment horizontal="center" vertical="center"/>
    </xf>
    <xf numFmtId="164" fontId="0" fillId="0" borderId="40" xfId="0" applyNumberFormat="1" applyFont="1" applyBorder="1" applyAlignment="1">
      <alignment horizontal="center" vertical="center"/>
    </xf>
    <xf numFmtId="164" fontId="0" fillId="0" borderId="41" xfId="0" applyNumberFormat="1" applyFont="1" applyBorder="1" applyAlignment="1">
      <alignment horizontal="center" vertical="center"/>
    </xf>
    <xf numFmtId="164" fontId="1" fillId="0" borderId="13" xfId="0" applyNumberFormat="1" applyFont="1" applyFill="1" applyBorder="1" applyAlignment="1">
      <alignment horizontal="center" vertical="center"/>
    </xf>
    <xf numFmtId="164" fontId="1" fillId="0" borderId="14" xfId="0" applyNumberFormat="1" applyFont="1" applyFill="1" applyBorder="1" applyAlignment="1">
      <alignment horizontal="center" vertical="center"/>
    </xf>
    <xf numFmtId="164" fontId="1" fillId="0" borderId="33" xfId="0" applyNumberFormat="1" applyFont="1" applyFill="1" applyBorder="1" applyAlignment="1">
      <alignment horizontal="center" vertical="center"/>
    </xf>
    <xf numFmtId="164" fontId="1" fillId="0" borderId="34" xfId="0" applyNumberFormat="1" applyFont="1" applyFill="1" applyBorder="1" applyAlignment="1">
      <alignment horizontal="center" vertical="center"/>
    </xf>
    <xf numFmtId="164" fontId="1" fillId="0" borderId="40" xfId="0" applyNumberFormat="1" applyFont="1" applyFill="1" applyBorder="1" applyAlignment="1">
      <alignment horizontal="center" vertical="center"/>
    </xf>
    <xf numFmtId="164" fontId="1" fillId="0" borderId="41" xfId="0" applyNumberFormat="1" applyFont="1" applyFill="1" applyBorder="1" applyAlignment="1">
      <alignment horizontal="center" vertical="center"/>
    </xf>
    <xf numFmtId="164" fontId="0" fillId="0" borderId="2" xfId="0" applyNumberFormat="1" applyFont="1" applyBorder="1" applyAlignment="1">
      <alignment horizontal="center" vertical="center"/>
    </xf>
    <xf numFmtId="164" fontId="0" fillId="0" borderId="3" xfId="0" applyNumberFormat="1" applyFont="1" applyBorder="1" applyAlignment="1">
      <alignment horizontal="center" vertical="center"/>
    </xf>
    <xf numFmtId="164" fontId="0" fillId="0" borderId="22" xfId="0" applyNumberFormat="1" applyFont="1" applyBorder="1" applyAlignment="1">
      <alignment horizontal="center" vertical="center"/>
    </xf>
    <xf numFmtId="164" fontId="0" fillId="0" borderId="32" xfId="0" applyNumberFormat="1" applyFont="1" applyBorder="1" applyAlignment="1">
      <alignment horizontal="center" vertical="center"/>
    </xf>
    <xf numFmtId="164" fontId="0" fillId="0" borderId="13" xfId="0" applyNumberFormat="1" applyFont="1" applyFill="1" applyBorder="1" applyAlignment="1">
      <alignment horizontal="center" vertical="center"/>
    </xf>
    <xf numFmtId="164" fontId="0" fillId="0" borderId="14" xfId="0" applyNumberFormat="1" applyFont="1" applyFill="1" applyBorder="1" applyAlignment="1">
      <alignment horizontal="center" vertical="center"/>
    </xf>
    <xf numFmtId="164" fontId="0" fillId="0" borderId="35" xfId="0" applyNumberFormat="1" applyFont="1" applyBorder="1" applyAlignment="1">
      <alignment horizontal="center" vertical="center"/>
    </xf>
    <xf numFmtId="164" fontId="0" fillId="0" borderId="36" xfId="0" applyNumberFormat="1" applyFont="1" applyBorder="1" applyAlignment="1">
      <alignment horizontal="center" vertical="center"/>
    </xf>
    <xf numFmtId="164" fontId="0" fillId="0" borderId="40" xfId="0" applyNumberFormat="1" applyFont="1" applyFill="1" applyBorder="1" applyAlignment="1">
      <alignment horizontal="center" vertical="center"/>
    </xf>
    <xf numFmtId="164" fontId="0" fillId="0" borderId="41" xfId="0" applyNumberFormat="1" applyFont="1" applyFill="1" applyBorder="1" applyAlignment="1">
      <alignment horizontal="center" vertical="center"/>
    </xf>
    <xf numFmtId="164" fontId="0" fillId="20" borderId="33" xfId="0" applyNumberFormat="1" applyFont="1" applyFill="1" applyBorder="1" applyAlignment="1">
      <alignment horizontal="center" vertical="center"/>
    </xf>
    <xf numFmtId="164" fontId="0" fillId="20" borderId="34" xfId="0" applyNumberFormat="1" applyFont="1" applyFill="1" applyBorder="1" applyAlignment="1">
      <alignment horizontal="center" vertical="center"/>
    </xf>
    <xf numFmtId="164" fontId="0" fillId="21" borderId="33" xfId="0" applyNumberFormat="1" applyFont="1" applyFill="1" applyBorder="1" applyAlignment="1">
      <alignment horizontal="center" vertical="center"/>
    </xf>
    <xf numFmtId="164" fontId="0" fillId="21" borderId="34" xfId="0" applyNumberFormat="1" applyFont="1" applyFill="1" applyBorder="1" applyAlignment="1">
      <alignment horizontal="center" vertical="center"/>
    </xf>
    <xf numFmtId="17" fontId="6" fillId="8" borderId="45" xfId="0" applyNumberFormat="1" applyFont="1" applyFill="1" applyBorder="1" applyAlignment="1">
      <alignment horizontal="center" vertical="center"/>
    </xf>
    <xf numFmtId="17" fontId="6" fillId="8" borderId="42" xfId="0" applyNumberFormat="1" applyFont="1" applyFill="1" applyBorder="1" applyAlignment="1">
      <alignment horizontal="center" vertical="center"/>
    </xf>
    <xf numFmtId="17" fontId="6" fillId="8" borderId="43" xfId="0" applyNumberFormat="1" applyFont="1" applyFill="1" applyBorder="1" applyAlignment="1">
      <alignment horizontal="center" vertical="center"/>
    </xf>
    <xf numFmtId="17" fontId="6" fillId="8" borderId="44" xfId="0" applyNumberFormat="1" applyFont="1" applyFill="1" applyBorder="1" applyAlignment="1">
      <alignment horizontal="center" vertical="center"/>
    </xf>
  </cellXfs>
  <cellStyles count="4">
    <cellStyle name="Good" xfId="2" builtinId="26"/>
    <cellStyle name="Hyperlink" xfId="3" builtinId="8"/>
    <cellStyle name="Normal" xfId="0" builtinId="0"/>
    <cellStyle name="Percent" xfId="1" builtinId="5"/>
  </cellStyles>
  <dxfs count="10133">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numFmt numFmtId="0" formatCode="General"/>
    </dxf>
    <dxf>
      <numFmt numFmtId="19" formatCode="dd/mm/yyyy"/>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rgb="FFFF0000"/>
        </patternFill>
      </fill>
    </dxf>
    <dxf>
      <fill>
        <patternFill>
          <bgColor rgb="FFFFFF00"/>
        </patternFill>
      </fill>
    </dxf>
    <dxf>
      <fill>
        <patternFill>
          <bgColor rgb="FF92D050"/>
        </patternFill>
      </fill>
    </dxf>
  </dxfs>
  <tableStyles count="0" defaultTableStyle="TableStyleMedium2" defaultPivotStyle="PivotStyleLight16"/>
  <colors>
    <mruColors>
      <color rgb="FFFBE4D5"/>
      <color rgb="FFFADDCA"/>
      <color rgb="FFFFFFCC"/>
      <color rgb="FFD7DFF1"/>
      <color rgb="FFFCE9DC"/>
      <color rgb="FFFDFFF7"/>
      <color rgb="FFF0FECC"/>
      <color rgb="FF99FFCC"/>
      <color rgb="FFF3F3F3"/>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66" Type="http://schemas.openxmlformats.org/officeDocument/2006/relationships/image" Target="../media/image66.png"/><Relationship Id="rId74" Type="http://schemas.openxmlformats.org/officeDocument/2006/relationships/image" Target="../media/image74.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 Type="http://schemas.openxmlformats.org/officeDocument/2006/relationships/image" Target="../media/image7.png"/><Relationship Id="rId71" Type="http://schemas.openxmlformats.org/officeDocument/2006/relationships/image" Target="../media/image71.png"/></Relationships>
</file>

<file path=xl/drawings/_rels/drawing2.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55" Type="http://schemas.openxmlformats.org/officeDocument/2006/relationships/image" Target="../media/image55.png"/><Relationship Id="rId63" Type="http://schemas.openxmlformats.org/officeDocument/2006/relationships/image" Target="../media/image63.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5</xdr:col>
      <xdr:colOff>3095625</xdr:colOff>
      <xdr:row>33</xdr:row>
      <xdr:rowOff>142875</xdr:rowOff>
    </xdr:from>
    <xdr:to>
      <xdr:col>24</xdr:col>
      <xdr:colOff>134053</xdr:colOff>
      <xdr:row>41</xdr:row>
      <xdr:rowOff>104589</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0277475" y="5295900"/>
          <a:ext cx="3439229" cy="1409514"/>
        </a:xfrm>
        <a:prstGeom prst="rect">
          <a:avLst/>
        </a:prstGeom>
      </xdr:spPr>
    </xdr:pic>
    <xdr:clientData/>
  </xdr:twoCellAnchor>
  <xdr:twoCellAnchor editAs="oneCell">
    <xdr:from>
      <xdr:col>6</xdr:col>
      <xdr:colOff>6803</xdr:colOff>
      <xdr:row>40</xdr:row>
      <xdr:rowOff>136073</xdr:rowOff>
    </xdr:from>
    <xdr:to>
      <xdr:col>24</xdr:col>
      <xdr:colOff>150282</xdr:colOff>
      <xdr:row>47</xdr:row>
      <xdr:rowOff>151986</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stretch>
          <a:fillRect/>
        </a:stretch>
      </xdr:blipFill>
      <xdr:spPr>
        <a:xfrm>
          <a:off x="10331903" y="6555923"/>
          <a:ext cx="3401029" cy="1274270"/>
        </a:xfrm>
        <a:prstGeom prst="rect">
          <a:avLst/>
        </a:prstGeom>
      </xdr:spPr>
    </xdr:pic>
    <xdr:clientData/>
  </xdr:twoCellAnchor>
  <xdr:twoCellAnchor editAs="oneCell">
    <xdr:from>
      <xdr:col>5</xdr:col>
      <xdr:colOff>3100918</xdr:colOff>
      <xdr:row>47</xdr:row>
      <xdr:rowOff>70908</xdr:rowOff>
    </xdr:from>
    <xdr:to>
      <xdr:col>25</xdr:col>
      <xdr:colOff>21590</xdr:colOff>
      <xdr:row>55</xdr:row>
      <xdr:rowOff>133147</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3"/>
        <a:stretch>
          <a:fillRect/>
        </a:stretch>
      </xdr:blipFill>
      <xdr:spPr>
        <a:xfrm>
          <a:off x="10282768" y="7757583"/>
          <a:ext cx="3502447" cy="1492048"/>
        </a:xfrm>
        <a:prstGeom prst="rect">
          <a:avLst/>
        </a:prstGeom>
      </xdr:spPr>
    </xdr:pic>
    <xdr:clientData/>
  </xdr:twoCellAnchor>
  <xdr:twoCellAnchor editAs="oneCell">
    <xdr:from>
      <xdr:col>6</xdr:col>
      <xdr:colOff>37041</xdr:colOff>
      <xdr:row>55</xdr:row>
      <xdr:rowOff>63499</xdr:rowOff>
    </xdr:from>
    <xdr:to>
      <xdr:col>24</xdr:col>
      <xdr:colOff>165700</xdr:colOff>
      <xdr:row>62</xdr:row>
      <xdr:rowOff>149050</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10362141" y="9197974"/>
          <a:ext cx="3386209" cy="1343909"/>
        </a:xfrm>
        <a:prstGeom prst="rect">
          <a:avLst/>
        </a:prstGeom>
      </xdr:spPr>
    </xdr:pic>
    <xdr:clientData/>
  </xdr:twoCellAnchor>
  <xdr:twoCellAnchor editAs="oneCell">
    <xdr:from>
      <xdr:col>65</xdr:col>
      <xdr:colOff>135466</xdr:colOff>
      <xdr:row>34</xdr:row>
      <xdr:rowOff>16933</xdr:rowOff>
    </xdr:from>
    <xdr:to>
      <xdr:col>83</xdr:col>
      <xdr:colOff>121266</xdr:colOff>
      <xdr:row>40</xdr:row>
      <xdr:rowOff>118380</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tretch>
          <a:fillRect/>
        </a:stretch>
      </xdr:blipFill>
      <xdr:spPr>
        <a:xfrm>
          <a:off x="17669933" y="4741333"/>
          <a:ext cx="3533333" cy="1219048"/>
        </a:xfrm>
        <a:prstGeom prst="rect">
          <a:avLst/>
        </a:prstGeom>
      </xdr:spPr>
    </xdr:pic>
    <xdr:clientData/>
  </xdr:twoCellAnchor>
  <xdr:twoCellAnchor editAs="oneCell">
    <xdr:from>
      <xdr:col>64</xdr:col>
      <xdr:colOff>169333</xdr:colOff>
      <xdr:row>41</xdr:row>
      <xdr:rowOff>73355</xdr:rowOff>
    </xdr:from>
    <xdr:to>
      <xdr:col>85</xdr:col>
      <xdr:colOff>30372</xdr:colOff>
      <xdr:row>50</xdr:row>
      <xdr:rowOff>3777</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stretch>
          <a:fillRect/>
        </a:stretch>
      </xdr:blipFill>
      <xdr:spPr>
        <a:xfrm>
          <a:off x="17509066" y="6101622"/>
          <a:ext cx="3992773" cy="1608091"/>
        </a:xfrm>
        <a:prstGeom prst="rect">
          <a:avLst/>
        </a:prstGeom>
      </xdr:spPr>
    </xdr:pic>
    <xdr:clientData/>
  </xdr:twoCellAnchor>
  <xdr:twoCellAnchor editAs="oneCell">
    <xdr:from>
      <xdr:col>86</xdr:col>
      <xdr:colOff>25399</xdr:colOff>
      <xdr:row>33</xdr:row>
      <xdr:rowOff>56187</xdr:rowOff>
    </xdr:from>
    <xdr:to>
      <xdr:col>112</xdr:col>
      <xdr:colOff>84595</xdr:colOff>
      <xdr:row>44</xdr:row>
      <xdr:rowOff>5080</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a:stretch>
          <a:fillRect/>
        </a:stretch>
      </xdr:blipFill>
      <xdr:spPr>
        <a:xfrm>
          <a:off x="21649266" y="4594320"/>
          <a:ext cx="5122264" cy="2001213"/>
        </a:xfrm>
        <a:prstGeom prst="rect">
          <a:avLst/>
        </a:prstGeom>
      </xdr:spPr>
    </xdr:pic>
    <xdr:clientData/>
  </xdr:twoCellAnchor>
  <xdr:twoCellAnchor editAs="oneCell">
    <xdr:from>
      <xdr:col>65</xdr:col>
      <xdr:colOff>135466</xdr:colOff>
      <xdr:row>51</xdr:row>
      <xdr:rowOff>67734</xdr:rowOff>
    </xdr:from>
    <xdr:to>
      <xdr:col>84</xdr:col>
      <xdr:colOff>156161</xdr:colOff>
      <xdr:row>59</xdr:row>
      <xdr:rowOff>70724</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8"/>
        <a:stretch>
          <a:fillRect/>
        </a:stretch>
      </xdr:blipFill>
      <xdr:spPr>
        <a:xfrm>
          <a:off x="17669933" y="7958667"/>
          <a:ext cx="3771429" cy="1476190"/>
        </a:xfrm>
        <a:prstGeom prst="rect">
          <a:avLst/>
        </a:prstGeom>
      </xdr:spPr>
    </xdr:pic>
    <xdr:clientData/>
  </xdr:twoCellAnchor>
  <xdr:twoCellAnchor editAs="oneCell">
    <xdr:from>
      <xdr:col>86</xdr:col>
      <xdr:colOff>95921</xdr:colOff>
      <xdr:row>44</xdr:row>
      <xdr:rowOff>42333</xdr:rowOff>
    </xdr:from>
    <xdr:to>
      <xdr:col>110</xdr:col>
      <xdr:colOff>106981</xdr:colOff>
      <xdr:row>59</xdr:row>
      <xdr:rowOff>106305</xdr:rowOff>
    </xdr:to>
    <xdr:pic>
      <xdr:nvPicPr>
        <xdr:cNvPr id="10" name="Picture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9"/>
        <a:stretch>
          <a:fillRect/>
        </a:stretch>
      </xdr:blipFill>
      <xdr:spPr>
        <a:xfrm>
          <a:off x="21719788" y="6629400"/>
          <a:ext cx="4684660" cy="2831514"/>
        </a:xfrm>
        <a:prstGeom prst="rect">
          <a:avLst/>
        </a:prstGeom>
      </xdr:spPr>
    </xdr:pic>
    <xdr:clientData/>
  </xdr:twoCellAnchor>
  <xdr:twoCellAnchor editAs="oneCell">
    <xdr:from>
      <xdr:col>66</xdr:col>
      <xdr:colOff>59267</xdr:colOff>
      <xdr:row>60</xdr:row>
      <xdr:rowOff>16933</xdr:rowOff>
    </xdr:from>
    <xdr:to>
      <xdr:col>83</xdr:col>
      <xdr:colOff>146769</xdr:colOff>
      <xdr:row>67</xdr:row>
      <xdr:rowOff>38946</xdr:rowOff>
    </xdr:to>
    <xdr:pic>
      <xdr:nvPicPr>
        <xdr:cNvPr id="12" name="Picture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10"/>
        <a:stretch>
          <a:fillRect/>
        </a:stretch>
      </xdr:blipFill>
      <xdr:spPr>
        <a:xfrm>
          <a:off x="17788467" y="9584266"/>
          <a:ext cx="3436915" cy="1325879"/>
        </a:xfrm>
        <a:prstGeom prst="rect">
          <a:avLst/>
        </a:prstGeom>
      </xdr:spPr>
    </xdr:pic>
    <xdr:clientData/>
  </xdr:twoCellAnchor>
  <xdr:twoCellAnchor editAs="oneCell">
    <xdr:from>
      <xdr:col>65</xdr:col>
      <xdr:colOff>101600</xdr:colOff>
      <xdr:row>68</xdr:row>
      <xdr:rowOff>172961</xdr:rowOff>
    </xdr:from>
    <xdr:to>
      <xdr:col>85</xdr:col>
      <xdr:colOff>63999</xdr:colOff>
      <xdr:row>76</xdr:row>
      <xdr:rowOff>46372</xdr:rowOff>
    </xdr:to>
    <xdr:pic>
      <xdr:nvPicPr>
        <xdr:cNvPr id="14" name="Picture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1"/>
        <a:stretch>
          <a:fillRect/>
        </a:stretch>
      </xdr:blipFill>
      <xdr:spPr>
        <a:xfrm>
          <a:off x="17636067" y="11230428"/>
          <a:ext cx="3899400" cy="1363543"/>
        </a:xfrm>
        <a:prstGeom prst="rect">
          <a:avLst/>
        </a:prstGeom>
      </xdr:spPr>
    </xdr:pic>
    <xdr:clientData/>
  </xdr:twoCellAnchor>
  <xdr:twoCellAnchor editAs="oneCell">
    <xdr:from>
      <xdr:col>128</xdr:col>
      <xdr:colOff>0</xdr:colOff>
      <xdr:row>33</xdr:row>
      <xdr:rowOff>0</xdr:rowOff>
    </xdr:from>
    <xdr:to>
      <xdr:col>145</xdr:col>
      <xdr:colOff>142163</xdr:colOff>
      <xdr:row>39</xdr:row>
      <xdr:rowOff>106581</xdr:rowOff>
    </xdr:to>
    <xdr:pic>
      <xdr:nvPicPr>
        <xdr:cNvPr id="15" name="Picture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2"/>
        <a:stretch>
          <a:fillRect/>
        </a:stretch>
      </xdr:blipFill>
      <xdr:spPr>
        <a:xfrm>
          <a:off x="29802667" y="4538133"/>
          <a:ext cx="3452630" cy="1224181"/>
        </a:xfrm>
        <a:prstGeom prst="rect">
          <a:avLst/>
        </a:prstGeom>
      </xdr:spPr>
    </xdr:pic>
    <xdr:clientData/>
  </xdr:twoCellAnchor>
  <xdr:twoCellAnchor editAs="oneCell">
    <xdr:from>
      <xdr:col>128</xdr:col>
      <xdr:colOff>0</xdr:colOff>
      <xdr:row>40</xdr:row>
      <xdr:rowOff>0</xdr:rowOff>
    </xdr:from>
    <xdr:to>
      <xdr:col>146</xdr:col>
      <xdr:colOff>110066</xdr:colOff>
      <xdr:row>46</xdr:row>
      <xdr:rowOff>151185</xdr:rowOff>
    </xdr:to>
    <xdr:pic>
      <xdr:nvPicPr>
        <xdr:cNvPr id="11" name="Picture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13"/>
        <a:stretch>
          <a:fillRect/>
        </a:stretch>
      </xdr:blipFill>
      <xdr:spPr>
        <a:xfrm>
          <a:off x="29802667" y="5842000"/>
          <a:ext cx="3615266" cy="1272171"/>
        </a:xfrm>
        <a:prstGeom prst="rect">
          <a:avLst/>
        </a:prstGeom>
      </xdr:spPr>
    </xdr:pic>
    <xdr:clientData/>
  </xdr:twoCellAnchor>
  <xdr:twoCellAnchor editAs="oneCell">
    <xdr:from>
      <xdr:col>127</xdr:col>
      <xdr:colOff>186267</xdr:colOff>
      <xdr:row>47</xdr:row>
      <xdr:rowOff>42333</xdr:rowOff>
    </xdr:from>
    <xdr:to>
      <xdr:col>145</xdr:col>
      <xdr:colOff>5292</xdr:colOff>
      <xdr:row>53</xdr:row>
      <xdr:rowOff>129054</xdr:rowOff>
    </xdr:to>
    <xdr:pic>
      <xdr:nvPicPr>
        <xdr:cNvPr id="17" name="Picture 16">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14"/>
        <a:stretch>
          <a:fillRect/>
        </a:stretch>
      </xdr:blipFill>
      <xdr:spPr>
        <a:xfrm>
          <a:off x="29861934" y="7103533"/>
          <a:ext cx="3361266" cy="1186329"/>
        </a:xfrm>
        <a:prstGeom prst="rect">
          <a:avLst/>
        </a:prstGeom>
      </xdr:spPr>
    </xdr:pic>
    <xdr:clientData/>
  </xdr:twoCellAnchor>
  <xdr:twoCellAnchor editAs="oneCell">
    <xdr:from>
      <xdr:col>127</xdr:col>
      <xdr:colOff>152399</xdr:colOff>
      <xdr:row>54</xdr:row>
      <xdr:rowOff>50801</xdr:rowOff>
    </xdr:from>
    <xdr:to>
      <xdr:col>145</xdr:col>
      <xdr:colOff>95816</xdr:colOff>
      <xdr:row>61</xdr:row>
      <xdr:rowOff>1</xdr:rowOff>
    </xdr:to>
    <xdr:pic>
      <xdr:nvPicPr>
        <xdr:cNvPr id="13" name="Picture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15"/>
        <a:stretch>
          <a:fillRect/>
        </a:stretch>
      </xdr:blipFill>
      <xdr:spPr>
        <a:xfrm>
          <a:off x="29828066" y="8424334"/>
          <a:ext cx="3490950" cy="1244600"/>
        </a:xfrm>
        <a:prstGeom prst="rect">
          <a:avLst/>
        </a:prstGeom>
      </xdr:spPr>
    </xdr:pic>
    <xdr:clientData/>
  </xdr:twoCellAnchor>
  <xdr:oneCellAnchor>
    <xdr:from>
      <xdr:col>192</xdr:col>
      <xdr:colOff>124460</xdr:colOff>
      <xdr:row>34</xdr:row>
      <xdr:rowOff>39791</xdr:rowOff>
    </xdr:from>
    <xdr:ext cx="2745817" cy="993669"/>
    <xdr:pic>
      <xdr:nvPicPr>
        <xdr:cNvPr id="18" name="Picture 17">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16"/>
        <a:stretch>
          <a:fillRect/>
        </a:stretch>
      </xdr:blipFill>
      <xdr:spPr>
        <a:xfrm>
          <a:off x="43154600" y="4611791"/>
          <a:ext cx="2745817" cy="993669"/>
        </a:xfrm>
        <a:prstGeom prst="rect">
          <a:avLst/>
        </a:prstGeom>
      </xdr:spPr>
    </xdr:pic>
    <xdr:clientData/>
  </xdr:oneCellAnchor>
  <xdr:twoCellAnchor editAs="oneCell">
    <xdr:from>
      <xdr:col>192</xdr:col>
      <xdr:colOff>158938</xdr:colOff>
      <xdr:row>39</xdr:row>
      <xdr:rowOff>180341</xdr:rowOff>
    </xdr:from>
    <xdr:to>
      <xdr:col>207</xdr:col>
      <xdr:colOff>78583</xdr:colOff>
      <xdr:row>46</xdr:row>
      <xdr:rowOff>75354</xdr:rowOff>
    </xdr:to>
    <xdr:pic>
      <xdr:nvPicPr>
        <xdr:cNvPr id="19" name="Picture 18">
          <a:extLst>
            <a:ext uri="{FF2B5EF4-FFF2-40B4-BE49-F238E27FC236}">
              <a16:creationId xmlns:a16="http://schemas.microsoft.com/office/drawing/2014/main" id="{00000000-0008-0000-0100-000013000000}"/>
            </a:ext>
          </a:extLst>
        </xdr:cNvPr>
        <xdr:cNvPicPr>
          <a:picLocks noChangeAspect="1"/>
        </xdr:cNvPicPr>
      </xdr:nvPicPr>
      <xdr:blipFill>
        <a:blip xmlns:r="http://schemas.openxmlformats.org/officeDocument/2006/relationships" r:embed="rId17"/>
        <a:stretch>
          <a:fillRect/>
        </a:stretch>
      </xdr:blipFill>
      <xdr:spPr>
        <a:xfrm>
          <a:off x="43189078" y="5666741"/>
          <a:ext cx="2777145" cy="1178559"/>
        </a:xfrm>
        <a:prstGeom prst="rect">
          <a:avLst/>
        </a:prstGeom>
      </xdr:spPr>
    </xdr:pic>
    <xdr:clientData/>
  </xdr:twoCellAnchor>
  <xdr:twoCellAnchor editAs="oneCell">
    <xdr:from>
      <xdr:col>192</xdr:col>
      <xdr:colOff>175260</xdr:colOff>
      <xdr:row>43</xdr:row>
      <xdr:rowOff>7621</xdr:rowOff>
    </xdr:from>
    <xdr:to>
      <xdr:col>207</xdr:col>
      <xdr:colOff>60960</xdr:colOff>
      <xdr:row>48</xdr:row>
      <xdr:rowOff>67936</xdr:rowOff>
    </xdr:to>
    <xdr:pic>
      <xdr:nvPicPr>
        <xdr:cNvPr id="21" name="Picture 20">
          <a:extLst>
            <a:ext uri="{FF2B5EF4-FFF2-40B4-BE49-F238E27FC236}">
              <a16:creationId xmlns:a16="http://schemas.microsoft.com/office/drawing/2014/main" id="{00000000-0008-0000-0100-000015000000}"/>
            </a:ext>
          </a:extLst>
        </xdr:cNvPr>
        <xdr:cNvPicPr>
          <a:picLocks noChangeAspect="1"/>
        </xdr:cNvPicPr>
      </xdr:nvPicPr>
      <xdr:blipFill>
        <a:blip xmlns:r="http://schemas.openxmlformats.org/officeDocument/2006/relationships" r:embed="rId18"/>
        <a:stretch>
          <a:fillRect/>
        </a:stretch>
      </xdr:blipFill>
      <xdr:spPr>
        <a:xfrm>
          <a:off x="43205400" y="6781801"/>
          <a:ext cx="2743200" cy="983182"/>
        </a:xfrm>
        <a:prstGeom prst="rect">
          <a:avLst/>
        </a:prstGeom>
      </xdr:spPr>
    </xdr:pic>
    <xdr:clientData/>
  </xdr:twoCellAnchor>
  <xdr:twoCellAnchor editAs="oneCell">
    <xdr:from>
      <xdr:col>192</xdr:col>
      <xdr:colOff>160019</xdr:colOff>
      <xdr:row>48</xdr:row>
      <xdr:rowOff>22860</xdr:rowOff>
    </xdr:from>
    <xdr:to>
      <xdr:col>207</xdr:col>
      <xdr:colOff>66118</xdr:colOff>
      <xdr:row>53</xdr:row>
      <xdr:rowOff>55303</xdr:rowOff>
    </xdr:to>
    <xdr:pic>
      <xdr:nvPicPr>
        <xdr:cNvPr id="16" name="Picture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19"/>
        <a:stretch>
          <a:fillRect/>
        </a:stretch>
      </xdr:blipFill>
      <xdr:spPr>
        <a:xfrm>
          <a:off x="43190159" y="7970520"/>
          <a:ext cx="2763599" cy="946844"/>
        </a:xfrm>
        <a:prstGeom prst="rect">
          <a:avLst/>
        </a:prstGeom>
      </xdr:spPr>
    </xdr:pic>
    <xdr:clientData/>
  </xdr:twoCellAnchor>
  <xdr:twoCellAnchor editAs="oneCell">
    <xdr:from>
      <xdr:col>249</xdr:col>
      <xdr:colOff>7620</xdr:colOff>
      <xdr:row>33</xdr:row>
      <xdr:rowOff>73592</xdr:rowOff>
    </xdr:from>
    <xdr:to>
      <xdr:col>264</xdr:col>
      <xdr:colOff>79135</xdr:colOff>
      <xdr:row>39</xdr:row>
      <xdr:rowOff>117935</xdr:rowOff>
    </xdr:to>
    <xdr:pic>
      <xdr:nvPicPr>
        <xdr:cNvPr id="20" name="Picture 19">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20"/>
        <a:stretch>
          <a:fillRect/>
        </a:stretch>
      </xdr:blipFill>
      <xdr:spPr>
        <a:xfrm>
          <a:off x="52044600" y="4470332"/>
          <a:ext cx="2857048" cy="1141623"/>
        </a:xfrm>
        <a:prstGeom prst="rect">
          <a:avLst/>
        </a:prstGeom>
      </xdr:spPr>
    </xdr:pic>
    <xdr:clientData/>
  </xdr:twoCellAnchor>
  <xdr:twoCellAnchor editAs="oneCell">
    <xdr:from>
      <xdr:col>249</xdr:col>
      <xdr:colOff>45721</xdr:colOff>
      <xdr:row>39</xdr:row>
      <xdr:rowOff>131993</xdr:rowOff>
    </xdr:from>
    <xdr:to>
      <xdr:col>263</xdr:col>
      <xdr:colOff>144274</xdr:colOff>
      <xdr:row>45</xdr:row>
      <xdr:rowOff>50167</xdr:rowOff>
    </xdr:to>
    <xdr:pic>
      <xdr:nvPicPr>
        <xdr:cNvPr id="22" name="Picture 21">
          <a:extLst>
            <a:ext uri="{FF2B5EF4-FFF2-40B4-BE49-F238E27FC236}">
              <a16:creationId xmlns:a16="http://schemas.microsoft.com/office/drawing/2014/main" id="{00000000-0008-0000-0100-000016000000}"/>
            </a:ext>
          </a:extLst>
        </xdr:cNvPr>
        <xdr:cNvPicPr>
          <a:picLocks noChangeAspect="1"/>
        </xdr:cNvPicPr>
      </xdr:nvPicPr>
      <xdr:blipFill>
        <a:blip xmlns:r="http://schemas.openxmlformats.org/officeDocument/2006/relationships" r:embed="rId21"/>
        <a:stretch>
          <a:fillRect/>
        </a:stretch>
      </xdr:blipFill>
      <xdr:spPr>
        <a:xfrm>
          <a:off x="52082701" y="5626013"/>
          <a:ext cx="2695914" cy="1018628"/>
        </a:xfrm>
        <a:prstGeom prst="rect">
          <a:avLst/>
        </a:prstGeom>
      </xdr:spPr>
    </xdr:pic>
    <xdr:clientData/>
  </xdr:twoCellAnchor>
  <xdr:twoCellAnchor editAs="oneCell">
    <xdr:from>
      <xdr:col>249</xdr:col>
      <xdr:colOff>7620</xdr:colOff>
      <xdr:row>43</xdr:row>
      <xdr:rowOff>7246</xdr:rowOff>
    </xdr:from>
    <xdr:to>
      <xdr:col>263</xdr:col>
      <xdr:colOff>107433</xdr:colOff>
      <xdr:row>48</xdr:row>
      <xdr:rowOff>75353</xdr:rowOff>
    </xdr:to>
    <xdr:pic>
      <xdr:nvPicPr>
        <xdr:cNvPr id="23" name="Picture 22">
          <a:extLst>
            <a:ext uri="{FF2B5EF4-FFF2-40B4-BE49-F238E27FC236}">
              <a16:creationId xmlns:a16="http://schemas.microsoft.com/office/drawing/2014/main" id="{00000000-0008-0000-0100-000017000000}"/>
            </a:ext>
          </a:extLst>
        </xdr:cNvPr>
        <xdr:cNvPicPr>
          <a:picLocks noChangeAspect="1"/>
        </xdr:cNvPicPr>
      </xdr:nvPicPr>
      <xdr:blipFill>
        <a:blip xmlns:r="http://schemas.openxmlformats.org/officeDocument/2006/relationships" r:embed="rId22"/>
        <a:stretch>
          <a:fillRect/>
        </a:stretch>
      </xdr:blipFill>
      <xdr:spPr>
        <a:xfrm>
          <a:off x="52044600" y="6789046"/>
          <a:ext cx="2702466" cy="990974"/>
        </a:xfrm>
        <a:prstGeom prst="rect">
          <a:avLst/>
        </a:prstGeom>
      </xdr:spPr>
    </xdr:pic>
    <xdr:clientData/>
  </xdr:twoCellAnchor>
  <xdr:twoCellAnchor editAs="oneCell">
    <xdr:from>
      <xdr:col>249</xdr:col>
      <xdr:colOff>76200</xdr:colOff>
      <xdr:row>48</xdr:row>
      <xdr:rowOff>30480</xdr:rowOff>
    </xdr:from>
    <xdr:to>
      <xdr:col>263</xdr:col>
      <xdr:colOff>132927</xdr:colOff>
      <xdr:row>53</xdr:row>
      <xdr:rowOff>85175</xdr:rowOff>
    </xdr:to>
    <xdr:pic>
      <xdr:nvPicPr>
        <xdr:cNvPr id="26" name="Picture 25">
          <a:extLst>
            <a:ext uri="{FF2B5EF4-FFF2-40B4-BE49-F238E27FC236}">
              <a16:creationId xmlns:a16="http://schemas.microsoft.com/office/drawing/2014/main" id="{00000000-0008-0000-0100-00001A000000}"/>
            </a:ext>
          </a:extLst>
        </xdr:cNvPr>
        <xdr:cNvPicPr>
          <a:picLocks noChangeAspect="1"/>
        </xdr:cNvPicPr>
      </xdr:nvPicPr>
      <xdr:blipFill>
        <a:blip xmlns:r="http://schemas.openxmlformats.org/officeDocument/2006/relationships" r:embed="rId23"/>
        <a:stretch>
          <a:fillRect/>
        </a:stretch>
      </xdr:blipFill>
      <xdr:spPr>
        <a:xfrm>
          <a:off x="52113180" y="7985760"/>
          <a:ext cx="2659380" cy="969096"/>
        </a:xfrm>
        <a:prstGeom prst="rect">
          <a:avLst/>
        </a:prstGeom>
      </xdr:spPr>
    </xdr:pic>
    <xdr:clientData/>
  </xdr:twoCellAnchor>
  <xdr:twoCellAnchor editAs="oneCell">
    <xdr:from>
      <xdr:col>317</xdr:col>
      <xdr:colOff>109364</xdr:colOff>
      <xdr:row>35</xdr:row>
      <xdr:rowOff>106680</xdr:rowOff>
    </xdr:from>
    <xdr:to>
      <xdr:col>333</xdr:col>
      <xdr:colOff>121468</xdr:colOff>
      <xdr:row>41</xdr:row>
      <xdr:rowOff>60960</xdr:rowOff>
    </xdr:to>
    <xdr:pic>
      <xdr:nvPicPr>
        <xdr:cNvPr id="24" name="Picture 23">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24"/>
        <a:stretch>
          <a:fillRect/>
        </a:stretch>
      </xdr:blipFill>
      <xdr:spPr>
        <a:xfrm>
          <a:off x="64582184" y="4869180"/>
          <a:ext cx="2938183" cy="1051560"/>
        </a:xfrm>
        <a:prstGeom prst="rect">
          <a:avLst/>
        </a:prstGeom>
      </xdr:spPr>
    </xdr:pic>
    <xdr:clientData/>
  </xdr:twoCellAnchor>
  <xdr:twoCellAnchor editAs="oneCell">
    <xdr:from>
      <xdr:col>317</xdr:col>
      <xdr:colOff>144781</xdr:colOff>
      <xdr:row>39</xdr:row>
      <xdr:rowOff>434340</xdr:rowOff>
    </xdr:from>
    <xdr:to>
      <xdr:col>333</xdr:col>
      <xdr:colOff>91442</xdr:colOff>
      <xdr:row>45</xdr:row>
      <xdr:rowOff>147255</xdr:rowOff>
    </xdr:to>
    <xdr:pic>
      <xdr:nvPicPr>
        <xdr:cNvPr id="25" name="Picture 24">
          <a:extLst>
            <a:ext uri="{FF2B5EF4-FFF2-40B4-BE49-F238E27FC236}">
              <a16:creationId xmlns:a16="http://schemas.microsoft.com/office/drawing/2014/main" id="{00000000-0008-0000-0100-000019000000}"/>
            </a:ext>
          </a:extLst>
        </xdr:cNvPr>
        <xdr:cNvPicPr>
          <a:picLocks noChangeAspect="1"/>
        </xdr:cNvPicPr>
      </xdr:nvPicPr>
      <xdr:blipFill>
        <a:blip xmlns:r="http://schemas.openxmlformats.org/officeDocument/2006/relationships" r:embed="rId25"/>
        <a:stretch>
          <a:fillRect/>
        </a:stretch>
      </xdr:blipFill>
      <xdr:spPr>
        <a:xfrm>
          <a:off x="64617601" y="5928360"/>
          <a:ext cx="2872740" cy="1064829"/>
        </a:xfrm>
        <a:prstGeom prst="rect">
          <a:avLst/>
        </a:prstGeom>
      </xdr:spPr>
    </xdr:pic>
    <xdr:clientData/>
  </xdr:twoCellAnchor>
  <xdr:twoCellAnchor editAs="oneCell">
    <xdr:from>
      <xdr:col>318</xdr:col>
      <xdr:colOff>30481</xdr:colOff>
      <xdr:row>44</xdr:row>
      <xdr:rowOff>30480</xdr:rowOff>
    </xdr:from>
    <xdr:to>
      <xdr:col>332</xdr:col>
      <xdr:colOff>167640</xdr:colOff>
      <xdr:row>49</xdr:row>
      <xdr:rowOff>162900</xdr:rowOff>
    </xdr:to>
    <xdr:pic>
      <xdr:nvPicPr>
        <xdr:cNvPr id="27" name="Picture 26">
          <a:extLst>
            <a:ext uri="{FF2B5EF4-FFF2-40B4-BE49-F238E27FC236}">
              <a16:creationId xmlns:a16="http://schemas.microsoft.com/office/drawing/2014/main" id="{00000000-0008-0000-0100-00001B000000}"/>
            </a:ext>
          </a:extLst>
        </xdr:cNvPr>
        <xdr:cNvPicPr>
          <a:picLocks noChangeAspect="1"/>
        </xdr:cNvPicPr>
      </xdr:nvPicPr>
      <xdr:blipFill>
        <a:blip xmlns:r="http://schemas.openxmlformats.org/officeDocument/2006/relationships" r:embed="rId26"/>
        <a:stretch>
          <a:fillRect/>
        </a:stretch>
      </xdr:blipFill>
      <xdr:spPr>
        <a:xfrm>
          <a:off x="64366141" y="6995160"/>
          <a:ext cx="2697480" cy="1041528"/>
        </a:xfrm>
        <a:prstGeom prst="rect">
          <a:avLst/>
        </a:prstGeom>
      </xdr:spPr>
    </xdr:pic>
    <xdr:clientData/>
  </xdr:twoCellAnchor>
  <xdr:twoCellAnchor editAs="oneCell">
    <xdr:from>
      <xdr:col>318</xdr:col>
      <xdr:colOff>45720</xdr:colOff>
      <xdr:row>48</xdr:row>
      <xdr:rowOff>175261</xdr:rowOff>
    </xdr:from>
    <xdr:to>
      <xdr:col>332</xdr:col>
      <xdr:colOff>143910</xdr:colOff>
      <xdr:row>54</xdr:row>
      <xdr:rowOff>66251</xdr:rowOff>
    </xdr:to>
    <xdr:pic>
      <xdr:nvPicPr>
        <xdr:cNvPr id="29" name="Picture 28">
          <a:extLst>
            <a:ext uri="{FF2B5EF4-FFF2-40B4-BE49-F238E27FC236}">
              <a16:creationId xmlns:a16="http://schemas.microsoft.com/office/drawing/2014/main" id="{00000000-0008-0000-0100-00001D000000}"/>
            </a:ext>
          </a:extLst>
        </xdr:cNvPr>
        <xdr:cNvPicPr>
          <a:picLocks noChangeAspect="1"/>
        </xdr:cNvPicPr>
      </xdr:nvPicPr>
      <xdr:blipFill>
        <a:blip xmlns:r="http://schemas.openxmlformats.org/officeDocument/2006/relationships" r:embed="rId27"/>
        <a:stretch>
          <a:fillRect/>
        </a:stretch>
      </xdr:blipFill>
      <xdr:spPr>
        <a:xfrm>
          <a:off x="64381380" y="8130541"/>
          <a:ext cx="2658511" cy="982979"/>
        </a:xfrm>
        <a:prstGeom prst="rect">
          <a:avLst/>
        </a:prstGeom>
      </xdr:spPr>
    </xdr:pic>
    <xdr:clientData/>
  </xdr:twoCellAnchor>
  <xdr:twoCellAnchor editAs="oneCell">
    <xdr:from>
      <xdr:col>373</xdr:col>
      <xdr:colOff>160020</xdr:colOff>
      <xdr:row>33</xdr:row>
      <xdr:rowOff>45721</xdr:rowOff>
    </xdr:from>
    <xdr:to>
      <xdr:col>388</xdr:col>
      <xdr:colOff>60154</xdr:colOff>
      <xdr:row>38</xdr:row>
      <xdr:rowOff>99061</xdr:rowOff>
    </xdr:to>
    <xdr:pic>
      <xdr:nvPicPr>
        <xdr:cNvPr id="28" name="Picture 27">
          <a:extLst>
            <a:ext uri="{FF2B5EF4-FFF2-40B4-BE49-F238E27FC236}">
              <a16:creationId xmlns:a16="http://schemas.microsoft.com/office/drawing/2014/main" id="{00000000-0008-0000-0100-00001C000000}"/>
            </a:ext>
          </a:extLst>
        </xdr:cNvPr>
        <xdr:cNvPicPr>
          <a:picLocks noChangeAspect="1"/>
        </xdr:cNvPicPr>
      </xdr:nvPicPr>
      <xdr:blipFill>
        <a:blip xmlns:r="http://schemas.openxmlformats.org/officeDocument/2006/relationships" r:embed="rId28"/>
        <a:stretch>
          <a:fillRect/>
        </a:stretch>
      </xdr:blipFill>
      <xdr:spPr>
        <a:xfrm>
          <a:off x="74554080" y="4442461"/>
          <a:ext cx="2685667" cy="967740"/>
        </a:xfrm>
        <a:prstGeom prst="rect">
          <a:avLst/>
        </a:prstGeom>
      </xdr:spPr>
    </xdr:pic>
    <xdr:clientData/>
  </xdr:twoCellAnchor>
  <xdr:twoCellAnchor editAs="oneCell">
    <xdr:from>
      <xdr:col>390</xdr:col>
      <xdr:colOff>22860</xdr:colOff>
      <xdr:row>33</xdr:row>
      <xdr:rowOff>68580</xdr:rowOff>
    </xdr:from>
    <xdr:to>
      <xdr:col>405</xdr:col>
      <xdr:colOff>18741</xdr:colOff>
      <xdr:row>36</xdr:row>
      <xdr:rowOff>53340</xdr:rowOff>
    </xdr:to>
    <xdr:pic>
      <xdr:nvPicPr>
        <xdr:cNvPr id="30" name="Picture 29">
          <a:extLst>
            <a:ext uri="{FF2B5EF4-FFF2-40B4-BE49-F238E27FC236}">
              <a16:creationId xmlns:a16="http://schemas.microsoft.com/office/drawing/2014/main" id="{00000000-0008-0000-0100-00001E000000}"/>
            </a:ext>
          </a:extLst>
        </xdr:cNvPr>
        <xdr:cNvPicPr>
          <a:picLocks noChangeAspect="1"/>
        </xdr:cNvPicPr>
      </xdr:nvPicPr>
      <xdr:blipFill>
        <a:blip xmlns:r="http://schemas.openxmlformats.org/officeDocument/2006/relationships" r:embed="rId29"/>
        <a:stretch>
          <a:fillRect/>
        </a:stretch>
      </xdr:blipFill>
      <xdr:spPr>
        <a:xfrm>
          <a:off x="77525880" y="4465320"/>
          <a:ext cx="2739081" cy="533400"/>
        </a:xfrm>
        <a:prstGeom prst="rect">
          <a:avLst/>
        </a:prstGeom>
      </xdr:spPr>
    </xdr:pic>
    <xdr:clientData/>
  </xdr:twoCellAnchor>
  <xdr:twoCellAnchor editAs="oneCell">
    <xdr:from>
      <xdr:col>390</xdr:col>
      <xdr:colOff>45721</xdr:colOff>
      <xdr:row>36</xdr:row>
      <xdr:rowOff>53340</xdr:rowOff>
    </xdr:from>
    <xdr:to>
      <xdr:col>404</xdr:col>
      <xdr:colOff>130885</xdr:colOff>
      <xdr:row>39</xdr:row>
      <xdr:rowOff>0</xdr:rowOff>
    </xdr:to>
    <xdr:pic>
      <xdr:nvPicPr>
        <xdr:cNvPr id="32" name="Picture 31">
          <a:extLst>
            <a:ext uri="{FF2B5EF4-FFF2-40B4-BE49-F238E27FC236}">
              <a16:creationId xmlns:a16="http://schemas.microsoft.com/office/drawing/2014/main" id="{00000000-0008-0000-0100-000020000000}"/>
            </a:ext>
          </a:extLst>
        </xdr:cNvPr>
        <xdr:cNvPicPr>
          <a:picLocks noChangeAspect="1"/>
        </xdr:cNvPicPr>
      </xdr:nvPicPr>
      <xdr:blipFill>
        <a:blip xmlns:r="http://schemas.openxmlformats.org/officeDocument/2006/relationships" r:embed="rId30"/>
        <a:stretch>
          <a:fillRect/>
        </a:stretch>
      </xdr:blipFill>
      <xdr:spPr>
        <a:xfrm>
          <a:off x="77548741" y="4998720"/>
          <a:ext cx="2645484" cy="495300"/>
        </a:xfrm>
        <a:prstGeom prst="rect">
          <a:avLst/>
        </a:prstGeom>
      </xdr:spPr>
    </xdr:pic>
    <xdr:clientData/>
  </xdr:twoCellAnchor>
  <xdr:twoCellAnchor editAs="oneCell">
    <xdr:from>
      <xdr:col>406</xdr:col>
      <xdr:colOff>22860</xdr:colOff>
      <xdr:row>33</xdr:row>
      <xdr:rowOff>79171</xdr:rowOff>
    </xdr:from>
    <xdr:to>
      <xdr:col>420</xdr:col>
      <xdr:colOff>120083</xdr:colOff>
      <xdr:row>36</xdr:row>
      <xdr:rowOff>15240</xdr:rowOff>
    </xdr:to>
    <xdr:pic>
      <xdr:nvPicPr>
        <xdr:cNvPr id="31" name="Picture 30">
          <a:extLst>
            <a:ext uri="{FF2B5EF4-FFF2-40B4-BE49-F238E27FC236}">
              <a16:creationId xmlns:a16="http://schemas.microsoft.com/office/drawing/2014/main" id="{00000000-0008-0000-0100-00001F000000}"/>
            </a:ext>
          </a:extLst>
        </xdr:cNvPr>
        <xdr:cNvPicPr>
          <a:picLocks noChangeAspect="1"/>
        </xdr:cNvPicPr>
      </xdr:nvPicPr>
      <xdr:blipFill>
        <a:blip xmlns:r="http://schemas.openxmlformats.org/officeDocument/2006/relationships" r:embed="rId31"/>
        <a:stretch>
          <a:fillRect/>
        </a:stretch>
      </xdr:blipFill>
      <xdr:spPr>
        <a:xfrm>
          <a:off x="80451960" y="4468291"/>
          <a:ext cx="2657543" cy="484709"/>
        </a:xfrm>
        <a:prstGeom prst="rect">
          <a:avLst/>
        </a:prstGeom>
      </xdr:spPr>
    </xdr:pic>
    <xdr:clientData/>
  </xdr:twoCellAnchor>
  <xdr:twoCellAnchor editAs="oneCell">
    <xdr:from>
      <xdr:col>430</xdr:col>
      <xdr:colOff>1</xdr:colOff>
      <xdr:row>33</xdr:row>
      <xdr:rowOff>1</xdr:rowOff>
    </xdr:from>
    <xdr:to>
      <xdr:col>444</xdr:col>
      <xdr:colOff>175262</xdr:colOff>
      <xdr:row>35</xdr:row>
      <xdr:rowOff>168159</xdr:rowOff>
    </xdr:to>
    <xdr:pic>
      <xdr:nvPicPr>
        <xdr:cNvPr id="33" name="Picture 32">
          <a:extLst>
            <a:ext uri="{FF2B5EF4-FFF2-40B4-BE49-F238E27FC236}">
              <a16:creationId xmlns:a16="http://schemas.microsoft.com/office/drawing/2014/main" id="{00000000-0008-0000-0100-000021000000}"/>
            </a:ext>
          </a:extLst>
        </xdr:cNvPr>
        <xdr:cNvPicPr>
          <a:picLocks noChangeAspect="1"/>
        </xdr:cNvPicPr>
      </xdr:nvPicPr>
      <xdr:blipFill>
        <a:blip xmlns:r="http://schemas.openxmlformats.org/officeDocument/2006/relationships" r:embed="rId32"/>
        <a:stretch>
          <a:fillRect/>
        </a:stretch>
      </xdr:blipFill>
      <xdr:spPr>
        <a:xfrm>
          <a:off x="84818221" y="4389121"/>
          <a:ext cx="2735580" cy="533918"/>
        </a:xfrm>
        <a:prstGeom prst="rect">
          <a:avLst/>
        </a:prstGeom>
      </xdr:spPr>
    </xdr:pic>
    <xdr:clientData/>
  </xdr:twoCellAnchor>
  <xdr:twoCellAnchor editAs="oneCell">
    <xdr:from>
      <xdr:col>430</xdr:col>
      <xdr:colOff>30481</xdr:colOff>
      <xdr:row>36</xdr:row>
      <xdr:rowOff>30480</xdr:rowOff>
    </xdr:from>
    <xdr:to>
      <xdr:col>444</xdr:col>
      <xdr:colOff>170498</xdr:colOff>
      <xdr:row>38</xdr:row>
      <xdr:rowOff>144780</xdr:rowOff>
    </xdr:to>
    <xdr:pic>
      <xdr:nvPicPr>
        <xdr:cNvPr id="35" name="Picture 34">
          <a:extLst>
            <a:ext uri="{FF2B5EF4-FFF2-40B4-BE49-F238E27FC236}">
              <a16:creationId xmlns:a16="http://schemas.microsoft.com/office/drawing/2014/main" id="{00000000-0008-0000-0100-000023000000}"/>
            </a:ext>
          </a:extLst>
        </xdr:cNvPr>
        <xdr:cNvPicPr>
          <a:picLocks noChangeAspect="1"/>
        </xdr:cNvPicPr>
      </xdr:nvPicPr>
      <xdr:blipFill>
        <a:blip xmlns:r="http://schemas.openxmlformats.org/officeDocument/2006/relationships" r:embed="rId33"/>
        <a:stretch>
          <a:fillRect/>
        </a:stretch>
      </xdr:blipFill>
      <xdr:spPr>
        <a:xfrm>
          <a:off x="84848701" y="4968240"/>
          <a:ext cx="2700336" cy="480060"/>
        </a:xfrm>
        <a:prstGeom prst="rect">
          <a:avLst/>
        </a:prstGeom>
      </xdr:spPr>
    </xdr:pic>
    <xdr:clientData/>
  </xdr:twoCellAnchor>
  <xdr:twoCellAnchor editAs="oneCell">
    <xdr:from>
      <xdr:col>458</xdr:col>
      <xdr:colOff>1</xdr:colOff>
      <xdr:row>33</xdr:row>
      <xdr:rowOff>0</xdr:rowOff>
    </xdr:from>
    <xdr:to>
      <xdr:col>472</xdr:col>
      <xdr:colOff>172570</xdr:colOff>
      <xdr:row>35</xdr:row>
      <xdr:rowOff>144780</xdr:rowOff>
    </xdr:to>
    <xdr:pic>
      <xdr:nvPicPr>
        <xdr:cNvPr id="34" name="Picture 33">
          <a:extLst>
            <a:ext uri="{FF2B5EF4-FFF2-40B4-BE49-F238E27FC236}">
              <a16:creationId xmlns:a16="http://schemas.microsoft.com/office/drawing/2014/main" id="{00000000-0008-0000-0100-000022000000}"/>
            </a:ext>
          </a:extLst>
        </xdr:cNvPr>
        <xdr:cNvPicPr>
          <a:picLocks noChangeAspect="1"/>
        </xdr:cNvPicPr>
      </xdr:nvPicPr>
      <xdr:blipFill>
        <a:blip xmlns:r="http://schemas.openxmlformats.org/officeDocument/2006/relationships" r:embed="rId34"/>
        <a:stretch>
          <a:fillRect/>
        </a:stretch>
      </xdr:blipFill>
      <xdr:spPr>
        <a:xfrm>
          <a:off x="89938861" y="4389120"/>
          <a:ext cx="2732890" cy="510540"/>
        </a:xfrm>
        <a:prstGeom prst="rect">
          <a:avLst/>
        </a:prstGeom>
      </xdr:spPr>
    </xdr:pic>
    <xdr:clientData/>
  </xdr:twoCellAnchor>
  <xdr:twoCellAnchor editAs="oneCell">
    <xdr:from>
      <xdr:col>458</xdr:col>
      <xdr:colOff>1</xdr:colOff>
      <xdr:row>36</xdr:row>
      <xdr:rowOff>0</xdr:rowOff>
    </xdr:from>
    <xdr:to>
      <xdr:col>473</xdr:col>
      <xdr:colOff>30481</xdr:colOff>
      <xdr:row>38</xdr:row>
      <xdr:rowOff>123264</xdr:rowOff>
    </xdr:to>
    <xdr:pic>
      <xdr:nvPicPr>
        <xdr:cNvPr id="36" name="Picture 35">
          <a:extLst>
            <a:ext uri="{FF2B5EF4-FFF2-40B4-BE49-F238E27FC236}">
              <a16:creationId xmlns:a16="http://schemas.microsoft.com/office/drawing/2014/main" id="{00000000-0008-0000-0100-000024000000}"/>
            </a:ext>
          </a:extLst>
        </xdr:cNvPr>
        <xdr:cNvPicPr>
          <a:picLocks noChangeAspect="1"/>
        </xdr:cNvPicPr>
      </xdr:nvPicPr>
      <xdr:blipFill>
        <a:blip xmlns:r="http://schemas.openxmlformats.org/officeDocument/2006/relationships" r:embed="rId35"/>
        <a:stretch>
          <a:fillRect/>
        </a:stretch>
      </xdr:blipFill>
      <xdr:spPr>
        <a:xfrm>
          <a:off x="89938861" y="4930140"/>
          <a:ext cx="2773680" cy="489024"/>
        </a:xfrm>
        <a:prstGeom prst="rect">
          <a:avLst/>
        </a:prstGeom>
      </xdr:spPr>
    </xdr:pic>
    <xdr:clientData/>
  </xdr:twoCellAnchor>
  <xdr:twoCellAnchor editAs="oneCell">
    <xdr:from>
      <xdr:col>458</xdr:col>
      <xdr:colOff>7621</xdr:colOff>
      <xdr:row>38</xdr:row>
      <xdr:rowOff>175261</xdr:rowOff>
    </xdr:from>
    <xdr:to>
      <xdr:col>473</xdr:col>
      <xdr:colOff>22861</xdr:colOff>
      <xdr:row>41</xdr:row>
      <xdr:rowOff>116607</xdr:rowOff>
    </xdr:to>
    <xdr:pic>
      <xdr:nvPicPr>
        <xdr:cNvPr id="37" name="Picture 36">
          <a:extLst>
            <a:ext uri="{FF2B5EF4-FFF2-40B4-BE49-F238E27FC236}">
              <a16:creationId xmlns:a16="http://schemas.microsoft.com/office/drawing/2014/main" id="{00000000-0008-0000-0100-000025000000}"/>
            </a:ext>
          </a:extLst>
        </xdr:cNvPr>
        <xdr:cNvPicPr>
          <a:picLocks noChangeAspect="1"/>
        </xdr:cNvPicPr>
      </xdr:nvPicPr>
      <xdr:blipFill>
        <a:blip xmlns:r="http://schemas.openxmlformats.org/officeDocument/2006/relationships" r:embed="rId36"/>
        <a:stretch>
          <a:fillRect/>
        </a:stretch>
      </xdr:blipFill>
      <xdr:spPr>
        <a:xfrm>
          <a:off x="89946481" y="5471161"/>
          <a:ext cx="2758440" cy="489986"/>
        </a:xfrm>
        <a:prstGeom prst="rect">
          <a:avLst/>
        </a:prstGeom>
      </xdr:spPr>
    </xdr:pic>
    <xdr:clientData/>
  </xdr:twoCellAnchor>
  <xdr:twoCellAnchor editAs="oneCell">
    <xdr:from>
      <xdr:col>502</xdr:col>
      <xdr:colOff>53340</xdr:colOff>
      <xdr:row>33</xdr:row>
      <xdr:rowOff>121921</xdr:rowOff>
    </xdr:from>
    <xdr:to>
      <xdr:col>516</xdr:col>
      <xdr:colOff>49676</xdr:colOff>
      <xdr:row>36</xdr:row>
      <xdr:rowOff>15241</xdr:rowOff>
    </xdr:to>
    <xdr:pic>
      <xdr:nvPicPr>
        <xdr:cNvPr id="38" name="Picture 37">
          <a:extLst>
            <a:ext uri="{FF2B5EF4-FFF2-40B4-BE49-F238E27FC236}">
              <a16:creationId xmlns:a16="http://schemas.microsoft.com/office/drawing/2014/main" id="{00000000-0008-0000-0100-000026000000}"/>
            </a:ext>
          </a:extLst>
        </xdr:cNvPr>
        <xdr:cNvPicPr>
          <a:picLocks noChangeAspect="1"/>
        </xdr:cNvPicPr>
      </xdr:nvPicPr>
      <xdr:blipFill>
        <a:blip xmlns:r="http://schemas.openxmlformats.org/officeDocument/2006/relationships" r:embed="rId37"/>
        <a:stretch>
          <a:fillRect/>
        </a:stretch>
      </xdr:blipFill>
      <xdr:spPr>
        <a:xfrm>
          <a:off x="98038920" y="4503421"/>
          <a:ext cx="2556655" cy="441960"/>
        </a:xfrm>
        <a:prstGeom prst="rect">
          <a:avLst/>
        </a:prstGeom>
      </xdr:spPr>
    </xdr:pic>
    <xdr:clientData/>
  </xdr:twoCellAnchor>
  <xdr:twoCellAnchor editAs="oneCell">
    <xdr:from>
      <xdr:col>502</xdr:col>
      <xdr:colOff>53340</xdr:colOff>
      <xdr:row>36</xdr:row>
      <xdr:rowOff>167640</xdr:rowOff>
    </xdr:from>
    <xdr:to>
      <xdr:col>516</xdr:col>
      <xdr:colOff>60961</xdr:colOff>
      <xdr:row>38</xdr:row>
      <xdr:rowOff>118019</xdr:rowOff>
    </xdr:to>
    <xdr:pic>
      <xdr:nvPicPr>
        <xdr:cNvPr id="39" name="Picture 38">
          <a:extLst>
            <a:ext uri="{FF2B5EF4-FFF2-40B4-BE49-F238E27FC236}">
              <a16:creationId xmlns:a16="http://schemas.microsoft.com/office/drawing/2014/main" id="{00000000-0008-0000-0100-000027000000}"/>
            </a:ext>
          </a:extLst>
        </xdr:cNvPr>
        <xdr:cNvPicPr>
          <a:picLocks noChangeAspect="1"/>
        </xdr:cNvPicPr>
      </xdr:nvPicPr>
      <xdr:blipFill>
        <a:blip xmlns:r="http://schemas.openxmlformats.org/officeDocument/2006/relationships" r:embed="rId38"/>
        <a:stretch>
          <a:fillRect/>
        </a:stretch>
      </xdr:blipFill>
      <xdr:spPr>
        <a:xfrm>
          <a:off x="98038920" y="5090160"/>
          <a:ext cx="2567940" cy="316139"/>
        </a:xfrm>
        <a:prstGeom prst="rect">
          <a:avLst/>
        </a:prstGeom>
      </xdr:spPr>
    </xdr:pic>
    <xdr:clientData/>
  </xdr:twoCellAnchor>
  <xdr:twoCellAnchor editAs="oneCell">
    <xdr:from>
      <xdr:col>522</xdr:col>
      <xdr:colOff>83820</xdr:colOff>
      <xdr:row>33</xdr:row>
      <xdr:rowOff>121920</xdr:rowOff>
    </xdr:from>
    <xdr:to>
      <xdr:col>538</xdr:col>
      <xdr:colOff>59201</xdr:colOff>
      <xdr:row>35</xdr:row>
      <xdr:rowOff>91440</xdr:rowOff>
    </xdr:to>
    <xdr:pic>
      <xdr:nvPicPr>
        <xdr:cNvPr id="40" name="Picture 39">
          <a:extLst>
            <a:ext uri="{FF2B5EF4-FFF2-40B4-BE49-F238E27FC236}">
              <a16:creationId xmlns:a16="http://schemas.microsoft.com/office/drawing/2014/main" id="{00000000-0008-0000-0100-000028000000}"/>
            </a:ext>
          </a:extLst>
        </xdr:cNvPr>
        <xdr:cNvPicPr>
          <a:picLocks noChangeAspect="1"/>
        </xdr:cNvPicPr>
      </xdr:nvPicPr>
      <xdr:blipFill>
        <a:blip xmlns:r="http://schemas.openxmlformats.org/officeDocument/2006/relationships" r:embed="rId39"/>
        <a:stretch>
          <a:fillRect/>
        </a:stretch>
      </xdr:blipFill>
      <xdr:spPr>
        <a:xfrm>
          <a:off x="102039420" y="4495800"/>
          <a:ext cx="2901462" cy="335280"/>
        </a:xfrm>
        <a:prstGeom prst="rect">
          <a:avLst/>
        </a:prstGeom>
      </xdr:spPr>
    </xdr:pic>
    <xdr:clientData/>
  </xdr:twoCellAnchor>
  <xdr:twoCellAnchor editAs="oneCell">
    <xdr:from>
      <xdr:col>522</xdr:col>
      <xdr:colOff>59267</xdr:colOff>
      <xdr:row>36</xdr:row>
      <xdr:rowOff>25401</xdr:rowOff>
    </xdr:from>
    <xdr:to>
      <xdr:col>538</xdr:col>
      <xdr:colOff>147106</xdr:colOff>
      <xdr:row>37</xdr:row>
      <xdr:rowOff>169335</xdr:rowOff>
    </xdr:to>
    <xdr:pic>
      <xdr:nvPicPr>
        <xdr:cNvPr id="41" name="Picture 40">
          <a:extLst>
            <a:ext uri="{FF2B5EF4-FFF2-40B4-BE49-F238E27FC236}">
              <a16:creationId xmlns:a16="http://schemas.microsoft.com/office/drawing/2014/main" id="{00000000-0008-0000-0100-000029000000}"/>
            </a:ext>
          </a:extLst>
        </xdr:cNvPr>
        <xdr:cNvPicPr>
          <a:picLocks noChangeAspect="1"/>
        </xdr:cNvPicPr>
      </xdr:nvPicPr>
      <xdr:blipFill>
        <a:blip xmlns:r="http://schemas.openxmlformats.org/officeDocument/2006/relationships" r:embed="rId40"/>
        <a:stretch>
          <a:fillRect/>
        </a:stretch>
      </xdr:blipFill>
      <xdr:spPr>
        <a:xfrm>
          <a:off x="103767467" y="5020734"/>
          <a:ext cx="3068107" cy="330200"/>
        </a:xfrm>
        <a:prstGeom prst="rect">
          <a:avLst/>
        </a:prstGeom>
      </xdr:spPr>
    </xdr:pic>
    <xdr:clientData/>
  </xdr:twoCellAnchor>
  <xdr:twoCellAnchor editAs="oneCell">
    <xdr:from>
      <xdr:col>555</xdr:col>
      <xdr:colOff>76199</xdr:colOff>
      <xdr:row>32</xdr:row>
      <xdr:rowOff>152400</xdr:rowOff>
    </xdr:from>
    <xdr:to>
      <xdr:col>571</xdr:col>
      <xdr:colOff>61971</xdr:colOff>
      <xdr:row>34</xdr:row>
      <xdr:rowOff>102660</xdr:rowOff>
    </xdr:to>
    <xdr:pic>
      <xdr:nvPicPr>
        <xdr:cNvPr id="42" name="Picture 41">
          <a:extLst>
            <a:ext uri="{FF2B5EF4-FFF2-40B4-BE49-F238E27FC236}">
              <a16:creationId xmlns:a16="http://schemas.microsoft.com/office/drawing/2014/main" id="{00000000-0008-0000-0100-00002A000000}"/>
            </a:ext>
          </a:extLst>
        </xdr:cNvPr>
        <xdr:cNvPicPr>
          <a:picLocks noChangeAspect="1"/>
        </xdr:cNvPicPr>
      </xdr:nvPicPr>
      <xdr:blipFill>
        <a:blip xmlns:r="http://schemas.openxmlformats.org/officeDocument/2006/relationships" r:embed="rId41"/>
        <a:stretch>
          <a:fillRect/>
        </a:stretch>
      </xdr:blipFill>
      <xdr:spPr>
        <a:xfrm>
          <a:off x="109931199" y="4402667"/>
          <a:ext cx="2966039" cy="313267"/>
        </a:xfrm>
        <a:prstGeom prst="rect">
          <a:avLst/>
        </a:prstGeom>
      </xdr:spPr>
    </xdr:pic>
    <xdr:clientData/>
  </xdr:twoCellAnchor>
  <xdr:twoCellAnchor editAs="oneCell">
    <xdr:from>
      <xdr:col>555</xdr:col>
      <xdr:colOff>84667</xdr:colOff>
      <xdr:row>35</xdr:row>
      <xdr:rowOff>67733</xdr:rowOff>
    </xdr:from>
    <xdr:to>
      <xdr:col>571</xdr:col>
      <xdr:colOff>37113</xdr:colOff>
      <xdr:row>37</xdr:row>
      <xdr:rowOff>8468</xdr:rowOff>
    </xdr:to>
    <xdr:pic>
      <xdr:nvPicPr>
        <xdr:cNvPr id="43" name="Picture 42">
          <a:extLst>
            <a:ext uri="{FF2B5EF4-FFF2-40B4-BE49-F238E27FC236}">
              <a16:creationId xmlns:a16="http://schemas.microsoft.com/office/drawing/2014/main" id="{00000000-0008-0000-0100-00002B000000}"/>
            </a:ext>
          </a:extLst>
        </xdr:cNvPr>
        <xdr:cNvPicPr>
          <a:picLocks noChangeAspect="1"/>
        </xdr:cNvPicPr>
      </xdr:nvPicPr>
      <xdr:blipFill>
        <a:blip xmlns:r="http://schemas.openxmlformats.org/officeDocument/2006/relationships" r:embed="rId42"/>
        <a:stretch>
          <a:fillRect/>
        </a:stretch>
      </xdr:blipFill>
      <xdr:spPr>
        <a:xfrm>
          <a:off x="109939667" y="4876800"/>
          <a:ext cx="2932713" cy="313267"/>
        </a:xfrm>
        <a:prstGeom prst="rect">
          <a:avLst/>
        </a:prstGeom>
      </xdr:spPr>
    </xdr:pic>
    <xdr:clientData/>
  </xdr:twoCellAnchor>
  <xdr:twoCellAnchor editAs="oneCell">
    <xdr:from>
      <xdr:col>583</xdr:col>
      <xdr:colOff>118532</xdr:colOff>
      <xdr:row>33</xdr:row>
      <xdr:rowOff>0</xdr:rowOff>
    </xdr:from>
    <xdr:to>
      <xdr:col>597</xdr:col>
      <xdr:colOff>1011</xdr:colOff>
      <xdr:row>34</xdr:row>
      <xdr:rowOff>59268</xdr:rowOff>
    </xdr:to>
    <xdr:pic>
      <xdr:nvPicPr>
        <xdr:cNvPr id="44" name="Picture 43">
          <a:extLst>
            <a:ext uri="{FF2B5EF4-FFF2-40B4-BE49-F238E27FC236}">
              <a16:creationId xmlns:a16="http://schemas.microsoft.com/office/drawing/2014/main" id="{00000000-0008-0000-0100-00002C000000}"/>
            </a:ext>
          </a:extLst>
        </xdr:cNvPr>
        <xdr:cNvPicPr>
          <a:picLocks noChangeAspect="1"/>
        </xdr:cNvPicPr>
      </xdr:nvPicPr>
      <xdr:blipFill>
        <a:blip xmlns:r="http://schemas.openxmlformats.org/officeDocument/2006/relationships" r:embed="rId43"/>
        <a:stretch>
          <a:fillRect/>
        </a:stretch>
      </xdr:blipFill>
      <xdr:spPr>
        <a:xfrm>
          <a:off x="115188999" y="4639733"/>
          <a:ext cx="2483239" cy="245534"/>
        </a:xfrm>
        <a:prstGeom prst="rect">
          <a:avLst/>
        </a:prstGeom>
      </xdr:spPr>
    </xdr:pic>
    <xdr:clientData/>
  </xdr:twoCellAnchor>
  <xdr:twoCellAnchor editAs="oneCell">
    <xdr:from>
      <xdr:col>612</xdr:col>
      <xdr:colOff>36422</xdr:colOff>
      <xdr:row>33</xdr:row>
      <xdr:rowOff>169333</xdr:rowOff>
    </xdr:from>
    <xdr:to>
      <xdr:col>628</xdr:col>
      <xdr:colOff>22733</xdr:colOff>
      <xdr:row>34</xdr:row>
      <xdr:rowOff>152400</xdr:rowOff>
    </xdr:to>
    <xdr:pic>
      <xdr:nvPicPr>
        <xdr:cNvPr id="45" name="Picture 44">
          <a:extLst>
            <a:ext uri="{FF2B5EF4-FFF2-40B4-BE49-F238E27FC236}">
              <a16:creationId xmlns:a16="http://schemas.microsoft.com/office/drawing/2014/main" id="{00000000-0008-0000-0100-00002D000000}"/>
            </a:ext>
          </a:extLst>
        </xdr:cNvPr>
        <xdr:cNvPicPr>
          <a:picLocks noChangeAspect="1"/>
        </xdr:cNvPicPr>
      </xdr:nvPicPr>
      <xdr:blipFill>
        <a:blip xmlns:r="http://schemas.openxmlformats.org/officeDocument/2006/relationships" r:embed="rId44"/>
        <a:stretch>
          <a:fillRect/>
        </a:stretch>
      </xdr:blipFill>
      <xdr:spPr>
        <a:xfrm>
          <a:off x="120508622" y="4614333"/>
          <a:ext cx="3008912" cy="169333"/>
        </a:xfrm>
        <a:prstGeom prst="rect">
          <a:avLst/>
        </a:prstGeom>
      </xdr:spPr>
    </xdr:pic>
    <xdr:clientData/>
  </xdr:twoCellAnchor>
  <xdr:twoCellAnchor editAs="oneCell">
    <xdr:from>
      <xdr:col>612</xdr:col>
      <xdr:colOff>118534</xdr:colOff>
      <xdr:row>35</xdr:row>
      <xdr:rowOff>8469</xdr:rowOff>
    </xdr:from>
    <xdr:to>
      <xdr:col>627</xdr:col>
      <xdr:colOff>177799</xdr:colOff>
      <xdr:row>35</xdr:row>
      <xdr:rowOff>160175</xdr:rowOff>
    </xdr:to>
    <xdr:pic>
      <xdr:nvPicPr>
        <xdr:cNvPr id="46" name="Picture 45">
          <a:extLst>
            <a:ext uri="{FF2B5EF4-FFF2-40B4-BE49-F238E27FC236}">
              <a16:creationId xmlns:a16="http://schemas.microsoft.com/office/drawing/2014/main" id="{00000000-0008-0000-0100-00002E000000}"/>
            </a:ext>
          </a:extLst>
        </xdr:cNvPr>
        <xdr:cNvPicPr>
          <a:picLocks noChangeAspect="1"/>
        </xdr:cNvPicPr>
      </xdr:nvPicPr>
      <xdr:blipFill>
        <a:blip xmlns:r="http://schemas.openxmlformats.org/officeDocument/2006/relationships" r:embed="rId45"/>
        <a:stretch>
          <a:fillRect/>
        </a:stretch>
      </xdr:blipFill>
      <xdr:spPr>
        <a:xfrm>
          <a:off x="120590734" y="4826002"/>
          <a:ext cx="2895599" cy="151706"/>
        </a:xfrm>
        <a:prstGeom prst="rect">
          <a:avLst/>
        </a:prstGeom>
      </xdr:spPr>
    </xdr:pic>
    <xdr:clientData/>
  </xdr:twoCellAnchor>
  <xdr:twoCellAnchor editAs="oneCell">
    <xdr:from>
      <xdr:col>632</xdr:col>
      <xdr:colOff>118534</xdr:colOff>
      <xdr:row>33</xdr:row>
      <xdr:rowOff>135467</xdr:rowOff>
    </xdr:from>
    <xdr:to>
      <xdr:col>652</xdr:col>
      <xdr:colOff>137214</xdr:colOff>
      <xdr:row>35</xdr:row>
      <xdr:rowOff>3386</xdr:rowOff>
    </xdr:to>
    <xdr:pic>
      <xdr:nvPicPr>
        <xdr:cNvPr id="47" name="Picture 46">
          <a:extLst>
            <a:ext uri="{FF2B5EF4-FFF2-40B4-BE49-F238E27FC236}">
              <a16:creationId xmlns:a16="http://schemas.microsoft.com/office/drawing/2014/main" id="{00000000-0008-0000-0100-00002F000000}"/>
            </a:ext>
          </a:extLst>
        </xdr:cNvPr>
        <xdr:cNvPicPr>
          <a:picLocks noChangeAspect="1"/>
        </xdr:cNvPicPr>
      </xdr:nvPicPr>
      <xdr:blipFill>
        <a:blip xmlns:r="http://schemas.openxmlformats.org/officeDocument/2006/relationships" r:embed="rId46"/>
        <a:stretch>
          <a:fillRect/>
        </a:stretch>
      </xdr:blipFill>
      <xdr:spPr>
        <a:xfrm>
          <a:off x="124316067" y="4580467"/>
          <a:ext cx="3744015" cy="237066"/>
        </a:xfrm>
        <a:prstGeom prst="rect">
          <a:avLst/>
        </a:prstGeom>
      </xdr:spPr>
    </xdr:pic>
    <xdr:clientData/>
  </xdr:twoCellAnchor>
  <xdr:twoCellAnchor editAs="oneCell">
    <xdr:from>
      <xdr:col>632</xdr:col>
      <xdr:colOff>118534</xdr:colOff>
      <xdr:row>35</xdr:row>
      <xdr:rowOff>16932</xdr:rowOff>
    </xdr:from>
    <xdr:to>
      <xdr:col>652</xdr:col>
      <xdr:colOff>160865</xdr:colOff>
      <xdr:row>36</xdr:row>
      <xdr:rowOff>19701</xdr:rowOff>
    </xdr:to>
    <xdr:pic>
      <xdr:nvPicPr>
        <xdr:cNvPr id="49" name="Picture 48">
          <a:extLst>
            <a:ext uri="{FF2B5EF4-FFF2-40B4-BE49-F238E27FC236}">
              <a16:creationId xmlns:a16="http://schemas.microsoft.com/office/drawing/2014/main" id="{00000000-0008-0000-0100-000031000000}"/>
            </a:ext>
          </a:extLst>
        </xdr:cNvPr>
        <xdr:cNvPicPr>
          <a:picLocks noChangeAspect="1"/>
        </xdr:cNvPicPr>
      </xdr:nvPicPr>
      <xdr:blipFill>
        <a:blip xmlns:r="http://schemas.openxmlformats.org/officeDocument/2006/relationships" r:embed="rId47"/>
        <a:stretch>
          <a:fillRect/>
        </a:stretch>
      </xdr:blipFill>
      <xdr:spPr>
        <a:xfrm>
          <a:off x="124316067" y="4851399"/>
          <a:ext cx="3767666" cy="189035"/>
        </a:xfrm>
        <a:prstGeom prst="rect">
          <a:avLst/>
        </a:prstGeom>
      </xdr:spPr>
    </xdr:pic>
    <xdr:clientData/>
  </xdr:twoCellAnchor>
  <xdr:twoCellAnchor editAs="oneCell">
    <xdr:from>
      <xdr:col>653</xdr:col>
      <xdr:colOff>152400</xdr:colOff>
      <xdr:row>33</xdr:row>
      <xdr:rowOff>84666</xdr:rowOff>
    </xdr:from>
    <xdr:to>
      <xdr:col>677</xdr:col>
      <xdr:colOff>11095</xdr:colOff>
      <xdr:row>35</xdr:row>
      <xdr:rowOff>1233</xdr:rowOff>
    </xdr:to>
    <xdr:pic>
      <xdr:nvPicPr>
        <xdr:cNvPr id="48" name="Picture 47">
          <a:extLst>
            <a:ext uri="{FF2B5EF4-FFF2-40B4-BE49-F238E27FC236}">
              <a16:creationId xmlns:a16="http://schemas.microsoft.com/office/drawing/2014/main" id="{00000000-0008-0000-0100-000030000000}"/>
            </a:ext>
          </a:extLst>
        </xdr:cNvPr>
        <xdr:cNvPicPr>
          <a:picLocks noChangeAspect="1"/>
        </xdr:cNvPicPr>
      </xdr:nvPicPr>
      <xdr:blipFill>
        <a:blip xmlns:r="http://schemas.openxmlformats.org/officeDocument/2006/relationships" r:embed="rId48"/>
        <a:stretch>
          <a:fillRect/>
        </a:stretch>
      </xdr:blipFill>
      <xdr:spPr>
        <a:xfrm>
          <a:off x="129895600" y="5604933"/>
          <a:ext cx="4371429" cy="289100"/>
        </a:xfrm>
        <a:prstGeom prst="rect">
          <a:avLst/>
        </a:prstGeom>
      </xdr:spPr>
    </xdr:pic>
    <xdr:clientData/>
  </xdr:twoCellAnchor>
  <xdr:twoCellAnchor editAs="oneCell">
    <xdr:from>
      <xdr:col>654</xdr:col>
      <xdr:colOff>8466</xdr:colOff>
      <xdr:row>34</xdr:row>
      <xdr:rowOff>169333</xdr:rowOff>
    </xdr:from>
    <xdr:to>
      <xdr:col>676</xdr:col>
      <xdr:colOff>153980</xdr:colOff>
      <xdr:row>36</xdr:row>
      <xdr:rowOff>72989</xdr:rowOff>
    </xdr:to>
    <xdr:pic>
      <xdr:nvPicPr>
        <xdr:cNvPr id="50" name="Picture 49">
          <a:extLst>
            <a:ext uri="{FF2B5EF4-FFF2-40B4-BE49-F238E27FC236}">
              <a16:creationId xmlns:a16="http://schemas.microsoft.com/office/drawing/2014/main" id="{00000000-0008-0000-0100-000032000000}"/>
            </a:ext>
          </a:extLst>
        </xdr:cNvPr>
        <xdr:cNvPicPr>
          <a:picLocks noChangeAspect="1"/>
        </xdr:cNvPicPr>
      </xdr:nvPicPr>
      <xdr:blipFill>
        <a:blip xmlns:r="http://schemas.openxmlformats.org/officeDocument/2006/relationships" r:embed="rId49"/>
        <a:stretch>
          <a:fillRect/>
        </a:stretch>
      </xdr:blipFill>
      <xdr:spPr>
        <a:xfrm>
          <a:off x="128303866" y="5003800"/>
          <a:ext cx="4285714" cy="276190"/>
        </a:xfrm>
        <a:prstGeom prst="rect">
          <a:avLst/>
        </a:prstGeom>
      </xdr:spPr>
    </xdr:pic>
    <xdr:clientData/>
  </xdr:twoCellAnchor>
  <xdr:twoCellAnchor editAs="oneCell">
    <xdr:from>
      <xdr:col>698</xdr:col>
      <xdr:colOff>0</xdr:colOff>
      <xdr:row>34</xdr:row>
      <xdr:rowOff>0</xdr:rowOff>
    </xdr:from>
    <xdr:to>
      <xdr:col>722</xdr:col>
      <xdr:colOff>68023</xdr:colOff>
      <xdr:row>35</xdr:row>
      <xdr:rowOff>17119</xdr:rowOff>
    </xdr:to>
    <xdr:pic>
      <xdr:nvPicPr>
        <xdr:cNvPr id="52" name="Picture 51">
          <a:extLst>
            <a:ext uri="{FF2B5EF4-FFF2-40B4-BE49-F238E27FC236}">
              <a16:creationId xmlns:a16="http://schemas.microsoft.com/office/drawing/2014/main" id="{00000000-0008-0000-0100-000034000000}"/>
            </a:ext>
          </a:extLst>
        </xdr:cNvPr>
        <xdr:cNvPicPr>
          <a:picLocks noChangeAspect="1"/>
        </xdr:cNvPicPr>
      </xdr:nvPicPr>
      <xdr:blipFill>
        <a:blip xmlns:r="http://schemas.openxmlformats.org/officeDocument/2006/relationships" r:embed="rId50"/>
        <a:stretch>
          <a:fillRect/>
        </a:stretch>
      </xdr:blipFill>
      <xdr:spPr>
        <a:xfrm>
          <a:off x="134142480" y="4754880"/>
          <a:ext cx="4457143" cy="200000"/>
        </a:xfrm>
        <a:prstGeom prst="rect">
          <a:avLst/>
        </a:prstGeom>
      </xdr:spPr>
    </xdr:pic>
    <xdr:clientData/>
  </xdr:twoCellAnchor>
  <xdr:twoCellAnchor editAs="oneCell">
    <xdr:from>
      <xdr:col>697</xdr:col>
      <xdr:colOff>175260</xdr:colOff>
      <xdr:row>35</xdr:row>
      <xdr:rowOff>60960</xdr:rowOff>
    </xdr:from>
    <xdr:to>
      <xdr:col>721</xdr:col>
      <xdr:colOff>33759</xdr:colOff>
      <xdr:row>36</xdr:row>
      <xdr:rowOff>154270</xdr:rowOff>
    </xdr:to>
    <xdr:pic>
      <xdr:nvPicPr>
        <xdr:cNvPr id="51" name="Picture 50">
          <a:extLst>
            <a:ext uri="{FF2B5EF4-FFF2-40B4-BE49-F238E27FC236}">
              <a16:creationId xmlns:a16="http://schemas.microsoft.com/office/drawing/2014/main" id="{00000000-0008-0000-0100-000033000000}"/>
            </a:ext>
          </a:extLst>
        </xdr:cNvPr>
        <xdr:cNvPicPr>
          <a:picLocks noChangeAspect="1"/>
        </xdr:cNvPicPr>
      </xdr:nvPicPr>
      <xdr:blipFill>
        <a:blip xmlns:r="http://schemas.openxmlformats.org/officeDocument/2006/relationships" r:embed="rId51"/>
        <a:stretch>
          <a:fillRect/>
        </a:stretch>
      </xdr:blipFill>
      <xdr:spPr>
        <a:xfrm>
          <a:off x="134134860" y="4983480"/>
          <a:ext cx="4247619" cy="276190"/>
        </a:xfrm>
        <a:prstGeom prst="rect">
          <a:avLst/>
        </a:prstGeom>
      </xdr:spPr>
    </xdr:pic>
    <xdr:clientData/>
  </xdr:twoCellAnchor>
  <xdr:twoCellAnchor editAs="oneCell">
    <xdr:from>
      <xdr:col>751</xdr:col>
      <xdr:colOff>91440</xdr:colOff>
      <xdr:row>33</xdr:row>
      <xdr:rowOff>60960</xdr:rowOff>
    </xdr:from>
    <xdr:to>
      <xdr:col>775</xdr:col>
      <xdr:colOff>92796</xdr:colOff>
      <xdr:row>34</xdr:row>
      <xdr:rowOff>78081</xdr:rowOff>
    </xdr:to>
    <xdr:pic>
      <xdr:nvPicPr>
        <xdr:cNvPr id="53" name="Picture 52">
          <a:extLst>
            <a:ext uri="{FF2B5EF4-FFF2-40B4-BE49-F238E27FC236}">
              <a16:creationId xmlns:a16="http://schemas.microsoft.com/office/drawing/2014/main" id="{00000000-0008-0000-0100-000035000000}"/>
            </a:ext>
          </a:extLst>
        </xdr:cNvPr>
        <xdr:cNvPicPr>
          <a:picLocks noChangeAspect="1"/>
        </xdr:cNvPicPr>
      </xdr:nvPicPr>
      <xdr:blipFill>
        <a:blip xmlns:r="http://schemas.openxmlformats.org/officeDocument/2006/relationships" r:embed="rId52"/>
        <a:stretch>
          <a:fillRect/>
        </a:stretch>
      </xdr:blipFill>
      <xdr:spPr>
        <a:xfrm>
          <a:off x="143949420" y="4610100"/>
          <a:ext cx="4390476" cy="200000"/>
        </a:xfrm>
        <a:prstGeom prst="rect">
          <a:avLst/>
        </a:prstGeom>
      </xdr:spPr>
    </xdr:pic>
    <xdr:clientData/>
  </xdr:twoCellAnchor>
  <xdr:twoCellAnchor editAs="oneCell">
    <xdr:from>
      <xdr:col>751</xdr:col>
      <xdr:colOff>106680</xdr:colOff>
      <xdr:row>34</xdr:row>
      <xdr:rowOff>99061</xdr:rowOff>
    </xdr:from>
    <xdr:to>
      <xdr:col>774</xdr:col>
      <xdr:colOff>99055</xdr:colOff>
      <xdr:row>35</xdr:row>
      <xdr:rowOff>129540</xdr:rowOff>
    </xdr:to>
    <xdr:pic>
      <xdr:nvPicPr>
        <xdr:cNvPr id="55" name="Picture 54">
          <a:extLst>
            <a:ext uri="{FF2B5EF4-FFF2-40B4-BE49-F238E27FC236}">
              <a16:creationId xmlns:a16="http://schemas.microsoft.com/office/drawing/2014/main" id="{00000000-0008-0000-0100-000037000000}"/>
            </a:ext>
          </a:extLst>
        </xdr:cNvPr>
        <xdr:cNvPicPr>
          <a:picLocks noChangeAspect="1"/>
        </xdr:cNvPicPr>
      </xdr:nvPicPr>
      <xdr:blipFill>
        <a:blip xmlns:r="http://schemas.openxmlformats.org/officeDocument/2006/relationships" r:embed="rId53"/>
        <a:stretch>
          <a:fillRect/>
        </a:stretch>
      </xdr:blipFill>
      <xdr:spPr>
        <a:xfrm>
          <a:off x="143964660" y="4831081"/>
          <a:ext cx="4198615" cy="213360"/>
        </a:xfrm>
        <a:prstGeom prst="rect">
          <a:avLst/>
        </a:prstGeom>
      </xdr:spPr>
    </xdr:pic>
    <xdr:clientData/>
  </xdr:twoCellAnchor>
  <xdr:twoCellAnchor editAs="oneCell">
    <xdr:from>
      <xdr:col>751</xdr:col>
      <xdr:colOff>53340</xdr:colOff>
      <xdr:row>35</xdr:row>
      <xdr:rowOff>137160</xdr:rowOff>
    </xdr:from>
    <xdr:to>
      <xdr:col>774</xdr:col>
      <xdr:colOff>132814</xdr:colOff>
      <xdr:row>37</xdr:row>
      <xdr:rowOff>38068</xdr:rowOff>
    </xdr:to>
    <xdr:pic>
      <xdr:nvPicPr>
        <xdr:cNvPr id="54" name="Picture 53">
          <a:extLst>
            <a:ext uri="{FF2B5EF4-FFF2-40B4-BE49-F238E27FC236}">
              <a16:creationId xmlns:a16="http://schemas.microsoft.com/office/drawing/2014/main" id="{00000000-0008-0000-0100-000036000000}"/>
            </a:ext>
          </a:extLst>
        </xdr:cNvPr>
        <xdr:cNvPicPr>
          <a:picLocks noChangeAspect="1"/>
        </xdr:cNvPicPr>
      </xdr:nvPicPr>
      <xdr:blipFill>
        <a:blip xmlns:r="http://schemas.openxmlformats.org/officeDocument/2006/relationships" r:embed="rId54"/>
        <a:stretch>
          <a:fillRect/>
        </a:stretch>
      </xdr:blipFill>
      <xdr:spPr>
        <a:xfrm>
          <a:off x="143911320" y="5052060"/>
          <a:ext cx="4285714" cy="266667"/>
        </a:xfrm>
        <a:prstGeom prst="rect">
          <a:avLst/>
        </a:prstGeom>
      </xdr:spPr>
    </xdr:pic>
    <xdr:clientData/>
  </xdr:twoCellAnchor>
  <xdr:twoCellAnchor editAs="oneCell">
    <xdr:from>
      <xdr:col>775</xdr:col>
      <xdr:colOff>60960</xdr:colOff>
      <xdr:row>33</xdr:row>
      <xdr:rowOff>60960</xdr:rowOff>
    </xdr:from>
    <xdr:to>
      <xdr:col>799</xdr:col>
      <xdr:colOff>6650</xdr:colOff>
      <xdr:row>34</xdr:row>
      <xdr:rowOff>144748</xdr:rowOff>
    </xdr:to>
    <xdr:pic>
      <xdr:nvPicPr>
        <xdr:cNvPr id="57" name="Picture 56">
          <a:extLst>
            <a:ext uri="{FF2B5EF4-FFF2-40B4-BE49-F238E27FC236}">
              <a16:creationId xmlns:a16="http://schemas.microsoft.com/office/drawing/2014/main" id="{00000000-0008-0000-0100-000039000000}"/>
            </a:ext>
          </a:extLst>
        </xdr:cNvPr>
        <xdr:cNvPicPr>
          <a:picLocks noChangeAspect="1"/>
        </xdr:cNvPicPr>
      </xdr:nvPicPr>
      <xdr:blipFill>
        <a:blip xmlns:r="http://schemas.openxmlformats.org/officeDocument/2006/relationships" r:embed="rId55"/>
        <a:stretch>
          <a:fillRect/>
        </a:stretch>
      </xdr:blipFill>
      <xdr:spPr>
        <a:xfrm>
          <a:off x="148308060" y="4602480"/>
          <a:ext cx="4371429" cy="266667"/>
        </a:xfrm>
        <a:prstGeom prst="rect">
          <a:avLst/>
        </a:prstGeom>
      </xdr:spPr>
    </xdr:pic>
    <xdr:clientData/>
  </xdr:twoCellAnchor>
  <xdr:twoCellAnchor editAs="oneCell">
    <xdr:from>
      <xdr:col>808</xdr:col>
      <xdr:colOff>0</xdr:colOff>
      <xdr:row>34</xdr:row>
      <xdr:rowOff>0</xdr:rowOff>
    </xdr:from>
    <xdr:to>
      <xdr:col>830</xdr:col>
      <xdr:colOff>119498</xdr:colOff>
      <xdr:row>35</xdr:row>
      <xdr:rowOff>64738</xdr:rowOff>
    </xdr:to>
    <xdr:pic>
      <xdr:nvPicPr>
        <xdr:cNvPr id="56" name="Picture 55">
          <a:extLst>
            <a:ext uri="{FF2B5EF4-FFF2-40B4-BE49-F238E27FC236}">
              <a16:creationId xmlns:a16="http://schemas.microsoft.com/office/drawing/2014/main" id="{00000000-0008-0000-0100-000038000000}"/>
            </a:ext>
          </a:extLst>
        </xdr:cNvPr>
        <xdr:cNvPicPr>
          <a:picLocks noChangeAspect="1"/>
        </xdr:cNvPicPr>
      </xdr:nvPicPr>
      <xdr:blipFill>
        <a:blip xmlns:r="http://schemas.openxmlformats.org/officeDocument/2006/relationships" r:embed="rId56"/>
        <a:stretch>
          <a:fillRect/>
        </a:stretch>
      </xdr:blipFill>
      <xdr:spPr>
        <a:xfrm>
          <a:off x="154305000" y="4724400"/>
          <a:ext cx="4142857" cy="247619"/>
        </a:xfrm>
        <a:prstGeom prst="rect">
          <a:avLst/>
        </a:prstGeom>
      </xdr:spPr>
    </xdr:pic>
    <xdr:clientData/>
  </xdr:twoCellAnchor>
  <xdr:twoCellAnchor editAs="oneCell">
    <xdr:from>
      <xdr:col>808</xdr:col>
      <xdr:colOff>15240</xdr:colOff>
      <xdr:row>35</xdr:row>
      <xdr:rowOff>91440</xdr:rowOff>
    </xdr:from>
    <xdr:to>
      <xdr:col>830</xdr:col>
      <xdr:colOff>121921</xdr:colOff>
      <xdr:row>36</xdr:row>
      <xdr:rowOff>162362</xdr:rowOff>
    </xdr:to>
    <xdr:pic>
      <xdr:nvPicPr>
        <xdr:cNvPr id="61" name="Picture 60">
          <a:extLst>
            <a:ext uri="{FF2B5EF4-FFF2-40B4-BE49-F238E27FC236}">
              <a16:creationId xmlns:a16="http://schemas.microsoft.com/office/drawing/2014/main" id="{00000000-0008-0000-0100-00003D000000}"/>
            </a:ext>
          </a:extLst>
        </xdr:cNvPr>
        <xdr:cNvPicPr>
          <a:picLocks noChangeAspect="1"/>
        </xdr:cNvPicPr>
      </xdr:nvPicPr>
      <xdr:blipFill>
        <a:blip xmlns:r="http://schemas.openxmlformats.org/officeDocument/2006/relationships" r:embed="rId57"/>
        <a:stretch>
          <a:fillRect/>
        </a:stretch>
      </xdr:blipFill>
      <xdr:spPr>
        <a:xfrm>
          <a:off x="153588720" y="4663440"/>
          <a:ext cx="4130040" cy="253802"/>
        </a:xfrm>
        <a:prstGeom prst="rect">
          <a:avLst/>
        </a:prstGeom>
      </xdr:spPr>
    </xdr:pic>
    <xdr:clientData/>
  </xdr:twoCellAnchor>
  <xdr:twoCellAnchor editAs="oneCell">
    <xdr:from>
      <xdr:col>831</xdr:col>
      <xdr:colOff>45721</xdr:colOff>
      <xdr:row>33</xdr:row>
      <xdr:rowOff>175261</xdr:rowOff>
    </xdr:from>
    <xdr:to>
      <xdr:col>853</xdr:col>
      <xdr:colOff>19598</xdr:colOff>
      <xdr:row>35</xdr:row>
      <xdr:rowOff>68581</xdr:rowOff>
    </xdr:to>
    <xdr:pic>
      <xdr:nvPicPr>
        <xdr:cNvPr id="62" name="Picture 61">
          <a:extLst>
            <a:ext uri="{FF2B5EF4-FFF2-40B4-BE49-F238E27FC236}">
              <a16:creationId xmlns:a16="http://schemas.microsoft.com/office/drawing/2014/main" id="{00000000-0008-0000-0100-00003E000000}"/>
            </a:ext>
          </a:extLst>
        </xdr:cNvPr>
        <xdr:cNvPicPr>
          <a:picLocks noChangeAspect="1"/>
        </xdr:cNvPicPr>
      </xdr:nvPicPr>
      <xdr:blipFill>
        <a:blip xmlns:r="http://schemas.openxmlformats.org/officeDocument/2006/relationships" r:embed="rId58"/>
        <a:stretch>
          <a:fillRect/>
        </a:stretch>
      </xdr:blipFill>
      <xdr:spPr>
        <a:xfrm>
          <a:off x="157825441" y="4381501"/>
          <a:ext cx="3997238" cy="259080"/>
        </a:xfrm>
        <a:prstGeom prst="rect">
          <a:avLst/>
        </a:prstGeom>
      </xdr:spPr>
    </xdr:pic>
    <xdr:clientData/>
  </xdr:twoCellAnchor>
  <xdr:twoCellAnchor editAs="oneCell">
    <xdr:from>
      <xdr:col>831</xdr:col>
      <xdr:colOff>67734</xdr:colOff>
      <xdr:row>35</xdr:row>
      <xdr:rowOff>59268</xdr:rowOff>
    </xdr:from>
    <xdr:to>
      <xdr:col>853</xdr:col>
      <xdr:colOff>25399</xdr:colOff>
      <xdr:row>36</xdr:row>
      <xdr:rowOff>145387</xdr:rowOff>
    </xdr:to>
    <xdr:pic>
      <xdr:nvPicPr>
        <xdr:cNvPr id="64" name="Picture 63">
          <a:extLst>
            <a:ext uri="{FF2B5EF4-FFF2-40B4-BE49-F238E27FC236}">
              <a16:creationId xmlns:a16="http://schemas.microsoft.com/office/drawing/2014/main" id="{00000000-0008-0000-0100-000040000000}"/>
            </a:ext>
          </a:extLst>
        </xdr:cNvPr>
        <xdr:cNvPicPr>
          <a:picLocks noChangeAspect="1"/>
        </xdr:cNvPicPr>
      </xdr:nvPicPr>
      <xdr:blipFill>
        <a:blip xmlns:r="http://schemas.openxmlformats.org/officeDocument/2006/relationships" r:embed="rId59"/>
        <a:stretch>
          <a:fillRect/>
        </a:stretch>
      </xdr:blipFill>
      <xdr:spPr>
        <a:xfrm>
          <a:off x="160655001" y="4699001"/>
          <a:ext cx="4055532" cy="272386"/>
        </a:xfrm>
        <a:prstGeom prst="rect">
          <a:avLst/>
        </a:prstGeom>
      </xdr:spPr>
    </xdr:pic>
    <xdr:clientData/>
  </xdr:twoCellAnchor>
  <xdr:twoCellAnchor editAs="oneCell">
    <xdr:from>
      <xdr:col>863</xdr:col>
      <xdr:colOff>59265</xdr:colOff>
      <xdr:row>33</xdr:row>
      <xdr:rowOff>177804</xdr:rowOff>
    </xdr:from>
    <xdr:to>
      <xdr:col>885</xdr:col>
      <xdr:colOff>39917</xdr:colOff>
      <xdr:row>35</xdr:row>
      <xdr:rowOff>59271</xdr:rowOff>
    </xdr:to>
    <xdr:pic>
      <xdr:nvPicPr>
        <xdr:cNvPr id="58" name="Picture 57">
          <a:extLst>
            <a:ext uri="{FF2B5EF4-FFF2-40B4-BE49-F238E27FC236}">
              <a16:creationId xmlns:a16="http://schemas.microsoft.com/office/drawing/2014/main" id="{00000000-0008-0000-0100-00003A000000}"/>
            </a:ext>
          </a:extLst>
        </xdr:cNvPr>
        <xdr:cNvPicPr>
          <a:picLocks noChangeAspect="1"/>
        </xdr:cNvPicPr>
      </xdr:nvPicPr>
      <xdr:blipFill>
        <a:blip xmlns:r="http://schemas.openxmlformats.org/officeDocument/2006/relationships" r:embed="rId60"/>
        <a:stretch>
          <a:fillRect/>
        </a:stretch>
      </xdr:blipFill>
      <xdr:spPr>
        <a:xfrm>
          <a:off x="166607065" y="4445004"/>
          <a:ext cx="4078518" cy="254000"/>
        </a:xfrm>
        <a:prstGeom prst="rect">
          <a:avLst/>
        </a:prstGeom>
      </xdr:spPr>
    </xdr:pic>
    <xdr:clientData/>
  </xdr:twoCellAnchor>
  <xdr:twoCellAnchor editAs="oneCell">
    <xdr:from>
      <xdr:col>863</xdr:col>
      <xdr:colOff>127000</xdr:colOff>
      <xdr:row>35</xdr:row>
      <xdr:rowOff>50800</xdr:rowOff>
    </xdr:from>
    <xdr:to>
      <xdr:col>885</xdr:col>
      <xdr:colOff>50801</xdr:colOff>
      <xdr:row>36</xdr:row>
      <xdr:rowOff>127020</xdr:rowOff>
    </xdr:to>
    <xdr:pic>
      <xdr:nvPicPr>
        <xdr:cNvPr id="59" name="Picture 58">
          <a:extLst>
            <a:ext uri="{FF2B5EF4-FFF2-40B4-BE49-F238E27FC236}">
              <a16:creationId xmlns:a16="http://schemas.microsoft.com/office/drawing/2014/main" id="{00000000-0008-0000-0100-00003B000000}"/>
            </a:ext>
          </a:extLst>
        </xdr:cNvPr>
        <xdr:cNvPicPr>
          <a:picLocks noChangeAspect="1"/>
        </xdr:cNvPicPr>
      </xdr:nvPicPr>
      <xdr:blipFill>
        <a:blip xmlns:r="http://schemas.openxmlformats.org/officeDocument/2006/relationships" r:embed="rId61"/>
        <a:stretch>
          <a:fillRect/>
        </a:stretch>
      </xdr:blipFill>
      <xdr:spPr>
        <a:xfrm>
          <a:off x="166700200" y="4876800"/>
          <a:ext cx="4021667" cy="262487"/>
        </a:xfrm>
        <a:prstGeom prst="rect">
          <a:avLst/>
        </a:prstGeom>
      </xdr:spPr>
    </xdr:pic>
    <xdr:clientData/>
  </xdr:twoCellAnchor>
  <xdr:twoCellAnchor editAs="oneCell">
    <xdr:from>
      <xdr:col>891</xdr:col>
      <xdr:colOff>84666</xdr:colOff>
      <xdr:row>33</xdr:row>
      <xdr:rowOff>110068</xdr:rowOff>
    </xdr:from>
    <xdr:to>
      <xdr:col>911</xdr:col>
      <xdr:colOff>118043</xdr:colOff>
      <xdr:row>35</xdr:row>
      <xdr:rowOff>25401</xdr:rowOff>
    </xdr:to>
    <xdr:pic>
      <xdr:nvPicPr>
        <xdr:cNvPr id="60" name="Picture 59">
          <a:extLst>
            <a:ext uri="{FF2B5EF4-FFF2-40B4-BE49-F238E27FC236}">
              <a16:creationId xmlns:a16="http://schemas.microsoft.com/office/drawing/2014/main" id="{00000000-0008-0000-0100-00003C000000}"/>
            </a:ext>
          </a:extLst>
        </xdr:cNvPr>
        <xdr:cNvPicPr>
          <a:picLocks noChangeAspect="1"/>
        </xdr:cNvPicPr>
      </xdr:nvPicPr>
      <xdr:blipFill>
        <a:blip xmlns:r="http://schemas.openxmlformats.org/officeDocument/2006/relationships" r:embed="rId62"/>
        <a:stretch>
          <a:fillRect/>
        </a:stretch>
      </xdr:blipFill>
      <xdr:spPr>
        <a:xfrm>
          <a:off x="171873333" y="4563535"/>
          <a:ext cx="3758711" cy="287866"/>
        </a:xfrm>
        <a:prstGeom prst="rect">
          <a:avLst/>
        </a:prstGeom>
      </xdr:spPr>
    </xdr:pic>
    <xdr:clientData/>
  </xdr:twoCellAnchor>
  <xdr:twoCellAnchor editAs="oneCell">
    <xdr:from>
      <xdr:col>891</xdr:col>
      <xdr:colOff>59266</xdr:colOff>
      <xdr:row>34</xdr:row>
      <xdr:rowOff>177800</xdr:rowOff>
    </xdr:from>
    <xdr:to>
      <xdr:col>911</xdr:col>
      <xdr:colOff>135465</xdr:colOff>
      <xdr:row>36</xdr:row>
      <xdr:rowOff>85917</xdr:rowOff>
    </xdr:to>
    <xdr:pic>
      <xdr:nvPicPr>
        <xdr:cNvPr id="67" name="Picture 66">
          <a:extLst>
            <a:ext uri="{FF2B5EF4-FFF2-40B4-BE49-F238E27FC236}">
              <a16:creationId xmlns:a16="http://schemas.microsoft.com/office/drawing/2014/main" id="{00000000-0008-0000-0100-000043000000}"/>
            </a:ext>
          </a:extLst>
        </xdr:cNvPr>
        <xdr:cNvPicPr>
          <a:picLocks noChangeAspect="1"/>
        </xdr:cNvPicPr>
      </xdr:nvPicPr>
      <xdr:blipFill>
        <a:blip xmlns:r="http://schemas.openxmlformats.org/officeDocument/2006/relationships" r:embed="rId63"/>
        <a:stretch>
          <a:fillRect/>
        </a:stretch>
      </xdr:blipFill>
      <xdr:spPr>
        <a:xfrm>
          <a:off x="171847933" y="4817533"/>
          <a:ext cx="3801533" cy="280651"/>
        </a:xfrm>
        <a:prstGeom prst="rect">
          <a:avLst/>
        </a:prstGeom>
      </xdr:spPr>
    </xdr:pic>
    <xdr:clientData/>
  </xdr:twoCellAnchor>
  <xdr:twoCellAnchor editAs="oneCell">
    <xdr:from>
      <xdr:col>921</xdr:col>
      <xdr:colOff>0</xdr:colOff>
      <xdr:row>33</xdr:row>
      <xdr:rowOff>1</xdr:rowOff>
    </xdr:from>
    <xdr:to>
      <xdr:col>941</xdr:col>
      <xdr:colOff>135469</xdr:colOff>
      <xdr:row>34</xdr:row>
      <xdr:rowOff>118535</xdr:rowOff>
    </xdr:to>
    <xdr:pic>
      <xdr:nvPicPr>
        <xdr:cNvPr id="65" name="Picture 64">
          <a:extLst>
            <a:ext uri="{FF2B5EF4-FFF2-40B4-BE49-F238E27FC236}">
              <a16:creationId xmlns:a16="http://schemas.microsoft.com/office/drawing/2014/main" id="{00000000-0008-0000-0100-000041000000}"/>
            </a:ext>
          </a:extLst>
        </xdr:cNvPr>
        <xdr:cNvPicPr>
          <a:picLocks noChangeAspect="1"/>
        </xdr:cNvPicPr>
      </xdr:nvPicPr>
      <xdr:blipFill>
        <a:blip xmlns:r="http://schemas.openxmlformats.org/officeDocument/2006/relationships" r:embed="rId64"/>
        <a:stretch>
          <a:fillRect/>
        </a:stretch>
      </xdr:blipFill>
      <xdr:spPr>
        <a:xfrm>
          <a:off x="179874333" y="5342468"/>
          <a:ext cx="4707469" cy="304800"/>
        </a:xfrm>
        <a:prstGeom prst="rect">
          <a:avLst/>
        </a:prstGeom>
      </xdr:spPr>
    </xdr:pic>
    <xdr:clientData/>
  </xdr:twoCellAnchor>
  <xdr:twoCellAnchor editAs="oneCell">
    <xdr:from>
      <xdr:col>921</xdr:col>
      <xdr:colOff>8467</xdr:colOff>
      <xdr:row>34</xdr:row>
      <xdr:rowOff>59267</xdr:rowOff>
    </xdr:from>
    <xdr:to>
      <xdr:col>941</xdr:col>
      <xdr:colOff>127000</xdr:colOff>
      <xdr:row>36</xdr:row>
      <xdr:rowOff>67685</xdr:rowOff>
    </xdr:to>
    <xdr:pic>
      <xdr:nvPicPr>
        <xdr:cNvPr id="63" name="Picture 62">
          <a:extLst>
            <a:ext uri="{FF2B5EF4-FFF2-40B4-BE49-F238E27FC236}">
              <a16:creationId xmlns:a16="http://schemas.microsoft.com/office/drawing/2014/main" id="{00000000-0008-0000-0100-00003F000000}"/>
            </a:ext>
          </a:extLst>
        </xdr:cNvPr>
        <xdr:cNvPicPr>
          <a:picLocks noChangeAspect="1"/>
        </xdr:cNvPicPr>
      </xdr:nvPicPr>
      <xdr:blipFill>
        <a:blip xmlns:r="http://schemas.openxmlformats.org/officeDocument/2006/relationships" r:embed="rId65"/>
        <a:stretch>
          <a:fillRect/>
        </a:stretch>
      </xdr:blipFill>
      <xdr:spPr>
        <a:xfrm>
          <a:off x="179882800" y="5588000"/>
          <a:ext cx="4690533" cy="380952"/>
        </a:xfrm>
        <a:prstGeom prst="rect">
          <a:avLst/>
        </a:prstGeom>
      </xdr:spPr>
    </xdr:pic>
    <xdr:clientData/>
  </xdr:twoCellAnchor>
  <xdr:twoCellAnchor editAs="oneCell">
    <xdr:from>
      <xdr:col>943</xdr:col>
      <xdr:colOff>220133</xdr:colOff>
      <xdr:row>33</xdr:row>
      <xdr:rowOff>8466</xdr:rowOff>
    </xdr:from>
    <xdr:to>
      <xdr:col>962</xdr:col>
      <xdr:colOff>37600</xdr:colOff>
      <xdr:row>34</xdr:row>
      <xdr:rowOff>84667</xdr:rowOff>
    </xdr:to>
    <xdr:pic>
      <xdr:nvPicPr>
        <xdr:cNvPr id="68" name="Picture 67">
          <a:extLst>
            <a:ext uri="{FF2B5EF4-FFF2-40B4-BE49-F238E27FC236}">
              <a16:creationId xmlns:a16="http://schemas.microsoft.com/office/drawing/2014/main" id="{00000000-0008-0000-0100-000044000000}"/>
            </a:ext>
          </a:extLst>
        </xdr:cNvPr>
        <xdr:cNvPicPr>
          <a:picLocks noChangeAspect="1"/>
        </xdr:cNvPicPr>
      </xdr:nvPicPr>
      <xdr:blipFill>
        <a:blip xmlns:r="http://schemas.openxmlformats.org/officeDocument/2006/relationships" r:embed="rId66"/>
        <a:stretch>
          <a:fillRect/>
        </a:stretch>
      </xdr:blipFill>
      <xdr:spPr>
        <a:xfrm>
          <a:off x="185123666" y="5350933"/>
          <a:ext cx="4160867" cy="262467"/>
        </a:xfrm>
        <a:prstGeom prst="rect">
          <a:avLst/>
        </a:prstGeom>
      </xdr:spPr>
    </xdr:pic>
    <xdr:clientData/>
  </xdr:twoCellAnchor>
  <xdr:twoCellAnchor editAs="oneCell">
    <xdr:from>
      <xdr:col>943</xdr:col>
      <xdr:colOff>169334</xdr:colOff>
      <xdr:row>34</xdr:row>
      <xdr:rowOff>118533</xdr:rowOff>
    </xdr:from>
    <xdr:to>
      <xdr:col>962</xdr:col>
      <xdr:colOff>50800</xdr:colOff>
      <xdr:row>36</xdr:row>
      <xdr:rowOff>59266</xdr:rowOff>
    </xdr:to>
    <xdr:pic>
      <xdr:nvPicPr>
        <xdr:cNvPr id="66" name="Picture 65">
          <a:extLst>
            <a:ext uri="{FF2B5EF4-FFF2-40B4-BE49-F238E27FC236}">
              <a16:creationId xmlns:a16="http://schemas.microsoft.com/office/drawing/2014/main" id="{00000000-0008-0000-0100-000042000000}"/>
            </a:ext>
          </a:extLst>
        </xdr:cNvPr>
        <xdr:cNvPicPr>
          <a:picLocks noChangeAspect="1"/>
        </xdr:cNvPicPr>
      </xdr:nvPicPr>
      <xdr:blipFill>
        <a:blip xmlns:r="http://schemas.openxmlformats.org/officeDocument/2006/relationships" r:embed="rId67"/>
        <a:stretch>
          <a:fillRect/>
        </a:stretch>
      </xdr:blipFill>
      <xdr:spPr>
        <a:xfrm>
          <a:off x="185072867" y="5647266"/>
          <a:ext cx="4224866" cy="313267"/>
        </a:xfrm>
        <a:prstGeom prst="rect">
          <a:avLst/>
        </a:prstGeom>
      </xdr:spPr>
    </xdr:pic>
    <xdr:clientData/>
  </xdr:twoCellAnchor>
  <xdr:twoCellAnchor editAs="oneCell">
    <xdr:from>
      <xdr:col>971</xdr:col>
      <xdr:colOff>59268</xdr:colOff>
      <xdr:row>33</xdr:row>
      <xdr:rowOff>101600</xdr:rowOff>
    </xdr:from>
    <xdr:to>
      <xdr:col>989</xdr:col>
      <xdr:colOff>8460</xdr:colOff>
      <xdr:row>34</xdr:row>
      <xdr:rowOff>177800</xdr:rowOff>
    </xdr:to>
    <xdr:pic>
      <xdr:nvPicPr>
        <xdr:cNvPr id="69" name="Picture 68">
          <a:extLst>
            <a:ext uri="{FF2B5EF4-FFF2-40B4-BE49-F238E27FC236}">
              <a16:creationId xmlns:a16="http://schemas.microsoft.com/office/drawing/2014/main" id="{00000000-0008-0000-0100-000045000000}"/>
            </a:ext>
          </a:extLst>
        </xdr:cNvPr>
        <xdr:cNvPicPr>
          <a:picLocks noChangeAspect="1"/>
        </xdr:cNvPicPr>
      </xdr:nvPicPr>
      <xdr:blipFill>
        <a:blip xmlns:r="http://schemas.openxmlformats.org/officeDocument/2006/relationships" r:embed="rId68"/>
        <a:stretch>
          <a:fillRect/>
        </a:stretch>
      </xdr:blipFill>
      <xdr:spPr>
        <a:xfrm>
          <a:off x="191363601" y="5444067"/>
          <a:ext cx="3767658" cy="262466"/>
        </a:xfrm>
        <a:prstGeom prst="rect">
          <a:avLst/>
        </a:prstGeom>
      </xdr:spPr>
    </xdr:pic>
    <xdr:clientData/>
  </xdr:twoCellAnchor>
  <xdr:twoCellAnchor editAs="oneCell">
    <xdr:from>
      <xdr:col>989</xdr:col>
      <xdr:colOff>101602</xdr:colOff>
      <xdr:row>33</xdr:row>
      <xdr:rowOff>76200</xdr:rowOff>
    </xdr:from>
    <xdr:to>
      <xdr:col>1009</xdr:col>
      <xdr:colOff>107505</xdr:colOff>
      <xdr:row>34</xdr:row>
      <xdr:rowOff>160867</xdr:rowOff>
    </xdr:to>
    <xdr:pic>
      <xdr:nvPicPr>
        <xdr:cNvPr id="70" name="Picture 69">
          <a:extLst>
            <a:ext uri="{FF2B5EF4-FFF2-40B4-BE49-F238E27FC236}">
              <a16:creationId xmlns:a16="http://schemas.microsoft.com/office/drawing/2014/main" id="{00000000-0008-0000-0100-000046000000}"/>
            </a:ext>
          </a:extLst>
        </xdr:cNvPr>
        <xdr:cNvPicPr>
          <a:picLocks noChangeAspect="1"/>
        </xdr:cNvPicPr>
      </xdr:nvPicPr>
      <xdr:blipFill>
        <a:blip xmlns:r="http://schemas.openxmlformats.org/officeDocument/2006/relationships" r:embed="rId69"/>
        <a:stretch>
          <a:fillRect/>
        </a:stretch>
      </xdr:blipFill>
      <xdr:spPr>
        <a:xfrm>
          <a:off x="196612935" y="5596467"/>
          <a:ext cx="3968802" cy="270933"/>
        </a:xfrm>
        <a:prstGeom prst="rect">
          <a:avLst/>
        </a:prstGeom>
      </xdr:spPr>
    </xdr:pic>
    <xdr:clientData/>
  </xdr:twoCellAnchor>
  <xdr:twoCellAnchor editAs="oneCell">
    <xdr:from>
      <xdr:col>989</xdr:col>
      <xdr:colOff>76201</xdr:colOff>
      <xdr:row>34</xdr:row>
      <xdr:rowOff>169335</xdr:rowOff>
    </xdr:from>
    <xdr:to>
      <xdr:col>1009</xdr:col>
      <xdr:colOff>126501</xdr:colOff>
      <xdr:row>36</xdr:row>
      <xdr:rowOff>52187</xdr:rowOff>
    </xdr:to>
    <xdr:pic>
      <xdr:nvPicPr>
        <xdr:cNvPr id="71" name="Picture 70">
          <a:extLst>
            <a:ext uri="{FF2B5EF4-FFF2-40B4-BE49-F238E27FC236}">
              <a16:creationId xmlns:a16="http://schemas.microsoft.com/office/drawing/2014/main" id="{00000000-0008-0000-0100-000047000000}"/>
            </a:ext>
          </a:extLst>
        </xdr:cNvPr>
        <xdr:cNvPicPr>
          <a:picLocks noChangeAspect="1"/>
        </xdr:cNvPicPr>
      </xdr:nvPicPr>
      <xdr:blipFill>
        <a:blip xmlns:r="http://schemas.openxmlformats.org/officeDocument/2006/relationships" r:embed="rId70"/>
        <a:stretch>
          <a:fillRect/>
        </a:stretch>
      </xdr:blipFill>
      <xdr:spPr>
        <a:xfrm>
          <a:off x="196587534" y="5875868"/>
          <a:ext cx="4013199" cy="255386"/>
        </a:xfrm>
        <a:prstGeom prst="rect">
          <a:avLst/>
        </a:prstGeom>
      </xdr:spPr>
    </xdr:pic>
    <xdr:clientData/>
  </xdr:twoCellAnchor>
  <xdr:twoCellAnchor editAs="oneCell">
    <xdr:from>
      <xdr:col>1018</xdr:col>
      <xdr:colOff>0</xdr:colOff>
      <xdr:row>33</xdr:row>
      <xdr:rowOff>1</xdr:rowOff>
    </xdr:from>
    <xdr:to>
      <xdr:col>1036</xdr:col>
      <xdr:colOff>161360</xdr:colOff>
      <xdr:row>34</xdr:row>
      <xdr:rowOff>53789</xdr:rowOff>
    </xdr:to>
    <xdr:pic>
      <xdr:nvPicPr>
        <xdr:cNvPr id="72" name="Picture 71">
          <a:extLst>
            <a:ext uri="{FF2B5EF4-FFF2-40B4-BE49-F238E27FC236}">
              <a16:creationId xmlns:a16="http://schemas.microsoft.com/office/drawing/2014/main" id="{00000000-0008-0000-0100-000048000000}"/>
            </a:ext>
          </a:extLst>
        </xdr:cNvPr>
        <xdr:cNvPicPr>
          <a:picLocks noChangeAspect="1"/>
        </xdr:cNvPicPr>
      </xdr:nvPicPr>
      <xdr:blipFill>
        <a:blip xmlns:r="http://schemas.openxmlformats.org/officeDocument/2006/relationships" r:embed="rId71"/>
        <a:stretch>
          <a:fillRect/>
        </a:stretch>
      </xdr:blipFill>
      <xdr:spPr>
        <a:xfrm>
          <a:off x="196210518" y="5737413"/>
          <a:ext cx="3872748" cy="233082"/>
        </a:xfrm>
        <a:prstGeom prst="rect">
          <a:avLst/>
        </a:prstGeom>
      </xdr:spPr>
    </xdr:pic>
    <xdr:clientData/>
  </xdr:twoCellAnchor>
  <xdr:twoCellAnchor editAs="oneCell">
    <xdr:from>
      <xdr:col>1045</xdr:col>
      <xdr:colOff>114300</xdr:colOff>
      <xdr:row>32</xdr:row>
      <xdr:rowOff>133350</xdr:rowOff>
    </xdr:from>
    <xdr:to>
      <xdr:col>1068</xdr:col>
      <xdr:colOff>76200</xdr:colOff>
      <xdr:row>34</xdr:row>
      <xdr:rowOff>70084</xdr:rowOff>
    </xdr:to>
    <xdr:pic>
      <xdr:nvPicPr>
        <xdr:cNvPr id="74" name="Picture 73">
          <a:extLst>
            <a:ext uri="{FF2B5EF4-FFF2-40B4-BE49-F238E27FC236}">
              <a16:creationId xmlns:a16="http://schemas.microsoft.com/office/drawing/2014/main" id="{00000000-0008-0000-0100-00004A000000}"/>
            </a:ext>
          </a:extLst>
        </xdr:cNvPr>
        <xdr:cNvPicPr>
          <a:picLocks noChangeAspect="1"/>
        </xdr:cNvPicPr>
      </xdr:nvPicPr>
      <xdr:blipFill>
        <a:blip xmlns:r="http://schemas.openxmlformats.org/officeDocument/2006/relationships" r:embed="rId72"/>
        <a:stretch>
          <a:fillRect/>
        </a:stretch>
      </xdr:blipFill>
      <xdr:spPr>
        <a:xfrm>
          <a:off x="203196825" y="5457825"/>
          <a:ext cx="4124325" cy="289159"/>
        </a:xfrm>
        <a:prstGeom prst="rect">
          <a:avLst/>
        </a:prstGeom>
      </xdr:spPr>
    </xdr:pic>
    <xdr:clientData/>
  </xdr:twoCellAnchor>
  <xdr:twoCellAnchor editAs="oneCell">
    <xdr:from>
      <xdr:col>1045</xdr:col>
      <xdr:colOff>152400</xdr:colOff>
      <xdr:row>34</xdr:row>
      <xdr:rowOff>114300</xdr:rowOff>
    </xdr:from>
    <xdr:to>
      <xdr:col>1068</xdr:col>
      <xdr:colOff>75689</xdr:colOff>
      <xdr:row>35</xdr:row>
      <xdr:rowOff>180944</xdr:rowOff>
    </xdr:to>
    <xdr:pic>
      <xdr:nvPicPr>
        <xdr:cNvPr id="73" name="Picture 72">
          <a:extLst>
            <a:ext uri="{FF2B5EF4-FFF2-40B4-BE49-F238E27FC236}">
              <a16:creationId xmlns:a16="http://schemas.microsoft.com/office/drawing/2014/main" id="{00000000-0008-0000-0100-000049000000}"/>
            </a:ext>
          </a:extLst>
        </xdr:cNvPr>
        <xdr:cNvPicPr>
          <a:picLocks noChangeAspect="1"/>
        </xdr:cNvPicPr>
      </xdr:nvPicPr>
      <xdr:blipFill>
        <a:blip xmlns:r="http://schemas.openxmlformats.org/officeDocument/2006/relationships" r:embed="rId73"/>
        <a:stretch>
          <a:fillRect/>
        </a:stretch>
      </xdr:blipFill>
      <xdr:spPr>
        <a:xfrm>
          <a:off x="203234925" y="5791200"/>
          <a:ext cx="4085714" cy="247619"/>
        </a:xfrm>
        <a:prstGeom prst="rect">
          <a:avLst/>
        </a:prstGeom>
      </xdr:spPr>
    </xdr:pic>
    <xdr:clientData/>
  </xdr:twoCellAnchor>
  <xdr:twoCellAnchor editAs="oneCell">
    <xdr:from>
      <xdr:col>1073</xdr:col>
      <xdr:colOff>152400</xdr:colOff>
      <xdr:row>33</xdr:row>
      <xdr:rowOff>0</xdr:rowOff>
    </xdr:from>
    <xdr:to>
      <xdr:col>1098</xdr:col>
      <xdr:colOff>36744</xdr:colOff>
      <xdr:row>34</xdr:row>
      <xdr:rowOff>76200</xdr:rowOff>
    </xdr:to>
    <xdr:pic>
      <xdr:nvPicPr>
        <xdr:cNvPr id="76" name="Picture 75">
          <a:extLst>
            <a:ext uri="{FF2B5EF4-FFF2-40B4-BE49-F238E27FC236}">
              <a16:creationId xmlns:a16="http://schemas.microsoft.com/office/drawing/2014/main" id="{00000000-0008-0000-0100-00004C000000}"/>
            </a:ext>
          </a:extLst>
        </xdr:cNvPr>
        <xdr:cNvPicPr>
          <a:picLocks noChangeAspect="1"/>
        </xdr:cNvPicPr>
      </xdr:nvPicPr>
      <xdr:blipFill>
        <a:blip xmlns:r="http://schemas.openxmlformats.org/officeDocument/2006/relationships" r:embed="rId74"/>
        <a:stretch>
          <a:fillRect/>
        </a:stretch>
      </xdr:blipFill>
      <xdr:spPr>
        <a:xfrm>
          <a:off x="208302225" y="5505450"/>
          <a:ext cx="4408719" cy="257175"/>
        </a:xfrm>
        <a:prstGeom prst="rect">
          <a:avLst/>
        </a:prstGeom>
      </xdr:spPr>
    </xdr:pic>
    <xdr:clientData/>
  </xdr:twoCellAnchor>
  <xdr:twoCellAnchor editAs="oneCell">
    <xdr:from>
      <xdr:col>1074</xdr:col>
      <xdr:colOff>9524</xdr:colOff>
      <xdr:row>34</xdr:row>
      <xdr:rowOff>104775</xdr:rowOff>
    </xdr:from>
    <xdr:to>
      <xdr:col>1098</xdr:col>
      <xdr:colOff>38099</xdr:colOff>
      <xdr:row>36</xdr:row>
      <xdr:rowOff>20411</xdr:rowOff>
    </xdr:to>
    <xdr:pic>
      <xdr:nvPicPr>
        <xdr:cNvPr id="75" name="Picture 74">
          <a:extLst>
            <a:ext uri="{FF2B5EF4-FFF2-40B4-BE49-F238E27FC236}">
              <a16:creationId xmlns:a16="http://schemas.microsoft.com/office/drawing/2014/main" id="{00000000-0008-0000-0100-00004B000000}"/>
            </a:ext>
          </a:extLst>
        </xdr:cNvPr>
        <xdr:cNvPicPr>
          <a:picLocks noChangeAspect="1"/>
        </xdr:cNvPicPr>
      </xdr:nvPicPr>
      <xdr:blipFill>
        <a:blip xmlns:r="http://schemas.openxmlformats.org/officeDocument/2006/relationships" r:embed="rId75"/>
        <a:stretch>
          <a:fillRect/>
        </a:stretch>
      </xdr:blipFill>
      <xdr:spPr>
        <a:xfrm>
          <a:off x="208340324" y="5791200"/>
          <a:ext cx="4371975" cy="2775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26</xdr:row>
      <xdr:rowOff>0</xdr:rowOff>
    </xdr:from>
    <xdr:to>
      <xdr:col>25</xdr:col>
      <xdr:colOff>705</xdr:colOff>
      <xdr:row>33</xdr:row>
      <xdr:rowOff>142689</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6926580" y="4572000"/>
          <a:ext cx="3475425" cy="1422849"/>
        </a:xfrm>
        <a:prstGeom prst="rect">
          <a:avLst/>
        </a:prstGeom>
      </xdr:spPr>
    </xdr:pic>
    <xdr:clientData/>
  </xdr:twoCellAnchor>
  <xdr:twoCellAnchor editAs="oneCell">
    <xdr:from>
      <xdr:col>6</xdr:col>
      <xdr:colOff>54428</xdr:colOff>
      <xdr:row>32</xdr:row>
      <xdr:rowOff>174173</xdr:rowOff>
    </xdr:from>
    <xdr:to>
      <xdr:col>25</xdr:col>
      <xdr:colOff>16933</xdr:colOff>
      <xdr:row>40</xdr:row>
      <xdr:rowOff>643</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6981008" y="5843453"/>
          <a:ext cx="3437225" cy="1289510"/>
        </a:xfrm>
        <a:prstGeom prst="rect">
          <a:avLst/>
        </a:prstGeom>
      </xdr:spPr>
    </xdr:pic>
    <xdr:clientData/>
  </xdr:twoCellAnchor>
  <xdr:twoCellAnchor editAs="oneCell">
    <xdr:from>
      <xdr:col>5</xdr:col>
      <xdr:colOff>2472268</xdr:colOff>
      <xdr:row>39</xdr:row>
      <xdr:rowOff>118533</xdr:rowOff>
    </xdr:from>
    <xdr:to>
      <xdr:col>25</xdr:col>
      <xdr:colOff>67310</xdr:colOff>
      <xdr:row>47</xdr:row>
      <xdr:rowOff>162781</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6929968" y="7067973"/>
          <a:ext cx="3538642" cy="1507288"/>
        </a:xfrm>
        <a:prstGeom prst="rect">
          <a:avLst/>
        </a:prstGeom>
      </xdr:spPr>
    </xdr:pic>
    <xdr:clientData/>
  </xdr:twoCellAnchor>
  <xdr:twoCellAnchor editAs="oneCell">
    <xdr:from>
      <xdr:col>6</xdr:col>
      <xdr:colOff>84666</xdr:colOff>
      <xdr:row>47</xdr:row>
      <xdr:rowOff>101599</xdr:rowOff>
    </xdr:from>
    <xdr:to>
      <xdr:col>25</xdr:col>
      <xdr:colOff>32351</xdr:colOff>
      <xdr:row>54</xdr:row>
      <xdr:rowOff>178683</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stretch>
          <a:fillRect/>
        </a:stretch>
      </xdr:blipFill>
      <xdr:spPr>
        <a:xfrm>
          <a:off x="7011246" y="8514079"/>
          <a:ext cx="3422405" cy="1357244"/>
        </a:xfrm>
        <a:prstGeom prst="rect">
          <a:avLst/>
        </a:prstGeom>
      </xdr:spPr>
    </xdr:pic>
    <xdr:clientData/>
  </xdr:twoCellAnchor>
  <xdr:twoCellAnchor editAs="oneCell">
    <xdr:from>
      <xdr:col>65</xdr:col>
      <xdr:colOff>135466</xdr:colOff>
      <xdr:row>26</xdr:row>
      <xdr:rowOff>16933</xdr:rowOff>
    </xdr:from>
    <xdr:to>
      <xdr:col>83</xdr:col>
      <xdr:colOff>163599</xdr:colOff>
      <xdr:row>32</xdr:row>
      <xdr:rowOff>118381</xdr:rowOff>
    </xdr:to>
    <xdr:pic>
      <xdr:nvPicPr>
        <xdr:cNvPr id="6" name="Picture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5"/>
        <a:stretch>
          <a:fillRect/>
        </a:stretch>
      </xdr:blipFill>
      <xdr:spPr>
        <a:xfrm>
          <a:off x="17851966" y="4588933"/>
          <a:ext cx="3319973" cy="1198728"/>
        </a:xfrm>
        <a:prstGeom prst="rect">
          <a:avLst/>
        </a:prstGeom>
      </xdr:spPr>
    </xdr:pic>
    <xdr:clientData/>
  </xdr:twoCellAnchor>
  <xdr:twoCellAnchor editAs="oneCell">
    <xdr:from>
      <xdr:col>64</xdr:col>
      <xdr:colOff>169333</xdr:colOff>
      <xdr:row>33</xdr:row>
      <xdr:rowOff>73355</xdr:rowOff>
    </xdr:from>
    <xdr:to>
      <xdr:col>85</xdr:col>
      <xdr:colOff>72706</xdr:colOff>
      <xdr:row>41</xdr:row>
      <xdr:rowOff>170994</xdr:rowOff>
    </xdr:to>
    <xdr:pic>
      <xdr:nvPicPr>
        <xdr:cNvPr id="7" name="Picture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6"/>
        <a:stretch>
          <a:fillRect/>
        </a:stretch>
      </xdr:blipFill>
      <xdr:spPr>
        <a:xfrm>
          <a:off x="17702953" y="5925515"/>
          <a:ext cx="3743853" cy="1560679"/>
        </a:xfrm>
        <a:prstGeom prst="rect">
          <a:avLst/>
        </a:prstGeom>
      </xdr:spPr>
    </xdr:pic>
    <xdr:clientData/>
  </xdr:twoCellAnchor>
  <xdr:twoCellAnchor editAs="oneCell">
    <xdr:from>
      <xdr:col>86</xdr:col>
      <xdr:colOff>25399</xdr:colOff>
      <xdr:row>25</xdr:row>
      <xdr:rowOff>56187</xdr:rowOff>
    </xdr:from>
    <xdr:to>
      <xdr:col>112</xdr:col>
      <xdr:colOff>84596</xdr:colOff>
      <xdr:row>36</xdr:row>
      <xdr:rowOff>5080</xdr:rowOff>
    </xdr:to>
    <xdr:pic>
      <xdr:nvPicPr>
        <xdr:cNvPr id="8" name="Picture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7"/>
        <a:stretch>
          <a:fillRect/>
        </a:stretch>
      </xdr:blipFill>
      <xdr:spPr>
        <a:xfrm>
          <a:off x="21582379" y="4445307"/>
          <a:ext cx="4814077" cy="1960573"/>
        </a:xfrm>
        <a:prstGeom prst="rect">
          <a:avLst/>
        </a:prstGeom>
      </xdr:spPr>
    </xdr:pic>
    <xdr:clientData/>
  </xdr:twoCellAnchor>
  <xdr:twoCellAnchor editAs="oneCell">
    <xdr:from>
      <xdr:col>65</xdr:col>
      <xdr:colOff>135466</xdr:colOff>
      <xdr:row>43</xdr:row>
      <xdr:rowOff>67734</xdr:rowOff>
    </xdr:from>
    <xdr:to>
      <xdr:col>85</xdr:col>
      <xdr:colOff>12228</xdr:colOff>
      <xdr:row>51</xdr:row>
      <xdr:rowOff>53791</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8"/>
        <a:stretch>
          <a:fillRect/>
        </a:stretch>
      </xdr:blipFill>
      <xdr:spPr>
        <a:xfrm>
          <a:off x="17851966" y="7748694"/>
          <a:ext cx="3534362" cy="1449097"/>
        </a:xfrm>
        <a:prstGeom prst="rect">
          <a:avLst/>
        </a:prstGeom>
      </xdr:spPr>
    </xdr:pic>
    <xdr:clientData/>
  </xdr:twoCellAnchor>
  <xdr:twoCellAnchor editAs="oneCell">
    <xdr:from>
      <xdr:col>86</xdr:col>
      <xdr:colOff>95921</xdr:colOff>
      <xdr:row>36</xdr:row>
      <xdr:rowOff>42333</xdr:rowOff>
    </xdr:from>
    <xdr:to>
      <xdr:col>110</xdr:col>
      <xdr:colOff>106981</xdr:colOff>
      <xdr:row>51</xdr:row>
      <xdr:rowOff>71380</xdr:rowOff>
    </xdr:to>
    <xdr:pic>
      <xdr:nvPicPr>
        <xdr:cNvPr id="10" name="Picture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9"/>
        <a:stretch>
          <a:fillRect/>
        </a:stretch>
      </xdr:blipFill>
      <xdr:spPr>
        <a:xfrm>
          <a:off x="21652901" y="6443133"/>
          <a:ext cx="4400180" cy="2772247"/>
        </a:xfrm>
        <a:prstGeom prst="rect">
          <a:avLst/>
        </a:prstGeom>
      </xdr:spPr>
    </xdr:pic>
    <xdr:clientData/>
  </xdr:twoCellAnchor>
  <xdr:twoCellAnchor editAs="oneCell">
    <xdr:from>
      <xdr:col>66</xdr:col>
      <xdr:colOff>59267</xdr:colOff>
      <xdr:row>52</xdr:row>
      <xdr:rowOff>16933</xdr:rowOff>
    </xdr:from>
    <xdr:to>
      <xdr:col>84</xdr:col>
      <xdr:colOff>2835</xdr:colOff>
      <xdr:row>59</xdr:row>
      <xdr:rowOff>38947</xdr:rowOff>
    </xdr:to>
    <xdr:pic>
      <xdr:nvPicPr>
        <xdr:cNvPr id="11" name="Picture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10"/>
        <a:stretch>
          <a:fillRect/>
        </a:stretch>
      </xdr:blipFill>
      <xdr:spPr>
        <a:xfrm>
          <a:off x="17958647" y="9343813"/>
          <a:ext cx="3235408" cy="1302174"/>
        </a:xfrm>
        <a:prstGeom prst="rect">
          <a:avLst/>
        </a:prstGeom>
      </xdr:spPr>
    </xdr:pic>
    <xdr:clientData/>
  </xdr:twoCellAnchor>
  <xdr:twoCellAnchor editAs="oneCell">
    <xdr:from>
      <xdr:col>65</xdr:col>
      <xdr:colOff>101600</xdr:colOff>
      <xdr:row>60</xdr:row>
      <xdr:rowOff>172961</xdr:rowOff>
    </xdr:from>
    <xdr:to>
      <xdr:col>85</xdr:col>
      <xdr:colOff>106333</xdr:colOff>
      <xdr:row>68</xdr:row>
      <xdr:rowOff>46372</xdr:rowOff>
    </xdr:to>
    <xdr:pic>
      <xdr:nvPicPr>
        <xdr:cNvPr id="12" name="Picture 11">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11"/>
        <a:stretch>
          <a:fillRect/>
        </a:stretch>
      </xdr:blipFill>
      <xdr:spPr>
        <a:xfrm>
          <a:off x="17818100" y="10962881"/>
          <a:ext cx="3662333" cy="1336451"/>
        </a:xfrm>
        <a:prstGeom prst="rect">
          <a:avLst/>
        </a:prstGeom>
      </xdr:spPr>
    </xdr:pic>
    <xdr:clientData/>
  </xdr:twoCellAnchor>
  <xdr:twoCellAnchor editAs="oneCell">
    <xdr:from>
      <xdr:col>128</xdr:col>
      <xdr:colOff>0</xdr:colOff>
      <xdr:row>25</xdr:row>
      <xdr:rowOff>0</xdr:rowOff>
    </xdr:from>
    <xdr:to>
      <xdr:col>145</xdr:col>
      <xdr:colOff>142163</xdr:colOff>
      <xdr:row>31</xdr:row>
      <xdr:rowOff>106581</xdr:rowOff>
    </xdr:to>
    <xdr:pic>
      <xdr:nvPicPr>
        <xdr:cNvPr id="13" name="Picture 12">
          <a:extLst>
            <a:ext uri="{FF2B5EF4-FFF2-40B4-BE49-F238E27FC236}">
              <a16:creationId xmlns:a16="http://schemas.microsoft.com/office/drawing/2014/main" id="{00000000-0008-0000-0200-00000D000000}"/>
            </a:ext>
          </a:extLst>
        </xdr:cNvPr>
        <xdr:cNvPicPr>
          <a:picLocks noChangeAspect="1"/>
        </xdr:cNvPicPr>
      </xdr:nvPicPr>
      <xdr:blipFill>
        <a:blip xmlns:r="http://schemas.openxmlformats.org/officeDocument/2006/relationships" r:embed="rId12"/>
        <a:stretch>
          <a:fillRect/>
        </a:stretch>
      </xdr:blipFill>
      <xdr:spPr>
        <a:xfrm>
          <a:off x="29237940" y="4389120"/>
          <a:ext cx="3251123" cy="1203861"/>
        </a:xfrm>
        <a:prstGeom prst="rect">
          <a:avLst/>
        </a:prstGeom>
      </xdr:spPr>
    </xdr:pic>
    <xdr:clientData/>
  </xdr:twoCellAnchor>
  <xdr:twoCellAnchor editAs="oneCell">
    <xdr:from>
      <xdr:col>128</xdr:col>
      <xdr:colOff>0</xdr:colOff>
      <xdr:row>32</xdr:row>
      <xdr:rowOff>0</xdr:rowOff>
    </xdr:from>
    <xdr:to>
      <xdr:col>146</xdr:col>
      <xdr:colOff>110066</xdr:colOff>
      <xdr:row>38</xdr:row>
      <xdr:rowOff>142718</xdr:rowOff>
    </xdr:to>
    <xdr:pic>
      <xdr:nvPicPr>
        <xdr:cNvPr id="14" name="Picture 13">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13"/>
        <a:stretch>
          <a:fillRect/>
        </a:stretch>
      </xdr:blipFill>
      <xdr:spPr>
        <a:xfrm>
          <a:off x="29237940" y="5669280"/>
          <a:ext cx="3401906" cy="1239998"/>
        </a:xfrm>
        <a:prstGeom prst="rect">
          <a:avLst/>
        </a:prstGeom>
      </xdr:spPr>
    </xdr:pic>
    <xdr:clientData/>
  </xdr:twoCellAnchor>
  <xdr:twoCellAnchor editAs="oneCell">
    <xdr:from>
      <xdr:col>127</xdr:col>
      <xdr:colOff>186267</xdr:colOff>
      <xdr:row>39</xdr:row>
      <xdr:rowOff>42333</xdr:rowOff>
    </xdr:from>
    <xdr:to>
      <xdr:col>145</xdr:col>
      <xdr:colOff>42333</xdr:colOff>
      <xdr:row>45</xdr:row>
      <xdr:rowOff>111062</xdr:rowOff>
    </xdr:to>
    <xdr:pic>
      <xdr:nvPicPr>
        <xdr:cNvPr id="15" name="Picture 14">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14"/>
        <a:stretch>
          <a:fillRect/>
        </a:stretch>
      </xdr:blipFill>
      <xdr:spPr>
        <a:xfrm>
          <a:off x="29241327" y="6991773"/>
          <a:ext cx="3147906" cy="1166009"/>
        </a:xfrm>
        <a:prstGeom prst="rect">
          <a:avLst/>
        </a:prstGeom>
      </xdr:spPr>
    </xdr:pic>
    <xdr:clientData/>
  </xdr:twoCellAnchor>
  <xdr:twoCellAnchor editAs="oneCell">
    <xdr:from>
      <xdr:col>127</xdr:col>
      <xdr:colOff>152399</xdr:colOff>
      <xdr:row>46</xdr:row>
      <xdr:rowOff>50801</xdr:rowOff>
    </xdr:from>
    <xdr:to>
      <xdr:col>145</xdr:col>
      <xdr:colOff>138149</xdr:colOff>
      <xdr:row>52</xdr:row>
      <xdr:rowOff>177801</xdr:rowOff>
    </xdr:to>
    <xdr:pic>
      <xdr:nvPicPr>
        <xdr:cNvPr id="16" name="Picture 15">
          <a:extLst>
            <a:ext uri="{FF2B5EF4-FFF2-40B4-BE49-F238E27FC236}">
              <a16:creationId xmlns:a16="http://schemas.microsoft.com/office/drawing/2014/main" id="{00000000-0008-0000-0200-000010000000}"/>
            </a:ext>
          </a:extLst>
        </xdr:cNvPr>
        <xdr:cNvPicPr>
          <a:picLocks noChangeAspect="1"/>
        </xdr:cNvPicPr>
      </xdr:nvPicPr>
      <xdr:blipFill>
        <a:blip xmlns:r="http://schemas.openxmlformats.org/officeDocument/2006/relationships" r:embed="rId15"/>
        <a:stretch>
          <a:fillRect/>
        </a:stretch>
      </xdr:blipFill>
      <xdr:spPr>
        <a:xfrm>
          <a:off x="29207459" y="8280401"/>
          <a:ext cx="3277590" cy="1224280"/>
        </a:xfrm>
        <a:prstGeom prst="rect">
          <a:avLst/>
        </a:prstGeom>
      </xdr:spPr>
    </xdr:pic>
    <xdr:clientData/>
  </xdr:twoCellAnchor>
  <xdr:oneCellAnchor>
    <xdr:from>
      <xdr:col>192</xdr:col>
      <xdr:colOff>124460</xdr:colOff>
      <xdr:row>26</xdr:row>
      <xdr:rowOff>39791</xdr:rowOff>
    </xdr:from>
    <xdr:ext cx="2745817" cy="993669"/>
    <xdr:pic>
      <xdr:nvPicPr>
        <xdr:cNvPr id="17" name="Picture 16">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16"/>
        <a:stretch>
          <a:fillRect/>
        </a:stretch>
      </xdr:blipFill>
      <xdr:spPr>
        <a:xfrm>
          <a:off x="41066720" y="4611791"/>
          <a:ext cx="2745817" cy="993669"/>
        </a:xfrm>
        <a:prstGeom prst="rect">
          <a:avLst/>
        </a:prstGeom>
      </xdr:spPr>
    </xdr:pic>
    <xdr:clientData/>
  </xdr:oneCellAnchor>
  <xdr:twoCellAnchor editAs="oneCell">
    <xdr:from>
      <xdr:col>192</xdr:col>
      <xdr:colOff>158938</xdr:colOff>
      <xdr:row>31</xdr:row>
      <xdr:rowOff>180341</xdr:rowOff>
    </xdr:from>
    <xdr:to>
      <xdr:col>207</xdr:col>
      <xdr:colOff>78583</xdr:colOff>
      <xdr:row>38</xdr:row>
      <xdr:rowOff>66888</xdr:rowOff>
    </xdr:to>
    <xdr:pic>
      <xdr:nvPicPr>
        <xdr:cNvPr id="18" name="Picture 17">
          <a:extLst>
            <a:ext uri="{FF2B5EF4-FFF2-40B4-BE49-F238E27FC236}">
              <a16:creationId xmlns:a16="http://schemas.microsoft.com/office/drawing/2014/main" id="{00000000-0008-0000-0200-000012000000}"/>
            </a:ext>
          </a:extLst>
        </xdr:cNvPr>
        <xdr:cNvPicPr>
          <a:picLocks noChangeAspect="1"/>
        </xdr:cNvPicPr>
      </xdr:nvPicPr>
      <xdr:blipFill>
        <a:blip xmlns:r="http://schemas.openxmlformats.org/officeDocument/2006/relationships" r:embed="rId17"/>
        <a:stretch>
          <a:fillRect/>
        </a:stretch>
      </xdr:blipFill>
      <xdr:spPr>
        <a:xfrm>
          <a:off x="41101198" y="5666741"/>
          <a:ext cx="2662845" cy="1166707"/>
        </a:xfrm>
        <a:prstGeom prst="rect">
          <a:avLst/>
        </a:prstGeom>
      </xdr:spPr>
    </xdr:pic>
    <xdr:clientData/>
  </xdr:twoCellAnchor>
  <xdr:twoCellAnchor editAs="oneCell">
    <xdr:from>
      <xdr:col>192</xdr:col>
      <xdr:colOff>175260</xdr:colOff>
      <xdr:row>35</xdr:row>
      <xdr:rowOff>7621</xdr:rowOff>
    </xdr:from>
    <xdr:to>
      <xdr:col>207</xdr:col>
      <xdr:colOff>60960</xdr:colOff>
      <xdr:row>40</xdr:row>
      <xdr:rowOff>59469</xdr:rowOff>
    </xdr:to>
    <xdr:pic>
      <xdr:nvPicPr>
        <xdr:cNvPr id="19" name="Picture 18">
          <a:extLst>
            <a:ext uri="{FF2B5EF4-FFF2-40B4-BE49-F238E27FC236}">
              <a16:creationId xmlns:a16="http://schemas.microsoft.com/office/drawing/2014/main" id="{00000000-0008-0000-0200-000013000000}"/>
            </a:ext>
          </a:extLst>
        </xdr:cNvPr>
        <xdr:cNvPicPr>
          <a:picLocks noChangeAspect="1"/>
        </xdr:cNvPicPr>
      </xdr:nvPicPr>
      <xdr:blipFill>
        <a:blip xmlns:r="http://schemas.openxmlformats.org/officeDocument/2006/relationships" r:embed="rId18"/>
        <a:stretch>
          <a:fillRect/>
        </a:stretch>
      </xdr:blipFill>
      <xdr:spPr>
        <a:xfrm>
          <a:off x="41117520" y="6225541"/>
          <a:ext cx="2628900" cy="966248"/>
        </a:xfrm>
        <a:prstGeom prst="rect">
          <a:avLst/>
        </a:prstGeom>
      </xdr:spPr>
    </xdr:pic>
    <xdr:clientData/>
  </xdr:twoCellAnchor>
  <xdr:twoCellAnchor editAs="oneCell">
    <xdr:from>
      <xdr:col>192</xdr:col>
      <xdr:colOff>160019</xdr:colOff>
      <xdr:row>40</xdr:row>
      <xdr:rowOff>22860</xdr:rowOff>
    </xdr:from>
    <xdr:to>
      <xdr:col>207</xdr:col>
      <xdr:colOff>66118</xdr:colOff>
      <xdr:row>45</xdr:row>
      <xdr:rowOff>55304</xdr:rowOff>
    </xdr:to>
    <xdr:pic>
      <xdr:nvPicPr>
        <xdr:cNvPr id="20" name="Picture 19">
          <a:extLst>
            <a:ext uri="{FF2B5EF4-FFF2-40B4-BE49-F238E27FC236}">
              <a16:creationId xmlns:a16="http://schemas.microsoft.com/office/drawing/2014/main" id="{00000000-0008-0000-0200-000014000000}"/>
            </a:ext>
          </a:extLst>
        </xdr:cNvPr>
        <xdr:cNvPicPr>
          <a:picLocks noChangeAspect="1"/>
        </xdr:cNvPicPr>
      </xdr:nvPicPr>
      <xdr:blipFill>
        <a:blip xmlns:r="http://schemas.openxmlformats.org/officeDocument/2006/relationships" r:embed="rId19"/>
        <a:stretch>
          <a:fillRect/>
        </a:stretch>
      </xdr:blipFill>
      <xdr:spPr>
        <a:xfrm>
          <a:off x="41102279" y="7155180"/>
          <a:ext cx="2649299" cy="946844"/>
        </a:xfrm>
        <a:prstGeom prst="rect">
          <a:avLst/>
        </a:prstGeom>
      </xdr:spPr>
    </xdr:pic>
    <xdr:clientData/>
  </xdr:twoCellAnchor>
  <xdr:twoCellAnchor editAs="oneCell">
    <xdr:from>
      <xdr:col>249</xdr:col>
      <xdr:colOff>7620</xdr:colOff>
      <xdr:row>25</xdr:row>
      <xdr:rowOff>73592</xdr:rowOff>
    </xdr:from>
    <xdr:to>
      <xdr:col>264</xdr:col>
      <xdr:colOff>121468</xdr:colOff>
      <xdr:row>31</xdr:row>
      <xdr:rowOff>117935</xdr:rowOff>
    </xdr:to>
    <xdr:pic>
      <xdr:nvPicPr>
        <xdr:cNvPr id="21" name="Picture 20">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20"/>
        <a:stretch>
          <a:fillRect/>
        </a:stretch>
      </xdr:blipFill>
      <xdr:spPr>
        <a:xfrm>
          <a:off x="51374040" y="4462712"/>
          <a:ext cx="2857048" cy="1141623"/>
        </a:xfrm>
        <a:prstGeom prst="rect">
          <a:avLst/>
        </a:prstGeom>
      </xdr:spPr>
    </xdr:pic>
    <xdr:clientData/>
  </xdr:twoCellAnchor>
  <xdr:twoCellAnchor editAs="oneCell">
    <xdr:from>
      <xdr:col>249</xdr:col>
      <xdr:colOff>45721</xdr:colOff>
      <xdr:row>31</xdr:row>
      <xdr:rowOff>131993</xdr:rowOff>
    </xdr:from>
    <xdr:to>
      <xdr:col>264</xdr:col>
      <xdr:colOff>340</xdr:colOff>
      <xdr:row>37</xdr:row>
      <xdr:rowOff>44875</xdr:rowOff>
    </xdr:to>
    <xdr:pic>
      <xdr:nvPicPr>
        <xdr:cNvPr id="22" name="Picture 21">
          <a:extLst>
            <a:ext uri="{FF2B5EF4-FFF2-40B4-BE49-F238E27FC236}">
              <a16:creationId xmlns:a16="http://schemas.microsoft.com/office/drawing/2014/main" id="{00000000-0008-0000-0200-000016000000}"/>
            </a:ext>
          </a:extLst>
        </xdr:cNvPr>
        <xdr:cNvPicPr>
          <a:picLocks noChangeAspect="1"/>
        </xdr:cNvPicPr>
      </xdr:nvPicPr>
      <xdr:blipFill>
        <a:blip xmlns:r="http://schemas.openxmlformats.org/officeDocument/2006/relationships" r:embed="rId21"/>
        <a:stretch>
          <a:fillRect/>
        </a:stretch>
      </xdr:blipFill>
      <xdr:spPr>
        <a:xfrm>
          <a:off x="51412141" y="5618393"/>
          <a:ext cx="2697819" cy="1010162"/>
        </a:xfrm>
        <a:prstGeom prst="rect">
          <a:avLst/>
        </a:prstGeom>
      </xdr:spPr>
    </xdr:pic>
    <xdr:clientData/>
  </xdr:twoCellAnchor>
  <xdr:twoCellAnchor editAs="oneCell">
    <xdr:from>
      <xdr:col>249</xdr:col>
      <xdr:colOff>7620</xdr:colOff>
      <xdr:row>35</xdr:row>
      <xdr:rowOff>7246</xdr:rowOff>
    </xdr:from>
    <xdr:to>
      <xdr:col>263</xdr:col>
      <xdr:colOff>149766</xdr:colOff>
      <xdr:row>40</xdr:row>
      <xdr:rowOff>66886</xdr:rowOff>
    </xdr:to>
    <xdr:pic>
      <xdr:nvPicPr>
        <xdr:cNvPr id="23" name="Picture 22">
          <a:extLst>
            <a:ext uri="{FF2B5EF4-FFF2-40B4-BE49-F238E27FC236}">
              <a16:creationId xmlns:a16="http://schemas.microsoft.com/office/drawing/2014/main" id="{00000000-0008-0000-0200-000017000000}"/>
            </a:ext>
          </a:extLst>
        </xdr:cNvPr>
        <xdr:cNvPicPr>
          <a:picLocks noChangeAspect="1"/>
        </xdr:cNvPicPr>
      </xdr:nvPicPr>
      <xdr:blipFill>
        <a:blip xmlns:r="http://schemas.openxmlformats.org/officeDocument/2006/relationships" r:embed="rId22"/>
        <a:stretch>
          <a:fillRect/>
        </a:stretch>
      </xdr:blipFill>
      <xdr:spPr>
        <a:xfrm>
          <a:off x="51374040" y="6225166"/>
          <a:ext cx="2702466" cy="974040"/>
        </a:xfrm>
        <a:prstGeom prst="rect">
          <a:avLst/>
        </a:prstGeom>
      </xdr:spPr>
    </xdr:pic>
    <xdr:clientData/>
  </xdr:twoCellAnchor>
  <xdr:twoCellAnchor editAs="oneCell">
    <xdr:from>
      <xdr:col>249</xdr:col>
      <xdr:colOff>76200</xdr:colOff>
      <xdr:row>40</xdr:row>
      <xdr:rowOff>30480</xdr:rowOff>
    </xdr:from>
    <xdr:to>
      <xdr:col>263</xdr:col>
      <xdr:colOff>175260</xdr:colOff>
      <xdr:row>45</xdr:row>
      <xdr:rowOff>85176</xdr:rowOff>
    </xdr:to>
    <xdr:pic>
      <xdr:nvPicPr>
        <xdr:cNvPr id="24" name="Picture 23">
          <a:extLst>
            <a:ext uri="{FF2B5EF4-FFF2-40B4-BE49-F238E27FC236}">
              <a16:creationId xmlns:a16="http://schemas.microsoft.com/office/drawing/2014/main" id="{00000000-0008-0000-0200-000018000000}"/>
            </a:ext>
          </a:extLst>
        </xdr:cNvPr>
        <xdr:cNvPicPr>
          <a:picLocks noChangeAspect="1"/>
        </xdr:cNvPicPr>
      </xdr:nvPicPr>
      <xdr:blipFill>
        <a:blip xmlns:r="http://schemas.openxmlformats.org/officeDocument/2006/relationships" r:embed="rId23"/>
        <a:stretch>
          <a:fillRect/>
        </a:stretch>
      </xdr:blipFill>
      <xdr:spPr>
        <a:xfrm>
          <a:off x="51442620" y="7162800"/>
          <a:ext cx="2659380" cy="969096"/>
        </a:xfrm>
        <a:prstGeom prst="rect">
          <a:avLst/>
        </a:prstGeom>
      </xdr:spPr>
    </xdr:pic>
    <xdr:clientData/>
  </xdr:twoCellAnchor>
  <xdr:twoCellAnchor editAs="oneCell">
    <xdr:from>
      <xdr:col>317</xdr:col>
      <xdr:colOff>109364</xdr:colOff>
      <xdr:row>27</xdr:row>
      <xdr:rowOff>106680</xdr:rowOff>
    </xdr:from>
    <xdr:to>
      <xdr:col>333</xdr:col>
      <xdr:colOff>121467</xdr:colOff>
      <xdr:row>33</xdr:row>
      <xdr:rowOff>60960</xdr:rowOff>
    </xdr:to>
    <xdr:pic>
      <xdr:nvPicPr>
        <xdr:cNvPr id="25" name="Picture 24">
          <a:extLst>
            <a:ext uri="{FF2B5EF4-FFF2-40B4-BE49-F238E27FC236}">
              <a16:creationId xmlns:a16="http://schemas.microsoft.com/office/drawing/2014/main" id="{00000000-0008-0000-0200-000019000000}"/>
            </a:ext>
          </a:extLst>
        </xdr:cNvPr>
        <xdr:cNvPicPr>
          <a:picLocks noChangeAspect="1"/>
        </xdr:cNvPicPr>
      </xdr:nvPicPr>
      <xdr:blipFill>
        <a:blip xmlns:r="http://schemas.openxmlformats.org/officeDocument/2006/relationships" r:embed="rId24"/>
        <a:stretch>
          <a:fillRect/>
        </a:stretch>
      </xdr:blipFill>
      <xdr:spPr>
        <a:xfrm>
          <a:off x="63911624" y="4861560"/>
          <a:ext cx="2938183" cy="1051560"/>
        </a:xfrm>
        <a:prstGeom prst="rect">
          <a:avLst/>
        </a:prstGeom>
      </xdr:spPr>
    </xdr:pic>
    <xdr:clientData/>
  </xdr:twoCellAnchor>
  <xdr:twoCellAnchor editAs="oneCell">
    <xdr:from>
      <xdr:col>317</xdr:col>
      <xdr:colOff>144781</xdr:colOff>
      <xdr:row>31</xdr:row>
      <xdr:rowOff>434340</xdr:rowOff>
    </xdr:from>
    <xdr:to>
      <xdr:col>333</xdr:col>
      <xdr:colOff>91441</xdr:colOff>
      <xdr:row>37</xdr:row>
      <xdr:rowOff>141963</xdr:rowOff>
    </xdr:to>
    <xdr:pic>
      <xdr:nvPicPr>
        <xdr:cNvPr id="26" name="Picture 25">
          <a:extLst>
            <a:ext uri="{FF2B5EF4-FFF2-40B4-BE49-F238E27FC236}">
              <a16:creationId xmlns:a16="http://schemas.microsoft.com/office/drawing/2014/main" id="{00000000-0008-0000-0200-00001A000000}"/>
            </a:ext>
          </a:extLst>
        </xdr:cNvPr>
        <xdr:cNvPicPr>
          <a:picLocks noChangeAspect="1"/>
        </xdr:cNvPicPr>
      </xdr:nvPicPr>
      <xdr:blipFill>
        <a:blip xmlns:r="http://schemas.openxmlformats.org/officeDocument/2006/relationships" r:embed="rId25"/>
        <a:stretch>
          <a:fillRect/>
        </a:stretch>
      </xdr:blipFill>
      <xdr:spPr>
        <a:xfrm>
          <a:off x="63947041" y="5669280"/>
          <a:ext cx="2872740" cy="1056363"/>
        </a:xfrm>
        <a:prstGeom prst="rect">
          <a:avLst/>
        </a:prstGeom>
      </xdr:spPr>
    </xdr:pic>
    <xdr:clientData/>
  </xdr:twoCellAnchor>
  <xdr:twoCellAnchor editAs="oneCell">
    <xdr:from>
      <xdr:col>318</xdr:col>
      <xdr:colOff>30481</xdr:colOff>
      <xdr:row>36</xdr:row>
      <xdr:rowOff>30480</xdr:rowOff>
    </xdr:from>
    <xdr:to>
      <xdr:col>332</xdr:col>
      <xdr:colOff>167641</xdr:colOff>
      <xdr:row>41</xdr:row>
      <xdr:rowOff>149142</xdr:rowOff>
    </xdr:to>
    <xdr:pic>
      <xdr:nvPicPr>
        <xdr:cNvPr id="27" name="Picture 26">
          <a:extLst>
            <a:ext uri="{FF2B5EF4-FFF2-40B4-BE49-F238E27FC236}">
              <a16:creationId xmlns:a16="http://schemas.microsoft.com/office/drawing/2014/main" id="{00000000-0008-0000-0200-00001B000000}"/>
            </a:ext>
          </a:extLst>
        </xdr:cNvPr>
        <xdr:cNvPicPr>
          <a:picLocks noChangeAspect="1"/>
        </xdr:cNvPicPr>
      </xdr:nvPicPr>
      <xdr:blipFill>
        <a:blip xmlns:r="http://schemas.openxmlformats.org/officeDocument/2006/relationships" r:embed="rId26"/>
        <a:stretch>
          <a:fillRect/>
        </a:stretch>
      </xdr:blipFill>
      <xdr:spPr>
        <a:xfrm>
          <a:off x="64015621" y="6431280"/>
          <a:ext cx="2697480" cy="1033062"/>
        </a:xfrm>
        <a:prstGeom prst="rect">
          <a:avLst/>
        </a:prstGeom>
      </xdr:spPr>
    </xdr:pic>
    <xdr:clientData/>
  </xdr:twoCellAnchor>
  <xdr:twoCellAnchor editAs="oneCell">
    <xdr:from>
      <xdr:col>318</xdr:col>
      <xdr:colOff>45720</xdr:colOff>
      <xdr:row>40</xdr:row>
      <xdr:rowOff>175261</xdr:rowOff>
    </xdr:from>
    <xdr:to>
      <xdr:col>332</xdr:col>
      <xdr:colOff>143911</xdr:colOff>
      <xdr:row>46</xdr:row>
      <xdr:rowOff>60960</xdr:rowOff>
    </xdr:to>
    <xdr:pic>
      <xdr:nvPicPr>
        <xdr:cNvPr id="28" name="Picture 27">
          <a:extLst>
            <a:ext uri="{FF2B5EF4-FFF2-40B4-BE49-F238E27FC236}">
              <a16:creationId xmlns:a16="http://schemas.microsoft.com/office/drawing/2014/main" id="{00000000-0008-0000-0200-00001C000000}"/>
            </a:ext>
          </a:extLst>
        </xdr:cNvPr>
        <xdr:cNvPicPr>
          <a:picLocks noChangeAspect="1"/>
        </xdr:cNvPicPr>
      </xdr:nvPicPr>
      <xdr:blipFill>
        <a:blip xmlns:r="http://schemas.openxmlformats.org/officeDocument/2006/relationships" r:embed="rId27"/>
        <a:stretch>
          <a:fillRect/>
        </a:stretch>
      </xdr:blipFill>
      <xdr:spPr>
        <a:xfrm>
          <a:off x="64030860" y="7307581"/>
          <a:ext cx="2658511" cy="982979"/>
        </a:xfrm>
        <a:prstGeom prst="rect">
          <a:avLst/>
        </a:prstGeom>
      </xdr:spPr>
    </xdr:pic>
    <xdr:clientData/>
  </xdr:twoCellAnchor>
  <xdr:twoCellAnchor editAs="oneCell">
    <xdr:from>
      <xdr:col>373</xdr:col>
      <xdr:colOff>160020</xdr:colOff>
      <xdr:row>25</xdr:row>
      <xdr:rowOff>45721</xdr:rowOff>
    </xdr:from>
    <xdr:to>
      <xdr:col>388</xdr:col>
      <xdr:colOff>102487</xdr:colOff>
      <xdr:row>30</xdr:row>
      <xdr:rowOff>99061</xdr:rowOff>
    </xdr:to>
    <xdr:pic>
      <xdr:nvPicPr>
        <xdr:cNvPr id="29" name="Picture 28">
          <a:extLst>
            <a:ext uri="{FF2B5EF4-FFF2-40B4-BE49-F238E27FC236}">
              <a16:creationId xmlns:a16="http://schemas.microsoft.com/office/drawing/2014/main" id="{00000000-0008-0000-0200-00001D000000}"/>
            </a:ext>
          </a:extLst>
        </xdr:cNvPr>
        <xdr:cNvPicPr>
          <a:picLocks noChangeAspect="1"/>
        </xdr:cNvPicPr>
      </xdr:nvPicPr>
      <xdr:blipFill>
        <a:blip xmlns:r="http://schemas.openxmlformats.org/officeDocument/2006/relationships" r:embed="rId28"/>
        <a:stretch>
          <a:fillRect/>
        </a:stretch>
      </xdr:blipFill>
      <xdr:spPr>
        <a:xfrm>
          <a:off x="74203560" y="4434841"/>
          <a:ext cx="2685667" cy="967740"/>
        </a:xfrm>
        <a:prstGeom prst="rect">
          <a:avLst/>
        </a:prstGeom>
      </xdr:spPr>
    </xdr:pic>
    <xdr:clientData/>
  </xdr:twoCellAnchor>
  <xdr:twoCellAnchor editAs="oneCell">
    <xdr:from>
      <xdr:col>390</xdr:col>
      <xdr:colOff>22860</xdr:colOff>
      <xdr:row>25</xdr:row>
      <xdr:rowOff>68580</xdr:rowOff>
    </xdr:from>
    <xdr:to>
      <xdr:col>405</xdr:col>
      <xdr:colOff>18741</xdr:colOff>
      <xdr:row>28</xdr:row>
      <xdr:rowOff>53340</xdr:rowOff>
    </xdr:to>
    <xdr:pic>
      <xdr:nvPicPr>
        <xdr:cNvPr id="30" name="Picture 29">
          <a:extLst>
            <a:ext uri="{FF2B5EF4-FFF2-40B4-BE49-F238E27FC236}">
              <a16:creationId xmlns:a16="http://schemas.microsoft.com/office/drawing/2014/main" id="{00000000-0008-0000-0200-00001E000000}"/>
            </a:ext>
          </a:extLst>
        </xdr:cNvPr>
        <xdr:cNvPicPr>
          <a:picLocks noChangeAspect="1"/>
        </xdr:cNvPicPr>
      </xdr:nvPicPr>
      <xdr:blipFill>
        <a:blip xmlns:r="http://schemas.openxmlformats.org/officeDocument/2006/relationships" r:embed="rId29"/>
        <a:stretch>
          <a:fillRect/>
        </a:stretch>
      </xdr:blipFill>
      <xdr:spPr>
        <a:xfrm>
          <a:off x="77175360" y="4457700"/>
          <a:ext cx="2739081" cy="533400"/>
        </a:xfrm>
        <a:prstGeom prst="rect">
          <a:avLst/>
        </a:prstGeom>
      </xdr:spPr>
    </xdr:pic>
    <xdr:clientData/>
  </xdr:twoCellAnchor>
  <xdr:twoCellAnchor editAs="oneCell">
    <xdr:from>
      <xdr:col>390</xdr:col>
      <xdr:colOff>45721</xdr:colOff>
      <xdr:row>28</xdr:row>
      <xdr:rowOff>53340</xdr:rowOff>
    </xdr:from>
    <xdr:to>
      <xdr:col>404</xdr:col>
      <xdr:colOff>130885</xdr:colOff>
      <xdr:row>31</xdr:row>
      <xdr:rowOff>0</xdr:rowOff>
    </xdr:to>
    <xdr:pic>
      <xdr:nvPicPr>
        <xdr:cNvPr id="31" name="Picture 30">
          <a:extLst>
            <a:ext uri="{FF2B5EF4-FFF2-40B4-BE49-F238E27FC236}">
              <a16:creationId xmlns:a16="http://schemas.microsoft.com/office/drawing/2014/main" id="{00000000-0008-0000-0200-00001F000000}"/>
            </a:ext>
          </a:extLst>
        </xdr:cNvPr>
        <xdr:cNvPicPr>
          <a:picLocks noChangeAspect="1"/>
        </xdr:cNvPicPr>
      </xdr:nvPicPr>
      <xdr:blipFill>
        <a:blip xmlns:r="http://schemas.openxmlformats.org/officeDocument/2006/relationships" r:embed="rId30"/>
        <a:stretch>
          <a:fillRect/>
        </a:stretch>
      </xdr:blipFill>
      <xdr:spPr>
        <a:xfrm>
          <a:off x="77198221" y="4991100"/>
          <a:ext cx="2645484" cy="495300"/>
        </a:xfrm>
        <a:prstGeom prst="rect">
          <a:avLst/>
        </a:prstGeom>
      </xdr:spPr>
    </xdr:pic>
    <xdr:clientData/>
  </xdr:twoCellAnchor>
  <xdr:twoCellAnchor editAs="oneCell">
    <xdr:from>
      <xdr:col>406</xdr:col>
      <xdr:colOff>22860</xdr:colOff>
      <xdr:row>25</xdr:row>
      <xdr:rowOff>79171</xdr:rowOff>
    </xdr:from>
    <xdr:to>
      <xdr:col>420</xdr:col>
      <xdr:colOff>120083</xdr:colOff>
      <xdr:row>28</xdr:row>
      <xdr:rowOff>15240</xdr:rowOff>
    </xdr:to>
    <xdr:pic>
      <xdr:nvPicPr>
        <xdr:cNvPr id="32" name="Picture 31">
          <a:extLst>
            <a:ext uri="{FF2B5EF4-FFF2-40B4-BE49-F238E27FC236}">
              <a16:creationId xmlns:a16="http://schemas.microsoft.com/office/drawing/2014/main" id="{00000000-0008-0000-0200-000020000000}"/>
            </a:ext>
          </a:extLst>
        </xdr:cNvPr>
        <xdr:cNvPicPr>
          <a:picLocks noChangeAspect="1"/>
        </xdr:cNvPicPr>
      </xdr:nvPicPr>
      <xdr:blipFill>
        <a:blip xmlns:r="http://schemas.openxmlformats.org/officeDocument/2006/relationships" r:embed="rId31"/>
        <a:stretch>
          <a:fillRect/>
        </a:stretch>
      </xdr:blipFill>
      <xdr:spPr>
        <a:xfrm>
          <a:off x="80101440" y="4468291"/>
          <a:ext cx="2657543" cy="484709"/>
        </a:xfrm>
        <a:prstGeom prst="rect">
          <a:avLst/>
        </a:prstGeom>
      </xdr:spPr>
    </xdr:pic>
    <xdr:clientData/>
  </xdr:twoCellAnchor>
  <xdr:twoCellAnchor editAs="oneCell">
    <xdr:from>
      <xdr:col>430</xdr:col>
      <xdr:colOff>1</xdr:colOff>
      <xdr:row>25</xdr:row>
      <xdr:rowOff>1</xdr:rowOff>
    </xdr:from>
    <xdr:to>
      <xdr:col>444</xdr:col>
      <xdr:colOff>175261</xdr:colOff>
      <xdr:row>27</xdr:row>
      <xdr:rowOff>168159</xdr:rowOff>
    </xdr:to>
    <xdr:pic>
      <xdr:nvPicPr>
        <xdr:cNvPr id="33" name="Picture 32">
          <a:extLst>
            <a:ext uri="{FF2B5EF4-FFF2-40B4-BE49-F238E27FC236}">
              <a16:creationId xmlns:a16="http://schemas.microsoft.com/office/drawing/2014/main" id="{00000000-0008-0000-0200-000021000000}"/>
            </a:ext>
          </a:extLst>
        </xdr:cNvPr>
        <xdr:cNvPicPr>
          <a:picLocks noChangeAspect="1"/>
        </xdr:cNvPicPr>
      </xdr:nvPicPr>
      <xdr:blipFill>
        <a:blip xmlns:r="http://schemas.openxmlformats.org/officeDocument/2006/relationships" r:embed="rId32"/>
        <a:stretch>
          <a:fillRect/>
        </a:stretch>
      </xdr:blipFill>
      <xdr:spPr>
        <a:xfrm>
          <a:off x="84467701" y="4389121"/>
          <a:ext cx="2735580" cy="533918"/>
        </a:xfrm>
        <a:prstGeom prst="rect">
          <a:avLst/>
        </a:prstGeom>
      </xdr:spPr>
    </xdr:pic>
    <xdr:clientData/>
  </xdr:twoCellAnchor>
  <xdr:twoCellAnchor editAs="oneCell">
    <xdr:from>
      <xdr:col>430</xdr:col>
      <xdr:colOff>30481</xdr:colOff>
      <xdr:row>28</xdr:row>
      <xdr:rowOff>30480</xdr:rowOff>
    </xdr:from>
    <xdr:to>
      <xdr:col>444</xdr:col>
      <xdr:colOff>170497</xdr:colOff>
      <xdr:row>30</xdr:row>
      <xdr:rowOff>144780</xdr:rowOff>
    </xdr:to>
    <xdr:pic>
      <xdr:nvPicPr>
        <xdr:cNvPr id="34" name="Picture 33">
          <a:extLst>
            <a:ext uri="{FF2B5EF4-FFF2-40B4-BE49-F238E27FC236}">
              <a16:creationId xmlns:a16="http://schemas.microsoft.com/office/drawing/2014/main" id="{00000000-0008-0000-0200-000022000000}"/>
            </a:ext>
          </a:extLst>
        </xdr:cNvPr>
        <xdr:cNvPicPr>
          <a:picLocks noChangeAspect="1"/>
        </xdr:cNvPicPr>
      </xdr:nvPicPr>
      <xdr:blipFill>
        <a:blip xmlns:r="http://schemas.openxmlformats.org/officeDocument/2006/relationships" r:embed="rId33"/>
        <a:stretch>
          <a:fillRect/>
        </a:stretch>
      </xdr:blipFill>
      <xdr:spPr>
        <a:xfrm>
          <a:off x="84498181" y="4968240"/>
          <a:ext cx="2700336" cy="480060"/>
        </a:xfrm>
        <a:prstGeom prst="rect">
          <a:avLst/>
        </a:prstGeom>
      </xdr:spPr>
    </xdr:pic>
    <xdr:clientData/>
  </xdr:twoCellAnchor>
  <xdr:twoCellAnchor editAs="oneCell">
    <xdr:from>
      <xdr:col>458</xdr:col>
      <xdr:colOff>1</xdr:colOff>
      <xdr:row>25</xdr:row>
      <xdr:rowOff>0</xdr:rowOff>
    </xdr:from>
    <xdr:to>
      <xdr:col>472</xdr:col>
      <xdr:colOff>172571</xdr:colOff>
      <xdr:row>27</xdr:row>
      <xdr:rowOff>144780</xdr:rowOff>
    </xdr:to>
    <xdr:pic>
      <xdr:nvPicPr>
        <xdr:cNvPr id="35" name="Picture 34">
          <a:extLst>
            <a:ext uri="{FF2B5EF4-FFF2-40B4-BE49-F238E27FC236}">
              <a16:creationId xmlns:a16="http://schemas.microsoft.com/office/drawing/2014/main" id="{00000000-0008-0000-0200-000023000000}"/>
            </a:ext>
          </a:extLst>
        </xdr:cNvPr>
        <xdr:cNvPicPr>
          <a:picLocks noChangeAspect="1"/>
        </xdr:cNvPicPr>
      </xdr:nvPicPr>
      <xdr:blipFill>
        <a:blip xmlns:r="http://schemas.openxmlformats.org/officeDocument/2006/relationships" r:embed="rId34"/>
        <a:stretch>
          <a:fillRect/>
        </a:stretch>
      </xdr:blipFill>
      <xdr:spPr>
        <a:xfrm>
          <a:off x="89588341" y="4389120"/>
          <a:ext cx="2732890" cy="510540"/>
        </a:xfrm>
        <a:prstGeom prst="rect">
          <a:avLst/>
        </a:prstGeom>
      </xdr:spPr>
    </xdr:pic>
    <xdr:clientData/>
  </xdr:twoCellAnchor>
  <xdr:twoCellAnchor editAs="oneCell">
    <xdr:from>
      <xdr:col>458</xdr:col>
      <xdr:colOff>1</xdr:colOff>
      <xdr:row>28</xdr:row>
      <xdr:rowOff>0</xdr:rowOff>
    </xdr:from>
    <xdr:to>
      <xdr:col>473</xdr:col>
      <xdr:colOff>30481</xdr:colOff>
      <xdr:row>30</xdr:row>
      <xdr:rowOff>123264</xdr:rowOff>
    </xdr:to>
    <xdr:pic>
      <xdr:nvPicPr>
        <xdr:cNvPr id="36" name="Picture 35">
          <a:extLst>
            <a:ext uri="{FF2B5EF4-FFF2-40B4-BE49-F238E27FC236}">
              <a16:creationId xmlns:a16="http://schemas.microsoft.com/office/drawing/2014/main" id="{00000000-0008-0000-0200-000024000000}"/>
            </a:ext>
          </a:extLst>
        </xdr:cNvPr>
        <xdr:cNvPicPr>
          <a:picLocks noChangeAspect="1"/>
        </xdr:cNvPicPr>
      </xdr:nvPicPr>
      <xdr:blipFill>
        <a:blip xmlns:r="http://schemas.openxmlformats.org/officeDocument/2006/relationships" r:embed="rId35"/>
        <a:stretch>
          <a:fillRect/>
        </a:stretch>
      </xdr:blipFill>
      <xdr:spPr>
        <a:xfrm>
          <a:off x="89588341" y="4937760"/>
          <a:ext cx="2773680" cy="489024"/>
        </a:xfrm>
        <a:prstGeom prst="rect">
          <a:avLst/>
        </a:prstGeom>
      </xdr:spPr>
    </xdr:pic>
    <xdr:clientData/>
  </xdr:twoCellAnchor>
  <xdr:twoCellAnchor editAs="oneCell">
    <xdr:from>
      <xdr:col>458</xdr:col>
      <xdr:colOff>7621</xdr:colOff>
      <xdr:row>30</xdr:row>
      <xdr:rowOff>175261</xdr:rowOff>
    </xdr:from>
    <xdr:to>
      <xdr:col>473</xdr:col>
      <xdr:colOff>22861</xdr:colOff>
      <xdr:row>33</xdr:row>
      <xdr:rowOff>116607</xdr:rowOff>
    </xdr:to>
    <xdr:pic>
      <xdr:nvPicPr>
        <xdr:cNvPr id="37" name="Picture 36">
          <a:extLst>
            <a:ext uri="{FF2B5EF4-FFF2-40B4-BE49-F238E27FC236}">
              <a16:creationId xmlns:a16="http://schemas.microsoft.com/office/drawing/2014/main" id="{00000000-0008-0000-0200-000025000000}"/>
            </a:ext>
          </a:extLst>
        </xdr:cNvPr>
        <xdr:cNvPicPr>
          <a:picLocks noChangeAspect="1"/>
        </xdr:cNvPicPr>
      </xdr:nvPicPr>
      <xdr:blipFill>
        <a:blip xmlns:r="http://schemas.openxmlformats.org/officeDocument/2006/relationships" r:embed="rId36"/>
        <a:stretch>
          <a:fillRect/>
        </a:stretch>
      </xdr:blipFill>
      <xdr:spPr>
        <a:xfrm>
          <a:off x="89595961" y="5478781"/>
          <a:ext cx="2758440" cy="489986"/>
        </a:xfrm>
        <a:prstGeom prst="rect">
          <a:avLst/>
        </a:prstGeom>
      </xdr:spPr>
    </xdr:pic>
    <xdr:clientData/>
  </xdr:twoCellAnchor>
  <xdr:twoCellAnchor editAs="oneCell">
    <xdr:from>
      <xdr:col>502</xdr:col>
      <xdr:colOff>53340</xdr:colOff>
      <xdr:row>25</xdr:row>
      <xdr:rowOff>121921</xdr:rowOff>
    </xdr:from>
    <xdr:to>
      <xdr:col>516</xdr:col>
      <xdr:colOff>49675</xdr:colOff>
      <xdr:row>28</xdr:row>
      <xdr:rowOff>15241</xdr:rowOff>
    </xdr:to>
    <xdr:pic>
      <xdr:nvPicPr>
        <xdr:cNvPr id="38" name="Picture 37">
          <a:extLst>
            <a:ext uri="{FF2B5EF4-FFF2-40B4-BE49-F238E27FC236}">
              <a16:creationId xmlns:a16="http://schemas.microsoft.com/office/drawing/2014/main" id="{00000000-0008-0000-0200-000026000000}"/>
            </a:ext>
          </a:extLst>
        </xdr:cNvPr>
        <xdr:cNvPicPr>
          <a:picLocks noChangeAspect="1"/>
        </xdr:cNvPicPr>
      </xdr:nvPicPr>
      <xdr:blipFill>
        <a:blip xmlns:r="http://schemas.openxmlformats.org/officeDocument/2006/relationships" r:embed="rId37"/>
        <a:stretch>
          <a:fillRect/>
        </a:stretch>
      </xdr:blipFill>
      <xdr:spPr>
        <a:xfrm>
          <a:off x="97688400" y="4511041"/>
          <a:ext cx="2556655" cy="441960"/>
        </a:xfrm>
        <a:prstGeom prst="rect">
          <a:avLst/>
        </a:prstGeom>
      </xdr:spPr>
    </xdr:pic>
    <xdr:clientData/>
  </xdr:twoCellAnchor>
  <xdr:twoCellAnchor editAs="oneCell">
    <xdr:from>
      <xdr:col>502</xdr:col>
      <xdr:colOff>53340</xdr:colOff>
      <xdr:row>28</xdr:row>
      <xdr:rowOff>167640</xdr:rowOff>
    </xdr:from>
    <xdr:to>
      <xdr:col>516</xdr:col>
      <xdr:colOff>60960</xdr:colOff>
      <xdr:row>30</xdr:row>
      <xdr:rowOff>118019</xdr:rowOff>
    </xdr:to>
    <xdr:pic>
      <xdr:nvPicPr>
        <xdr:cNvPr id="39" name="Picture 38">
          <a:extLst>
            <a:ext uri="{FF2B5EF4-FFF2-40B4-BE49-F238E27FC236}">
              <a16:creationId xmlns:a16="http://schemas.microsoft.com/office/drawing/2014/main" id="{00000000-0008-0000-0200-000027000000}"/>
            </a:ext>
          </a:extLst>
        </xdr:cNvPr>
        <xdr:cNvPicPr>
          <a:picLocks noChangeAspect="1"/>
        </xdr:cNvPicPr>
      </xdr:nvPicPr>
      <xdr:blipFill>
        <a:blip xmlns:r="http://schemas.openxmlformats.org/officeDocument/2006/relationships" r:embed="rId38"/>
        <a:stretch>
          <a:fillRect/>
        </a:stretch>
      </xdr:blipFill>
      <xdr:spPr>
        <a:xfrm>
          <a:off x="97688400" y="5105400"/>
          <a:ext cx="2567940" cy="316139"/>
        </a:xfrm>
        <a:prstGeom prst="rect">
          <a:avLst/>
        </a:prstGeom>
      </xdr:spPr>
    </xdr:pic>
    <xdr:clientData/>
  </xdr:twoCellAnchor>
  <xdr:twoCellAnchor editAs="oneCell">
    <xdr:from>
      <xdr:col>522</xdr:col>
      <xdr:colOff>83820</xdr:colOff>
      <xdr:row>25</xdr:row>
      <xdr:rowOff>121920</xdr:rowOff>
    </xdr:from>
    <xdr:to>
      <xdr:col>538</xdr:col>
      <xdr:colOff>59202</xdr:colOff>
      <xdr:row>27</xdr:row>
      <xdr:rowOff>91440</xdr:rowOff>
    </xdr:to>
    <xdr:pic>
      <xdr:nvPicPr>
        <xdr:cNvPr id="40" name="Picture 39">
          <a:extLst>
            <a:ext uri="{FF2B5EF4-FFF2-40B4-BE49-F238E27FC236}">
              <a16:creationId xmlns:a16="http://schemas.microsoft.com/office/drawing/2014/main" id="{00000000-0008-0000-0200-000028000000}"/>
            </a:ext>
          </a:extLst>
        </xdr:cNvPr>
        <xdr:cNvPicPr>
          <a:picLocks noChangeAspect="1"/>
        </xdr:cNvPicPr>
      </xdr:nvPicPr>
      <xdr:blipFill>
        <a:blip xmlns:r="http://schemas.openxmlformats.org/officeDocument/2006/relationships" r:embed="rId39"/>
        <a:stretch>
          <a:fillRect/>
        </a:stretch>
      </xdr:blipFill>
      <xdr:spPr>
        <a:xfrm>
          <a:off x="101376480" y="4511040"/>
          <a:ext cx="2901462" cy="335280"/>
        </a:xfrm>
        <a:prstGeom prst="rect">
          <a:avLst/>
        </a:prstGeom>
      </xdr:spPr>
    </xdr:pic>
    <xdr:clientData/>
  </xdr:twoCellAnchor>
  <xdr:twoCellAnchor editAs="oneCell">
    <xdr:from>
      <xdr:col>522</xdr:col>
      <xdr:colOff>59267</xdr:colOff>
      <xdr:row>28</xdr:row>
      <xdr:rowOff>25401</xdr:rowOff>
    </xdr:from>
    <xdr:to>
      <xdr:col>538</xdr:col>
      <xdr:colOff>147107</xdr:colOff>
      <xdr:row>29</xdr:row>
      <xdr:rowOff>169335</xdr:rowOff>
    </xdr:to>
    <xdr:pic>
      <xdr:nvPicPr>
        <xdr:cNvPr id="41" name="Picture 40">
          <a:extLst>
            <a:ext uri="{FF2B5EF4-FFF2-40B4-BE49-F238E27FC236}">
              <a16:creationId xmlns:a16="http://schemas.microsoft.com/office/drawing/2014/main" id="{00000000-0008-0000-0200-000029000000}"/>
            </a:ext>
          </a:extLst>
        </xdr:cNvPr>
        <xdr:cNvPicPr>
          <a:picLocks noChangeAspect="1"/>
        </xdr:cNvPicPr>
      </xdr:nvPicPr>
      <xdr:blipFill>
        <a:blip xmlns:r="http://schemas.openxmlformats.org/officeDocument/2006/relationships" r:embed="rId40"/>
        <a:stretch>
          <a:fillRect/>
        </a:stretch>
      </xdr:blipFill>
      <xdr:spPr>
        <a:xfrm>
          <a:off x="101351927" y="4963161"/>
          <a:ext cx="3013920" cy="326814"/>
        </a:xfrm>
        <a:prstGeom prst="rect">
          <a:avLst/>
        </a:prstGeom>
      </xdr:spPr>
    </xdr:pic>
    <xdr:clientData/>
  </xdr:twoCellAnchor>
  <xdr:twoCellAnchor editAs="oneCell">
    <xdr:from>
      <xdr:col>555</xdr:col>
      <xdr:colOff>76199</xdr:colOff>
      <xdr:row>24</xdr:row>
      <xdr:rowOff>152400</xdr:rowOff>
    </xdr:from>
    <xdr:to>
      <xdr:col>571</xdr:col>
      <xdr:colOff>61971</xdr:colOff>
      <xdr:row>26</xdr:row>
      <xdr:rowOff>102660</xdr:rowOff>
    </xdr:to>
    <xdr:pic>
      <xdr:nvPicPr>
        <xdr:cNvPr id="42" name="Picture 41">
          <a:extLst>
            <a:ext uri="{FF2B5EF4-FFF2-40B4-BE49-F238E27FC236}">
              <a16:creationId xmlns:a16="http://schemas.microsoft.com/office/drawing/2014/main" id="{00000000-0008-0000-0200-00002A000000}"/>
            </a:ext>
          </a:extLst>
        </xdr:cNvPr>
        <xdr:cNvPicPr>
          <a:picLocks noChangeAspect="1"/>
        </xdr:cNvPicPr>
      </xdr:nvPicPr>
      <xdr:blipFill>
        <a:blip xmlns:r="http://schemas.openxmlformats.org/officeDocument/2006/relationships" r:embed="rId41"/>
        <a:stretch>
          <a:fillRect/>
        </a:stretch>
      </xdr:blipFill>
      <xdr:spPr>
        <a:xfrm>
          <a:off x="107403899" y="4366260"/>
          <a:ext cx="2911852" cy="308400"/>
        </a:xfrm>
        <a:prstGeom prst="rect">
          <a:avLst/>
        </a:prstGeom>
      </xdr:spPr>
    </xdr:pic>
    <xdr:clientData/>
  </xdr:twoCellAnchor>
  <xdr:twoCellAnchor editAs="oneCell">
    <xdr:from>
      <xdr:col>555</xdr:col>
      <xdr:colOff>84667</xdr:colOff>
      <xdr:row>27</xdr:row>
      <xdr:rowOff>67733</xdr:rowOff>
    </xdr:from>
    <xdr:to>
      <xdr:col>571</xdr:col>
      <xdr:colOff>37113</xdr:colOff>
      <xdr:row>29</xdr:row>
      <xdr:rowOff>8468</xdr:rowOff>
    </xdr:to>
    <xdr:pic>
      <xdr:nvPicPr>
        <xdr:cNvPr id="43" name="Picture 42">
          <a:extLst>
            <a:ext uri="{FF2B5EF4-FFF2-40B4-BE49-F238E27FC236}">
              <a16:creationId xmlns:a16="http://schemas.microsoft.com/office/drawing/2014/main" id="{00000000-0008-0000-0200-00002B000000}"/>
            </a:ext>
          </a:extLst>
        </xdr:cNvPr>
        <xdr:cNvPicPr>
          <a:picLocks noChangeAspect="1"/>
        </xdr:cNvPicPr>
      </xdr:nvPicPr>
      <xdr:blipFill>
        <a:blip xmlns:r="http://schemas.openxmlformats.org/officeDocument/2006/relationships" r:embed="rId42"/>
        <a:stretch>
          <a:fillRect/>
        </a:stretch>
      </xdr:blipFill>
      <xdr:spPr>
        <a:xfrm>
          <a:off x="107412367" y="4822613"/>
          <a:ext cx="2878526" cy="306495"/>
        </a:xfrm>
        <a:prstGeom prst="rect">
          <a:avLst/>
        </a:prstGeom>
      </xdr:spPr>
    </xdr:pic>
    <xdr:clientData/>
  </xdr:twoCellAnchor>
  <xdr:twoCellAnchor editAs="oneCell">
    <xdr:from>
      <xdr:col>583</xdr:col>
      <xdr:colOff>118532</xdr:colOff>
      <xdr:row>25</xdr:row>
      <xdr:rowOff>0</xdr:rowOff>
    </xdr:from>
    <xdr:to>
      <xdr:col>597</xdr:col>
      <xdr:colOff>1011</xdr:colOff>
      <xdr:row>26</xdr:row>
      <xdr:rowOff>59268</xdr:rowOff>
    </xdr:to>
    <xdr:pic>
      <xdr:nvPicPr>
        <xdr:cNvPr id="44" name="Picture 43">
          <a:extLst>
            <a:ext uri="{FF2B5EF4-FFF2-40B4-BE49-F238E27FC236}">
              <a16:creationId xmlns:a16="http://schemas.microsoft.com/office/drawing/2014/main" id="{00000000-0008-0000-0200-00002C000000}"/>
            </a:ext>
          </a:extLst>
        </xdr:cNvPr>
        <xdr:cNvPicPr>
          <a:picLocks noChangeAspect="1"/>
        </xdr:cNvPicPr>
      </xdr:nvPicPr>
      <xdr:blipFill>
        <a:blip xmlns:r="http://schemas.openxmlformats.org/officeDocument/2006/relationships" r:embed="rId43"/>
        <a:stretch>
          <a:fillRect/>
        </a:stretch>
      </xdr:blipFill>
      <xdr:spPr>
        <a:xfrm>
          <a:off x="112566872" y="4389120"/>
          <a:ext cx="2442799" cy="242148"/>
        </a:xfrm>
        <a:prstGeom prst="rect">
          <a:avLst/>
        </a:prstGeom>
      </xdr:spPr>
    </xdr:pic>
    <xdr:clientData/>
  </xdr:twoCellAnchor>
  <xdr:twoCellAnchor editAs="oneCell">
    <xdr:from>
      <xdr:col>612</xdr:col>
      <xdr:colOff>36422</xdr:colOff>
      <xdr:row>25</xdr:row>
      <xdr:rowOff>169333</xdr:rowOff>
    </xdr:from>
    <xdr:to>
      <xdr:col>628</xdr:col>
      <xdr:colOff>65067</xdr:colOff>
      <xdr:row>26</xdr:row>
      <xdr:rowOff>152400</xdr:rowOff>
    </xdr:to>
    <xdr:pic>
      <xdr:nvPicPr>
        <xdr:cNvPr id="45" name="Picture 44">
          <a:extLst>
            <a:ext uri="{FF2B5EF4-FFF2-40B4-BE49-F238E27FC236}">
              <a16:creationId xmlns:a16="http://schemas.microsoft.com/office/drawing/2014/main" id="{00000000-0008-0000-0200-00002D000000}"/>
            </a:ext>
          </a:extLst>
        </xdr:cNvPr>
        <xdr:cNvPicPr>
          <a:picLocks noChangeAspect="1"/>
        </xdr:cNvPicPr>
      </xdr:nvPicPr>
      <xdr:blipFill>
        <a:blip xmlns:r="http://schemas.openxmlformats.org/officeDocument/2006/relationships" r:embed="rId44"/>
        <a:stretch>
          <a:fillRect/>
        </a:stretch>
      </xdr:blipFill>
      <xdr:spPr>
        <a:xfrm>
          <a:off x="117788282" y="4558453"/>
          <a:ext cx="2954725" cy="165947"/>
        </a:xfrm>
        <a:prstGeom prst="rect">
          <a:avLst/>
        </a:prstGeom>
      </xdr:spPr>
    </xdr:pic>
    <xdr:clientData/>
  </xdr:twoCellAnchor>
  <xdr:twoCellAnchor editAs="oneCell">
    <xdr:from>
      <xdr:col>612</xdr:col>
      <xdr:colOff>118534</xdr:colOff>
      <xdr:row>27</xdr:row>
      <xdr:rowOff>8469</xdr:rowOff>
    </xdr:from>
    <xdr:to>
      <xdr:col>628</xdr:col>
      <xdr:colOff>33866</xdr:colOff>
      <xdr:row>27</xdr:row>
      <xdr:rowOff>160175</xdr:rowOff>
    </xdr:to>
    <xdr:pic>
      <xdr:nvPicPr>
        <xdr:cNvPr id="46" name="Picture 45">
          <a:extLst>
            <a:ext uri="{FF2B5EF4-FFF2-40B4-BE49-F238E27FC236}">
              <a16:creationId xmlns:a16="http://schemas.microsoft.com/office/drawing/2014/main" id="{00000000-0008-0000-0200-00002E000000}"/>
            </a:ext>
          </a:extLst>
        </xdr:cNvPr>
        <xdr:cNvPicPr>
          <a:picLocks noChangeAspect="1"/>
        </xdr:cNvPicPr>
      </xdr:nvPicPr>
      <xdr:blipFill>
        <a:blip xmlns:r="http://schemas.openxmlformats.org/officeDocument/2006/relationships" r:embed="rId45"/>
        <a:stretch>
          <a:fillRect/>
        </a:stretch>
      </xdr:blipFill>
      <xdr:spPr>
        <a:xfrm>
          <a:off x="117870394" y="4763349"/>
          <a:ext cx="2841412" cy="151706"/>
        </a:xfrm>
        <a:prstGeom prst="rect">
          <a:avLst/>
        </a:prstGeom>
      </xdr:spPr>
    </xdr:pic>
    <xdr:clientData/>
  </xdr:twoCellAnchor>
  <xdr:twoCellAnchor editAs="oneCell">
    <xdr:from>
      <xdr:col>632</xdr:col>
      <xdr:colOff>118534</xdr:colOff>
      <xdr:row>25</xdr:row>
      <xdr:rowOff>135467</xdr:rowOff>
    </xdr:from>
    <xdr:to>
      <xdr:col>652</xdr:col>
      <xdr:colOff>137215</xdr:colOff>
      <xdr:row>27</xdr:row>
      <xdr:rowOff>3386</xdr:rowOff>
    </xdr:to>
    <xdr:pic>
      <xdr:nvPicPr>
        <xdr:cNvPr id="47" name="Picture 46">
          <a:extLst>
            <a:ext uri="{FF2B5EF4-FFF2-40B4-BE49-F238E27FC236}">
              <a16:creationId xmlns:a16="http://schemas.microsoft.com/office/drawing/2014/main" id="{00000000-0008-0000-0200-00002F000000}"/>
            </a:ext>
          </a:extLst>
        </xdr:cNvPr>
        <xdr:cNvPicPr>
          <a:picLocks noChangeAspect="1"/>
        </xdr:cNvPicPr>
      </xdr:nvPicPr>
      <xdr:blipFill>
        <a:blip xmlns:r="http://schemas.openxmlformats.org/officeDocument/2006/relationships" r:embed="rId46"/>
        <a:stretch>
          <a:fillRect/>
        </a:stretch>
      </xdr:blipFill>
      <xdr:spPr>
        <a:xfrm>
          <a:off x="121527994" y="4524587"/>
          <a:ext cx="3676281" cy="233679"/>
        </a:xfrm>
        <a:prstGeom prst="rect">
          <a:avLst/>
        </a:prstGeom>
      </xdr:spPr>
    </xdr:pic>
    <xdr:clientData/>
  </xdr:twoCellAnchor>
  <xdr:twoCellAnchor editAs="oneCell">
    <xdr:from>
      <xdr:col>632</xdr:col>
      <xdr:colOff>118534</xdr:colOff>
      <xdr:row>27</xdr:row>
      <xdr:rowOff>16932</xdr:rowOff>
    </xdr:from>
    <xdr:to>
      <xdr:col>652</xdr:col>
      <xdr:colOff>160866</xdr:colOff>
      <xdr:row>28</xdr:row>
      <xdr:rowOff>19701</xdr:rowOff>
    </xdr:to>
    <xdr:pic>
      <xdr:nvPicPr>
        <xdr:cNvPr id="48" name="Picture 47">
          <a:extLst>
            <a:ext uri="{FF2B5EF4-FFF2-40B4-BE49-F238E27FC236}">
              <a16:creationId xmlns:a16="http://schemas.microsoft.com/office/drawing/2014/main" id="{00000000-0008-0000-0200-000030000000}"/>
            </a:ext>
          </a:extLst>
        </xdr:cNvPr>
        <xdr:cNvPicPr>
          <a:picLocks noChangeAspect="1"/>
        </xdr:cNvPicPr>
      </xdr:nvPicPr>
      <xdr:blipFill>
        <a:blip xmlns:r="http://schemas.openxmlformats.org/officeDocument/2006/relationships" r:embed="rId47"/>
        <a:stretch>
          <a:fillRect/>
        </a:stretch>
      </xdr:blipFill>
      <xdr:spPr>
        <a:xfrm>
          <a:off x="121527994" y="4771812"/>
          <a:ext cx="3699932" cy="185649"/>
        </a:xfrm>
        <a:prstGeom prst="rect">
          <a:avLst/>
        </a:prstGeom>
      </xdr:spPr>
    </xdr:pic>
    <xdr:clientData/>
  </xdr:twoCellAnchor>
  <xdr:twoCellAnchor editAs="oneCell">
    <xdr:from>
      <xdr:col>653</xdr:col>
      <xdr:colOff>152400</xdr:colOff>
      <xdr:row>25</xdr:row>
      <xdr:rowOff>84666</xdr:rowOff>
    </xdr:from>
    <xdr:to>
      <xdr:col>677</xdr:col>
      <xdr:colOff>53429</xdr:colOff>
      <xdr:row>27</xdr:row>
      <xdr:rowOff>1233</xdr:rowOff>
    </xdr:to>
    <xdr:pic>
      <xdr:nvPicPr>
        <xdr:cNvPr id="49" name="Picture 48">
          <a:extLst>
            <a:ext uri="{FF2B5EF4-FFF2-40B4-BE49-F238E27FC236}">
              <a16:creationId xmlns:a16="http://schemas.microsoft.com/office/drawing/2014/main" id="{00000000-0008-0000-0200-000031000000}"/>
            </a:ext>
          </a:extLst>
        </xdr:cNvPr>
        <xdr:cNvPicPr>
          <a:picLocks noChangeAspect="1"/>
        </xdr:cNvPicPr>
      </xdr:nvPicPr>
      <xdr:blipFill>
        <a:blip xmlns:r="http://schemas.openxmlformats.org/officeDocument/2006/relationships" r:embed="rId48"/>
        <a:stretch>
          <a:fillRect/>
        </a:stretch>
      </xdr:blipFill>
      <xdr:spPr>
        <a:xfrm>
          <a:off x="125402340" y="4473786"/>
          <a:ext cx="4290149" cy="282327"/>
        </a:xfrm>
        <a:prstGeom prst="rect">
          <a:avLst/>
        </a:prstGeom>
      </xdr:spPr>
    </xdr:pic>
    <xdr:clientData/>
  </xdr:twoCellAnchor>
  <xdr:twoCellAnchor editAs="oneCell">
    <xdr:from>
      <xdr:col>654</xdr:col>
      <xdr:colOff>8466</xdr:colOff>
      <xdr:row>26</xdr:row>
      <xdr:rowOff>169333</xdr:rowOff>
    </xdr:from>
    <xdr:to>
      <xdr:col>677</xdr:col>
      <xdr:colOff>10047</xdr:colOff>
      <xdr:row>28</xdr:row>
      <xdr:rowOff>72989</xdr:rowOff>
    </xdr:to>
    <xdr:pic>
      <xdr:nvPicPr>
        <xdr:cNvPr id="50" name="Picture 49">
          <a:extLst>
            <a:ext uri="{FF2B5EF4-FFF2-40B4-BE49-F238E27FC236}">
              <a16:creationId xmlns:a16="http://schemas.microsoft.com/office/drawing/2014/main" id="{00000000-0008-0000-0200-000032000000}"/>
            </a:ext>
          </a:extLst>
        </xdr:cNvPr>
        <xdr:cNvPicPr>
          <a:picLocks noChangeAspect="1"/>
        </xdr:cNvPicPr>
      </xdr:nvPicPr>
      <xdr:blipFill>
        <a:blip xmlns:r="http://schemas.openxmlformats.org/officeDocument/2006/relationships" r:embed="rId49"/>
        <a:stretch>
          <a:fillRect/>
        </a:stretch>
      </xdr:blipFill>
      <xdr:spPr>
        <a:xfrm>
          <a:off x="125441286" y="4741333"/>
          <a:ext cx="4207821" cy="269416"/>
        </a:xfrm>
        <a:prstGeom prst="rect">
          <a:avLst/>
        </a:prstGeom>
      </xdr:spPr>
    </xdr:pic>
    <xdr:clientData/>
  </xdr:twoCellAnchor>
  <xdr:twoCellAnchor editAs="oneCell">
    <xdr:from>
      <xdr:col>698</xdr:col>
      <xdr:colOff>0</xdr:colOff>
      <xdr:row>26</xdr:row>
      <xdr:rowOff>0</xdr:rowOff>
    </xdr:from>
    <xdr:to>
      <xdr:col>722</xdr:col>
      <xdr:colOff>68023</xdr:colOff>
      <xdr:row>27</xdr:row>
      <xdr:rowOff>17119</xdr:rowOff>
    </xdr:to>
    <xdr:pic>
      <xdr:nvPicPr>
        <xdr:cNvPr id="51" name="Picture 50">
          <a:extLst>
            <a:ext uri="{FF2B5EF4-FFF2-40B4-BE49-F238E27FC236}">
              <a16:creationId xmlns:a16="http://schemas.microsoft.com/office/drawing/2014/main" id="{00000000-0008-0000-0200-000033000000}"/>
            </a:ext>
          </a:extLst>
        </xdr:cNvPr>
        <xdr:cNvPicPr>
          <a:picLocks noChangeAspect="1"/>
        </xdr:cNvPicPr>
      </xdr:nvPicPr>
      <xdr:blipFill>
        <a:blip xmlns:r="http://schemas.openxmlformats.org/officeDocument/2006/relationships" r:embed="rId50"/>
        <a:stretch>
          <a:fillRect/>
        </a:stretch>
      </xdr:blipFill>
      <xdr:spPr>
        <a:xfrm>
          <a:off x="133479540" y="4572000"/>
          <a:ext cx="4457143" cy="199999"/>
        </a:xfrm>
        <a:prstGeom prst="rect">
          <a:avLst/>
        </a:prstGeom>
      </xdr:spPr>
    </xdr:pic>
    <xdr:clientData/>
  </xdr:twoCellAnchor>
  <xdr:twoCellAnchor editAs="oneCell">
    <xdr:from>
      <xdr:col>697</xdr:col>
      <xdr:colOff>175260</xdr:colOff>
      <xdr:row>27</xdr:row>
      <xdr:rowOff>60960</xdr:rowOff>
    </xdr:from>
    <xdr:to>
      <xdr:col>721</xdr:col>
      <xdr:colOff>33759</xdr:colOff>
      <xdr:row>28</xdr:row>
      <xdr:rowOff>154270</xdr:rowOff>
    </xdr:to>
    <xdr:pic>
      <xdr:nvPicPr>
        <xdr:cNvPr id="52" name="Picture 51">
          <a:extLst>
            <a:ext uri="{FF2B5EF4-FFF2-40B4-BE49-F238E27FC236}">
              <a16:creationId xmlns:a16="http://schemas.microsoft.com/office/drawing/2014/main" id="{00000000-0008-0000-0200-000034000000}"/>
            </a:ext>
          </a:extLst>
        </xdr:cNvPr>
        <xdr:cNvPicPr>
          <a:picLocks noChangeAspect="1"/>
        </xdr:cNvPicPr>
      </xdr:nvPicPr>
      <xdr:blipFill>
        <a:blip xmlns:r="http://schemas.openxmlformats.org/officeDocument/2006/relationships" r:embed="rId51"/>
        <a:stretch>
          <a:fillRect/>
        </a:stretch>
      </xdr:blipFill>
      <xdr:spPr>
        <a:xfrm>
          <a:off x="133471920" y="4815840"/>
          <a:ext cx="4247619" cy="276190"/>
        </a:xfrm>
        <a:prstGeom prst="rect">
          <a:avLst/>
        </a:prstGeom>
      </xdr:spPr>
    </xdr:pic>
    <xdr:clientData/>
  </xdr:twoCellAnchor>
  <xdr:twoCellAnchor editAs="oneCell">
    <xdr:from>
      <xdr:col>751</xdr:col>
      <xdr:colOff>91440</xdr:colOff>
      <xdr:row>25</xdr:row>
      <xdr:rowOff>60960</xdr:rowOff>
    </xdr:from>
    <xdr:to>
      <xdr:col>775</xdr:col>
      <xdr:colOff>92796</xdr:colOff>
      <xdr:row>26</xdr:row>
      <xdr:rowOff>78081</xdr:rowOff>
    </xdr:to>
    <xdr:pic>
      <xdr:nvPicPr>
        <xdr:cNvPr id="53" name="Picture 52">
          <a:extLst>
            <a:ext uri="{FF2B5EF4-FFF2-40B4-BE49-F238E27FC236}">
              <a16:creationId xmlns:a16="http://schemas.microsoft.com/office/drawing/2014/main" id="{00000000-0008-0000-0200-000035000000}"/>
            </a:ext>
          </a:extLst>
        </xdr:cNvPr>
        <xdr:cNvPicPr>
          <a:picLocks noChangeAspect="1"/>
        </xdr:cNvPicPr>
      </xdr:nvPicPr>
      <xdr:blipFill>
        <a:blip xmlns:r="http://schemas.openxmlformats.org/officeDocument/2006/relationships" r:embed="rId52"/>
        <a:stretch>
          <a:fillRect/>
        </a:stretch>
      </xdr:blipFill>
      <xdr:spPr>
        <a:xfrm>
          <a:off x="143263620" y="4450080"/>
          <a:ext cx="4390476" cy="200001"/>
        </a:xfrm>
        <a:prstGeom prst="rect">
          <a:avLst/>
        </a:prstGeom>
      </xdr:spPr>
    </xdr:pic>
    <xdr:clientData/>
  </xdr:twoCellAnchor>
  <xdr:twoCellAnchor editAs="oneCell">
    <xdr:from>
      <xdr:col>751</xdr:col>
      <xdr:colOff>106680</xdr:colOff>
      <xdr:row>26</xdr:row>
      <xdr:rowOff>99061</xdr:rowOff>
    </xdr:from>
    <xdr:to>
      <xdr:col>774</xdr:col>
      <xdr:colOff>99055</xdr:colOff>
      <xdr:row>27</xdr:row>
      <xdr:rowOff>129540</xdr:rowOff>
    </xdr:to>
    <xdr:pic>
      <xdr:nvPicPr>
        <xdr:cNvPr id="54" name="Picture 53">
          <a:extLst>
            <a:ext uri="{FF2B5EF4-FFF2-40B4-BE49-F238E27FC236}">
              <a16:creationId xmlns:a16="http://schemas.microsoft.com/office/drawing/2014/main" id="{00000000-0008-0000-0200-000036000000}"/>
            </a:ext>
          </a:extLst>
        </xdr:cNvPr>
        <xdr:cNvPicPr>
          <a:picLocks noChangeAspect="1"/>
        </xdr:cNvPicPr>
      </xdr:nvPicPr>
      <xdr:blipFill>
        <a:blip xmlns:r="http://schemas.openxmlformats.org/officeDocument/2006/relationships" r:embed="rId53"/>
        <a:stretch>
          <a:fillRect/>
        </a:stretch>
      </xdr:blipFill>
      <xdr:spPr>
        <a:xfrm>
          <a:off x="143278860" y="4671061"/>
          <a:ext cx="4198615" cy="213359"/>
        </a:xfrm>
        <a:prstGeom prst="rect">
          <a:avLst/>
        </a:prstGeom>
      </xdr:spPr>
    </xdr:pic>
    <xdr:clientData/>
  </xdr:twoCellAnchor>
  <xdr:twoCellAnchor editAs="oneCell">
    <xdr:from>
      <xdr:col>751</xdr:col>
      <xdr:colOff>53340</xdr:colOff>
      <xdr:row>27</xdr:row>
      <xdr:rowOff>137160</xdr:rowOff>
    </xdr:from>
    <xdr:to>
      <xdr:col>774</xdr:col>
      <xdr:colOff>132814</xdr:colOff>
      <xdr:row>29</xdr:row>
      <xdr:rowOff>38068</xdr:rowOff>
    </xdr:to>
    <xdr:pic>
      <xdr:nvPicPr>
        <xdr:cNvPr id="55" name="Picture 54">
          <a:extLst>
            <a:ext uri="{FF2B5EF4-FFF2-40B4-BE49-F238E27FC236}">
              <a16:creationId xmlns:a16="http://schemas.microsoft.com/office/drawing/2014/main" id="{00000000-0008-0000-0200-000037000000}"/>
            </a:ext>
          </a:extLst>
        </xdr:cNvPr>
        <xdr:cNvPicPr>
          <a:picLocks noChangeAspect="1"/>
        </xdr:cNvPicPr>
      </xdr:nvPicPr>
      <xdr:blipFill>
        <a:blip xmlns:r="http://schemas.openxmlformats.org/officeDocument/2006/relationships" r:embed="rId54"/>
        <a:stretch>
          <a:fillRect/>
        </a:stretch>
      </xdr:blipFill>
      <xdr:spPr>
        <a:xfrm>
          <a:off x="143225520" y="4892040"/>
          <a:ext cx="4285714" cy="266668"/>
        </a:xfrm>
        <a:prstGeom prst="rect">
          <a:avLst/>
        </a:prstGeom>
      </xdr:spPr>
    </xdr:pic>
    <xdr:clientData/>
  </xdr:twoCellAnchor>
  <xdr:twoCellAnchor editAs="oneCell">
    <xdr:from>
      <xdr:col>775</xdr:col>
      <xdr:colOff>60960</xdr:colOff>
      <xdr:row>25</xdr:row>
      <xdr:rowOff>60960</xdr:rowOff>
    </xdr:from>
    <xdr:to>
      <xdr:col>799</xdr:col>
      <xdr:colOff>48984</xdr:colOff>
      <xdr:row>26</xdr:row>
      <xdr:rowOff>144748</xdr:rowOff>
    </xdr:to>
    <xdr:pic>
      <xdr:nvPicPr>
        <xdr:cNvPr id="56" name="Picture 55">
          <a:extLst>
            <a:ext uri="{FF2B5EF4-FFF2-40B4-BE49-F238E27FC236}">
              <a16:creationId xmlns:a16="http://schemas.microsoft.com/office/drawing/2014/main" id="{00000000-0008-0000-0200-000038000000}"/>
            </a:ext>
          </a:extLst>
        </xdr:cNvPr>
        <xdr:cNvPicPr>
          <a:picLocks noChangeAspect="1"/>
        </xdr:cNvPicPr>
      </xdr:nvPicPr>
      <xdr:blipFill>
        <a:blip xmlns:r="http://schemas.openxmlformats.org/officeDocument/2006/relationships" r:embed="rId55"/>
        <a:stretch>
          <a:fillRect/>
        </a:stretch>
      </xdr:blipFill>
      <xdr:spPr>
        <a:xfrm>
          <a:off x="147622260" y="4450080"/>
          <a:ext cx="4377144" cy="266668"/>
        </a:xfrm>
        <a:prstGeom prst="rect">
          <a:avLst/>
        </a:prstGeom>
      </xdr:spPr>
    </xdr:pic>
    <xdr:clientData/>
  </xdr:twoCellAnchor>
  <xdr:twoCellAnchor editAs="oneCell">
    <xdr:from>
      <xdr:col>808</xdr:col>
      <xdr:colOff>0</xdr:colOff>
      <xdr:row>26</xdr:row>
      <xdr:rowOff>0</xdr:rowOff>
    </xdr:from>
    <xdr:to>
      <xdr:col>830</xdr:col>
      <xdr:colOff>119497</xdr:colOff>
      <xdr:row>27</xdr:row>
      <xdr:rowOff>64738</xdr:rowOff>
    </xdr:to>
    <xdr:pic>
      <xdr:nvPicPr>
        <xdr:cNvPr id="57" name="Picture 56">
          <a:extLst>
            <a:ext uri="{FF2B5EF4-FFF2-40B4-BE49-F238E27FC236}">
              <a16:creationId xmlns:a16="http://schemas.microsoft.com/office/drawing/2014/main" id="{00000000-0008-0000-0200-000039000000}"/>
            </a:ext>
          </a:extLst>
        </xdr:cNvPr>
        <xdr:cNvPicPr>
          <a:picLocks noChangeAspect="1"/>
        </xdr:cNvPicPr>
      </xdr:nvPicPr>
      <xdr:blipFill>
        <a:blip xmlns:r="http://schemas.openxmlformats.org/officeDocument/2006/relationships" r:embed="rId56"/>
        <a:stretch>
          <a:fillRect/>
        </a:stretch>
      </xdr:blipFill>
      <xdr:spPr>
        <a:xfrm>
          <a:off x="153596340" y="4572000"/>
          <a:ext cx="4142857" cy="247618"/>
        </a:xfrm>
        <a:prstGeom prst="rect">
          <a:avLst/>
        </a:prstGeom>
      </xdr:spPr>
    </xdr:pic>
    <xdr:clientData/>
  </xdr:twoCellAnchor>
  <xdr:twoCellAnchor editAs="oneCell">
    <xdr:from>
      <xdr:col>808</xdr:col>
      <xdr:colOff>15240</xdr:colOff>
      <xdr:row>27</xdr:row>
      <xdr:rowOff>91440</xdr:rowOff>
    </xdr:from>
    <xdr:to>
      <xdr:col>830</xdr:col>
      <xdr:colOff>121920</xdr:colOff>
      <xdr:row>28</xdr:row>
      <xdr:rowOff>162362</xdr:rowOff>
    </xdr:to>
    <xdr:pic>
      <xdr:nvPicPr>
        <xdr:cNvPr id="58" name="Picture 57">
          <a:extLst>
            <a:ext uri="{FF2B5EF4-FFF2-40B4-BE49-F238E27FC236}">
              <a16:creationId xmlns:a16="http://schemas.microsoft.com/office/drawing/2014/main" id="{00000000-0008-0000-0200-00003A000000}"/>
            </a:ext>
          </a:extLst>
        </xdr:cNvPr>
        <xdr:cNvPicPr>
          <a:picLocks noChangeAspect="1"/>
        </xdr:cNvPicPr>
      </xdr:nvPicPr>
      <xdr:blipFill>
        <a:blip xmlns:r="http://schemas.openxmlformats.org/officeDocument/2006/relationships" r:embed="rId57"/>
        <a:stretch>
          <a:fillRect/>
        </a:stretch>
      </xdr:blipFill>
      <xdr:spPr>
        <a:xfrm>
          <a:off x="153611580" y="4846320"/>
          <a:ext cx="4130040" cy="253802"/>
        </a:xfrm>
        <a:prstGeom prst="rect">
          <a:avLst/>
        </a:prstGeom>
      </xdr:spPr>
    </xdr:pic>
    <xdr:clientData/>
  </xdr:twoCellAnchor>
  <xdr:twoCellAnchor editAs="oneCell">
    <xdr:from>
      <xdr:col>831</xdr:col>
      <xdr:colOff>45721</xdr:colOff>
      <xdr:row>25</xdr:row>
      <xdr:rowOff>175261</xdr:rowOff>
    </xdr:from>
    <xdr:to>
      <xdr:col>853</xdr:col>
      <xdr:colOff>19599</xdr:colOff>
      <xdr:row>27</xdr:row>
      <xdr:rowOff>68581</xdr:rowOff>
    </xdr:to>
    <xdr:pic>
      <xdr:nvPicPr>
        <xdr:cNvPr id="59" name="Picture 58">
          <a:extLst>
            <a:ext uri="{FF2B5EF4-FFF2-40B4-BE49-F238E27FC236}">
              <a16:creationId xmlns:a16="http://schemas.microsoft.com/office/drawing/2014/main" id="{00000000-0008-0000-0200-00003B000000}"/>
            </a:ext>
          </a:extLst>
        </xdr:cNvPr>
        <xdr:cNvPicPr>
          <a:picLocks noChangeAspect="1"/>
        </xdr:cNvPicPr>
      </xdr:nvPicPr>
      <xdr:blipFill>
        <a:blip xmlns:r="http://schemas.openxmlformats.org/officeDocument/2006/relationships" r:embed="rId58"/>
        <a:stretch>
          <a:fillRect/>
        </a:stretch>
      </xdr:blipFill>
      <xdr:spPr>
        <a:xfrm>
          <a:off x="157848301" y="4564381"/>
          <a:ext cx="3997238" cy="259080"/>
        </a:xfrm>
        <a:prstGeom prst="rect">
          <a:avLst/>
        </a:prstGeom>
      </xdr:spPr>
    </xdr:pic>
    <xdr:clientData/>
  </xdr:twoCellAnchor>
  <xdr:twoCellAnchor editAs="oneCell">
    <xdr:from>
      <xdr:col>831</xdr:col>
      <xdr:colOff>67734</xdr:colOff>
      <xdr:row>27</xdr:row>
      <xdr:rowOff>59268</xdr:rowOff>
    </xdr:from>
    <xdr:to>
      <xdr:col>853</xdr:col>
      <xdr:colOff>25400</xdr:colOff>
      <xdr:row>28</xdr:row>
      <xdr:rowOff>145387</xdr:rowOff>
    </xdr:to>
    <xdr:pic>
      <xdr:nvPicPr>
        <xdr:cNvPr id="60" name="Picture 59">
          <a:extLst>
            <a:ext uri="{FF2B5EF4-FFF2-40B4-BE49-F238E27FC236}">
              <a16:creationId xmlns:a16="http://schemas.microsoft.com/office/drawing/2014/main" id="{00000000-0008-0000-0200-00003C000000}"/>
            </a:ext>
          </a:extLst>
        </xdr:cNvPr>
        <xdr:cNvPicPr>
          <a:picLocks noChangeAspect="1"/>
        </xdr:cNvPicPr>
      </xdr:nvPicPr>
      <xdr:blipFill>
        <a:blip xmlns:r="http://schemas.openxmlformats.org/officeDocument/2006/relationships" r:embed="rId59"/>
        <a:stretch>
          <a:fillRect/>
        </a:stretch>
      </xdr:blipFill>
      <xdr:spPr>
        <a:xfrm>
          <a:off x="157870314" y="4814148"/>
          <a:ext cx="3981026" cy="268999"/>
        </a:xfrm>
        <a:prstGeom prst="rect">
          <a:avLst/>
        </a:prstGeom>
      </xdr:spPr>
    </xdr:pic>
    <xdr:clientData/>
  </xdr:twoCellAnchor>
  <xdr:twoCellAnchor editAs="oneCell">
    <xdr:from>
      <xdr:col>863</xdr:col>
      <xdr:colOff>59265</xdr:colOff>
      <xdr:row>25</xdr:row>
      <xdr:rowOff>177804</xdr:rowOff>
    </xdr:from>
    <xdr:to>
      <xdr:col>885</xdr:col>
      <xdr:colOff>39916</xdr:colOff>
      <xdr:row>27</xdr:row>
      <xdr:rowOff>59271</xdr:rowOff>
    </xdr:to>
    <xdr:pic>
      <xdr:nvPicPr>
        <xdr:cNvPr id="61" name="Picture 60">
          <a:extLst>
            <a:ext uri="{FF2B5EF4-FFF2-40B4-BE49-F238E27FC236}">
              <a16:creationId xmlns:a16="http://schemas.microsoft.com/office/drawing/2014/main" id="{00000000-0008-0000-0200-00003D000000}"/>
            </a:ext>
          </a:extLst>
        </xdr:cNvPr>
        <xdr:cNvPicPr>
          <a:picLocks noChangeAspect="1"/>
        </xdr:cNvPicPr>
      </xdr:nvPicPr>
      <xdr:blipFill>
        <a:blip xmlns:r="http://schemas.openxmlformats.org/officeDocument/2006/relationships" r:embed="rId60"/>
        <a:stretch>
          <a:fillRect/>
        </a:stretch>
      </xdr:blipFill>
      <xdr:spPr>
        <a:xfrm>
          <a:off x="163714005" y="4566924"/>
          <a:ext cx="4004011" cy="247227"/>
        </a:xfrm>
        <a:prstGeom prst="rect">
          <a:avLst/>
        </a:prstGeom>
      </xdr:spPr>
    </xdr:pic>
    <xdr:clientData/>
  </xdr:twoCellAnchor>
  <xdr:twoCellAnchor editAs="oneCell">
    <xdr:from>
      <xdr:col>863</xdr:col>
      <xdr:colOff>127000</xdr:colOff>
      <xdr:row>27</xdr:row>
      <xdr:rowOff>50800</xdr:rowOff>
    </xdr:from>
    <xdr:to>
      <xdr:col>885</xdr:col>
      <xdr:colOff>50800</xdr:colOff>
      <xdr:row>28</xdr:row>
      <xdr:rowOff>127020</xdr:rowOff>
    </xdr:to>
    <xdr:pic>
      <xdr:nvPicPr>
        <xdr:cNvPr id="62" name="Picture 61">
          <a:extLst>
            <a:ext uri="{FF2B5EF4-FFF2-40B4-BE49-F238E27FC236}">
              <a16:creationId xmlns:a16="http://schemas.microsoft.com/office/drawing/2014/main" id="{00000000-0008-0000-0200-00003E000000}"/>
            </a:ext>
          </a:extLst>
        </xdr:cNvPr>
        <xdr:cNvPicPr>
          <a:picLocks noChangeAspect="1"/>
        </xdr:cNvPicPr>
      </xdr:nvPicPr>
      <xdr:blipFill>
        <a:blip xmlns:r="http://schemas.openxmlformats.org/officeDocument/2006/relationships" r:embed="rId61"/>
        <a:stretch>
          <a:fillRect/>
        </a:stretch>
      </xdr:blipFill>
      <xdr:spPr>
        <a:xfrm>
          <a:off x="163781740" y="4805680"/>
          <a:ext cx="3947160" cy="259100"/>
        </a:xfrm>
        <a:prstGeom prst="rect">
          <a:avLst/>
        </a:prstGeom>
      </xdr:spPr>
    </xdr:pic>
    <xdr:clientData/>
  </xdr:twoCellAnchor>
  <xdr:twoCellAnchor editAs="oneCell">
    <xdr:from>
      <xdr:col>891</xdr:col>
      <xdr:colOff>84666</xdr:colOff>
      <xdr:row>25</xdr:row>
      <xdr:rowOff>110068</xdr:rowOff>
    </xdr:from>
    <xdr:to>
      <xdr:col>911</xdr:col>
      <xdr:colOff>118044</xdr:colOff>
      <xdr:row>27</xdr:row>
      <xdr:rowOff>25401</xdr:rowOff>
    </xdr:to>
    <xdr:pic>
      <xdr:nvPicPr>
        <xdr:cNvPr id="63" name="Picture 62">
          <a:extLst>
            <a:ext uri="{FF2B5EF4-FFF2-40B4-BE49-F238E27FC236}">
              <a16:creationId xmlns:a16="http://schemas.microsoft.com/office/drawing/2014/main" id="{00000000-0008-0000-0200-00003F000000}"/>
            </a:ext>
          </a:extLst>
        </xdr:cNvPr>
        <xdr:cNvPicPr>
          <a:picLocks noChangeAspect="1"/>
        </xdr:cNvPicPr>
      </xdr:nvPicPr>
      <xdr:blipFill>
        <a:blip xmlns:r="http://schemas.openxmlformats.org/officeDocument/2006/relationships" r:embed="rId62"/>
        <a:stretch>
          <a:fillRect/>
        </a:stretch>
      </xdr:blipFill>
      <xdr:spPr>
        <a:xfrm>
          <a:off x="168860046" y="4499188"/>
          <a:ext cx="3690978" cy="281093"/>
        </a:xfrm>
        <a:prstGeom prst="rect">
          <a:avLst/>
        </a:prstGeom>
      </xdr:spPr>
    </xdr:pic>
    <xdr:clientData/>
  </xdr:twoCellAnchor>
  <xdr:twoCellAnchor editAs="oneCell">
    <xdr:from>
      <xdr:col>891</xdr:col>
      <xdr:colOff>59266</xdr:colOff>
      <xdr:row>26</xdr:row>
      <xdr:rowOff>177800</xdr:rowOff>
    </xdr:from>
    <xdr:to>
      <xdr:col>911</xdr:col>
      <xdr:colOff>135466</xdr:colOff>
      <xdr:row>28</xdr:row>
      <xdr:rowOff>85917</xdr:rowOff>
    </xdr:to>
    <xdr:pic>
      <xdr:nvPicPr>
        <xdr:cNvPr id="64" name="Picture 63">
          <a:extLst>
            <a:ext uri="{FF2B5EF4-FFF2-40B4-BE49-F238E27FC236}">
              <a16:creationId xmlns:a16="http://schemas.microsoft.com/office/drawing/2014/main" id="{00000000-0008-0000-0200-000040000000}"/>
            </a:ext>
          </a:extLst>
        </xdr:cNvPr>
        <xdr:cNvPicPr>
          <a:picLocks noChangeAspect="1"/>
        </xdr:cNvPicPr>
      </xdr:nvPicPr>
      <xdr:blipFill>
        <a:blip xmlns:r="http://schemas.openxmlformats.org/officeDocument/2006/relationships" r:embed="rId63"/>
        <a:stretch>
          <a:fillRect/>
        </a:stretch>
      </xdr:blipFill>
      <xdr:spPr>
        <a:xfrm>
          <a:off x="168834646" y="4749800"/>
          <a:ext cx="3733800" cy="27387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yan Simeonov" refreshedDate="43753.718946875" createdVersion="5" refreshedVersion="5" minRefreshableVersion="3" recordCount="484" xr:uid="{00000000-000A-0000-FFFF-FFFF10000000}">
  <cacheSource type="worksheet">
    <worksheetSource name="Table1"/>
  </cacheSource>
  <cacheFields count="11">
    <cacheField name="Timeliness Pass" numFmtId="0">
      <sharedItems containsBlank="1" containsMixedTypes="1" containsNumber="1" containsInteger="1" minValue="0" maxValue="12"/>
    </cacheField>
    <cacheField name="Timeliness Total" numFmtId="0">
      <sharedItems containsBlank="1" containsMixedTypes="1" containsNumber="1" containsInteger="1" minValue="0" maxValue="12"/>
    </cacheField>
    <cacheField name="Timeliness Rate" numFmtId="0">
      <sharedItems containsNonDate="0" containsString="0" containsBlank="1"/>
    </cacheField>
    <cacheField name="Quality Pass" numFmtId="0">
      <sharedItems containsBlank="1" containsMixedTypes="1" containsNumber="1" containsInteger="1" minValue="0" maxValue="12"/>
    </cacheField>
    <cacheField name="Quality Total" numFmtId="0">
      <sharedItems containsBlank="1" containsMixedTypes="1" containsNumber="1" containsInteger="1" minValue="0" maxValue="12"/>
    </cacheField>
    <cacheField name="Quality Rate" numFmtId="0">
      <sharedItems containsNonDate="0" containsString="0" containsBlank="1"/>
    </cacheField>
    <cacheField name="Day" numFmtId="14">
      <sharedItems containsSemiMixedTypes="0" containsNonDate="0" containsDate="1" containsString="0" minDate="2019-02-01T00:00:00" maxDate="2019-10-01T00:00:00" count="242">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sharedItems>
      <fieldGroup par="10" base="6">
        <rangePr groupBy="months" startDate="2019-02-01T00:00:00" endDate="2019-10-01T00:00:00"/>
        <groupItems count="14">
          <s v="&lt;01/02/2019"/>
          <s v="Jan"/>
          <s v="Feb"/>
          <s v="Mar"/>
          <s v="Apr"/>
          <s v="May"/>
          <s v="Jun"/>
          <s v="Jul"/>
          <s v="Aug"/>
          <s v="Sep"/>
          <s v="Oct"/>
          <s v="Nov"/>
          <s v="Dec"/>
          <s v="&gt;01/10/2019"/>
        </groupItems>
      </fieldGroup>
    </cacheField>
    <cacheField name="Year" numFmtId="0">
      <sharedItems containsSemiMixedTypes="0" containsString="0" containsNumber="1" containsInteger="1" minValue="1900" maxValue="2019" count="2">
        <n v="2019"/>
        <n v="1900" u="1"/>
      </sharedItems>
    </cacheField>
    <cacheField name="TRate" numFmtId="0" formula="'Timeliness Pass'/'Timeliness Total'" databaseField="0"/>
    <cacheField name="QRate" numFmtId="0" formula="'Quality Pass'/'Quality Total'" databaseField="0"/>
    <cacheField name="Quarters" numFmtId="0" databaseField="0">
      <fieldGroup base="6">
        <rangePr groupBy="quarters" startDate="2019-02-01T00:00:00" endDate="2019-10-01T00:00:00"/>
        <groupItems count="6">
          <s v="&lt;01/02/2019"/>
          <s v="Qtr1"/>
          <s v="Qtr2"/>
          <s v="Qtr3"/>
          <s v="Qtr4"/>
          <s v="&gt;01/10/2019"/>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484">
  <r>
    <n v="0"/>
    <n v="0"/>
    <m/>
    <s v=""/>
    <s v=""/>
    <m/>
    <x v="0"/>
    <x v="0"/>
  </r>
  <r>
    <s v=""/>
    <s v=""/>
    <m/>
    <n v="0"/>
    <n v="0"/>
    <m/>
    <x v="0"/>
    <x v="0"/>
  </r>
  <r>
    <n v="0"/>
    <n v="0"/>
    <m/>
    <s v=""/>
    <s v=""/>
    <m/>
    <x v="1"/>
    <x v="0"/>
  </r>
  <r>
    <s v=""/>
    <s v=""/>
    <m/>
    <n v="0"/>
    <n v="0"/>
    <m/>
    <x v="1"/>
    <x v="0"/>
  </r>
  <r>
    <n v="0"/>
    <n v="0"/>
    <m/>
    <s v=""/>
    <s v=""/>
    <m/>
    <x v="2"/>
    <x v="0"/>
  </r>
  <r>
    <s v=""/>
    <s v=""/>
    <m/>
    <n v="0"/>
    <n v="0"/>
    <m/>
    <x v="2"/>
    <x v="0"/>
  </r>
  <r>
    <n v="0"/>
    <n v="0"/>
    <m/>
    <s v=""/>
    <s v=""/>
    <m/>
    <x v="3"/>
    <x v="0"/>
  </r>
  <r>
    <s v=""/>
    <s v=""/>
    <m/>
    <n v="0"/>
    <n v="0"/>
    <m/>
    <x v="3"/>
    <x v="0"/>
  </r>
  <r>
    <n v="0"/>
    <n v="0"/>
    <m/>
    <s v=""/>
    <s v=""/>
    <m/>
    <x v="4"/>
    <x v="0"/>
  </r>
  <r>
    <s v=""/>
    <s v=""/>
    <m/>
    <n v="0"/>
    <n v="0"/>
    <m/>
    <x v="4"/>
    <x v="0"/>
  </r>
  <r>
    <n v="0"/>
    <n v="0"/>
    <m/>
    <s v=""/>
    <s v=""/>
    <m/>
    <x v="5"/>
    <x v="0"/>
  </r>
  <r>
    <s v=""/>
    <s v=""/>
    <m/>
    <n v="0"/>
    <n v="0"/>
    <m/>
    <x v="5"/>
    <x v="0"/>
  </r>
  <r>
    <n v="0"/>
    <n v="0"/>
    <m/>
    <s v=""/>
    <s v=""/>
    <m/>
    <x v="6"/>
    <x v="0"/>
  </r>
  <r>
    <s v=""/>
    <s v=""/>
    <m/>
    <n v="0"/>
    <n v="0"/>
    <m/>
    <x v="6"/>
    <x v="0"/>
  </r>
  <r>
    <n v="0"/>
    <n v="0"/>
    <m/>
    <s v=""/>
    <s v=""/>
    <m/>
    <x v="7"/>
    <x v="0"/>
  </r>
  <r>
    <s v=""/>
    <s v=""/>
    <m/>
    <n v="0"/>
    <n v="0"/>
    <m/>
    <x v="7"/>
    <x v="0"/>
  </r>
  <r>
    <n v="0"/>
    <n v="0"/>
    <m/>
    <s v=""/>
    <s v=""/>
    <m/>
    <x v="8"/>
    <x v="0"/>
  </r>
  <r>
    <s v=""/>
    <s v=""/>
    <m/>
    <n v="0"/>
    <n v="0"/>
    <m/>
    <x v="8"/>
    <x v="0"/>
  </r>
  <r>
    <n v="0"/>
    <n v="0"/>
    <m/>
    <s v=""/>
    <s v=""/>
    <m/>
    <x v="9"/>
    <x v="0"/>
  </r>
  <r>
    <s v=""/>
    <s v=""/>
    <m/>
    <n v="0"/>
    <n v="0"/>
    <m/>
    <x v="9"/>
    <x v="0"/>
  </r>
  <r>
    <n v="10"/>
    <n v="10"/>
    <m/>
    <s v=""/>
    <s v=""/>
    <m/>
    <x v="10"/>
    <x v="0"/>
  </r>
  <r>
    <s v=""/>
    <s v=""/>
    <m/>
    <n v="10"/>
    <n v="10"/>
    <m/>
    <x v="10"/>
    <x v="0"/>
  </r>
  <r>
    <n v="11"/>
    <n v="11"/>
    <m/>
    <s v=""/>
    <s v=""/>
    <m/>
    <x v="11"/>
    <x v="0"/>
  </r>
  <r>
    <s v=""/>
    <s v=""/>
    <m/>
    <n v="11"/>
    <n v="11"/>
    <m/>
    <x v="11"/>
    <x v="0"/>
  </r>
  <r>
    <n v="9"/>
    <n v="9"/>
    <m/>
    <s v=""/>
    <s v=""/>
    <m/>
    <x v="12"/>
    <x v="0"/>
  </r>
  <r>
    <s v=""/>
    <s v=""/>
    <m/>
    <n v="9"/>
    <n v="9"/>
    <m/>
    <x v="12"/>
    <x v="0"/>
  </r>
  <r>
    <n v="10"/>
    <n v="10"/>
    <m/>
    <s v=""/>
    <s v=""/>
    <m/>
    <x v="13"/>
    <x v="0"/>
  </r>
  <r>
    <s v=""/>
    <s v=""/>
    <m/>
    <n v="10"/>
    <n v="10"/>
    <m/>
    <x v="13"/>
    <x v="0"/>
  </r>
  <r>
    <n v="9"/>
    <n v="9"/>
    <m/>
    <s v=""/>
    <s v=""/>
    <m/>
    <x v="14"/>
    <x v="0"/>
  </r>
  <r>
    <s v=""/>
    <s v=""/>
    <m/>
    <n v="9"/>
    <n v="9"/>
    <m/>
    <x v="14"/>
    <x v="0"/>
  </r>
  <r>
    <n v="0"/>
    <n v="0"/>
    <m/>
    <s v=""/>
    <s v=""/>
    <m/>
    <x v="15"/>
    <x v="0"/>
  </r>
  <r>
    <s v=""/>
    <s v=""/>
    <m/>
    <n v="0"/>
    <n v="0"/>
    <m/>
    <x v="15"/>
    <x v="0"/>
  </r>
  <r>
    <n v="0"/>
    <n v="0"/>
    <m/>
    <s v=""/>
    <s v=""/>
    <m/>
    <x v="16"/>
    <x v="0"/>
  </r>
  <r>
    <s v=""/>
    <s v=""/>
    <m/>
    <n v="0"/>
    <n v="0"/>
    <m/>
    <x v="16"/>
    <x v="0"/>
  </r>
  <r>
    <n v="10"/>
    <n v="10"/>
    <m/>
    <s v=""/>
    <s v=""/>
    <m/>
    <x v="17"/>
    <x v="0"/>
  </r>
  <r>
    <s v=""/>
    <s v=""/>
    <m/>
    <n v="10"/>
    <n v="10"/>
    <m/>
    <x v="17"/>
    <x v="0"/>
  </r>
  <r>
    <n v="11"/>
    <n v="11"/>
    <m/>
    <s v=""/>
    <s v=""/>
    <m/>
    <x v="18"/>
    <x v="0"/>
  </r>
  <r>
    <s v=""/>
    <s v=""/>
    <m/>
    <n v="11"/>
    <n v="11"/>
    <m/>
    <x v="18"/>
    <x v="0"/>
  </r>
  <r>
    <n v="9"/>
    <n v="9"/>
    <m/>
    <s v=""/>
    <s v=""/>
    <m/>
    <x v="19"/>
    <x v="0"/>
  </r>
  <r>
    <s v=""/>
    <s v=""/>
    <m/>
    <n v="9"/>
    <n v="9"/>
    <m/>
    <x v="19"/>
    <x v="0"/>
  </r>
  <r>
    <n v="10"/>
    <n v="10"/>
    <m/>
    <s v=""/>
    <s v=""/>
    <m/>
    <x v="20"/>
    <x v="0"/>
  </r>
  <r>
    <s v=""/>
    <s v=""/>
    <m/>
    <n v="10"/>
    <n v="10"/>
    <m/>
    <x v="20"/>
    <x v="0"/>
  </r>
  <r>
    <n v="9"/>
    <n v="9"/>
    <m/>
    <s v=""/>
    <s v=""/>
    <m/>
    <x v="21"/>
    <x v="0"/>
  </r>
  <r>
    <s v=""/>
    <s v=""/>
    <m/>
    <n v="9"/>
    <n v="9"/>
    <m/>
    <x v="21"/>
    <x v="0"/>
  </r>
  <r>
    <n v="0"/>
    <n v="0"/>
    <m/>
    <s v=""/>
    <s v=""/>
    <m/>
    <x v="22"/>
    <x v="0"/>
  </r>
  <r>
    <s v=""/>
    <s v=""/>
    <m/>
    <n v="0"/>
    <n v="0"/>
    <m/>
    <x v="22"/>
    <x v="0"/>
  </r>
  <r>
    <n v="0"/>
    <n v="0"/>
    <m/>
    <s v=""/>
    <s v=""/>
    <m/>
    <x v="23"/>
    <x v="0"/>
  </r>
  <r>
    <s v=""/>
    <s v=""/>
    <m/>
    <n v="0"/>
    <n v="0"/>
    <m/>
    <x v="23"/>
    <x v="0"/>
  </r>
  <r>
    <n v="10"/>
    <n v="10"/>
    <m/>
    <s v=""/>
    <s v=""/>
    <m/>
    <x v="24"/>
    <x v="0"/>
  </r>
  <r>
    <s v=""/>
    <s v=""/>
    <m/>
    <n v="10"/>
    <n v="10"/>
    <m/>
    <x v="24"/>
    <x v="0"/>
  </r>
  <r>
    <n v="11"/>
    <n v="11"/>
    <m/>
    <s v=""/>
    <s v=""/>
    <m/>
    <x v="25"/>
    <x v="0"/>
  </r>
  <r>
    <s v=""/>
    <s v=""/>
    <m/>
    <n v="11"/>
    <n v="11"/>
    <m/>
    <x v="25"/>
    <x v="0"/>
  </r>
  <r>
    <n v="9"/>
    <n v="9"/>
    <m/>
    <s v=""/>
    <s v=""/>
    <m/>
    <x v="26"/>
    <x v="0"/>
  </r>
  <r>
    <s v=""/>
    <s v=""/>
    <m/>
    <n v="9"/>
    <n v="9"/>
    <m/>
    <x v="26"/>
    <x v="0"/>
  </r>
  <r>
    <n v="10"/>
    <n v="10"/>
    <m/>
    <s v=""/>
    <s v=""/>
    <m/>
    <x v="27"/>
    <x v="0"/>
  </r>
  <r>
    <s v=""/>
    <s v=""/>
    <m/>
    <n v="10"/>
    <n v="10"/>
    <m/>
    <x v="27"/>
    <x v="0"/>
  </r>
  <r>
    <n v="9"/>
    <n v="9"/>
    <m/>
    <s v=""/>
    <s v=""/>
    <m/>
    <x v="28"/>
    <x v="0"/>
  </r>
  <r>
    <s v=""/>
    <s v=""/>
    <m/>
    <n v="9"/>
    <n v="9"/>
    <m/>
    <x v="28"/>
    <x v="0"/>
  </r>
  <r>
    <n v="0"/>
    <n v="0"/>
    <m/>
    <s v=""/>
    <s v=""/>
    <m/>
    <x v="29"/>
    <x v="0"/>
  </r>
  <r>
    <s v=""/>
    <s v=""/>
    <m/>
    <n v="0"/>
    <n v="0"/>
    <m/>
    <x v="29"/>
    <x v="0"/>
  </r>
  <r>
    <n v="0"/>
    <n v="0"/>
    <m/>
    <s v=""/>
    <s v=""/>
    <m/>
    <x v="30"/>
    <x v="0"/>
  </r>
  <r>
    <s v=""/>
    <s v=""/>
    <m/>
    <n v="0"/>
    <n v="0"/>
    <m/>
    <x v="30"/>
    <x v="0"/>
  </r>
  <r>
    <n v="10"/>
    <n v="10"/>
    <m/>
    <s v=""/>
    <s v=""/>
    <m/>
    <x v="31"/>
    <x v="0"/>
  </r>
  <r>
    <s v=""/>
    <s v=""/>
    <m/>
    <n v="10"/>
    <n v="10"/>
    <m/>
    <x v="31"/>
    <x v="0"/>
  </r>
  <r>
    <n v="11"/>
    <n v="11"/>
    <m/>
    <s v=""/>
    <s v=""/>
    <m/>
    <x v="32"/>
    <x v="0"/>
  </r>
  <r>
    <s v=""/>
    <s v=""/>
    <m/>
    <n v="11"/>
    <n v="11"/>
    <m/>
    <x v="32"/>
    <x v="0"/>
  </r>
  <r>
    <n v="9"/>
    <n v="9"/>
    <m/>
    <s v=""/>
    <s v=""/>
    <m/>
    <x v="33"/>
    <x v="0"/>
  </r>
  <r>
    <s v=""/>
    <s v=""/>
    <m/>
    <n v="9"/>
    <n v="9"/>
    <m/>
    <x v="33"/>
    <x v="0"/>
  </r>
  <r>
    <n v="10"/>
    <n v="10"/>
    <m/>
    <s v=""/>
    <s v=""/>
    <m/>
    <x v="34"/>
    <x v="0"/>
  </r>
  <r>
    <s v=""/>
    <s v=""/>
    <m/>
    <n v="10"/>
    <n v="10"/>
    <m/>
    <x v="34"/>
    <x v="0"/>
  </r>
  <r>
    <n v="9"/>
    <n v="9"/>
    <m/>
    <s v=""/>
    <s v=""/>
    <m/>
    <x v="35"/>
    <x v="0"/>
  </r>
  <r>
    <s v=""/>
    <s v=""/>
    <m/>
    <n v="9"/>
    <n v="9"/>
    <m/>
    <x v="35"/>
    <x v="0"/>
  </r>
  <r>
    <n v="0"/>
    <n v="0"/>
    <m/>
    <s v=""/>
    <s v=""/>
    <m/>
    <x v="36"/>
    <x v="0"/>
  </r>
  <r>
    <s v=""/>
    <s v=""/>
    <m/>
    <n v="0"/>
    <n v="0"/>
    <m/>
    <x v="36"/>
    <x v="0"/>
  </r>
  <r>
    <n v="0"/>
    <n v="0"/>
    <m/>
    <s v=""/>
    <s v=""/>
    <m/>
    <x v="37"/>
    <x v="0"/>
  </r>
  <r>
    <s v=""/>
    <s v=""/>
    <m/>
    <n v="0"/>
    <n v="0"/>
    <m/>
    <x v="37"/>
    <x v="0"/>
  </r>
  <r>
    <n v="10"/>
    <n v="10"/>
    <m/>
    <s v=""/>
    <s v=""/>
    <m/>
    <x v="38"/>
    <x v="0"/>
  </r>
  <r>
    <s v=""/>
    <s v=""/>
    <m/>
    <n v="10"/>
    <n v="10"/>
    <m/>
    <x v="38"/>
    <x v="0"/>
  </r>
  <r>
    <n v="11"/>
    <n v="11"/>
    <m/>
    <s v=""/>
    <s v=""/>
    <m/>
    <x v="39"/>
    <x v="0"/>
  </r>
  <r>
    <s v=""/>
    <s v=""/>
    <m/>
    <n v="11"/>
    <n v="11"/>
    <m/>
    <x v="39"/>
    <x v="0"/>
  </r>
  <r>
    <n v="9"/>
    <n v="9"/>
    <m/>
    <s v=""/>
    <s v=""/>
    <m/>
    <x v="40"/>
    <x v="0"/>
  </r>
  <r>
    <s v=""/>
    <s v=""/>
    <m/>
    <n v="9"/>
    <n v="9"/>
    <m/>
    <x v="40"/>
    <x v="0"/>
  </r>
  <r>
    <n v="12"/>
    <n v="12"/>
    <m/>
    <s v=""/>
    <s v=""/>
    <m/>
    <x v="41"/>
    <x v="0"/>
  </r>
  <r>
    <s v=""/>
    <s v=""/>
    <m/>
    <n v="12"/>
    <n v="12"/>
    <m/>
    <x v="41"/>
    <x v="0"/>
  </r>
  <r>
    <n v="11"/>
    <n v="11"/>
    <m/>
    <s v=""/>
    <s v=""/>
    <m/>
    <x v="42"/>
    <x v="0"/>
  </r>
  <r>
    <s v=""/>
    <s v=""/>
    <m/>
    <n v="11"/>
    <n v="11"/>
    <m/>
    <x v="42"/>
    <x v="0"/>
  </r>
  <r>
    <n v="0"/>
    <n v="0"/>
    <m/>
    <s v=""/>
    <s v=""/>
    <m/>
    <x v="43"/>
    <x v="0"/>
  </r>
  <r>
    <s v=""/>
    <s v=""/>
    <m/>
    <n v="0"/>
    <n v="0"/>
    <m/>
    <x v="43"/>
    <x v="0"/>
  </r>
  <r>
    <n v="0"/>
    <n v="0"/>
    <m/>
    <s v=""/>
    <s v=""/>
    <m/>
    <x v="44"/>
    <x v="0"/>
  </r>
  <r>
    <s v=""/>
    <s v=""/>
    <m/>
    <n v="0"/>
    <n v="0"/>
    <m/>
    <x v="44"/>
    <x v="0"/>
  </r>
  <r>
    <n v="10"/>
    <n v="10"/>
    <m/>
    <s v=""/>
    <s v=""/>
    <m/>
    <x v="45"/>
    <x v="0"/>
  </r>
  <r>
    <s v=""/>
    <s v=""/>
    <m/>
    <n v="10"/>
    <n v="10"/>
    <m/>
    <x v="45"/>
    <x v="0"/>
  </r>
  <r>
    <n v="9"/>
    <n v="9"/>
    <m/>
    <s v=""/>
    <s v=""/>
    <m/>
    <x v="46"/>
    <x v="0"/>
  </r>
  <r>
    <s v=""/>
    <s v=""/>
    <m/>
    <n v="9"/>
    <n v="9"/>
    <m/>
    <x v="46"/>
    <x v="0"/>
  </r>
  <r>
    <n v="9"/>
    <n v="9"/>
    <m/>
    <s v=""/>
    <s v=""/>
    <m/>
    <x v="47"/>
    <x v="0"/>
  </r>
  <r>
    <s v=""/>
    <s v=""/>
    <m/>
    <n v="9"/>
    <n v="9"/>
    <m/>
    <x v="47"/>
    <x v="0"/>
  </r>
  <r>
    <n v="10"/>
    <n v="10"/>
    <m/>
    <s v=""/>
    <s v=""/>
    <m/>
    <x v="48"/>
    <x v="0"/>
  </r>
  <r>
    <s v=""/>
    <s v=""/>
    <m/>
    <n v="10"/>
    <n v="10"/>
    <m/>
    <x v="48"/>
    <x v="0"/>
  </r>
  <r>
    <n v="9"/>
    <n v="9"/>
    <m/>
    <s v=""/>
    <s v=""/>
    <m/>
    <x v="49"/>
    <x v="0"/>
  </r>
  <r>
    <s v=""/>
    <s v=""/>
    <m/>
    <n v="9"/>
    <n v="9"/>
    <m/>
    <x v="49"/>
    <x v="0"/>
  </r>
  <r>
    <n v="0"/>
    <n v="0"/>
    <m/>
    <s v=""/>
    <s v=""/>
    <m/>
    <x v="50"/>
    <x v="0"/>
  </r>
  <r>
    <s v=""/>
    <s v=""/>
    <m/>
    <n v="0"/>
    <n v="0"/>
    <m/>
    <x v="50"/>
    <x v="0"/>
  </r>
  <r>
    <n v="0"/>
    <n v="0"/>
    <m/>
    <s v=""/>
    <s v=""/>
    <m/>
    <x v="51"/>
    <x v="0"/>
  </r>
  <r>
    <s v=""/>
    <s v=""/>
    <m/>
    <n v="0"/>
    <n v="0"/>
    <m/>
    <x v="51"/>
    <x v="0"/>
  </r>
  <r>
    <n v="10"/>
    <n v="10"/>
    <m/>
    <s v=""/>
    <s v=""/>
    <m/>
    <x v="52"/>
    <x v="0"/>
  </r>
  <r>
    <s v=""/>
    <s v=""/>
    <m/>
    <n v="10"/>
    <n v="10"/>
    <m/>
    <x v="52"/>
    <x v="0"/>
  </r>
  <r>
    <n v="9"/>
    <n v="9"/>
    <m/>
    <s v=""/>
    <s v=""/>
    <m/>
    <x v="53"/>
    <x v="0"/>
  </r>
  <r>
    <s v=""/>
    <s v=""/>
    <m/>
    <n v="9"/>
    <n v="9"/>
    <m/>
    <x v="53"/>
    <x v="0"/>
  </r>
  <r>
    <n v="9"/>
    <n v="9"/>
    <m/>
    <s v=""/>
    <s v=""/>
    <m/>
    <x v="54"/>
    <x v="0"/>
  </r>
  <r>
    <s v=""/>
    <s v=""/>
    <m/>
    <n v="9"/>
    <n v="9"/>
    <m/>
    <x v="54"/>
    <x v="0"/>
  </r>
  <r>
    <n v="11"/>
    <n v="11"/>
    <m/>
    <s v=""/>
    <s v=""/>
    <m/>
    <x v="55"/>
    <x v="0"/>
  </r>
  <r>
    <s v=""/>
    <s v=""/>
    <m/>
    <n v="11"/>
    <n v="11"/>
    <m/>
    <x v="55"/>
    <x v="0"/>
  </r>
  <r>
    <n v="10"/>
    <n v="10"/>
    <m/>
    <s v=""/>
    <s v=""/>
    <m/>
    <x v="56"/>
    <x v="0"/>
  </r>
  <r>
    <s v=""/>
    <s v=""/>
    <m/>
    <n v="10"/>
    <n v="10"/>
    <m/>
    <x v="56"/>
    <x v="0"/>
  </r>
  <r>
    <n v="0"/>
    <n v="0"/>
    <m/>
    <s v=""/>
    <s v=""/>
    <m/>
    <x v="57"/>
    <x v="0"/>
  </r>
  <r>
    <s v=""/>
    <s v=""/>
    <m/>
    <n v="0"/>
    <n v="0"/>
    <m/>
    <x v="57"/>
    <x v="0"/>
  </r>
  <r>
    <n v="0"/>
    <n v="0"/>
    <m/>
    <s v=""/>
    <s v=""/>
    <m/>
    <x v="58"/>
    <x v="0"/>
  </r>
  <r>
    <s v=""/>
    <s v=""/>
    <m/>
    <n v="0"/>
    <n v="0"/>
    <m/>
    <x v="58"/>
    <x v="0"/>
  </r>
  <r>
    <n v="10"/>
    <n v="10"/>
    <m/>
    <s v=""/>
    <s v=""/>
    <m/>
    <x v="59"/>
    <x v="0"/>
  </r>
  <r>
    <s v=""/>
    <s v=""/>
    <m/>
    <n v="10"/>
    <n v="10"/>
    <m/>
    <x v="59"/>
    <x v="0"/>
  </r>
  <r>
    <n v="9"/>
    <n v="9"/>
    <m/>
    <s v=""/>
    <s v=""/>
    <m/>
    <x v="60"/>
    <x v="0"/>
  </r>
  <r>
    <s v=""/>
    <s v=""/>
    <m/>
    <n v="9"/>
    <n v="9"/>
    <m/>
    <x v="60"/>
    <x v="0"/>
  </r>
  <r>
    <n v="9"/>
    <n v="9"/>
    <m/>
    <s v=""/>
    <s v=""/>
    <m/>
    <x v="61"/>
    <x v="0"/>
  </r>
  <r>
    <s v=""/>
    <s v=""/>
    <m/>
    <n v="9"/>
    <n v="9"/>
    <m/>
    <x v="61"/>
    <x v="0"/>
  </r>
  <r>
    <n v="10"/>
    <n v="10"/>
    <m/>
    <s v=""/>
    <s v=""/>
    <m/>
    <x v="62"/>
    <x v="0"/>
  </r>
  <r>
    <s v=""/>
    <s v=""/>
    <m/>
    <n v="10"/>
    <n v="10"/>
    <m/>
    <x v="62"/>
    <x v="0"/>
  </r>
  <r>
    <n v="9"/>
    <n v="9"/>
    <m/>
    <s v=""/>
    <s v=""/>
    <m/>
    <x v="63"/>
    <x v="0"/>
  </r>
  <r>
    <s v=""/>
    <s v=""/>
    <m/>
    <n v="9"/>
    <n v="9"/>
    <m/>
    <x v="63"/>
    <x v="0"/>
  </r>
  <r>
    <n v="0"/>
    <n v="0"/>
    <m/>
    <s v=""/>
    <s v=""/>
    <m/>
    <x v="64"/>
    <x v="0"/>
  </r>
  <r>
    <s v=""/>
    <s v=""/>
    <m/>
    <n v="0"/>
    <n v="0"/>
    <m/>
    <x v="64"/>
    <x v="0"/>
  </r>
  <r>
    <n v="0"/>
    <n v="0"/>
    <m/>
    <s v=""/>
    <s v=""/>
    <m/>
    <x v="65"/>
    <x v="0"/>
  </r>
  <r>
    <s v=""/>
    <s v=""/>
    <m/>
    <n v="0"/>
    <n v="0"/>
    <m/>
    <x v="65"/>
    <x v="0"/>
  </r>
  <r>
    <n v="10"/>
    <n v="10"/>
    <m/>
    <s v=""/>
    <s v=""/>
    <m/>
    <x v="66"/>
    <x v="0"/>
  </r>
  <r>
    <s v=""/>
    <s v=""/>
    <m/>
    <n v="10"/>
    <n v="10"/>
    <m/>
    <x v="66"/>
    <x v="0"/>
  </r>
  <r>
    <n v="9"/>
    <n v="9"/>
    <m/>
    <s v=""/>
    <s v=""/>
    <m/>
    <x v="67"/>
    <x v="0"/>
  </r>
  <r>
    <s v=""/>
    <s v=""/>
    <m/>
    <n v="9"/>
    <n v="9"/>
    <m/>
    <x v="67"/>
    <x v="0"/>
  </r>
  <r>
    <n v="9"/>
    <n v="9"/>
    <m/>
    <s v=""/>
    <s v=""/>
    <m/>
    <x v="68"/>
    <x v="0"/>
  </r>
  <r>
    <s v=""/>
    <s v=""/>
    <m/>
    <n v="9"/>
    <n v="9"/>
    <m/>
    <x v="68"/>
    <x v="0"/>
  </r>
  <r>
    <n v="10"/>
    <n v="10"/>
    <m/>
    <s v=""/>
    <s v=""/>
    <m/>
    <x v="69"/>
    <x v="0"/>
  </r>
  <r>
    <s v=""/>
    <s v=""/>
    <m/>
    <n v="10"/>
    <n v="10"/>
    <m/>
    <x v="69"/>
    <x v="0"/>
  </r>
  <r>
    <n v="9"/>
    <n v="9"/>
    <m/>
    <s v=""/>
    <s v=""/>
    <m/>
    <x v="70"/>
    <x v="0"/>
  </r>
  <r>
    <s v=""/>
    <s v=""/>
    <m/>
    <n v="9"/>
    <n v="9"/>
    <m/>
    <x v="70"/>
    <x v="0"/>
  </r>
  <r>
    <n v="0"/>
    <n v="0"/>
    <m/>
    <s v=""/>
    <s v=""/>
    <m/>
    <x v="71"/>
    <x v="0"/>
  </r>
  <r>
    <s v=""/>
    <s v=""/>
    <m/>
    <n v="0"/>
    <n v="0"/>
    <m/>
    <x v="71"/>
    <x v="0"/>
  </r>
  <r>
    <n v="0"/>
    <n v="0"/>
    <m/>
    <s v=""/>
    <s v=""/>
    <m/>
    <x v="72"/>
    <x v="0"/>
  </r>
  <r>
    <s v=""/>
    <s v=""/>
    <m/>
    <n v="0"/>
    <n v="0"/>
    <m/>
    <x v="72"/>
    <x v="0"/>
  </r>
  <r>
    <n v="10"/>
    <n v="10"/>
    <m/>
    <s v=""/>
    <s v=""/>
    <m/>
    <x v="73"/>
    <x v="0"/>
  </r>
  <r>
    <s v=""/>
    <s v=""/>
    <m/>
    <n v="10"/>
    <n v="10"/>
    <m/>
    <x v="73"/>
    <x v="0"/>
  </r>
  <r>
    <n v="9"/>
    <n v="9"/>
    <m/>
    <s v=""/>
    <s v=""/>
    <m/>
    <x v="74"/>
    <x v="0"/>
  </r>
  <r>
    <s v=""/>
    <s v=""/>
    <m/>
    <n v="9"/>
    <n v="9"/>
    <m/>
    <x v="74"/>
    <x v="0"/>
  </r>
  <r>
    <n v="9"/>
    <n v="9"/>
    <m/>
    <s v=""/>
    <s v=""/>
    <m/>
    <x v="75"/>
    <x v="0"/>
  </r>
  <r>
    <s v=""/>
    <s v=""/>
    <m/>
    <n v="9"/>
    <n v="9"/>
    <m/>
    <x v="75"/>
    <x v="0"/>
  </r>
  <r>
    <n v="10"/>
    <n v="10"/>
    <m/>
    <s v=""/>
    <s v=""/>
    <m/>
    <x v="76"/>
    <x v="0"/>
  </r>
  <r>
    <s v=""/>
    <s v=""/>
    <m/>
    <n v="10"/>
    <n v="10"/>
    <m/>
    <x v="76"/>
    <x v="0"/>
  </r>
  <r>
    <n v="9"/>
    <n v="9"/>
    <m/>
    <s v=""/>
    <s v=""/>
    <m/>
    <x v="77"/>
    <x v="0"/>
  </r>
  <r>
    <s v=""/>
    <s v=""/>
    <m/>
    <n v="9"/>
    <n v="9"/>
    <m/>
    <x v="77"/>
    <x v="0"/>
  </r>
  <r>
    <n v="0"/>
    <n v="0"/>
    <m/>
    <s v=""/>
    <s v=""/>
    <m/>
    <x v="78"/>
    <x v="0"/>
  </r>
  <r>
    <s v=""/>
    <s v=""/>
    <m/>
    <n v="0"/>
    <n v="0"/>
    <m/>
    <x v="78"/>
    <x v="0"/>
  </r>
  <r>
    <n v="0"/>
    <n v="0"/>
    <m/>
    <s v=""/>
    <s v=""/>
    <m/>
    <x v="79"/>
    <x v="0"/>
  </r>
  <r>
    <s v=""/>
    <s v=""/>
    <m/>
    <n v="0"/>
    <n v="0"/>
    <m/>
    <x v="79"/>
    <x v="0"/>
  </r>
  <r>
    <n v="10"/>
    <n v="10"/>
    <m/>
    <s v=""/>
    <s v=""/>
    <m/>
    <x v="80"/>
    <x v="0"/>
  </r>
  <r>
    <s v=""/>
    <s v=""/>
    <m/>
    <n v="10"/>
    <n v="10"/>
    <m/>
    <x v="80"/>
    <x v="0"/>
  </r>
  <r>
    <n v="9"/>
    <n v="9"/>
    <m/>
    <s v=""/>
    <s v=""/>
    <m/>
    <x v="81"/>
    <x v="0"/>
  </r>
  <r>
    <s v=""/>
    <s v=""/>
    <m/>
    <n v="9"/>
    <n v="9"/>
    <m/>
    <x v="81"/>
    <x v="0"/>
  </r>
  <r>
    <n v="9"/>
    <n v="9"/>
    <m/>
    <s v=""/>
    <s v=""/>
    <m/>
    <x v="82"/>
    <x v="0"/>
  </r>
  <r>
    <s v=""/>
    <s v=""/>
    <m/>
    <n v="9"/>
    <n v="9"/>
    <m/>
    <x v="82"/>
    <x v="0"/>
  </r>
  <r>
    <n v="10"/>
    <n v="10"/>
    <m/>
    <s v=""/>
    <s v=""/>
    <m/>
    <x v="83"/>
    <x v="0"/>
  </r>
  <r>
    <s v=""/>
    <s v=""/>
    <m/>
    <n v="10"/>
    <n v="10"/>
    <m/>
    <x v="83"/>
    <x v="0"/>
  </r>
  <r>
    <n v="9"/>
    <n v="9"/>
    <m/>
    <s v=""/>
    <s v=""/>
    <m/>
    <x v="84"/>
    <x v="0"/>
  </r>
  <r>
    <s v=""/>
    <s v=""/>
    <m/>
    <n v="9"/>
    <n v="9"/>
    <m/>
    <x v="84"/>
    <x v="0"/>
  </r>
  <r>
    <n v="0"/>
    <n v="0"/>
    <m/>
    <s v=""/>
    <s v=""/>
    <m/>
    <x v="85"/>
    <x v="0"/>
  </r>
  <r>
    <s v=""/>
    <s v=""/>
    <m/>
    <n v="0"/>
    <n v="0"/>
    <m/>
    <x v="85"/>
    <x v="0"/>
  </r>
  <r>
    <n v="0"/>
    <n v="0"/>
    <m/>
    <s v=""/>
    <s v=""/>
    <m/>
    <x v="86"/>
    <x v="0"/>
  </r>
  <r>
    <s v=""/>
    <s v=""/>
    <m/>
    <n v="0"/>
    <n v="0"/>
    <m/>
    <x v="86"/>
    <x v="0"/>
  </r>
  <r>
    <n v="0"/>
    <n v="0"/>
    <m/>
    <s v=""/>
    <s v=""/>
    <m/>
    <x v="87"/>
    <x v="0"/>
  </r>
  <r>
    <s v=""/>
    <s v=""/>
    <m/>
    <n v="0"/>
    <n v="0"/>
    <m/>
    <x v="87"/>
    <x v="0"/>
  </r>
  <r>
    <n v="9"/>
    <n v="9"/>
    <m/>
    <s v=""/>
    <s v=""/>
    <m/>
    <x v="88"/>
    <x v="0"/>
  </r>
  <r>
    <s v=""/>
    <s v=""/>
    <m/>
    <n v="9"/>
    <n v="9"/>
    <m/>
    <x v="88"/>
    <x v="0"/>
  </r>
  <r>
    <n v="9"/>
    <n v="9"/>
    <m/>
    <s v=""/>
    <s v=""/>
    <m/>
    <x v="89"/>
    <x v="0"/>
  </r>
  <r>
    <s v=""/>
    <s v=""/>
    <m/>
    <n v="9"/>
    <n v="9"/>
    <m/>
    <x v="89"/>
    <x v="0"/>
  </r>
  <r>
    <n v="10"/>
    <n v="10"/>
    <m/>
    <s v=""/>
    <s v=""/>
    <m/>
    <x v="90"/>
    <x v="0"/>
  </r>
  <r>
    <s v=""/>
    <s v=""/>
    <m/>
    <n v="10"/>
    <n v="10"/>
    <m/>
    <x v="90"/>
    <x v="0"/>
  </r>
  <r>
    <n v="9"/>
    <n v="9"/>
    <m/>
    <s v=""/>
    <s v=""/>
    <m/>
    <x v="91"/>
    <x v="0"/>
  </r>
  <r>
    <s v=""/>
    <s v=""/>
    <m/>
    <n v="9"/>
    <n v="9"/>
    <m/>
    <x v="91"/>
    <x v="0"/>
  </r>
  <r>
    <n v="0"/>
    <n v="0"/>
    <m/>
    <s v=""/>
    <s v=""/>
    <m/>
    <x v="92"/>
    <x v="0"/>
  </r>
  <r>
    <s v=""/>
    <s v=""/>
    <m/>
    <n v="0"/>
    <n v="0"/>
    <m/>
    <x v="92"/>
    <x v="0"/>
  </r>
  <r>
    <n v="0"/>
    <n v="0"/>
    <m/>
    <s v=""/>
    <s v=""/>
    <m/>
    <x v="93"/>
    <x v="0"/>
  </r>
  <r>
    <s v=""/>
    <s v=""/>
    <m/>
    <n v="0"/>
    <n v="0"/>
    <m/>
    <x v="93"/>
    <x v="0"/>
  </r>
  <r>
    <n v="9"/>
    <n v="9"/>
    <m/>
    <s v=""/>
    <s v=""/>
    <m/>
    <x v="94"/>
    <x v="0"/>
  </r>
  <r>
    <s v=""/>
    <s v=""/>
    <m/>
    <n v="9"/>
    <n v="9"/>
    <m/>
    <x v="94"/>
    <x v="0"/>
  </r>
  <r>
    <n v="9"/>
    <n v="9"/>
    <m/>
    <s v=""/>
    <s v=""/>
    <m/>
    <x v="95"/>
    <x v="0"/>
  </r>
  <r>
    <s v=""/>
    <s v=""/>
    <m/>
    <n v="9"/>
    <n v="9"/>
    <m/>
    <x v="95"/>
    <x v="0"/>
  </r>
  <r>
    <n v="9"/>
    <n v="9"/>
    <m/>
    <s v=""/>
    <s v=""/>
    <m/>
    <x v="96"/>
    <x v="0"/>
  </r>
  <r>
    <s v=""/>
    <s v=""/>
    <m/>
    <n v="9"/>
    <n v="9"/>
    <m/>
    <x v="96"/>
    <x v="0"/>
  </r>
  <r>
    <n v="10"/>
    <n v="10"/>
    <m/>
    <s v=""/>
    <s v=""/>
    <m/>
    <x v="97"/>
    <x v="0"/>
  </r>
  <r>
    <s v=""/>
    <s v=""/>
    <m/>
    <n v="10"/>
    <n v="10"/>
    <m/>
    <x v="97"/>
    <x v="0"/>
  </r>
  <r>
    <n v="9"/>
    <n v="9"/>
    <m/>
    <s v=""/>
    <s v=""/>
    <m/>
    <x v="98"/>
    <x v="0"/>
  </r>
  <r>
    <s v=""/>
    <s v=""/>
    <m/>
    <n v="9"/>
    <n v="9"/>
    <m/>
    <x v="98"/>
    <x v="0"/>
  </r>
  <r>
    <n v="0"/>
    <n v="0"/>
    <m/>
    <s v=""/>
    <s v=""/>
    <m/>
    <x v="99"/>
    <x v="0"/>
  </r>
  <r>
    <s v=""/>
    <s v=""/>
    <m/>
    <n v="0"/>
    <n v="0"/>
    <m/>
    <x v="99"/>
    <x v="0"/>
  </r>
  <r>
    <n v="0"/>
    <n v="0"/>
    <m/>
    <s v=""/>
    <s v=""/>
    <m/>
    <x v="100"/>
    <x v="0"/>
  </r>
  <r>
    <s v=""/>
    <s v=""/>
    <m/>
    <n v="0"/>
    <n v="0"/>
    <m/>
    <x v="100"/>
    <x v="0"/>
  </r>
  <r>
    <n v="9"/>
    <n v="9"/>
    <m/>
    <s v=""/>
    <s v=""/>
    <m/>
    <x v="101"/>
    <x v="0"/>
  </r>
  <r>
    <s v=""/>
    <s v=""/>
    <m/>
    <n v="9"/>
    <n v="9"/>
    <m/>
    <x v="101"/>
    <x v="0"/>
  </r>
  <r>
    <n v="9"/>
    <n v="9"/>
    <m/>
    <s v=""/>
    <s v=""/>
    <m/>
    <x v="102"/>
    <x v="0"/>
  </r>
  <r>
    <s v=""/>
    <s v=""/>
    <m/>
    <n v="9"/>
    <n v="9"/>
    <m/>
    <x v="102"/>
    <x v="0"/>
  </r>
  <r>
    <n v="9"/>
    <n v="9"/>
    <m/>
    <s v=""/>
    <s v=""/>
    <m/>
    <x v="103"/>
    <x v="0"/>
  </r>
  <r>
    <s v=""/>
    <s v=""/>
    <m/>
    <n v="9"/>
    <n v="9"/>
    <m/>
    <x v="103"/>
    <x v="0"/>
  </r>
  <r>
    <n v="9"/>
    <n v="9"/>
    <m/>
    <s v=""/>
    <s v=""/>
    <m/>
    <x v="104"/>
    <x v="0"/>
  </r>
  <r>
    <s v=""/>
    <s v=""/>
    <m/>
    <n v="9"/>
    <n v="9"/>
    <m/>
    <x v="104"/>
    <x v="0"/>
  </r>
  <r>
    <n v="9"/>
    <n v="9"/>
    <m/>
    <s v=""/>
    <s v=""/>
    <m/>
    <x v="105"/>
    <x v="0"/>
  </r>
  <r>
    <s v=""/>
    <s v=""/>
    <m/>
    <n v="9"/>
    <n v="9"/>
    <m/>
    <x v="105"/>
    <x v="0"/>
  </r>
  <r>
    <n v="0"/>
    <n v="0"/>
    <m/>
    <s v=""/>
    <s v=""/>
    <m/>
    <x v="106"/>
    <x v="0"/>
  </r>
  <r>
    <s v=""/>
    <s v=""/>
    <m/>
    <n v="0"/>
    <n v="0"/>
    <m/>
    <x v="106"/>
    <x v="0"/>
  </r>
  <r>
    <n v="0"/>
    <n v="0"/>
    <m/>
    <s v=""/>
    <s v=""/>
    <m/>
    <x v="107"/>
    <x v="0"/>
  </r>
  <r>
    <s v=""/>
    <s v=""/>
    <m/>
    <n v="0"/>
    <n v="0"/>
    <m/>
    <x v="107"/>
    <x v="0"/>
  </r>
  <r>
    <n v="9"/>
    <n v="9"/>
    <m/>
    <s v=""/>
    <s v=""/>
    <m/>
    <x v="108"/>
    <x v="0"/>
  </r>
  <r>
    <s v=""/>
    <s v=""/>
    <m/>
    <n v="9"/>
    <n v="9"/>
    <m/>
    <x v="108"/>
    <x v="0"/>
  </r>
  <r>
    <n v="9"/>
    <n v="9"/>
    <m/>
    <s v=""/>
    <s v=""/>
    <m/>
    <x v="109"/>
    <x v="0"/>
  </r>
  <r>
    <s v=""/>
    <s v=""/>
    <m/>
    <n v="9"/>
    <n v="9"/>
    <m/>
    <x v="109"/>
    <x v="0"/>
  </r>
  <r>
    <n v="7"/>
    <n v="7"/>
    <m/>
    <s v=""/>
    <s v=""/>
    <m/>
    <x v="110"/>
    <x v="0"/>
  </r>
  <r>
    <s v=""/>
    <s v=""/>
    <m/>
    <n v="7"/>
    <n v="7"/>
    <m/>
    <x v="110"/>
    <x v="0"/>
  </r>
  <r>
    <n v="9"/>
    <n v="9"/>
    <m/>
    <s v=""/>
    <s v=""/>
    <m/>
    <x v="111"/>
    <x v="0"/>
  </r>
  <r>
    <s v=""/>
    <s v=""/>
    <m/>
    <n v="9"/>
    <n v="9"/>
    <m/>
    <x v="111"/>
    <x v="0"/>
  </r>
  <r>
    <n v="9"/>
    <n v="9"/>
    <m/>
    <s v=""/>
    <s v=""/>
    <m/>
    <x v="112"/>
    <x v="0"/>
  </r>
  <r>
    <s v=""/>
    <s v=""/>
    <m/>
    <n v="9"/>
    <n v="9"/>
    <m/>
    <x v="112"/>
    <x v="0"/>
  </r>
  <r>
    <n v="0"/>
    <n v="0"/>
    <m/>
    <s v=""/>
    <s v=""/>
    <m/>
    <x v="113"/>
    <x v="0"/>
  </r>
  <r>
    <s v=""/>
    <s v=""/>
    <m/>
    <n v="0"/>
    <n v="0"/>
    <m/>
    <x v="113"/>
    <x v="0"/>
  </r>
  <r>
    <n v="0"/>
    <n v="0"/>
    <m/>
    <s v=""/>
    <s v=""/>
    <m/>
    <x v="114"/>
    <x v="0"/>
  </r>
  <r>
    <s v=""/>
    <s v=""/>
    <m/>
    <n v="0"/>
    <n v="0"/>
    <m/>
    <x v="114"/>
    <x v="0"/>
  </r>
  <r>
    <n v="9"/>
    <n v="9"/>
    <m/>
    <s v=""/>
    <s v=""/>
    <m/>
    <x v="115"/>
    <x v="0"/>
  </r>
  <r>
    <s v=""/>
    <s v=""/>
    <m/>
    <n v="9"/>
    <n v="9"/>
    <m/>
    <x v="115"/>
    <x v="0"/>
  </r>
  <r>
    <n v="9"/>
    <n v="9"/>
    <m/>
    <s v=""/>
    <s v=""/>
    <m/>
    <x v="116"/>
    <x v="0"/>
  </r>
  <r>
    <s v=""/>
    <s v=""/>
    <m/>
    <n v="9"/>
    <n v="9"/>
    <m/>
    <x v="116"/>
    <x v="0"/>
  </r>
  <r>
    <n v="9"/>
    <n v="9"/>
    <m/>
    <s v=""/>
    <s v=""/>
    <m/>
    <x v="117"/>
    <x v="0"/>
  </r>
  <r>
    <s v=""/>
    <s v=""/>
    <m/>
    <n v="9"/>
    <n v="9"/>
    <m/>
    <x v="117"/>
    <x v="0"/>
  </r>
  <r>
    <n v="9"/>
    <n v="9"/>
    <m/>
    <s v=""/>
    <s v=""/>
    <m/>
    <x v="118"/>
    <x v="0"/>
  </r>
  <r>
    <s v=""/>
    <s v=""/>
    <m/>
    <n v="9"/>
    <n v="9"/>
    <m/>
    <x v="118"/>
    <x v="0"/>
  </r>
  <r>
    <n v="9"/>
    <n v="9"/>
    <m/>
    <s v=""/>
    <s v=""/>
    <m/>
    <x v="119"/>
    <x v="0"/>
  </r>
  <r>
    <s v=""/>
    <s v=""/>
    <m/>
    <n v="9"/>
    <n v="9"/>
    <m/>
    <x v="119"/>
    <x v="0"/>
  </r>
  <r>
    <n v="0"/>
    <n v="0"/>
    <m/>
    <s v=""/>
    <s v=""/>
    <m/>
    <x v="120"/>
    <x v="0"/>
  </r>
  <r>
    <s v=""/>
    <s v=""/>
    <m/>
    <n v="0"/>
    <n v="0"/>
    <m/>
    <x v="120"/>
    <x v="0"/>
  </r>
  <r>
    <n v="0"/>
    <n v="0"/>
    <m/>
    <s v=""/>
    <s v=""/>
    <m/>
    <x v="121"/>
    <x v="0"/>
  </r>
  <r>
    <s v=""/>
    <s v=""/>
    <m/>
    <n v="0"/>
    <n v="0"/>
    <m/>
    <x v="121"/>
    <x v="0"/>
  </r>
  <r>
    <n v="10"/>
    <n v="10"/>
    <m/>
    <s v=""/>
    <s v=""/>
    <m/>
    <x v="122"/>
    <x v="0"/>
  </r>
  <r>
    <s v=""/>
    <s v=""/>
    <m/>
    <n v="10"/>
    <n v="10"/>
    <m/>
    <x v="122"/>
    <x v="0"/>
  </r>
  <r>
    <n v="9"/>
    <n v="9"/>
    <m/>
    <s v=""/>
    <s v=""/>
    <m/>
    <x v="123"/>
    <x v="0"/>
  </r>
  <r>
    <s v=""/>
    <s v=""/>
    <m/>
    <n v="9"/>
    <n v="9"/>
    <m/>
    <x v="123"/>
    <x v="0"/>
  </r>
  <r>
    <n v="9"/>
    <n v="9"/>
    <m/>
    <s v=""/>
    <s v=""/>
    <m/>
    <x v="124"/>
    <x v="0"/>
  </r>
  <r>
    <s v=""/>
    <s v=""/>
    <m/>
    <n v="9"/>
    <n v="9"/>
    <m/>
    <x v="124"/>
    <x v="0"/>
  </r>
  <r>
    <n v="10"/>
    <n v="10"/>
    <m/>
    <s v=""/>
    <s v=""/>
    <m/>
    <x v="125"/>
    <x v="0"/>
  </r>
  <r>
    <s v=""/>
    <s v=""/>
    <m/>
    <n v="10"/>
    <n v="10"/>
    <m/>
    <x v="125"/>
    <x v="0"/>
  </r>
  <r>
    <n v="9"/>
    <n v="9"/>
    <m/>
    <s v=""/>
    <s v=""/>
    <m/>
    <x v="126"/>
    <x v="0"/>
  </r>
  <r>
    <s v=""/>
    <s v=""/>
    <m/>
    <n v="9"/>
    <n v="9"/>
    <m/>
    <x v="126"/>
    <x v="0"/>
  </r>
  <r>
    <n v="0"/>
    <n v="0"/>
    <m/>
    <s v=""/>
    <s v=""/>
    <m/>
    <x v="127"/>
    <x v="0"/>
  </r>
  <r>
    <s v=""/>
    <s v=""/>
    <m/>
    <n v="0"/>
    <n v="0"/>
    <m/>
    <x v="127"/>
    <x v="0"/>
  </r>
  <r>
    <n v="0"/>
    <n v="0"/>
    <m/>
    <s v=""/>
    <s v=""/>
    <m/>
    <x v="128"/>
    <x v="0"/>
  </r>
  <r>
    <s v=""/>
    <s v=""/>
    <m/>
    <n v="0"/>
    <n v="0"/>
    <m/>
    <x v="128"/>
    <x v="0"/>
  </r>
  <r>
    <n v="10"/>
    <n v="10"/>
    <m/>
    <s v=""/>
    <s v=""/>
    <m/>
    <x v="129"/>
    <x v="0"/>
  </r>
  <r>
    <s v=""/>
    <s v=""/>
    <m/>
    <n v="10"/>
    <n v="10"/>
    <m/>
    <x v="129"/>
    <x v="0"/>
  </r>
  <r>
    <n v="9"/>
    <n v="9"/>
    <m/>
    <s v=""/>
    <s v=""/>
    <m/>
    <x v="130"/>
    <x v="0"/>
  </r>
  <r>
    <s v=""/>
    <s v=""/>
    <m/>
    <n v="9"/>
    <n v="9"/>
    <m/>
    <x v="130"/>
    <x v="0"/>
  </r>
  <r>
    <n v="9"/>
    <n v="9"/>
    <m/>
    <s v=""/>
    <s v=""/>
    <m/>
    <x v="131"/>
    <x v="0"/>
  </r>
  <r>
    <s v=""/>
    <s v=""/>
    <m/>
    <n v="9"/>
    <n v="9"/>
    <m/>
    <x v="131"/>
    <x v="0"/>
  </r>
  <r>
    <n v="10"/>
    <n v="10"/>
    <m/>
    <s v=""/>
    <s v=""/>
    <m/>
    <x v="132"/>
    <x v="0"/>
  </r>
  <r>
    <s v=""/>
    <s v=""/>
    <m/>
    <n v="10"/>
    <n v="10"/>
    <m/>
    <x v="132"/>
    <x v="0"/>
  </r>
  <r>
    <n v="9"/>
    <n v="9"/>
    <m/>
    <s v=""/>
    <s v=""/>
    <m/>
    <x v="133"/>
    <x v="0"/>
  </r>
  <r>
    <s v=""/>
    <s v=""/>
    <m/>
    <n v="9"/>
    <n v="9"/>
    <m/>
    <x v="133"/>
    <x v="0"/>
  </r>
  <r>
    <n v="0"/>
    <n v="0"/>
    <m/>
    <s v=""/>
    <s v=""/>
    <m/>
    <x v="134"/>
    <x v="0"/>
  </r>
  <r>
    <s v=""/>
    <s v=""/>
    <m/>
    <n v="0"/>
    <n v="0"/>
    <m/>
    <x v="134"/>
    <x v="0"/>
  </r>
  <r>
    <n v="0"/>
    <n v="0"/>
    <m/>
    <s v=""/>
    <s v=""/>
    <m/>
    <x v="135"/>
    <x v="0"/>
  </r>
  <r>
    <s v=""/>
    <s v=""/>
    <m/>
    <n v="0"/>
    <n v="0"/>
    <m/>
    <x v="135"/>
    <x v="0"/>
  </r>
  <r>
    <n v="10"/>
    <n v="10"/>
    <m/>
    <s v=""/>
    <s v=""/>
    <m/>
    <x v="136"/>
    <x v="0"/>
  </r>
  <r>
    <s v=""/>
    <s v=""/>
    <m/>
    <n v="10"/>
    <n v="10"/>
    <m/>
    <x v="136"/>
    <x v="0"/>
  </r>
  <r>
    <n v="9"/>
    <n v="9"/>
    <m/>
    <s v=""/>
    <s v=""/>
    <m/>
    <x v="137"/>
    <x v="0"/>
  </r>
  <r>
    <s v=""/>
    <s v=""/>
    <m/>
    <n v="9"/>
    <n v="9"/>
    <m/>
    <x v="137"/>
    <x v="0"/>
  </r>
  <r>
    <n v="9"/>
    <n v="9"/>
    <m/>
    <s v=""/>
    <s v=""/>
    <m/>
    <x v="138"/>
    <x v="0"/>
  </r>
  <r>
    <s v=""/>
    <s v=""/>
    <m/>
    <n v="9"/>
    <n v="9"/>
    <m/>
    <x v="138"/>
    <x v="0"/>
  </r>
  <r>
    <n v="10"/>
    <n v="10"/>
    <m/>
    <s v=""/>
    <s v=""/>
    <m/>
    <x v="139"/>
    <x v="0"/>
  </r>
  <r>
    <s v=""/>
    <s v=""/>
    <m/>
    <n v="10"/>
    <n v="10"/>
    <m/>
    <x v="139"/>
    <x v="0"/>
  </r>
  <r>
    <n v="9"/>
    <n v="9"/>
    <m/>
    <s v=""/>
    <s v=""/>
    <m/>
    <x v="140"/>
    <x v="0"/>
  </r>
  <r>
    <s v=""/>
    <s v=""/>
    <m/>
    <n v="9"/>
    <n v="9"/>
    <m/>
    <x v="140"/>
    <x v="0"/>
  </r>
  <r>
    <n v="0"/>
    <n v="0"/>
    <m/>
    <s v=""/>
    <s v=""/>
    <m/>
    <x v="141"/>
    <x v="0"/>
  </r>
  <r>
    <s v=""/>
    <s v=""/>
    <m/>
    <n v="0"/>
    <n v="0"/>
    <m/>
    <x v="141"/>
    <x v="0"/>
  </r>
  <r>
    <n v="0"/>
    <n v="0"/>
    <m/>
    <s v=""/>
    <s v=""/>
    <m/>
    <x v="142"/>
    <x v="0"/>
  </r>
  <r>
    <s v=""/>
    <s v=""/>
    <m/>
    <n v="0"/>
    <n v="0"/>
    <m/>
    <x v="142"/>
    <x v="0"/>
  </r>
  <r>
    <n v="10"/>
    <n v="10"/>
    <m/>
    <s v=""/>
    <s v=""/>
    <m/>
    <x v="143"/>
    <x v="0"/>
  </r>
  <r>
    <s v=""/>
    <s v=""/>
    <m/>
    <n v="10"/>
    <n v="10"/>
    <m/>
    <x v="143"/>
    <x v="0"/>
  </r>
  <r>
    <n v="9"/>
    <n v="9"/>
    <m/>
    <s v=""/>
    <s v=""/>
    <m/>
    <x v="144"/>
    <x v="0"/>
  </r>
  <r>
    <s v=""/>
    <s v=""/>
    <m/>
    <n v="9"/>
    <n v="9"/>
    <m/>
    <x v="144"/>
    <x v="0"/>
  </r>
  <r>
    <n v="9"/>
    <n v="9"/>
    <m/>
    <s v=""/>
    <s v=""/>
    <m/>
    <x v="145"/>
    <x v="0"/>
  </r>
  <r>
    <s v=""/>
    <s v=""/>
    <m/>
    <n v="9"/>
    <n v="9"/>
    <m/>
    <x v="145"/>
    <x v="0"/>
  </r>
  <r>
    <n v="10"/>
    <n v="10"/>
    <m/>
    <s v=""/>
    <s v=""/>
    <m/>
    <x v="146"/>
    <x v="0"/>
  </r>
  <r>
    <s v=""/>
    <s v=""/>
    <m/>
    <n v="10"/>
    <n v="10"/>
    <m/>
    <x v="146"/>
    <x v="0"/>
  </r>
  <r>
    <n v="0"/>
    <n v="0"/>
    <m/>
    <s v=""/>
    <s v=""/>
    <m/>
    <x v="147"/>
    <x v="0"/>
  </r>
  <r>
    <s v=""/>
    <s v=""/>
    <m/>
    <n v="0"/>
    <n v="0"/>
    <m/>
    <x v="147"/>
    <x v="0"/>
  </r>
  <r>
    <n v="0"/>
    <n v="0"/>
    <m/>
    <s v=""/>
    <s v=""/>
    <m/>
    <x v="148"/>
    <x v="0"/>
  </r>
  <r>
    <s v=""/>
    <s v=""/>
    <m/>
    <n v="0"/>
    <n v="0"/>
    <m/>
    <x v="148"/>
    <x v="0"/>
  </r>
  <r>
    <n v="0"/>
    <n v="0"/>
    <m/>
    <s v=""/>
    <s v=""/>
    <m/>
    <x v="149"/>
    <x v="0"/>
  </r>
  <r>
    <s v=""/>
    <s v=""/>
    <m/>
    <n v="0"/>
    <n v="0"/>
    <m/>
    <x v="149"/>
    <x v="0"/>
  </r>
  <r>
    <n v="0"/>
    <n v="0"/>
    <m/>
    <s v=""/>
    <s v=""/>
    <m/>
    <x v="150"/>
    <x v="0"/>
  </r>
  <r>
    <s v=""/>
    <s v=""/>
    <m/>
    <n v="0"/>
    <n v="0"/>
    <m/>
    <x v="150"/>
    <x v="0"/>
  </r>
  <r>
    <n v="0"/>
    <n v="0"/>
    <m/>
    <s v=""/>
    <s v=""/>
    <m/>
    <x v="151"/>
    <x v="0"/>
  </r>
  <r>
    <s v=""/>
    <s v=""/>
    <m/>
    <n v="0"/>
    <n v="0"/>
    <m/>
    <x v="151"/>
    <x v="0"/>
  </r>
  <r>
    <n v="8"/>
    <n v="8"/>
    <m/>
    <s v=""/>
    <s v=""/>
    <m/>
    <x v="152"/>
    <x v="0"/>
  </r>
  <r>
    <s v=""/>
    <s v=""/>
    <m/>
    <n v="8"/>
    <n v="8"/>
    <m/>
    <x v="152"/>
    <x v="0"/>
  </r>
  <r>
    <n v="9"/>
    <n v="9"/>
    <m/>
    <s v=""/>
    <s v=""/>
    <m/>
    <x v="153"/>
    <x v="0"/>
  </r>
  <r>
    <s v=""/>
    <s v=""/>
    <m/>
    <n v="9"/>
    <n v="9"/>
    <m/>
    <x v="153"/>
    <x v="0"/>
  </r>
  <r>
    <n v="8"/>
    <n v="8"/>
    <m/>
    <s v=""/>
    <s v=""/>
    <m/>
    <x v="154"/>
    <x v="0"/>
  </r>
  <r>
    <s v=""/>
    <s v=""/>
    <m/>
    <n v="8"/>
    <n v="8"/>
    <m/>
    <x v="154"/>
    <x v="0"/>
  </r>
  <r>
    <n v="0"/>
    <n v="0"/>
    <m/>
    <s v=""/>
    <s v=""/>
    <m/>
    <x v="155"/>
    <x v="0"/>
  </r>
  <r>
    <s v=""/>
    <s v=""/>
    <m/>
    <n v="0"/>
    <n v="0"/>
    <m/>
    <x v="155"/>
    <x v="0"/>
  </r>
  <r>
    <n v="0"/>
    <n v="0"/>
    <m/>
    <s v=""/>
    <s v=""/>
    <m/>
    <x v="156"/>
    <x v="0"/>
  </r>
  <r>
    <s v=""/>
    <s v=""/>
    <m/>
    <n v="0"/>
    <n v="0"/>
    <m/>
    <x v="156"/>
    <x v="0"/>
  </r>
  <r>
    <n v="9"/>
    <n v="9"/>
    <m/>
    <s v=""/>
    <s v=""/>
    <m/>
    <x v="157"/>
    <x v="0"/>
  </r>
  <r>
    <s v=""/>
    <s v=""/>
    <m/>
    <n v="9"/>
    <n v="9"/>
    <m/>
    <x v="157"/>
    <x v="0"/>
  </r>
  <r>
    <n v="8"/>
    <n v="8"/>
    <m/>
    <s v=""/>
    <s v=""/>
    <m/>
    <x v="158"/>
    <x v="0"/>
  </r>
  <r>
    <s v=""/>
    <s v=""/>
    <m/>
    <n v="8"/>
    <n v="8"/>
    <m/>
    <x v="158"/>
    <x v="0"/>
  </r>
  <r>
    <n v="8"/>
    <n v="8"/>
    <m/>
    <s v=""/>
    <s v=""/>
    <m/>
    <x v="159"/>
    <x v="0"/>
  </r>
  <r>
    <s v=""/>
    <s v=""/>
    <m/>
    <n v="8"/>
    <n v="8"/>
    <m/>
    <x v="159"/>
    <x v="0"/>
  </r>
  <r>
    <n v="9"/>
    <n v="9"/>
    <m/>
    <s v=""/>
    <s v=""/>
    <m/>
    <x v="160"/>
    <x v="0"/>
  </r>
  <r>
    <s v=""/>
    <s v=""/>
    <m/>
    <n v="9"/>
    <n v="9"/>
    <m/>
    <x v="160"/>
    <x v="0"/>
  </r>
  <r>
    <n v="8"/>
    <n v="8"/>
    <m/>
    <s v=""/>
    <s v=""/>
    <m/>
    <x v="161"/>
    <x v="0"/>
  </r>
  <r>
    <s v=""/>
    <s v=""/>
    <m/>
    <n v="8"/>
    <n v="8"/>
    <m/>
    <x v="161"/>
    <x v="0"/>
  </r>
  <r>
    <n v="0"/>
    <n v="0"/>
    <m/>
    <s v=""/>
    <s v=""/>
    <m/>
    <x v="162"/>
    <x v="0"/>
  </r>
  <r>
    <s v=""/>
    <s v=""/>
    <m/>
    <n v="0"/>
    <n v="0"/>
    <m/>
    <x v="162"/>
    <x v="0"/>
  </r>
  <r>
    <n v="0"/>
    <n v="0"/>
    <m/>
    <s v=""/>
    <s v=""/>
    <m/>
    <x v="163"/>
    <x v="0"/>
  </r>
  <r>
    <s v=""/>
    <s v=""/>
    <m/>
    <n v="0"/>
    <n v="0"/>
    <m/>
    <x v="163"/>
    <x v="0"/>
  </r>
  <r>
    <n v="9"/>
    <n v="9"/>
    <m/>
    <s v=""/>
    <s v=""/>
    <m/>
    <x v="164"/>
    <x v="0"/>
  </r>
  <r>
    <s v=""/>
    <s v=""/>
    <m/>
    <n v="9"/>
    <n v="9"/>
    <m/>
    <x v="164"/>
    <x v="0"/>
  </r>
  <r>
    <n v="8"/>
    <n v="8"/>
    <m/>
    <s v=""/>
    <s v=""/>
    <m/>
    <x v="165"/>
    <x v="0"/>
  </r>
  <r>
    <s v=""/>
    <s v=""/>
    <m/>
    <n v="8"/>
    <n v="8"/>
    <m/>
    <x v="165"/>
    <x v="0"/>
  </r>
  <r>
    <n v="9"/>
    <n v="9"/>
    <m/>
    <s v=""/>
    <s v=""/>
    <m/>
    <x v="166"/>
    <x v="0"/>
  </r>
  <r>
    <s v=""/>
    <s v=""/>
    <m/>
    <n v="9"/>
    <n v="9"/>
    <m/>
    <x v="166"/>
    <x v="0"/>
  </r>
  <r>
    <n v="8"/>
    <n v="8"/>
    <m/>
    <s v=""/>
    <s v=""/>
    <m/>
    <x v="167"/>
    <x v="0"/>
  </r>
  <r>
    <s v=""/>
    <s v=""/>
    <m/>
    <n v="8"/>
    <n v="8"/>
    <m/>
    <x v="167"/>
    <x v="0"/>
  </r>
  <r>
    <n v="9"/>
    <n v="9"/>
    <m/>
    <s v=""/>
    <s v=""/>
    <m/>
    <x v="168"/>
    <x v="0"/>
  </r>
  <r>
    <s v=""/>
    <s v=""/>
    <m/>
    <n v="9"/>
    <n v="9"/>
    <m/>
    <x v="168"/>
    <x v="0"/>
  </r>
  <r>
    <n v="0"/>
    <n v="0"/>
    <m/>
    <s v=""/>
    <s v=""/>
    <m/>
    <x v="169"/>
    <x v="0"/>
  </r>
  <r>
    <s v=""/>
    <s v=""/>
    <m/>
    <n v="0"/>
    <n v="0"/>
    <m/>
    <x v="169"/>
    <x v="0"/>
  </r>
  <r>
    <n v="0"/>
    <n v="0"/>
    <m/>
    <s v=""/>
    <s v=""/>
    <m/>
    <x v="170"/>
    <x v="0"/>
  </r>
  <r>
    <s v=""/>
    <s v=""/>
    <m/>
    <n v="0"/>
    <n v="0"/>
    <m/>
    <x v="170"/>
    <x v="0"/>
  </r>
  <r>
    <n v="9"/>
    <n v="9"/>
    <m/>
    <s v=""/>
    <s v=""/>
    <m/>
    <x v="171"/>
    <x v="0"/>
  </r>
  <r>
    <s v=""/>
    <s v=""/>
    <m/>
    <n v="9"/>
    <n v="9"/>
    <m/>
    <x v="171"/>
    <x v="0"/>
  </r>
  <r>
    <n v="9"/>
    <n v="9"/>
    <m/>
    <s v=""/>
    <s v=""/>
    <m/>
    <x v="172"/>
    <x v="0"/>
  </r>
  <r>
    <s v=""/>
    <s v=""/>
    <m/>
    <n v="9"/>
    <n v="9"/>
    <m/>
    <x v="172"/>
    <x v="0"/>
  </r>
  <r>
    <n v="8"/>
    <n v="8"/>
    <m/>
    <s v=""/>
    <s v=""/>
    <m/>
    <x v="173"/>
    <x v="0"/>
  </r>
  <r>
    <s v=""/>
    <s v=""/>
    <m/>
    <n v="8"/>
    <n v="8"/>
    <m/>
    <x v="173"/>
    <x v="0"/>
  </r>
  <r>
    <n v="9"/>
    <n v="9"/>
    <m/>
    <s v=""/>
    <s v=""/>
    <m/>
    <x v="174"/>
    <x v="0"/>
  </r>
  <r>
    <s v=""/>
    <s v=""/>
    <m/>
    <n v="9"/>
    <n v="9"/>
    <m/>
    <x v="174"/>
    <x v="0"/>
  </r>
  <r>
    <n v="8"/>
    <n v="8"/>
    <m/>
    <s v=""/>
    <s v=""/>
    <m/>
    <x v="175"/>
    <x v="0"/>
  </r>
  <r>
    <s v=""/>
    <s v=""/>
    <m/>
    <n v="8"/>
    <n v="8"/>
    <m/>
    <x v="175"/>
    <x v="0"/>
  </r>
  <r>
    <n v="0"/>
    <n v="0"/>
    <m/>
    <s v=""/>
    <s v=""/>
    <m/>
    <x v="176"/>
    <x v="0"/>
  </r>
  <r>
    <s v=""/>
    <s v=""/>
    <m/>
    <n v="0"/>
    <n v="0"/>
    <m/>
    <x v="176"/>
    <x v="0"/>
  </r>
  <r>
    <n v="0"/>
    <n v="0"/>
    <m/>
    <s v=""/>
    <s v=""/>
    <m/>
    <x v="177"/>
    <x v="0"/>
  </r>
  <r>
    <s v=""/>
    <s v=""/>
    <m/>
    <n v="0"/>
    <n v="0"/>
    <m/>
    <x v="177"/>
    <x v="0"/>
  </r>
  <r>
    <n v="9"/>
    <n v="9"/>
    <m/>
    <s v=""/>
    <s v=""/>
    <m/>
    <x v="178"/>
    <x v="0"/>
  </r>
  <r>
    <s v=""/>
    <s v=""/>
    <m/>
    <n v="9"/>
    <n v="9"/>
    <m/>
    <x v="178"/>
    <x v="0"/>
  </r>
  <r>
    <n v="9"/>
    <n v="9"/>
    <m/>
    <s v=""/>
    <s v=""/>
    <m/>
    <x v="179"/>
    <x v="0"/>
  </r>
  <r>
    <s v=""/>
    <s v=""/>
    <m/>
    <n v="9"/>
    <n v="9"/>
    <m/>
    <x v="179"/>
    <x v="0"/>
  </r>
  <r>
    <m/>
    <m/>
    <m/>
    <m/>
    <m/>
    <m/>
    <x v="180"/>
    <x v="0"/>
  </r>
  <r>
    <m/>
    <m/>
    <m/>
    <m/>
    <m/>
    <m/>
    <x v="180"/>
    <x v="0"/>
  </r>
  <r>
    <n v="8"/>
    <n v="8"/>
    <m/>
    <n v="8"/>
    <n v="8"/>
    <m/>
    <x v="181"/>
    <x v="0"/>
  </r>
  <r>
    <s v=""/>
    <s v=""/>
    <m/>
    <s v=""/>
    <s v=""/>
    <m/>
    <x v="181"/>
    <x v="0"/>
  </r>
  <r>
    <n v="8"/>
    <n v="8"/>
    <m/>
    <n v="8"/>
    <n v="8"/>
    <m/>
    <x v="182"/>
    <x v="0"/>
  </r>
  <r>
    <s v=""/>
    <s v=""/>
    <m/>
    <s v=""/>
    <s v=""/>
    <m/>
    <x v="182"/>
    <x v="0"/>
  </r>
  <r>
    <s v=""/>
    <s v=""/>
    <m/>
    <s v=""/>
    <s v=""/>
    <m/>
    <x v="183"/>
    <x v="0"/>
  </r>
  <r>
    <s v=""/>
    <s v=""/>
    <m/>
    <s v=""/>
    <s v=""/>
    <m/>
    <x v="183"/>
    <x v="0"/>
  </r>
  <r>
    <s v=""/>
    <s v=""/>
    <m/>
    <s v=""/>
    <s v=""/>
    <m/>
    <x v="184"/>
    <x v="0"/>
  </r>
  <r>
    <s v=""/>
    <s v=""/>
    <m/>
    <s v=""/>
    <s v=""/>
    <m/>
    <x v="184"/>
    <x v="0"/>
  </r>
  <r>
    <n v="9"/>
    <n v="9"/>
    <m/>
    <n v="9"/>
    <n v="9"/>
    <m/>
    <x v="185"/>
    <x v="0"/>
  </r>
  <r>
    <s v=""/>
    <s v=""/>
    <m/>
    <s v=""/>
    <s v=""/>
    <m/>
    <x v="185"/>
    <x v="0"/>
  </r>
  <r>
    <n v="8"/>
    <n v="8"/>
    <m/>
    <n v="8"/>
    <n v="8"/>
    <m/>
    <x v="186"/>
    <x v="0"/>
  </r>
  <r>
    <s v=""/>
    <s v=""/>
    <m/>
    <s v=""/>
    <s v=""/>
    <m/>
    <x v="186"/>
    <x v="0"/>
  </r>
  <r>
    <n v="7"/>
    <n v="7"/>
    <m/>
    <n v="7"/>
    <n v="7"/>
    <m/>
    <x v="187"/>
    <x v="0"/>
  </r>
  <r>
    <s v=""/>
    <s v=""/>
    <m/>
    <s v=""/>
    <s v=""/>
    <m/>
    <x v="187"/>
    <x v="0"/>
  </r>
  <r>
    <n v="8"/>
    <n v="8"/>
    <m/>
    <n v="8"/>
    <n v="8"/>
    <m/>
    <x v="188"/>
    <x v="0"/>
  </r>
  <r>
    <s v=""/>
    <s v=""/>
    <m/>
    <s v=""/>
    <s v=""/>
    <m/>
    <x v="188"/>
    <x v="0"/>
  </r>
  <r>
    <n v="7"/>
    <n v="7"/>
    <m/>
    <n v="7"/>
    <n v="7"/>
    <m/>
    <x v="189"/>
    <x v="0"/>
  </r>
  <r>
    <s v=""/>
    <s v=""/>
    <m/>
    <s v=""/>
    <s v=""/>
    <m/>
    <x v="189"/>
    <x v="0"/>
  </r>
  <r>
    <s v=""/>
    <s v=""/>
    <m/>
    <s v=""/>
    <s v=""/>
    <m/>
    <x v="190"/>
    <x v="0"/>
  </r>
  <r>
    <s v=""/>
    <s v=""/>
    <m/>
    <s v=""/>
    <s v=""/>
    <m/>
    <x v="190"/>
    <x v="0"/>
  </r>
  <r>
    <s v=""/>
    <s v=""/>
    <m/>
    <s v=""/>
    <s v=""/>
    <m/>
    <x v="191"/>
    <x v="0"/>
  </r>
  <r>
    <s v=""/>
    <s v=""/>
    <m/>
    <s v=""/>
    <s v=""/>
    <m/>
    <x v="191"/>
    <x v="0"/>
  </r>
  <r>
    <n v="8"/>
    <n v="8"/>
    <m/>
    <n v="8"/>
    <n v="8"/>
    <m/>
    <x v="192"/>
    <x v="0"/>
  </r>
  <r>
    <s v=""/>
    <s v=""/>
    <m/>
    <s v=""/>
    <s v=""/>
    <m/>
    <x v="192"/>
    <x v="0"/>
  </r>
  <r>
    <n v="8"/>
    <n v="8"/>
    <m/>
    <n v="8"/>
    <n v="8"/>
    <m/>
    <x v="193"/>
    <x v="0"/>
  </r>
  <r>
    <s v=""/>
    <s v=""/>
    <m/>
    <s v=""/>
    <s v=""/>
    <m/>
    <x v="193"/>
    <x v="0"/>
  </r>
  <r>
    <n v="7"/>
    <n v="7"/>
    <m/>
    <n v="7"/>
    <n v="7"/>
    <m/>
    <x v="194"/>
    <x v="0"/>
  </r>
  <r>
    <s v=""/>
    <s v=""/>
    <m/>
    <s v=""/>
    <s v=""/>
    <m/>
    <x v="194"/>
    <x v="0"/>
  </r>
  <r>
    <n v="8"/>
    <n v="8"/>
    <m/>
    <n v="8"/>
    <n v="8"/>
    <m/>
    <x v="195"/>
    <x v="0"/>
  </r>
  <r>
    <s v=""/>
    <s v=""/>
    <m/>
    <s v=""/>
    <s v=""/>
    <m/>
    <x v="195"/>
    <x v="0"/>
  </r>
  <r>
    <n v="7"/>
    <n v="7"/>
    <m/>
    <n v="7"/>
    <n v="7"/>
    <m/>
    <x v="196"/>
    <x v="0"/>
  </r>
  <r>
    <s v=""/>
    <s v=""/>
    <m/>
    <s v=""/>
    <s v=""/>
    <m/>
    <x v="196"/>
    <x v="0"/>
  </r>
  <r>
    <s v=""/>
    <s v=""/>
    <m/>
    <s v=""/>
    <s v=""/>
    <m/>
    <x v="197"/>
    <x v="0"/>
  </r>
  <r>
    <s v=""/>
    <s v=""/>
    <m/>
    <s v=""/>
    <s v=""/>
    <m/>
    <x v="197"/>
    <x v="0"/>
  </r>
  <r>
    <s v=""/>
    <s v=""/>
    <m/>
    <s v=""/>
    <s v=""/>
    <m/>
    <x v="198"/>
    <x v="0"/>
  </r>
  <r>
    <s v=""/>
    <s v=""/>
    <m/>
    <s v=""/>
    <s v=""/>
    <m/>
    <x v="198"/>
    <x v="0"/>
  </r>
  <r>
    <n v="0"/>
    <n v="0"/>
    <m/>
    <n v="0"/>
    <n v="0"/>
    <m/>
    <x v="199"/>
    <x v="0"/>
  </r>
  <r>
    <s v=""/>
    <s v=""/>
    <m/>
    <s v=""/>
    <s v=""/>
    <m/>
    <x v="199"/>
    <x v="0"/>
  </r>
  <r>
    <n v="0"/>
    <n v="0"/>
    <m/>
    <n v="0"/>
    <n v="0"/>
    <m/>
    <x v="200"/>
    <x v="0"/>
  </r>
  <r>
    <s v=""/>
    <s v=""/>
    <m/>
    <s v=""/>
    <s v=""/>
    <m/>
    <x v="200"/>
    <x v="0"/>
  </r>
  <r>
    <n v="0"/>
    <n v="0"/>
    <m/>
    <n v="0"/>
    <n v="0"/>
    <m/>
    <x v="201"/>
    <x v="0"/>
  </r>
  <r>
    <s v=""/>
    <s v=""/>
    <m/>
    <s v=""/>
    <s v=""/>
    <m/>
    <x v="201"/>
    <x v="0"/>
  </r>
  <r>
    <n v="8"/>
    <n v="8"/>
    <m/>
    <n v="8"/>
    <n v="8"/>
    <m/>
    <x v="202"/>
    <x v="0"/>
  </r>
  <r>
    <s v=""/>
    <s v=""/>
    <m/>
    <s v=""/>
    <s v=""/>
    <m/>
    <x v="202"/>
    <x v="0"/>
  </r>
  <r>
    <n v="7"/>
    <n v="7"/>
    <m/>
    <n v="7"/>
    <n v="7"/>
    <m/>
    <x v="203"/>
    <x v="0"/>
  </r>
  <r>
    <s v=""/>
    <s v=""/>
    <m/>
    <s v=""/>
    <s v=""/>
    <m/>
    <x v="203"/>
    <x v="0"/>
  </r>
  <r>
    <s v=""/>
    <s v=""/>
    <m/>
    <s v=""/>
    <s v=""/>
    <m/>
    <x v="204"/>
    <x v="0"/>
  </r>
  <r>
    <s v=""/>
    <s v=""/>
    <m/>
    <s v=""/>
    <s v=""/>
    <m/>
    <x v="204"/>
    <x v="0"/>
  </r>
  <r>
    <s v=""/>
    <s v=""/>
    <m/>
    <s v=""/>
    <s v=""/>
    <m/>
    <x v="205"/>
    <x v="0"/>
  </r>
  <r>
    <s v=""/>
    <s v=""/>
    <m/>
    <s v=""/>
    <s v=""/>
    <m/>
    <x v="205"/>
    <x v="0"/>
  </r>
  <r>
    <n v="8"/>
    <n v="8"/>
    <m/>
    <n v="8"/>
    <n v="8"/>
    <m/>
    <x v="206"/>
    <x v="0"/>
  </r>
  <r>
    <s v=""/>
    <s v=""/>
    <m/>
    <s v=""/>
    <s v=""/>
    <m/>
    <x v="206"/>
    <x v="0"/>
  </r>
  <r>
    <n v="8"/>
    <n v="8"/>
    <m/>
    <n v="8"/>
    <n v="8"/>
    <m/>
    <x v="207"/>
    <x v="0"/>
  </r>
  <r>
    <s v=""/>
    <s v=""/>
    <m/>
    <s v=""/>
    <s v=""/>
    <m/>
    <x v="207"/>
    <x v="0"/>
  </r>
  <r>
    <n v="7"/>
    <n v="7"/>
    <m/>
    <n v="7"/>
    <n v="7"/>
    <m/>
    <x v="208"/>
    <x v="0"/>
  </r>
  <r>
    <s v=""/>
    <s v=""/>
    <m/>
    <s v=""/>
    <s v=""/>
    <m/>
    <x v="208"/>
    <x v="0"/>
  </r>
  <r>
    <n v="8"/>
    <n v="8"/>
    <m/>
    <n v="8"/>
    <n v="8"/>
    <m/>
    <x v="209"/>
    <x v="0"/>
  </r>
  <r>
    <s v=""/>
    <s v=""/>
    <m/>
    <s v=""/>
    <s v=""/>
    <m/>
    <x v="209"/>
    <x v="0"/>
  </r>
  <r>
    <n v="7"/>
    <n v="7"/>
    <m/>
    <n v="7"/>
    <n v="7"/>
    <m/>
    <x v="210"/>
    <x v="0"/>
  </r>
  <r>
    <s v=""/>
    <s v=""/>
    <m/>
    <s v=""/>
    <s v=""/>
    <m/>
    <x v="210"/>
    <x v="0"/>
  </r>
  <r>
    <m/>
    <m/>
    <m/>
    <m/>
    <m/>
    <m/>
    <x v="211"/>
    <x v="0"/>
  </r>
  <r>
    <m/>
    <m/>
    <m/>
    <m/>
    <m/>
    <m/>
    <x v="211"/>
    <x v="0"/>
  </r>
  <r>
    <s v=""/>
    <s v=""/>
    <m/>
    <s v=""/>
    <s v=""/>
    <m/>
    <x v="212"/>
    <x v="0"/>
  </r>
  <r>
    <s v=""/>
    <s v=""/>
    <m/>
    <s v=""/>
    <s v=""/>
    <m/>
    <x v="212"/>
    <x v="0"/>
  </r>
  <r>
    <n v="8"/>
    <n v="8"/>
    <m/>
    <n v="8"/>
    <n v="8"/>
    <m/>
    <x v="213"/>
    <x v="0"/>
  </r>
  <r>
    <s v=""/>
    <s v=""/>
    <m/>
    <s v=""/>
    <s v=""/>
    <m/>
    <x v="213"/>
    <x v="0"/>
  </r>
  <r>
    <n v="8"/>
    <n v="8"/>
    <m/>
    <n v="8"/>
    <n v="8"/>
    <m/>
    <x v="214"/>
    <x v="0"/>
  </r>
  <r>
    <s v=""/>
    <s v=""/>
    <m/>
    <s v=""/>
    <s v=""/>
    <m/>
    <x v="214"/>
    <x v="0"/>
  </r>
  <r>
    <n v="7"/>
    <n v="7"/>
    <m/>
    <n v="7"/>
    <n v="7"/>
    <m/>
    <x v="215"/>
    <x v="0"/>
  </r>
  <r>
    <s v=""/>
    <s v=""/>
    <m/>
    <s v=""/>
    <s v=""/>
    <m/>
    <x v="215"/>
    <x v="0"/>
  </r>
  <r>
    <n v="8"/>
    <n v="8"/>
    <m/>
    <n v="8"/>
    <n v="8"/>
    <m/>
    <x v="216"/>
    <x v="0"/>
  </r>
  <r>
    <s v=""/>
    <s v=""/>
    <m/>
    <s v=""/>
    <s v=""/>
    <m/>
    <x v="216"/>
    <x v="0"/>
  </r>
  <r>
    <n v="7"/>
    <n v="7"/>
    <m/>
    <n v="7"/>
    <n v="7"/>
    <m/>
    <x v="217"/>
    <x v="0"/>
  </r>
  <r>
    <s v=""/>
    <s v=""/>
    <m/>
    <s v=""/>
    <s v=""/>
    <m/>
    <x v="217"/>
    <x v="0"/>
  </r>
  <r>
    <s v=""/>
    <s v=""/>
    <m/>
    <s v=""/>
    <s v=""/>
    <m/>
    <x v="218"/>
    <x v="0"/>
  </r>
  <r>
    <s v=""/>
    <s v=""/>
    <m/>
    <s v=""/>
    <s v=""/>
    <m/>
    <x v="218"/>
    <x v="0"/>
  </r>
  <r>
    <s v=""/>
    <s v=""/>
    <m/>
    <s v=""/>
    <s v=""/>
    <m/>
    <x v="219"/>
    <x v="0"/>
  </r>
  <r>
    <s v=""/>
    <s v=""/>
    <m/>
    <s v=""/>
    <s v=""/>
    <m/>
    <x v="219"/>
    <x v="0"/>
  </r>
  <r>
    <n v="8"/>
    <n v="8"/>
    <m/>
    <n v="8"/>
    <n v="8"/>
    <m/>
    <x v="220"/>
    <x v="0"/>
  </r>
  <r>
    <s v=""/>
    <s v=""/>
    <m/>
    <s v=""/>
    <s v=""/>
    <m/>
    <x v="220"/>
    <x v="0"/>
  </r>
  <r>
    <n v="8"/>
    <n v="8"/>
    <m/>
    <n v="8"/>
    <n v="8"/>
    <m/>
    <x v="221"/>
    <x v="0"/>
  </r>
  <r>
    <s v=""/>
    <s v=""/>
    <m/>
    <s v=""/>
    <s v=""/>
    <m/>
    <x v="221"/>
    <x v="0"/>
  </r>
  <r>
    <n v="7"/>
    <n v="7"/>
    <m/>
    <n v="7"/>
    <n v="7"/>
    <m/>
    <x v="222"/>
    <x v="0"/>
  </r>
  <r>
    <s v=""/>
    <s v=""/>
    <m/>
    <s v=""/>
    <s v=""/>
    <m/>
    <x v="222"/>
    <x v="0"/>
  </r>
  <r>
    <n v="8"/>
    <n v="8"/>
    <m/>
    <n v="8"/>
    <n v="8"/>
    <m/>
    <x v="223"/>
    <x v="0"/>
  </r>
  <r>
    <s v=""/>
    <s v=""/>
    <m/>
    <s v=""/>
    <s v=""/>
    <m/>
    <x v="223"/>
    <x v="0"/>
  </r>
  <r>
    <n v="7"/>
    <n v="7"/>
    <m/>
    <n v="7"/>
    <n v="7"/>
    <m/>
    <x v="224"/>
    <x v="0"/>
  </r>
  <r>
    <s v=""/>
    <s v=""/>
    <m/>
    <s v=""/>
    <s v=""/>
    <m/>
    <x v="224"/>
    <x v="0"/>
  </r>
  <r>
    <s v=""/>
    <s v=""/>
    <m/>
    <s v=""/>
    <s v=""/>
    <m/>
    <x v="225"/>
    <x v="0"/>
  </r>
  <r>
    <s v=""/>
    <s v=""/>
    <m/>
    <s v=""/>
    <s v=""/>
    <m/>
    <x v="225"/>
    <x v="0"/>
  </r>
  <r>
    <s v=""/>
    <s v=""/>
    <m/>
    <s v=""/>
    <s v=""/>
    <m/>
    <x v="226"/>
    <x v="0"/>
  </r>
  <r>
    <s v=""/>
    <s v=""/>
    <m/>
    <s v=""/>
    <s v=""/>
    <m/>
    <x v="226"/>
    <x v="0"/>
  </r>
  <r>
    <n v="8"/>
    <n v="8"/>
    <m/>
    <n v="8"/>
    <n v="8"/>
    <m/>
    <x v="227"/>
    <x v="0"/>
  </r>
  <r>
    <s v=""/>
    <s v=""/>
    <m/>
    <s v=""/>
    <s v=""/>
    <m/>
    <x v="227"/>
    <x v="0"/>
  </r>
  <r>
    <n v="8"/>
    <n v="8"/>
    <m/>
    <n v="8"/>
    <n v="8"/>
    <m/>
    <x v="228"/>
    <x v="0"/>
  </r>
  <r>
    <s v=""/>
    <s v=""/>
    <m/>
    <s v=""/>
    <s v=""/>
    <m/>
    <x v="228"/>
    <x v="0"/>
  </r>
  <r>
    <n v="7"/>
    <n v="7"/>
    <m/>
    <n v="7"/>
    <n v="7"/>
    <m/>
    <x v="229"/>
    <x v="0"/>
  </r>
  <r>
    <s v=""/>
    <s v=""/>
    <m/>
    <s v=""/>
    <s v=""/>
    <m/>
    <x v="229"/>
    <x v="0"/>
  </r>
  <r>
    <n v="8"/>
    <n v="8"/>
    <m/>
    <n v="8"/>
    <n v="8"/>
    <m/>
    <x v="230"/>
    <x v="0"/>
  </r>
  <r>
    <s v=""/>
    <s v=""/>
    <m/>
    <s v=""/>
    <s v=""/>
    <m/>
    <x v="230"/>
    <x v="0"/>
  </r>
  <r>
    <n v="7"/>
    <n v="7"/>
    <m/>
    <n v="7"/>
    <n v="7"/>
    <m/>
    <x v="231"/>
    <x v="0"/>
  </r>
  <r>
    <s v=""/>
    <s v=""/>
    <m/>
    <s v=""/>
    <s v=""/>
    <m/>
    <x v="231"/>
    <x v="0"/>
  </r>
  <r>
    <s v=""/>
    <s v=""/>
    <m/>
    <s v=""/>
    <s v=""/>
    <m/>
    <x v="232"/>
    <x v="0"/>
  </r>
  <r>
    <s v=""/>
    <s v=""/>
    <m/>
    <s v=""/>
    <s v=""/>
    <m/>
    <x v="232"/>
    <x v="0"/>
  </r>
  <r>
    <s v=""/>
    <s v=""/>
    <m/>
    <s v=""/>
    <s v=""/>
    <m/>
    <x v="233"/>
    <x v="0"/>
  </r>
  <r>
    <s v=""/>
    <s v=""/>
    <m/>
    <s v=""/>
    <s v=""/>
    <m/>
    <x v="233"/>
    <x v="0"/>
  </r>
  <r>
    <n v="0"/>
    <n v="0"/>
    <m/>
    <n v="0"/>
    <n v="0"/>
    <m/>
    <x v="234"/>
    <x v="0"/>
  </r>
  <r>
    <s v=""/>
    <s v=""/>
    <m/>
    <s v=""/>
    <s v=""/>
    <m/>
    <x v="234"/>
    <x v="0"/>
  </r>
  <r>
    <n v="0"/>
    <n v="0"/>
    <m/>
    <n v="0"/>
    <n v="0"/>
    <m/>
    <x v="235"/>
    <x v="0"/>
  </r>
  <r>
    <s v=""/>
    <s v=""/>
    <m/>
    <s v=""/>
    <s v=""/>
    <m/>
    <x v="235"/>
    <x v="0"/>
  </r>
  <r>
    <n v="0"/>
    <n v="0"/>
    <m/>
    <n v="0"/>
    <n v="0"/>
    <m/>
    <x v="236"/>
    <x v="0"/>
  </r>
  <r>
    <s v=""/>
    <s v=""/>
    <m/>
    <s v=""/>
    <s v=""/>
    <m/>
    <x v="236"/>
    <x v="0"/>
  </r>
  <r>
    <n v="0"/>
    <n v="0"/>
    <m/>
    <n v="0"/>
    <n v="0"/>
    <m/>
    <x v="237"/>
    <x v="0"/>
  </r>
  <r>
    <s v=""/>
    <s v=""/>
    <m/>
    <s v=""/>
    <s v=""/>
    <m/>
    <x v="237"/>
    <x v="0"/>
  </r>
  <r>
    <n v="7"/>
    <n v="7"/>
    <m/>
    <n v="7"/>
    <n v="7"/>
    <m/>
    <x v="238"/>
    <x v="0"/>
  </r>
  <r>
    <s v=""/>
    <s v=""/>
    <m/>
    <s v=""/>
    <s v=""/>
    <m/>
    <x v="238"/>
    <x v="0"/>
  </r>
  <r>
    <s v=""/>
    <s v=""/>
    <m/>
    <s v=""/>
    <s v=""/>
    <m/>
    <x v="239"/>
    <x v="0"/>
  </r>
  <r>
    <s v=""/>
    <s v=""/>
    <m/>
    <s v=""/>
    <s v=""/>
    <m/>
    <x v="239"/>
    <x v="0"/>
  </r>
  <r>
    <s v=""/>
    <s v=""/>
    <m/>
    <s v=""/>
    <s v=""/>
    <m/>
    <x v="240"/>
    <x v="0"/>
  </r>
  <r>
    <s v=""/>
    <s v=""/>
    <m/>
    <s v=""/>
    <s v=""/>
    <m/>
    <x v="240"/>
    <x v="0"/>
  </r>
  <r>
    <n v="8"/>
    <n v="8"/>
    <m/>
    <n v="8"/>
    <n v="8"/>
    <m/>
    <x v="241"/>
    <x v="0"/>
  </r>
  <r>
    <s v=""/>
    <s v=""/>
    <m/>
    <s v=""/>
    <s v=""/>
    <m/>
    <x v="24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1" cacheId="0" applyNumberFormats="0" applyBorderFormats="0" applyFontFormats="0" applyPatternFormats="0" applyAlignmentFormats="0" applyWidthHeightFormats="1" dataCaption="Values" showError="1" updatedVersion="5" minRefreshableVersion="3" useAutoFormatting="1" itemPrintTitles="1" createdVersion="5" indent="0" outline="1" outlineData="1" multipleFieldFilters="0">
  <location ref="A3:C15" firstHeaderRow="0" firstDataRow="1" firstDataCol="1" rowPageCount="1" colPageCount="1"/>
  <pivotFields count="11">
    <pivotField showAll="0"/>
    <pivotField showAll="0"/>
    <pivotField showAll="0"/>
    <pivotField showAll="0"/>
    <pivotField showAll="0"/>
    <pivotField showAll="0"/>
    <pivotField axis="axisRow" numFmtId="14" showAll="0">
      <items count="15">
        <item x="0"/>
        <item x="1"/>
        <item x="2"/>
        <item x="3"/>
        <item x="4"/>
        <item x="5"/>
        <item x="6"/>
        <item x="7"/>
        <item x="8"/>
        <item x="9"/>
        <item x="10"/>
        <item x="11"/>
        <item x="12"/>
        <item x="13"/>
        <item t="default"/>
      </items>
    </pivotField>
    <pivotField axis="axisPage" showAll="0" defaultSubtotal="0">
      <items count="2">
        <item x="0"/>
        <item m="1" x="1"/>
      </items>
    </pivotField>
    <pivotField dataField="1" dragToRow="0" dragToCol="0" dragToPage="0" showAll="0" defaultSubtotal="0"/>
    <pivotField dataField="1" dragToRow="0" dragToCol="0" dragToPage="0" showAll="0" defaultSubtotal="0"/>
    <pivotField axis="axisRow" showAll="0" defaultSubtotal="0">
      <items count="6">
        <item x="0"/>
        <item x="1"/>
        <item x="2"/>
        <item x="3"/>
        <item x="4"/>
        <item x="5"/>
      </items>
    </pivotField>
  </pivotFields>
  <rowFields count="2">
    <field x="10"/>
    <field x="6"/>
  </rowFields>
  <rowItems count="12">
    <i>
      <x v="1"/>
    </i>
    <i r="1">
      <x v="2"/>
    </i>
    <i r="1">
      <x v="3"/>
    </i>
    <i>
      <x v="2"/>
    </i>
    <i r="1">
      <x v="4"/>
    </i>
    <i r="1">
      <x v="5"/>
    </i>
    <i r="1">
      <x v="6"/>
    </i>
    <i>
      <x v="3"/>
    </i>
    <i r="1">
      <x v="7"/>
    </i>
    <i r="1">
      <x v="8"/>
    </i>
    <i r="1">
      <x v="9"/>
    </i>
    <i t="grand">
      <x/>
    </i>
  </rowItems>
  <colFields count="1">
    <field x="-2"/>
  </colFields>
  <colItems count="2">
    <i>
      <x/>
    </i>
    <i i="1">
      <x v="1"/>
    </i>
  </colItems>
  <pageFields count="1">
    <pageField fld="7" item="0" hier="-1"/>
  </pageFields>
  <dataFields count="2">
    <dataField name="Sum of TRate" fld="8" baseField="6" baseItem="0" numFmtId="10"/>
    <dataField name="Sum of QRate" fld="9" baseField="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H485" totalsRowShown="0">
  <autoFilter ref="A1:H485" xr:uid="{00000000-0009-0000-0100-000001000000}"/>
  <tableColumns count="8">
    <tableColumn id="1" xr3:uid="{00000000-0010-0000-0000-000001000000}" name="Timeliness Pass"/>
    <tableColumn id="2" xr3:uid="{00000000-0010-0000-0000-000002000000}" name="Timeliness Total"/>
    <tableColumn id="3" xr3:uid="{00000000-0010-0000-0000-000003000000}" name="Timeliness Rate"/>
    <tableColumn id="4" xr3:uid="{00000000-0010-0000-0000-000004000000}" name="Quality Pass"/>
    <tableColumn id="5" xr3:uid="{00000000-0010-0000-0000-000005000000}" name="Quality Total"/>
    <tableColumn id="6" xr3:uid="{00000000-0010-0000-0000-000006000000}" name="Quality Rate"/>
    <tableColumn id="7" xr3:uid="{00000000-0010-0000-0000-000007000000}" name="Day" dataDxfId="41"/>
    <tableColumn id="8" xr3:uid="{00000000-0010-0000-0000-000008000000}" name="Year" dataDxfId="40">
      <calculatedColumnFormula>YEAR(Table1[[#This Row],[Day]])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7"/>
  <dimension ref="B1:UH66"/>
  <sheetViews>
    <sheetView showGridLines="0" tabSelected="1" zoomScale="70" zoomScaleNormal="70" workbookViewId="0">
      <pane xSplit="6" ySplit="6" topLeftCell="RN13" activePane="bottomRight" state="frozen"/>
      <selection pane="topRight" activeCell="G1" sqref="G1"/>
      <selection pane="bottomLeft" activeCell="A7" sqref="A7"/>
      <selection pane="bottomRight" activeCell="C6" sqref="C6"/>
    </sheetView>
  </sheetViews>
  <sheetFormatPr defaultColWidth="9.140625" defaultRowHeight="15" x14ac:dyDescent="0.25"/>
  <cols>
    <col min="1" max="1" width="9.140625" style="1"/>
    <col min="2" max="2" width="18.42578125" style="1" bestFit="1" customWidth="1"/>
    <col min="3" max="3" width="18.42578125" style="1" customWidth="1"/>
    <col min="4" max="4" width="10" style="1" bestFit="1" customWidth="1"/>
    <col min="5" max="5" width="16.85546875" style="1" bestFit="1" customWidth="1"/>
    <col min="6" max="6" width="36.5703125" style="1" customWidth="1"/>
    <col min="7" max="100" width="3.42578125" style="1" customWidth="1"/>
    <col min="101" max="101" width="3.28515625" style="1" bestFit="1" customWidth="1"/>
    <col min="102" max="248" width="3.42578125" style="1" customWidth="1"/>
    <col min="249" max="308" width="3.28515625" style="1" customWidth="1"/>
    <col min="309" max="370" width="3.140625" style="1" customWidth="1"/>
    <col min="371" max="492" width="3.7109375" style="1" customWidth="1"/>
    <col min="493" max="554" width="4" style="1" customWidth="1"/>
    <col min="555" max="16384" width="9.140625" style="1"/>
  </cols>
  <sheetData>
    <row r="1" spans="2:554" ht="18" thickBot="1" x14ac:dyDescent="0.3">
      <c r="B1" s="2" t="s">
        <v>95</v>
      </c>
      <c r="C1" s="2"/>
      <c r="D1" s="226"/>
      <c r="E1" s="227"/>
    </row>
    <row r="2" spans="2:554" ht="18" thickBot="1" x14ac:dyDescent="0.3">
      <c r="B2" s="2" t="s">
        <v>96</v>
      </c>
      <c r="C2" s="2"/>
      <c r="D2" s="228" t="s">
        <v>4</v>
      </c>
      <c r="E2" s="229" t="s">
        <v>144</v>
      </c>
    </row>
    <row r="3" spans="2:554" ht="16.5" thickBot="1" x14ac:dyDescent="0.3">
      <c r="B3" s="230" t="s">
        <v>8</v>
      </c>
      <c r="C3" s="2"/>
      <c r="E3" s="95" t="s">
        <v>12</v>
      </c>
      <c r="F3" s="97">
        <f>COUNTIFS($G$8:$XFD$48,1)</f>
        <v>7516</v>
      </c>
      <c r="G3" s="280">
        <v>45231</v>
      </c>
      <c r="H3" s="281"/>
      <c r="I3" s="281"/>
      <c r="J3" s="281"/>
      <c r="K3" s="281"/>
      <c r="L3" s="281"/>
      <c r="M3" s="281"/>
      <c r="N3" s="281"/>
      <c r="O3" s="281"/>
      <c r="P3" s="281"/>
      <c r="Q3" s="281"/>
      <c r="R3" s="281"/>
      <c r="S3" s="281"/>
      <c r="T3" s="281"/>
      <c r="U3" s="281"/>
      <c r="V3" s="281"/>
      <c r="W3" s="281"/>
      <c r="X3" s="281"/>
      <c r="Y3" s="281"/>
      <c r="Z3" s="281"/>
      <c r="AA3" s="281"/>
      <c r="AB3" s="281"/>
      <c r="AC3" s="281"/>
      <c r="AD3" s="281"/>
      <c r="AE3" s="281"/>
      <c r="AF3" s="281"/>
      <c r="AG3" s="281"/>
      <c r="AH3" s="281"/>
      <c r="AI3" s="281"/>
      <c r="AJ3" s="281"/>
      <c r="AK3" s="281"/>
      <c r="AL3" s="281"/>
      <c r="AM3" s="281"/>
      <c r="AN3" s="281"/>
      <c r="AO3" s="281"/>
      <c r="AP3" s="281"/>
      <c r="AQ3" s="281"/>
      <c r="AR3" s="281"/>
      <c r="AS3" s="281"/>
      <c r="AT3" s="281"/>
      <c r="AU3" s="281"/>
      <c r="AV3" s="281"/>
      <c r="AW3" s="281"/>
      <c r="AX3" s="281"/>
      <c r="AY3" s="281"/>
      <c r="AZ3" s="281"/>
      <c r="BA3" s="281"/>
      <c r="BB3" s="281"/>
      <c r="BC3" s="281"/>
      <c r="BD3" s="281"/>
      <c r="BE3" s="281"/>
      <c r="BF3" s="281"/>
      <c r="BG3" s="281"/>
      <c r="BH3" s="281"/>
      <c r="BI3" s="281"/>
      <c r="BJ3" s="281"/>
      <c r="BK3" s="281"/>
      <c r="BL3" s="281"/>
      <c r="BM3" s="281"/>
      <c r="BN3" s="282"/>
      <c r="BO3" s="280">
        <v>45261</v>
      </c>
      <c r="BP3" s="281"/>
      <c r="BQ3" s="281"/>
      <c r="BR3" s="281"/>
      <c r="BS3" s="281"/>
      <c r="BT3" s="281"/>
      <c r="BU3" s="281"/>
      <c r="BV3" s="281"/>
      <c r="BW3" s="281"/>
      <c r="BX3" s="281"/>
      <c r="BY3" s="281"/>
      <c r="BZ3" s="281"/>
      <c r="CA3" s="281"/>
      <c r="CB3" s="281"/>
      <c r="CC3" s="281"/>
      <c r="CD3" s="281"/>
      <c r="CE3" s="281"/>
      <c r="CF3" s="281"/>
      <c r="CG3" s="281"/>
      <c r="CH3" s="281"/>
      <c r="CI3" s="281"/>
      <c r="CJ3" s="281"/>
      <c r="CK3" s="281"/>
      <c r="CL3" s="281"/>
      <c r="CM3" s="281"/>
      <c r="CN3" s="281"/>
      <c r="CO3" s="281"/>
      <c r="CP3" s="281"/>
      <c r="CQ3" s="281"/>
      <c r="CR3" s="281"/>
      <c r="CS3" s="281"/>
      <c r="CT3" s="281"/>
      <c r="CU3" s="281"/>
      <c r="CV3" s="281"/>
      <c r="CW3" s="281"/>
      <c r="CX3" s="281"/>
      <c r="CY3" s="281"/>
      <c r="CZ3" s="281"/>
      <c r="DA3" s="281"/>
      <c r="DB3" s="281"/>
      <c r="DC3" s="281"/>
      <c r="DD3" s="281"/>
      <c r="DE3" s="281"/>
      <c r="DF3" s="281"/>
      <c r="DG3" s="281"/>
      <c r="DH3" s="281"/>
      <c r="DI3" s="281"/>
      <c r="DJ3" s="281"/>
      <c r="DK3" s="281"/>
      <c r="DL3" s="281"/>
      <c r="DM3" s="281"/>
      <c r="DN3" s="281"/>
      <c r="DO3" s="281"/>
      <c r="DP3" s="281"/>
      <c r="DQ3" s="281"/>
      <c r="DR3" s="281"/>
      <c r="DS3" s="281"/>
      <c r="DT3" s="281"/>
      <c r="DU3" s="281"/>
      <c r="DV3" s="281"/>
      <c r="DW3" s="281"/>
      <c r="DX3" s="282"/>
      <c r="DY3" s="280">
        <v>45292</v>
      </c>
      <c r="DZ3" s="281"/>
      <c r="EA3" s="281"/>
      <c r="EB3" s="281"/>
      <c r="EC3" s="281"/>
      <c r="ED3" s="281"/>
      <c r="EE3" s="281"/>
      <c r="EF3" s="281"/>
      <c r="EG3" s="281"/>
      <c r="EH3" s="281"/>
      <c r="EI3" s="281"/>
      <c r="EJ3" s="281"/>
      <c r="EK3" s="281"/>
      <c r="EL3" s="281"/>
      <c r="EM3" s="281"/>
      <c r="EN3" s="281"/>
      <c r="EO3" s="281"/>
      <c r="EP3" s="281"/>
      <c r="EQ3" s="281"/>
      <c r="ER3" s="281"/>
      <c r="ES3" s="281"/>
      <c r="ET3" s="281"/>
      <c r="EU3" s="281"/>
      <c r="EV3" s="281"/>
      <c r="EW3" s="281"/>
      <c r="EX3" s="281"/>
      <c r="EY3" s="281"/>
      <c r="EZ3" s="281"/>
      <c r="FA3" s="281"/>
      <c r="FB3" s="281"/>
      <c r="FC3" s="281"/>
      <c r="FD3" s="281"/>
      <c r="FE3" s="281"/>
      <c r="FF3" s="281"/>
      <c r="FG3" s="281"/>
      <c r="FH3" s="281"/>
      <c r="FI3" s="281"/>
      <c r="FJ3" s="281"/>
      <c r="FK3" s="281"/>
      <c r="FL3" s="281"/>
      <c r="FM3" s="281"/>
      <c r="FN3" s="281"/>
      <c r="FO3" s="281"/>
      <c r="FP3" s="281"/>
      <c r="FQ3" s="281"/>
      <c r="FR3" s="281"/>
      <c r="FS3" s="281"/>
      <c r="FT3" s="281"/>
      <c r="FU3" s="281"/>
      <c r="FV3" s="281"/>
      <c r="FW3" s="281"/>
      <c r="FX3" s="281"/>
      <c r="FY3" s="281"/>
      <c r="FZ3" s="281"/>
      <c r="GA3" s="281"/>
      <c r="GB3" s="281"/>
      <c r="GC3" s="281"/>
      <c r="GD3" s="281"/>
      <c r="GE3" s="281"/>
      <c r="GF3" s="281"/>
      <c r="GG3" s="281"/>
      <c r="GH3" s="282"/>
      <c r="GI3" s="280">
        <v>45323</v>
      </c>
      <c r="GJ3" s="281"/>
      <c r="GK3" s="281"/>
      <c r="GL3" s="281"/>
      <c r="GM3" s="281"/>
      <c r="GN3" s="281"/>
      <c r="GO3" s="281"/>
      <c r="GP3" s="281"/>
      <c r="GQ3" s="281"/>
      <c r="GR3" s="281"/>
      <c r="GS3" s="281"/>
      <c r="GT3" s="281"/>
      <c r="GU3" s="281"/>
      <c r="GV3" s="281"/>
      <c r="GW3" s="281"/>
      <c r="GX3" s="281"/>
      <c r="GY3" s="281"/>
      <c r="GZ3" s="281"/>
      <c r="HA3" s="281"/>
      <c r="HB3" s="281"/>
      <c r="HC3" s="281"/>
      <c r="HD3" s="281"/>
      <c r="HE3" s="281"/>
      <c r="HF3" s="281"/>
      <c r="HG3" s="281"/>
      <c r="HH3" s="281"/>
      <c r="HI3" s="281"/>
      <c r="HJ3" s="281"/>
      <c r="HK3" s="281"/>
      <c r="HL3" s="281"/>
      <c r="HM3" s="281"/>
      <c r="HN3" s="281"/>
      <c r="HO3" s="281"/>
      <c r="HP3" s="281"/>
      <c r="HQ3" s="281"/>
      <c r="HR3" s="281"/>
      <c r="HS3" s="281"/>
      <c r="HT3" s="281"/>
      <c r="HU3" s="281"/>
      <c r="HV3" s="281"/>
      <c r="HW3" s="281"/>
      <c r="HX3" s="281"/>
      <c r="HY3" s="281"/>
      <c r="HZ3" s="281"/>
      <c r="IA3" s="281"/>
      <c r="IB3" s="281"/>
      <c r="IC3" s="281"/>
      <c r="ID3" s="281"/>
      <c r="IE3" s="281"/>
      <c r="IF3" s="281"/>
      <c r="IG3" s="281"/>
      <c r="IH3" s="281"/>
      <c r="II3" s="281"/>
      <c r="IJ3" s="281"/>
      <c r="IK3" s="281"/>
      <c r="IL3" s="281"/>
      <c r="IM3" s="281"/>
      <c r="IN3" s="282"/>
      <c r="IO3" s="280">
        <v>45352</v>
      </c>
      <c r="IP3" s="281"/>
      <c r="IQ3" s="281"/>
      <c r="IR3" s="281"/>
      <c r="IS3" s="281"/>
      <c r="IT3" s="281"/>
      <c r="IU3" s="281"/>
      <c r="IV3" s="281"/>
      <c r="IW3" s="281"/>
      <c r="IX3" s="281"/>
      <c r="IY3" s="281"/>
      <c r="IZ3" s="281"/>
      <c r="JA3" s="281"/>
      <c r="JB3" s="281"/>
      <c r="JC3" s="281"/>
      <c r="JD3" s="281"/>
      <c r="JE3" s="281"/>
      <c r="JF3" s="281"/>
      <c r="JG3" s="281"/>
      <c r="JH3" s="281"/>
      <c r="JI3" s="281"/>
      <c r="JJ3" s="281"/>
      <c r="JK3" s="281"/>
      <c r="JL3" s="281"/>
      <c r="JM3" s="281"/>
      <c r="JN3" s="281"/>
      <c r="JO3" s="281"/>
      <c r="JP3" s="281"/>
      <c r="JQ3" s="281"/>
      <c r="JR3" s="281"/>
      <c r="JS3" s="281"/>
      <c r="JT3" s="281"/>
      <c r="JU3" s="281"/>
      <c r="JV3" s="281"/>
      <c r="JW3" s="281"/>
      <c r="JX3" s="281"/>
      <c r="JY3" s="281"/>
      <c r="JZ3" s="281"/>
      <c r="KA3" s="281"/>
      <c r="KB3" s="281"/>
      <c r="KC3" s="281"/>
      <c r="KD3" s="281"/>
      <c r="KE3" s="281"/>
      <c r="KF3" s="281"/>
      <c r="KG3" s="281"/>
      <c r="KH3" s="281"/>
      <c r="KI3" s="281"/>
      <c r="KJ3" s="281"/>
      <c r="KK3" s="281"/>
      <c r="KL3" s="281"/>
      <c r="KM3" s="281"/>
      <c r="KN3" s="281"/>
      <c r="KO3" s="281"/>
      <c r="KP3" s="281"/>
      <c r="KQ3" s="281"/>
      <c r="KR3" s="281"/>
      <c r="KS3" s="281"/>
      <c r="KT3" s="281"/>
      <c r="KU3" s="281"/>
      <c r="KV3" s="281"/>
      <c r="KW3" s="281"/>
      <c r="KX3" s="282"/>
      <c r="KY3" s="280">
        <v>45383</v>
      </c>
      <c r="KZ3" s="281"/>
      <c r="LA3" s="281"/>
      <c r="LB3" s="281"/>
      <c r="LC3" s="281"/>
      <c r="LD3" s="281"/>
      <c r="LE3" s="281"/>
      <c r="LF3" s="281"/>
      <c r="LG3" s="281"/>
      <c r="LH3" s="281"/>
      <c r="LI3" s="281"/>
      <c r="LJ3" s="281"/>
      <c r="LK3" s="281"/>
      <c r="LL3" s="281"/>
      <c r="LM3" s="281"/>
      <c r="LN3" s="281"/>
      <c r="LO3" s="281"/>
      <c r="LP3" s="281"/>
      <c r="LQ3" s="281"/>
      <c r="LR3" s="281"/>
      <c r="LS3" s="281"/>
      <c r="LT3" s="281"/>
      <c r="LU3" s="281"/>
      <c r="LV3" s="281"/>
      <c r="LW3" s="281"/>
      <c r="LX3" s="281"/>
      <c r="LY3" s="281"/>
      <c r="LZ3" s="281"/>
      <c r="MA3" s="281"/>
      <c r="MB3" s="281"/>
      <c r="MC3" s="281"/>
      <c r="MD3" s="281"/>
      <c r="ME3" s="281"/>
      <c r="MF3" s="281"/>
      <c r="MG3" s="281"/>
      <c r="MH3" s="281"/>
      <c r="MI3" s="281"/>
      <c r="MJ3" s="281"/>
      <c r="MK3" s="281"/>
      <c r="ML3" s="281"/>
      <c r="MM3" s="281"/>
      <c r="MN3" s="281"/>
      <c r="MO3" s="281"/>
      <c r="MP3" s="281"/>
      <c r="MQ3" s="281"/>
      <c r="MR3" s="281"/>
      <c r="MS3" s="281"/>
      <c r="MT3" s="281"/>
      <c r="MU3" s="281"/>
      <c r="MV3" s="281"/>
      <c r="MW3" s="281"/>
      <c r="MX3" s="281"/>
      <c r="MY3" s="281"/>
      <c r="MZ3" s="281"/>
      <c r="NA3" s="281"/>
      <c r="NB3" s="281"/>
      <c r="NC3" s="281"/>
      <c r="ND3" s="281"/>
      <c r="NE3" s="281"/>
      <c r="NF3" s="282"/>
      <c r="NG3" s="280">
        <v>45413</v>
      </c>
      <c r="NH3" s="281"/>
      <c r="NI3" s="281"/>
      <c r="NJ3" s="281"/>
      <c r="NK3" s="281"/>
      <c r="NL3" s="281"/>
      <c r="NM3" s="281"/>
      <c r="NN3" s="281"/>
      <c r="NO3" s="281"/>
      <c r="NP3" s="281"/>
      <c r="NQ3" s="281"/>
      <c r="NR3" s="281"/>
      <c r="NS3" s="281"/>
      <c r="NT3" s="281"/>
      <c r="NU3" s="281"/>
      <c r="NV3" s="281"/>
      <c r="NW3" s="281"/>
      <c r="NX3" s="281"/>
      <c r="NY3" s="281"/>
      <c r="NZ3" s="281"/>
      <c r="OA3" s="281"/>
      <c r="OB3" s="281"/>
      <c r="OC3" s="281"/>
      <c r="OD3" s="281"/>
      <c r="OE3" s="281"/>
      <c r="OF3" s="281"/>
      <c r="OG3" s="281"/>
      <c r="OH3" s="281"/>
      <c r="OI3" s="281"/>
      <c r="OJ3" s="281"/>
      <c r="OK3" s="281"/>
      <c r="OL3" s="281"/>
      <c r="OM3" s="281"/>
      <c r="ON3" s="281"/>
      <c r="OO3" s="281"/>
      <c r="OP3" s="281"/>
      <c r="OQ3" s="281"/>
      <c r="OR3" s="281"/>
      <c r="OS3" s="281"/>
      <c r="OT3" s="281"/>
      <c r="OU3" s="281"/>
      <c r="OV3" s="281"/>
      <c r="OW3" s="281"/>
      <c r="OX3" s="281"/>
      <c r="OY3" s="281"/>
      <c r="OZ3" s="281"/>
      <c r="PA3" s="281"/>
      <c r="PB3" s="281"/>
      <c r="PC3" s="281"/>
      <c r="PD3" s="281"/>
      <c r="PE3" s="281"/>
      <c r="PF3" s="281"/>
      <c r="PG3" s="281"/>
      <c r="PH3" s="281"/>
      <c r="PI3" s="281"/>
      <c r="PJ3" s="281"/>
      <c r="PK3" s="281"/>
      <c r="PL3" s="281"/>
      <c r="PM3" s="281"/>
      <c r="PN3" s="281"/>
      <c r="PO3" s="281"/>
      <c r="PP3" s="282"/>
      <c r="PQ3" s="280">
        <v>45444</v>
      </c>
      <c r="PR3" s="281"/>
      <c r="PS3" s="281"/>
      <c r="PT3" s="281"/>
      <c r="PU3" s="281"/>
      <c r="PV3" s="281"/>
      <c r="PW3" s="281"/>
      <c r="PX3" s="281"/>
      <c r="PY3" s="281"/>
      <c r="PZ3" s="281"/>
      <c r="QA3" s="281"/>
      <c r="QB3" s="281"/>
      <c r="QC3" s="281"/>
      <c r="QD3" s="281"/>
      <c r="QE3" s="281"/>
      <c r="QF3" s="281"/>
      <c r="QG3" s="281"/>
      <c r="QH3" s="281"/>
      <c r="QI3" s="281"/>
      <c r="QJ3" s="281"/>
      <c r="QK3" s="281"/>
      <c r="QL3" s="281"/>
      <c r="QM3" s="281"/>
      <c r="QN3" s="281"/>
      <c r="QO3" s="281"/>
      <c r="QP3" s="281"/>
      <c r="QQ3" s="281"/>
      <c r="QR3" s="281"/>
      <c r="QS3" s="281"/>
      <c r="QT3" s="281"/>
      <c r="QU3" s="281"/>
      <c r="QV3" s="281"/>
      <c r="QW3" s="281"/>
      <c r="QX3" s="281"/>
      <c r="QY3" s="281"/>
      <c r="QZ3" s="281"/>
      <c r="RA3" s="281"/>
      <c r="RB3" s="281"/>
      <c r="RC3" s="281"/>
      <c r="RD3" s="281"/>
      <c r="RE3" s="281"/>
      <c r="RF3" s="281"/>
      <c r="RG3" s="281"/>
      <c r="RH3" s="281"/>
      <c r="RI3" s="281"/>
      <c r="RJ3" s="281"/>
      <c r="RK3" s="281"/>
      <c r="RL3" s="281"/>
      <c r="RM3" s="281"/>
      <c r="RN3" s="281"/>
      <c r="RO3" s="281"/>
      <c r="RP3" s="281"/>
      <c r="RQ3" s="281"/>
      <c r="RR3" s="281"/>
      <c r="RS3" s="281"/>
      <c r="RT3" s="281"/>
      <c r="RU3" s="281"/>
      <c r="RV3" s="281"/>
      <c r="RW3" s="281"/>
      <c r="RX3" s="282"/>
      <c r="RY3" s="280">
        <v>45474</v>
      </c>
      <c r="RZ3" s="281"/>
      <c r="SA3" s="281"/>
      <c r="SB3" s="281"/>
      <c r="SC3" s="281"/>
      <c r="SD3" s="281"/>
      <c r="SE3" s="281"/>
      <c r="SF3" s="281"/>
      <c r="SG3" s="281"/>
      <c r="SH3" s="281"/>
      <c r="SI3" s="281"/>
      <c r="SJ3" s="281"/>
      <c r="SK3" s="281"/>
      <c r="SL3" s="281"/>
      <c r="SM3" s="281"/>
      <c r="SN3" s="281"/>
      <c r="SO3" s="281"/>
      <c r="SP3" s="281"/>
      <c r="SQ3" s="281"/>
      <c r="SR3" s="281"/>
      <c r="SS3" s="281"/>
      <c r="ST3" s="281"/>
      <c r="SU3" s="281"/>
      <c r="SV3" s="281"/>
      <c r="SW3" s="281"/>
      <c r="SX3" s="281"/>
      <c r="SY3" s="281"/>
      <c r="SZ3" s="281"/>
      <c r="TA3" s="281"/>
      <c r="TB3" s="281"/>
      <c r="TC3" s="281"/>
      <c r="TD3" s="281"/>
      <c r="TE3" s="281"/>
      <c r="TF3" s="281"/>
      <c r="TG3" s="281"/>
      <c r="TH3" s="281"/>
      <c r="TI3" s="281"/>
      <c r="TJ3" s="281"/>
      <c r="TK3" s="281"/>
      <c r="TL3" s="281"/>
      <c r="TM3" s="281"/>
      <c r="TN3" s="281"/>
      <c r="TO3" s="281"/>
      <c r="TP3" s="281"/>
      <c r="TQ3" s="281"/>
      <c r="TR3" s="281"/>
      <c r="TS3" s="281"/>
      <c r="TT3" s="281"/>
      <c r="TU3" s="281"/>
      <c r="TV3" s="281"/>
      <c r="TW3" s="281"/>
      <c r="TX3" s="281"/>
      <c r="TY3" s="281"/>
      <c r="TZ3" s="281"/>
      <c r="UA3" s="281"/>
      <c r="UB3" s="281"/>
      <c r="UC3" s="281"/>
      <c r="UD3" s="281"/>
      <c r="UE3" s="281"/>
      <c r="UF3" s="281"/>
      <c r="UG3" s="281"/>
      <c r="UH3" s="282"/>
    </row>
    <row r="4" spans="2:554" s="232" customFormat="1" x14ac:dyDescent="0.25">
      <c r="B4" s="231" t="s">
        <v>11</v>
      </c>
      <c r="C4" s="2"/>
      <c r="E4" s="96" t="s">
        <v>13</v>
      </c>
      <c r="F4" s="97">
        <f>F3-COUNTIF($G$8:$XFD$48,0)</f>
        <v>7494</v>
      </c>
      <c r="G4" s="278">
        <v>45231</v>
      </c>
      <c r="H4" s="279"/>
      <c r="I4" s="278">
        <v>45232</v>
      </c>
      <c r="J4" s="279"/>
      <c r="K4" s="278">
        <v>45233</v>
      </c>
      <c r="L4" s="279"/>
      <c r="M4" s="278">
        <v>45234</v>
      </c>
      <c r="N4" s="279"/>
      <c r="O4" s="278">
        <v>45235</v>
      </c>
      <c r="P4" s="279"/>
      <c r="Q4" s="278">
        <v>45236</v>
      </c>
      <c r="R4" s="279"/>
      <c r="S4" s="278">
        <v>45237</v>
      </c>
      <c r="T4" s="279"/>
      <c r="U4" s="278">
        <v>45238</v>
      </c>
      <c r="V4" s="279"/>
      <c r="W4" s="278">
        <v>45239</v>
      </c>
      <c r="X4" s="279"/>
      <c r="Y4" s="278">
        <v>45240</v>
      </c>
      <c r="Z4" s="279"/>
      <c r="AA4" s="278">
        <v>45241</v>
      </c>
      <c r="AB4" s="279"/>
      <c r="AC4" s="278">
        <v>45242</v>
      </c>
      <c r="AD4" s="279"/>
      <c r="AE4" s="278">
        <v>45243</v>
      </c>
      <c r="AF4" s="279"/>
      <c r="AG4" s="278">
        <v>45244</v>
      </c>
      <c r="AH4" s="279"/>
      <c r="AI4" s="278">
        <v>45245</v>
      </c>
      <c r="AJ4" s="279"/>
      <c r="AK4" s="278">
        <v>45246</v>
      </c>
      <c r="AL4" s="279"/>
      <c r="AM4" s="278">
        <v>45247</v>
      </c>
      <c r="AN4" s="279"/>
      <c r="AO4" s="278">
        <v>45248</v>
      </c>
      <c r="AP4" s="279"/>
      <c r="AQ4" s="278">
        <v>45249</v>
      </c>
      <c r="AR4" s="279"/>
      <c r="AS4" s="278">
        <v>45250</v>
      </c>
      <c r="AT4" s="279"/>
      <c r="AU4" s="278">
        <v>45251</v>
      </c>
      <c r="AV4" s="279"/>
      <c r="AW4" s="278">
        <v>45252</v>
      </c>
      <c r="AX4" s="279"/>
      <c r="AY4" s="278">
        <v>45253</v>
      </c>
      <c r="AZ4" s="279"/>
      <c r="BA4" s="278">
        <v>45254</v>
      </c>
      <c r="BB4" s="279"/>
      <c r="BC4" s="278">
        <v>45255</v>
      </c>
      <c r="BD4" s="279"/>
      <c r="BE4" s="278">
        <v>45256</v>
      </c>
      <c r="BF4" s="279"/>
      <c r="BG4" s="278">
        <v>45257</v>
      </c>
      <c r="BH4" s="279"/>
      <c r="BI4" s="278">
        <v>45258</v>
      </c>
      <c r="BJ4" s="279"/>
      <c r="BK4" s="278">
        <v>45259</v>
      </c>
      <c r="BL4" s="279"/>
      <c r="BM4" s="278">
        <v>45260</v>
      </c>
      <c r="BN4" s="279"/>
      <c r="BO4" s="278">
        <v>45261</v>
      </c>
      <c r="BP4" s="279"/>
      <c r="BQ4" s="278">
        <v>45262</v>
      </c>
      <c r="BR4" s="279"/>
      <c r="BS4" s="278">
        <v>45263</v>
      </c>
      <c r="BT4" s="279"/>
      <c r="BU4" s="278">
        <v>45264</v>
      </c>
      <c r="BV4" s="279"/>
      <c r="BW4" s="278">
        <v>45265</v>
      </c>
      <c r="BX4" s="279"/>
      <c r="BY4" s="278">
        <v>45266</v>
      </c>
      <c r="BZ4" s="279"/>
      <c r="CA4" s="278">
        <v>45267</v>
      </c>
      <c r="CB4" s="279"/>
      <c r="CC4" s="278">
        <v>45268</v>
      </c>
      <c r="CD4" s="279"/>
      <c r="CE4" s="278">
        <v>45269</v>
      </c>
      <c r="CF4" s="279"/>
      <c r="CG4" s="278">
        <v>45270</v>
      </c>
      <c r="CH4" s="279"/>
      <c r="CI4" s="278">
        <v>45271</v>
      </c>
      <c r="CJ4" s="279"/>
      <c r="CK4" s="278">
        <v>45272</v>
      </c>
      <c r="CL4" s="279"/>
      <c r="CM4" s="278">
        <v>45273</v>
      </c>
      <c r="CN4" s="279"/>
      <c r="CO4" s="278">
        <v>45274</v>
      </c>
      <c r="CP4" s="279"/>
      <c r="CQ4" s="278">
        <v>45275</v>
      </c>
      <c r="CR4" s="279"/>
      <c r="CS4" s="278">
        <v>45276</v>
      </c>
      <c r="CT4" s="279"/>
      <c r="CU4" s="278">
        <v>45277</v>
      </c>
      <c r="CV4" s="279"/>
      <c r="CW4" s="278">
        <v>45278</v>
      </c>
      <c r="CX4" s="279"/>
      <c r="CY4" s="278">
        <v>45279</v>
      </c>
      <c r="CZ4" s="279"/>
      <c r="DA4" s="278">
        <v>45280</v>
      </c>
      <c r="DB4" s="279"/>
      <c r="DC4" s="278">
        <v>45281</v>
      </c>
      <c r="DD4" s="279"/>
      <c r="DE4" s="278">
        <v>45282</v>
      </c>
      <c r="DF4" s="279"/>
      <c r="DG4" s="278">
        <v>45283</v>
      </c>
      <c r="DH4" s="279"/>
      <c r="DI4" s="278">
        <v>45284</v>
      </c>
      <c r="DJ4" s="279"/>
      <c r="DK4" s="278">
        <v>45285</v>
      </c>
      <c r="DL4" s="279"/>
      <c r="DM4" s="278">
        <v>45286</v>
      </c>
      <c r="DN4" s="279"/>
      <c r="DO4" s="278">
        <v>45287</v>
      </c>
      <c r="DP4" s="279"/>
      <c r="DQ4" s="278">
        <v>45288</v>
      </c>
      <c r="DR4" s="279"/>
      <c r="DS4" s="278">
        <v>45289</v>
      </c>
      <c r="DT4" s="279"/>
      <c r="DU4" s="278">
        <v>45290</v>
      </c>
      <c r="DV4" s="279"/>
      <c r="DW4" s="278">
        <v>45291</v>
      </c>
      <c r="DX4" s="279"/>
      <c r="DY4" s="278">
        <v>45292</v>
      </c>
      <c r="DZ4" s="279"/>
      <c r="EA4" s="278">
        <v>45293</v>
      </c>
      <c r="EB4" s="279"/>
      <c r="EC4" s="278">
        <v>45294</v>
      </c>
      <c r="ED4" s="279"/>
      <c r="EE4" s="278">
        <v>45295</v>
      </c>
      <c r="EF4" s="279"/>
      <c r="EG4" s="278">
        <v>45296</v>
      </c>
      <c r="EH4" s="279"/>
      <c r="EI4" s="278">
        <v>45297</v>
      </c>
      <c r="EJ4" s="279"/>
      <c r="EK4" s="278">
        <v>45298</v>
      </c>
      <c r="EL4" s="279"/>
      <c r="EM4" s="278">
        <v>45299</v>
      </c>
      <c r="EN4" s="279"/>
      <c r="EO4" s="278">
        <v>45300</v>
      </c>
      <c r="EP4" s="279"/>
      <c r="EQ4" s="278">
        <v>45301</v>
      </c>
      <c r="ER4" s="279"/>
      <c r="ES4" s="278">
        <v>45302</v>
      </c>
      <c r="ET4" s="279"/>
      <c r="EU4" s="278">
        <v>45303</v>
      </c>
      <c r="EV4" s="279"/>
      <c r="EW4" s="278">
        <v>45304</v>
      </c>
      <c r="EX4" s="279"/>
      <c r="EY4" s="278">
        <v>45305</v>
      </c>
      <c r="EZ4" s="279"/>
      <c r="FA4" s="278">
        <v>45306</v>
      </c>
      <c r="FB4" s="279"/>
      <c r="FC4" s="278">
        <v>45307</v>
      </c>
      <c r="FD4" s="279"/>
      <c r="FE4" s="278">
        <v>45308</v>
      </c>
      <c r="FF4" s="279"/>
      <c r="FG4" s="278">
        <v>45309</v>
      </c>
      <c r="FH4" s="279"/>
      <c r="FI4" s="278">
        <v>45310</v>
      </c>
      <c r="FJ4" s="279"/>
      <c r="FK4" s="278">
        <v>45311</v>
      </c>
      <c r="FL4" s="279"/>
      <c r="FM4" s="278">
        <v>45312</v>
      </c>
      <c r="FN4" s="279"/>
      <c r="FO4" s="278">
        <v>45313</v>
      </c>
      <c r="FP4" s="279"/>
      <c r="FQ4" s="278">
        <v>45314</v>
      </c>
      <c r="FR4" s="279"/>
      <c r="FS4" s="278">
        <v>45315</v>
      </c>
      <c r="FT4" s="279"/>
      <c r="FU4" s="278">
        <v>45316</v>
      </c>
      <c r="FV4" s="279"/>
      <c r="FW4" s="278">
        <v>45317</v>
      </c>
      <c r="FX4" s="279"/>
      <c r="FY4" s="278">
        <v>45318</v>
      </c>
      <c r="FZ4" s="279"/>
      <c r="GA4" s="278">
        <v>45319</v>
      </c>
      <c r="GB4" s="279"/>
      <c r="GC4" s="278">
        <v>45320</v>
      </c>
      <c r="GD4" s="279"/>
      <c r="GE4" s="278">
        <v>45321</v>
      </c>
      <c r="GF4" s="279"/>
      <c r="GG4" s="278">
        <v>45322</v>
      </c>
      <c r="GH4" s="279"/>
      <c r="GI4" s="278">
        <v>45323</v>
      </c>
      <c r="GJ4" s="279"/>
      <c r="GK4" s="278">
        <v>45324</v>
      </c>
      <c r="GL4" s="279"/>
      <c r="GM4" s="278">
        <v>45325</v>
      </c>
      <c r="GN4" s="279"/>
      <c r="GO4" s="278">
        <v>45326</v>
      </c>
      <c r="GP4" s="279"/>
      <c r="GQ4" s="278">
        <v>45327</v>
      </c>
      <c r="GR4" s="279"/>
      <c r="GS4" s="278">
        <v>45328</v>
      </c>
      <c r="GT4" s="279"/>
      <c r="GU4" s="278">
        <v>45329</v>
      </c>
      <c r="GV4" s="279"/>
      <c r="GW4" s="278">
        <v>45330</v>
      </c>
      <c r="GX4" s="279"/>
      <c r="GY4" s="278">
        <v>45331</v>
      </c>
      <c r="GZ4" s="279"/>
      <c r="HA4" s="278">
        <v>45332</v>
      </c>
      <c r="HB4" s="279"/>
      <c r="HC4" s="278">
        <v>45333</v>
      </c>
      <c r="HD4" s="279"/>
      <c r="HE4" s="278">
        <v>45334</v>
      </c>
      <c r="HF4" s="279"/>
      <c r="HG4" s="278">
        <v>45335</v>
      </c>
      <c r="HH4" s="279"/>
      <c r="HI4" s="278">
        <v>45336</v>
      </c>
      <c r="HJ4" s="279"/>
      <c r="HK4" s="278">
        <v>45337</v>
      </c>
      <c r="HL4" s="279"/>
      <c r="HM4" s="278">
        <v>45338</v>
      </c>
      <c r="HN4" s="279"/>
      <c r="HO4" s="278">
        <v>45339</v>
      </c>
      <c r="HP4" s="279"/>
      <c r="HQ4" s="278">
        <v>45340</v>
      </c>
      <c r="HR4" s="279"/>
      <c r="HS4" s="278">
        <v>45341</v>
      </c>
      <c r="HT4" s="279"/>
      <c r="HU4" s="278">
        <v>45342</v>
      </c>
      <c r="HV4" s="279"/>
      <c r="HW4" s="278">
        <v>45343</v>
      </c>
      <c r="HX4" s="279"/>
      <c r="HY4" s="278">
        <v>45344</v>
      </c>
      <c r="HZ4" s="279"/>
      <c r="IA4" s="278">
        <v>45345</v>
      </c>
      <c r="IB4" s="279"/>
      <c r="IC4" s="278">
        <v>45346</v>
      </c>
      <c r="ID4" s="279"/>
      <c r="IE4" s="278">
        <v>45347</v>
      </c>
      <c r="IF4" s="279"/>
      <c r="IG4" s="278">
        <v>45348</v>
      </c>
      <c r="IH4" s="279"/>
      <c r="II4" s="278">
        <v>45349</v>
      </c>
      <c r="IJ4" s="279"/>
      <c r="IK4" s="278">
        <v>45350</v>
      </c>
      <c r="IL4" s="279"/>
      <c r="IM4" s="278">
        <v>45351</v>
      </c>
      <c r="IN4" s="279"/>
      <c r="IO4" s="278">
        <v>45352</v>
      </c>
      <c r="IP4" s="279"/>
      <c r="IQ4" s="278">
        <v>45353</v>
      </c>
      <c r="IR4" s="279"/>
      <c r="IS4" s="278">
        <v>45354</v>
      </c>
      <c r="IT4" s="279"/>
      <c r="IU4" s="278">
        <v>45355</v>
      </c>
      <c r="IV4" s="279"/>
      <c r="IW4" s="278">
        <v>45356</v>
      </c>
      <c r="IX4" s="279"/>
      <c r="IY4" s="278">
        <v>45357</v>
      </c>
      <c r="IZ4" s="279"/>
      <c r="JA4" s="278">
        <v>45358</v>
      </c>
      <c r="JB4" s="279"/>
      <c r="JC4" s="278">
        <v>45359</v>
      </c>
      <c r="JD4" s="279"/>
      <c r="JE4" s="278">
        <v>45360</v>
      </c>
      <c r="JF4" s="279"/>
      <c r="JG4" s="278">
        <v>45361</v>
      </c>
      <c r="JH4" s="279"/>
      <c r="JI4" s="278">
        <v>45362</v>
      </c>
      <c r="JJ4" s="279"/>
      <c r="JK4" s="278">
        <v>45363</v>
      </c>
      <c r="JL4" s="279"/>
      <c r="JM4" s="278">
        <v>45364</v>
      </c>
      <c r="JN4" s="279"/>
      <c r="JO4" s="278">
        <v>45365</v>
      </c>
      <c r="JP4" s="279"/>
      <c r="JQ4" s="278">
        <v>45366</v>
      </c>
      <c r="JR4" s="279"/>
      <c r="JS4" s="278">
        <v>45367</v>
      </c>
      <c r="JT4" s="279"/>
      <c r="JU4" s="278">
        <v>45368</v>
      </c>
      <c r="JV4" s="279"/>
      <c r="JW4" s="278">
        <v>45369</v>
      </c>
      <c r="JX4" s="279"/>
      <c r="JY4" s="278">
        <v>45370</v>
      </c>
      <c r="JZ4" s="279"/>
      <c r="KA4" s="278">
        <v>45371</v>
      </c>
      <c r="KB4" s="279"/>
      <c r="KC4" s="278">
        <v>45372</v>
      </c>
      <c r="KD4" s="279"/>
      <c r="KE4" s="278">
        <v>45373</v>
      </c>
      <c r="KF4" s="279"/>
      <c r="KG4" s="278">
        <v>45374</v>
      </c>
      <c r="KH4" s="279"/>
      <c r="KI4" s="278">
        <v>45375</v>
      </c>
      <c r="KJ4" s="279"/>
      <c r="KK4" s="278">
        <v>45376</v>
      </c>
      <c r="KL4" s="279"/>
      <c r="KM4" s="278">
        <v>45377</v>
      </c>
      <c r="KN4" s="279"/>
      <c r="KO4" s="278">
        <v>45378</v>
      </c>
      <c r="KP4" s="279"/>
      <c r="KQ4" s="278">
        <v>45379</v>
      </c>
      <c r="KR4" s="279"/>
      <c r="KS4" s="278">
        <v>45380</v>
      </c>
      <c r="KT4" s="279"/>
      <c r="KU4" s="278">
        <v>45381</v>
      </c>
      <c r="KV4" s="279"/>
      <c r="KW4" s="278">
        <v>45382</v>
      </c>
      <c r="KX4" s="279"/>
      <c r="KY4" s="278">
        <v>45383</v>
      </c>
      <c r="KZ4" s="279"/>
      <c r="LA4" s="278">
        <v>45384</v>
      </c>
      <c r="LB4" s="279"/>
      <c r="LC4" s="278">
        <v>45385</v>
      </c>
      <c r="LD4" s="279"/>
      <c r="LE4" s="278">
        <v>45386</v>
      </c>
      <c r="LF4" s="279"/>
      <c r="LG4" s="278">
        <v>45387</v>
      </c>
      <c r="LH4" s="279"/>
      <c r="LI4" s="278">
        <v>45388</v>
      </c>
      <c r="LJ4" s="279"/>
      <c r="LK4" s="278">
        <v>45389</v>
      </c>
      <c r="LL4" s="279"/>
      <c r="LM4" s="278">
        <v>45390</v>
      </c>
      <c r="LN4" s="279"/>
      <c r="LO4" s="278">
        <v>45391</v>
      </c>
      <c r="LP4" s="279"/>
      <c r="LQ4" s="278">
        <v>45392</v>
      </c>
      <c r="LR4" s="279"/>
      <c r="LS4" s="278">
        <v>45393</v>
      </c>
      <c r="LT4" s="279"/>
      <c r="LU4" s="278">
        <v>45394</v>
      </c>
      <c r="LV4" s="279"/>
      <c r="LW4" s="278">
        <v>45395</v>
      </c>
      <c r="LX4" s="279"/>
      <c r="LY4" s="278">
        <v>45396</v>
      </c>
      <c r="LZ4" s="279"/>
      <c r="MA4" s="278">
        <v>45397</v>
      </c>
      <c r="MB4" s="279"/>
      <c r="MC4" s="278">
        <v>45398</v>
      </c>
      <c r="MD4" s="279"/>
      <c r="ME4" s="278">
        <v>45399</v>
      </c>
      <c r="MF4" s="279"/>
      <c r="MG4" s="278">
        <v>45400</v>
      </c>
      <c r="MH4" s="279"/>
      <c r="MI4" s="278">
        <v>45401</v>
      </c>
      <c r="MJ4" s="279"/>
      <c r="MK4" s="278">
        <v>45402</v>
      </c>
      <c r="ML4" s="279"/>
      <c r="MM4" s="278">
        <v>45403</v>
      </c>
      <c r="MN4" s="279"/>
      <c r="MO4" s="278">
        <v>45404</v>
      </c>
      <c r="MP4" s="279"/>
      <c r="MQ4" s="278">
        <v>45405</v>
      </c>
      <c r="MR4" s="279"/>
      <c r="MS4" s="278">
        <v>45406</v>
      </c>
      <c r="MT4" s="279"/>
      <c r="MU4" s="278">
        <v>45407</v>
      </c>
      <c r="MV4" s="279"/>
      <c r="MW4" s="278">
        <v>45408</v>
      </c>
      <c r="MX4" s="279"/>
      <c r="MY4" s="278">
        <v>45409</v>
      </c>
      <c r="MZ4" s="279"/>
      <c r="NA4" s="278">
        <v>45410</v>
      </c>
      <c r="NB4" s="279"/>
      <c r="NC4" s="278">
        <v>45411</v>
      </c>
      <c r="ND4" s="279"/>
      <c r="NE4" s="278">
        <v>45412</v>
      </c>
      <c r="NF4" s="279"/>
      <c r="NG4" s="278">
        <v>45413</v>
      </c>
      <c r="NH4" s="279"/>
      <c r="NI4" s="278">
        <v>45414</v>
      </c>
      <c r="NJ4" s="279"/>
      <c r="NK4" s="278">
        <v>45415</v>
      </c>
      <c r="NL4" s="279"/>
      <c r="NM4" s="278">
        <v>45416</v>
      </c>
      <c r="NN4" s="279"/>
      <c r="NO4" s="278">
        <v>45417</v>
      </c>
      <c r="NP4" s="279"/>
      <c r="NQ4" s="278">
        <v>45418</v>
      </c>
      <c r="NR4" s="279"/>
      <c r="NS4" s="278">
        <v>45419</v>
      </c>
      <c r="NT4" s="279"/>
      <c r="NU4" s="278">
        <v>45420</v>
      </c>
      <c r="NV4" s="279"/>
      <c r="NW4" s="278">
        <v>45421</v>
      </c>
      <c r="NX4" s="279"/>
      <c r="NY4" s="278">
        <v>45422</v>
      </c>
      <c r="NZ4" s="279"/>
      <c r="OA4" s="278">
        <v>45423</v>
      </c>
      <c r="OB4" s="279"/>
      <c r="OC4" s="278">
        <v>45424</v>
      </c>
      <c r="OD4" s="279"/>
      <c r="OE4" s="278">
        <v>45425</v>
      </c>
      <c r="OF4" s="279"/>
      <c r="OG4" s="278">
        <v>45426</v>
      </c>
      <c r="OH4" s="279"/>
      <c r="OI4" s="278">
        <v>45427</v>
      </c>
      <c r="OJ4" s="279"/>
      <c r="OK4" s="278">
        <v>45428</v>
      </c>
      <c r="OL4" s="279"/>
      <c r="OM4" s="278">
        <v>45429</v>
      </c>
      <c r="ON4" s="279"/>
      <c r="OO4" s="278">
        <v>45430</v>
      </c>
      <c r="OP4" s="279"/>
      <c r="OQ4" s="278">
        <v>45431</v>
      </c>
      <c r="OR4" s="279"/>
      <c r="OS4" s="278">
        <v>45432</v>
      </c>
      <c r="OT4" s="279"/>
      <c r="OU4" s="278">
        <v>45433</v>
      </c>
      <c r="OV4" s="279"/>
      <c r="OW4" s="278">
        <v>45434</v>
      </c>
      <c r="OX4" s="279"/>
      <c r="OY4" s="278">
        <v>45435</v>
      </c>
      <c r="OZ4" s="279"/>
      <c r="PA4" s="278">
        <v>45436</v>
      </c>
      <c r="PB4" s="279"/>
      <c r="PC4" s="278">
        <v>45437</v>
      </c>
      <c r="PD4" s="279"/>
      <c r="PE4" s="278">
        <v>45438</v>
      </c>
      <c r="PF4" s="279"/>
      <c r="PG4" s="278">
        <v>45439</v>
      </c>
      <c r="PH4" s="279"/>
      <c r="PI4" s="278">
        <v>45440</v>
      </c>
      <c r="PJ4" s="279"/>
      <c r="PK4" s="278">
        <v>45441</v>
      </c>
      <c r="PL4" s="279"/>
      <c r="PM4" s="278">
        <v>45442</v>
      </c>
      <c r="PN4" s="279"/>
      <c r="PO4" s="278">
        <v>45443</v>
      </c>
      <c r="PP4" s="279"/>
      <c r="PQ4" s="278">
        <v>45444</v>
      </c>
      <c r="PR4" s="279"/>
      <c r="PS4" s="278">
        <v>45445</v>
      </c>
      <c r="PT4" s="279"/>
      <c r="PU4" s="278">
        <v>45446</v>
      </c>
      <c r="PV4" s="279"/>
      <c r="PW4" s="278">
        <v>45447</v>
      </c>
      <c r="PX4" s="279"/>
      <c r="PY4" s="278">
        <v>45448</v>
      </c>
      <c r="PZ4" s="279"/>
      <c r="QA4" s="278">
        <v>45449</v>
      </c>
      <c r="QB4" s="279"/>
      <c r="QC4" s="278">
        <v>45450</v>
      </c>
      <c r="QD4" s="279"/>
      <c r="QE4" s="278">
        <v>45451</v>
      </c>
      <c r="QF4" s="279"/>
      <c r="QG4" s="278">
        <v>45452</v>
      </c>
      <c r="QH4" s="279"/>
      <c r="QI4" s="278">
        <v>45453</v>
      </c>
      <c r="QJ4" s="279"/>
      <c r="QK4" s="278">
        <v>45454</v>
      </c>
      <c r="QL4" s="279"/>
      <c r="QM4" s="278">
        <v>45455</v>
      </c>
      <c r="QN4" s="279"/>
      <c r="QO4" s="278">
        <v>45456</v>
      </c>
      <c r="QP4" s="279"/>
      <c r="QQ4" s="278">
        <v>45457</v>
      </c>
      <c r="QR4" s="279"/>
      <c r="QS4" s="278">
        <v>45458</v>
      </c>
      <c r="QT4" s="279"/>
      <c r="QU4" s="278">
        <v>45459</v>
      </c>
      <c r="QV4" s="279"/>
      <c r="QW4" s="278">
        <v>45460</v>
      </c>
      <c r="QX4" s="279"/>
      <c r="QY4" s="278">
        <v>45461</v>
      </c>
      <c r="QZ4" s="279"/>
      <c r="RA4" s="278">
        <v>45462</v>
      </c>
      <c r="RB4" s="279"/>
      <c r="RC4" s="278">
        <v>45463</v>
      </c>
      <c r="RD4" s="279"/>
      <c r="RE4" s="278">
        <v>45464</v>
      </c>
      <c r="RF4" s="279"/>
      <c r="RG4" s="278">
        <v>45465</v>
      </c>
      <c r="RH4" s="279"/>
      <c r="RI4" s="278">
        <v>45466</v>
      </c>
      <c r="RJ4" s="279"/>
      <c r="RK4" s="278">
        <v>45467</v>
      </c>
      <c r="RL4" s="279"/>
      <c r="RM4" s="278">
        <v>45468</v>
      </c>
      <c r="RN4" s="279"/>
      <c r="RO4" s="278">
        <v>45469</v>
      </c>
      <c r="RP4" s="279"/>
      <c r="RQ4" s="278">
        <v>45470</v>
      </c>
      <c r="RR4" s="279"/>
      <c r="RS4" s="278">
        <v>45471</v>
      </c>
      <c r="RT4" s="279"/>
      <c r="RU4" s="278">
        <v>45472</v>
      </c>
      <c r="RV4" s="279"/>
      <c r="RW4" s="278">
        <v>45473</v>
      </c>
      <c r="RX4" s="279"/>
      <c r="RY4" s="278">
        <v>45474</v>
      </c>
      <c r="RZ4" s="279"/>
      <c r="SA4" s="278">
        <v>45475</v>
      </c>
      <c r="SB4" s="279"/>
      <c r="SC4" s="278">
        <v>45476</v>
      </c>
      <c r="SD4" s="279"/>
      <c r="SE4" s="278">
        <v>45477</v>
      </c>
      <c r="SF4" s="279"/>
      <c r="SG4" s="278">
        <v>45478</v>
      </c>
      <c r="SH4" s="279"/>
      <c r="SI4" s="278">
        <v>45479</v>
      </c>
      <c r="SJ4" s="279"/>
      <c r="SK4" s="278">
        <v>45480</v>
      </c>
      <c r="SL4" s="279"/>
      <c r="SM4" s="278">
        <v>45481</v>
      </c>
      <c r="SN4" s="279"/>
      <c r="SO4" s="278">
        <v>45482</v>
      </c>
      <c r="SP4" s="279"/>
      <c r="SQ4" s="278">
        <v>45483</v>
      </c>
      <c r="SR4" s="279"/>
      <c r="SS4" s="278">
        <v>45484</v>
      </c>
      <c r="ST4" s="279"/>
      <c r="SU4" s="278">
        <v>45485</v>
      </c>
      <c r="SV4" s="279"/>
      <c r="SW4" s="278">
        <v>45486</v>
      </c>
      <c r="SX4" s="279"/>
      <c r="SY4" s="278">
        <v>45487</v>
      </c>
      <c r="SZ4" s="279"/>
      <c r="TA4" s="278">
        <v>45488</v>
      </c>
      <c r="TB4" s="279"/>
      <c r="TC4" s="278">
        <v>45489</v>
      </c>
      <c r="TD4" s="279"/>
      <c r="TE4" s="278">
        <v>45490</v>
      </c>
      <c r="TF4" s="279"/>
      <c r="TG4" s="278">
        <v>45491</v>
      </c>
      <c r="TH4" s="279"/>
      <c r="TI4" s="278">
        <v>45492</v>
      </c>
      <c r="TJ4" s="279"/>
      <c r="TK4" s="278">
        <v>45493</v>
      </c>
      <c r="TL4" s="279"/>
      <c r="TM4" s="278">
        <v>45494</v>
      </c>
      <c r="TN4" s="279"/>
      <c r="TO4" s="278">
        <v>45495</v>
      </c>
      <c r="TP4" s="279"/>
      <c r="TQ4" s="278">
        <v>45496</v>
      </c>
      <c r="TR4" s="279"/>
      <c r="TS4" s="278">
        <v>45497</v>
      </c>
      <c r="TT4" s="279"/>
      <c r="TU4" s="278">
        <v>45498</v>
      </c>
      <c r="TV4" s="279"/>
      <c r="TW4" s="278">
        <v>45499</v>
      </c>
      <c r="TX4" s="279"/>
      <c r="TY4" s="278">
        <v>45500</v>
      </c>
      <c r="TZ4" s="279"/>
      <c r="UA4" s="278">
        <v>45501</v>
      </c>
      <c r="UB4" s="279"/>
      <c r="UC4" s="278">
        <v>45502</v>
      </c>
      <c r="UD4" s="279"/>
      <c r="UE4" s="278">
        <v>45503</v>
      </c>
      <c r="UF4" s="279"/>
      <c r="UG4" s="278">
        <v>45504</v>
      </c>
      <c r="UH4" s="279"/>
    </row>
    <row r="5" spans="2:554" s="232" customFormat="1" ht="26.25" customHeight="1" thickBot="1" x14ac:dyDescent="0.3">
      <c r="B5" s="233" t="s">
        <v>9</v>
      </c>
      <c r="C5" s="2"/>
      <c r="E5" s="79"/>
      <c r="F5" s="98">
        <f>IFERROR(F4/F3,"")</f>
        <v>0.99707291112293772</v>
      </c>
      <c r="G5" s="276" t="s">
        <v>99</v>
      </c>
      <c r="H5" s="277"/>
      <c r="I5" s="276" t="s">
        <v>100</v>
      </c>
      <c r="J5" s="277"/>
      <c r="K5" s="276" t="s">
        <v>101</v>
      </c>
      <c r="L5" s="277"/>
      <c r="M5" s="276" t="s">
        <v>102</v>
      </c>
      <c r="N5" s="277"/>
      <c r="O5" s="276" t="s">
        <v>103</v>
      </c>
      <c r="P5" s="277"/>
      <c r="Q5" s="276" t="s">
        <v>97</v>
      </c>
      <c r="R5" s="277"/>
      <c r="S5" s="276" t="s">
        <v>98</v>
      </c>
      <c r="T5" s="277"/>
      <c r="U5" s="276" t="s">
        <v>99</v>
      </c>
      <c r="V5" s="277"/>
      <c r="W5" s="276" t="s">
        <v>100</v>
      </c>
      <c r="X5" s="277"/>
      <c r="Y5" s="276" t="s">
        <v>101</v>
      </c>
      <c r="Z5" s="277"/>
      <c r="AA5" s="276" t="s">
        <v>102</v>
      </c>
      <c r="AB5" s="277"/>
      <c r="AC5" s="276" t="s">
        <v>103</v>
      </c>
      <c r="AD5" s="277"/>
      <c r="AE5" s="276" t="s">
        <v>97</v>
      </c>
      <c r="AF5" s="277"/>
      <c r="AG5" s="276" t="s">
        <v>98</v>
      </c>
      <c r="AH5" s="277"/>
      <c r="AI5" s="276" t="s">
        <v>99</v>
      </c>
      <c r="AJ5" s="277"/>
      <c r="AK5" s="276" t="s">
        <v>100</v>
      </c>
      <c r="AL5" s="277"/>
      <c r="AM5" s="276" t="s">
        <v>101</v>
      </c>
      <c r="AN5" s="277"/>
      <c r="AO5" s="276" t="s">
        <v>102</v>
      </c>
      <c r="AP5" s="277"/>
      <c r="AQ5" s="276" t="s">
        <v>103</v>
      </c>
      <c r="AR5" s="277"/>
      <c r="AS5" s="276" t="s">
        <v>97</v>
      </c>
      <c r="AT5" s="277"/>
      <c r="AU5" s="276" t="s">
        <v>98</v>
      </c>
      <c r="AV5" s="277"/>
      <c r="AW5" s="276" t="s">
        <v>99</v>
      </c>
      <c r="AX5" s="277"/>
      <c r="AY5" s="276" t="s">
        <v>100</v>
      </c>
      <c r="AZ5" s="277"/>
      <c r="BA5" s="276" t="s">
        <v>101</v>
      </c>
      <c r="BB5" s="277"/>
      <c r="BC5" s="276" t="s">
        <v>102</v>
      </c>
      <c r="BD5" s="277"/>
      <c r="BE5" s="276" t="s">
        <v>103</v>
      </c>
      <c r="BF5" s="277"/>
      <c r="BG5" s="276" t="s">
        <v>97</v>
      </c>
      <c r="BH5" s="277"/>
      <c r="BI5" s="276" t="s">
        <v>98</v>
      </c>
      <c r="BJ5" s="277"/>
      <c r="BK5" s="276" t="s">
        <v>99</v>
      </c>
      <c r="BL5" s="277"/>
      <c r="BM5" s="276" t="s">
        <v>100</v>
      </c>
      <c r="BN5" s="277"/>
      <c r="BO5" s="276" t="s">
        <v>101</v>
      </c>
      <c r="BP5" s="277"/>
      <c r="BQ5" s="276" t="s">
        <v>102</v>
      </c>
      <c r="BR5" s="277"/>
      <c r="BS5" s="276" t="s">
        <v>103</v>
      </c>
      <c r="BT5" s="277"/>
      <c r="BU5" s="276" t="s">
        <v>97</v>
      </c>
      <c r="BV5" s="277"/>
      <c r="BW5" s="276" t="s">
        <v>98</v>
      </c>
      <c r="BX5" s="277"/>
      <c r="BY5" s="276" t="s">
        <v>99</v>
      </c>
      <c r="BZ5" s="277"/>
      <c r="CA5" s="276" t="s">
        <v>100</v>
      </c>
      <c r="CB5" s="277"/>
      <c r="CC5" s="276" t="s">
        <v>101</v>
      </c>
      <c r="CD5" s="277"/>
      <c r="CE5" s="276" t="s">
        <v>102</v>
      </c>
      <c r="CF5" s="277"/>
      <c r="CG5" s="276" t="s">
        <v>103</v>
      </c>
      <c r="CH5" s="277"/>
      <c r="CI5" s="276" t="s">
        <v>97</v>
      </c>
      <c r="CJ5" s="277"/>
      <c r="CK5" s="276" t="s">
        <v>98</v>
      </c>
      <c r="CL5" s="277"/>
      <c r="CM5" s="276" t="s">
        <v>99</v>
      </c>
      <c r="CN5" s="277"/>
      <c r="CO5" s="276" t="s">
        <v>100</v>
      </c>
      <c r="CP5" s="277"/>
      <c r="CQ5" s="276" t="s">
        <v>101</v>
      </c>
      <c r="CR5" s="277"/>
      <c r="CS5" s="276" t="s">
        <v>102</v>
      </c>
      <c r="CT5" s="277"/>
      <c r="CU5" s="276" t="s">
        <v>103</v>
      </c>
      <c r="CV5" s="277"/>
      <c r="CW5" s="276" t="s">
        <v>97</v>
      </c>
      <c r="CX5" s="277"/>
      <c r="CY5" s="276" t="s">
        <v>98</v>
      </c>
      <c r="CZ5" s="277"/>
      <c r="DA5" s="276" t="s">
        <v>99</v>
      </c>
      <c r="DB5" s="277"/>
      <c r="DC5" s="276" t="s">
        <v>100</v>
      </c>
      <c r="DD5" s="277"/>
      <c r="DE5" s="276" t="s">
        <v>101</v>
      </c>
      <c r="DF5" s="277"/>
      <c r="DG5" s="276" t="s">
        <v>102</v>
      </c>
      <c r="DH5" s="277"/>
      <c r="DI5" s="276" t="s">
        <v>103</v>
      </c>
      <c r="DJ5" s="277"/>
      <c r="DK5" s="276" t="s">
        <v>97</v>
      </c>
      <c r="DL5" s="277"/>
      <c r="DM5" s="276" t="s">
        <v>98</v>
      </c>
      <c r="DN5" s="277"/>
      <c r="DO5" s="276" t="s">
        <v>99</v>
      </c>
      <c r="DP5" s="277"/>
      <c r="DQ5" s="276" t="s">
        <v>100</v>
      </c>
      <c r="DR5" s="277"/>
      <c r="DS5" s="276" t="s">
        <v>101</v>
      </c>
      <c r="DT5" s="277"/>
      <c r="DU5" s="276" t="s">
        <v>102</v>
      </c>
      <c r="DV5" s="277"/>
      <c r="DW5" s="276" t="s">
        <v>103</v>
      </c>
      <c r="DX5" s="277"/>
      <c r="DY5" s="276" t="s">
        <v>97</v>
      </c>
      <c r="DZ5" s="277"/>
      <c r="EA5" s="276" t="s">
        <v>98</v>
      </c>
      <c r="EB5" s="277"/>
      <c r="EC5" s="276" t="s">
        <v>99</v>
      </c>
      <c r="ED5" s="277"/>
      <c r="EE5" s="276" t="s">
        <v>100</v>
      </c>
      <c r="EF5" s="277"/>
      <c r="EG5" s="276" t="s">
        <v>101</v>
      </c>
      <c r="EH5" s="277"/>
      <c r="EI5" s="276" t="s">
        <v>102</v>
      </c>
      <c r="EJ5" s="277"/>
      <c r="EK5" s="276" t="s">
        <v>103</v>
      </c>
      <c r="EL5" s="277"/>
      <c r="EM5" s="276" t="s">
        <v>97</v>
      </c>
      <c r="EN5" s="277"/>
      <c r="EO5" s="276" t="s">
        <v>98</v>
      </c>
      <c r="EP5" s="277"/>
      <c r="EQ5" s="276" t="s">
        <v>99</v>
      </c>
      <c r="ER5" s="277"/>
      <c r="ES5" s="276" t="s">
        <v>100</v>
      </c>
      <c r="ET5" s="277"/>
      <c r="EU5" s="276" t="s">
        <v>101</v>
      </c>
      <c r="EV5" s="277"/>
      <c r="EW5" s="276" t="s">
        <v>102</v>
      </c>
      <c r="EX5" s="277"/>
      <c r="EY5" s="276" t="s">
        <v>103</v>
      </c>
      <c r="EZ5" s="277"/>
      <c r="FA5" s="276" t="s">
        <v>97</v>
      </c>
      <c r="FB5" s="277"/>
      <c r="FC5" s="276" t="s">
        <v>98</v>
      </c>
      <c r="FD5" s="277"/>
      <c r="FE5" s="276" t="s">
        <v>99</v>
      </c>
      <c r="FF5" s="277"/>
      <c r="FG5" s="276" t="s">
        <v>100</v>
      </c>
      <c r="FH5" s="277"/>
      <c r="FI5" s="276" t="s">
        <v>101</v>
      </c>
      <c r="FJ5" s="277"/>
      <c r="FK5" s="276" t="s">
        <v>102</v>
      </c>
      <c r="FL5" s="277"/>
      <c r="FM5" s="276" t="s">
        <v>103</v>
      </c>
      <c r="FN5" s="277"/>
      <c r="FO5" s="276" t="s">
        <v>97</v>
      </c>
      <c r="FP5" s="277"/>
      <c r="FQ5" s="276" t="s">
        <v>98</v>
      </c>
      <c r="FR5" s="277"/>
      <c r="FS5" s="276" t="s">
        <v>99</v>
      </c>
      <c r="FT5" s="277"/>
      <c r="FU5" s="276" t="s">
        <v>100</v>
      </c>
      <c r="FV5" s="277"/>
      <c r="FW5" s="276" t="s">
        <v>101</v>
      </c>
      <c r="FX5" s="277"/>
      <c r="FY5" s="276" t="s">
        <v>102</v>
      </c>
      <c r="FZ5" s="277"/>
      <c r="GA5" s="276" t="s">
        <v>103</v>
      </c>
      <c r="GB5" s="277"/>
      <c r="GC5" s="276" t="s">
        <v>97</v>
      </c>
      <c r="GD5" s="277"/>
      <c r="GE5" s="276" t="s">
        <v>98</v>
      </c>
      <c r="GF5" s="277"/>
      <c r="GG5" s="276" t="s">
        <v>99</v>
      </c>
      <c r="GH5" s="277"/>
      <c r="GI5" s="276" t="s">
        <v>100</v>
      </c>
      <c r="GJ5" s="277"/>
      <c r="GK5" s="276" t="s">
        <v>101</v>
      </c>
      <c r="GL5" s="277"/>
      <c r="GM5" s="276" t="s">
        <v>102</v>
      </c>
      <c r="GN5" s="277"/>
      <c r="GO5" s="276" t="s">
        <v>103</v>
      </c>
      <c r="GP5" s="277"/>
      <c r="GQ5" s="276" t="s">
        <v>97</v>
      </c>
      <c r="GR5" s="277"/>
      <c r="GS5" s="276" t="s">
        <v>98</v>
      </c>
      <c r="GT5" s="277"/>
      <c r="GU5" s="276" t="s">
        <v>99</v>
      </c>
      <c r="GV5" s="277"/>
      <c r="GW5" s="276" t="s">
        <v>100</v>
      </c>
      <c r="GX5" s="277"/>
      <c r="GY5" s="276" t="s">
        <v>101</v>
      </c>
      <c r="GZ5" s="277"/>
      <c r="HA5" s="276" t="s">
        <v>102</v>
      </c>
      <c r="HB5" s="277"/>
      <c r="HC5" s="276" t="s">
        <v>103</v>
      </c>
      <c r="HD5" s="277"/>
      <c r="HE5" s="276" t="s">
        <v>97</v>
      </c>
      <c r="HF5" s="277"/>
      <c r="HG5" s="276" t="s">
        <v>98</v>
      </c>
      <c r="HH5" s="277"/>
      <c r="HI5" s="276" t="s">
        <v>99</v>
      </c>
      <c r="HJ5" s="277"/>
      <c r="HK5" s="276" t="s">
        <v>100</v>
      </c>
      <c r="HL5" s="277"/>
      <c r="HM5" s="276" t="s">
        <v>101</v>
      </c>
      <c r="HN5" s="277"/>
      <c r="HO5" s="276" t="s">
        <v>102</v>
      </c>
      <c r="HP5" s="277"/>
      <c r="HQ5" s="276" t="s">
        <v>103</v>
      </c>
      <c r="HR5" s="277"/>
      <c r="HS5" s="276" t="s">
        <v>97</v>
      </c>
      <c r="HT5" s="277"/>
      <c r="HU5" s="276" t="s">
        <v>98</v>
      </c>
      <c r="HV5" s="277"/>
      <c r="HW5" s="276" t="s">
        <v>99</v>
      </c>
      <c r="HX5" s="277"/>
      <c r="HY5" s="276" t="s">
        <v>100</v>
      </c>
      <c r="HZ5" s="277"/>
      <c r="IA5" s="276" t="s">
        <v>101</v>
      </c>
      <c r="IB5" s="277"/>
      <c r="IC5" s="276" t="s">
        <v>102</v>
      </c>
      <c r="ID5" s="277"/>
      <c r="IE5" s="276" t="s">
        <v>103</v>
      </c>
      <c r="IF5" s="277"/>
      <c r="IG5" s="276" t="s">
        <v>97</v>
      </c>
      <c r="IH5" s="277"/>
      <c r="II5" s="276" t="s">
        <v>98</v>
      </c>
      <c r="IJ5" s="277"/>
      <c r="IK5" s="276" t="s">
        <v>99</v>
      </c>
      <c r="IL5" s="277"/>
      <c r="IM5" s="276" t="s">
        <v>100</v>
      </c>
      <c r="IN5" s="277"/>
      <c r="IO5" s="276" t="s">
        <v>101</v>
      </c>
      <c r="IP5" s="277"/>
      <c r="IQ5" s="276" t="s">
        <v>102</v>
      </c>
      <c r="IR5" s="277"/>
      <c r="IS5" s="276" t="s">
        <v>103</v>
      </c>
      <c r="IT5" s="277"/>
      <c r="IU5" s="276" t="s">
        <v>97</v>
      </c>
      <c r="IV5" s="277"/>
      <c r="IW5" s="276" t="s">
        <v>98</v>
      </c>
      <c r="IX5" s="277"/>
      <c r="IY5" s="276" t="s">
        <v>99</v>
      </c>
      <c r="IZ5" s="277"/>
      <c r="JA5" s="276" t="s">
        <v>100</v>
      </c>
      <c r="JB5" s="277"/>
      <c r="JC5" s="276" t="s">
        <v>101</v>
      </c>
      <c r="JD5" s="277"/>
      <c r="JE5" s="276" t="s">
        <v>102</v>
      </c>
      <c r="JF5" s="277"/>
      <c r="JG5" s="276" t="s">
        <v>103</v>
      </c>
      <c r="JH5" s="277"/>
      <c r="JI5" s="276" t="s">
        <v>97</v>
      </c>
      <c r="JJ5" s="277"/>
      <c r="JK5" s="276" t="s">
        <v>98</v>
      </c>
      <c r="JL5" s="277"/>
      <c r="JM5" s="276" t="s">
        <v>99</v>
      </c>
      <c r="JN5" s="277"/>
      <c r="JO5" s="276" t="s">
        <v>100</v>
      </c>
      <c r="JP5" s="277"/>
      <c r="JQ5" s="276" t="s">
        <v>101</v>
      </c>
      <c r="JR5" s="277"/>
      <c r="JS5" s="276" t="s">
        <v>102</v>
      </c>
      <c r="JT5" s="277"/>
      <c r="JU5" s="276" t="s">
        <v>103</v>
      </c>
      <c r="JV5" s="277"/>
      <c r="JW5" s="276" t="s">
        <v>97</v>
      </c>
      <c r="JX5" s="277"/>
      <c r="JY5" s="276" t="s">
        <v>98</v>
      </c>
      <c r="JZ5" s="277"/>
      <c r="KA5" s="276" t="s">
        <v>99</v>
      </c>
      <c r="KB5" s="277"/>
      <c r="KC5" s="276" t="s">
        <v>100</v>
      </c>
      <c r="KD5" s="277"/>
      <c r="KE5" s="276" t="s">
        <v>101</v>
      </c>
      <c r="KF5" s="277"/>
      <c r="KG5" s="276" t="s">
        <v>102</v>
      </c>
      <c r="KH5" s="277"/>
      <c r="KI5" s="276" t="s">
        <v>103</v>
      </c>
      <c r="KJ5" s="277"/>
      <c r="KK5" s="276" t="s">
        <v>97</v>
      </c>
      <c r="KL5" s="277"/>
      <c r="KM5" s="276" t="s">
        <v>98</v>
      </c>
      <c r="KN5" s="277"/>
      <c r="KO5" s="276" t="s">
        <v>99</v>
      </c>
      <c r="KP5" s="277"/>
      <c r="KQ5" s="276" t="s">
        <v>100</v>
      </c>
      <c r="KR5" s="277"/>
      <c r="KS5" s="276" t="s">
        <v>101</v>
      </c>
      <c r="KT5" s="277"/>
      <c r="KU5" s="276" t="s">
        <v>102</v>
      </c>
      <c r="KV5" s="277"/>
      <c r="KW5" s="276" t="s">
        <v>103</v>
      </c>
      <c r="KX5" s="277"/>
      <c r="KY5" s="276" t="s">
        <v>97</v>
      </c>
      <c r="KZ5" s="277"/>
      <c r="LA5" s="276" t="s">
        <v>98</v>
      </c>
      <c r="LB5" s="277"/>
      <c r="LC5" s="276" t="s">
        <v>99</v>
      </c>
      <c r="LD5" s="277"/>
      <c r="LE5" s="276" t="s">
        <v>100</v>
      </c>
      <c r="LF5" s="277"/>
      <c r="LG5" s="276" t="s">
        <v>101</v>
      </c>
      <c r="LH5" s="277"/>
      <c r="LI5" s="276" t="s">
        <v>102</v>
      </c>
      <c r="LJ5" s="277"/>
      <c r="LK5" s="276" t="s">
        <v>103</v>
      </c>
      <c r="LL5" s="277"/>
      <c r="LM5" s="276" t="s">
        <v>97</v>
      </c>
      <c r="LN5" s="277"/>
      <c r="LO5" s="276" t="s">
        <v>98</v>
      </c>
      <c r="LP5" s="277"/>
      <c r="LQ5" s="276" t="s">
        <v>99</v>
      </c>
      <c r="LR5" s="277"/>
      <c r="LS5" s="276" t="s">
        <v>100</v>
      </c>
      <c r="LT5" s="277"/>
      <c r="LU5" s="276" t="s">
        <v>101</v>
      </c>
      <c r="LV5" s="277"/>
      <c r="LW5" s="276" t="s">
        <v>102</v>
      </c>
      <c r="LX5" s="277"/>
      <c r="LY5" s="276" t="s">
        <v>103</v>
      </c>
      <c r="LZ5" s="277"/>
      <c r="MA5" s="276" t="s">
        <v>97</v>
      </c>
      <c r="MB5" s="277"/>
      <c r="MC5" s="276" t="s">
        <v>98</v>
      </c>
      <c r="MD5" s="277"/>
      <c r="ME5" s="276" t="s">
        <v>99</v>
      </c>
      <c r="MF5" s="277"/>
      <c r="MG5" s="276" t="s">
        <v>100</v>
      </c>
      <c r="MH5" s="277"/>
      <c r="MI5" s="276" t="s">
        <v>101</v>
      </c>
      <c r="MJ5" s="277"/>
      <c r="MK5" s="276" t="s">
        <v>102</v>
      </c>
      <c r="ML5" s="277"/>
      <c r="MM5" s="276" t="s">
        <v>103</v>
      </c>
      <c r="MN5" s="277"/>
      <c r="MO5" s="276" t="s">
        <v>97</v>
      </c>
      <c r="MP5" s="277"/>
      <c r="MQ5" s="276" t="s">
        <v>98</v>
      </c>
      <c r="MR5" s="277"/>
      <c r="MS5" s="276" t="s">
        <v>99</v>
      </c>
      <c r="MT5" s="277"/>
      <c r="MU5" s="276" t="s">
        <v>100</v>
      </c>
      <c r="MV5" s="277"/>
      <c r="MW5" s="276" t="s">
        <v>101</v>
      </c>
      <c r="MX5" s="277"/>
      <c r="MY5" s="276" t="s">
        <v>102</v>
      </c>
      <c r="MZ5" s="277"/>
      <c r="NA5" s="276" t="s">
        <v>103</v>
      </c>
      <c r="NB5" s="277"/>
      <c r="NC5" s="276" t="s">
        <v>97</v>
      </c>
      <c r="ND5" s="277"/>
      <c r="NE5" s="276" t="s">
        <v>98</v>
      </c>
      <c r="NF5" s="277"/>
      <c r="NG5" s="276" t="s">
        <v>99</v>
      </c>
      <c r="NH5" s="277"/>
      <c r="NI5" s="276" t="s">
        <v>100</v>
      </c>
      <c r="NJ5" s="277"/>
      <c r="NK5" s="276" t="s">
        <v>101</v>
      </c>
      <c r="NL5" s="277"/>
      <c r="NM5" s="276" t="s">
        <v>102</v>
      </c>
      <c r="NN5" s="277"/>
      <c r="NO5" s="276" t="s">
        <v>103</v>
      </c>
      <c r="NP5" s="277"/>
      <c r="NQ5" s="276" t="s">
        <v>97</v>
      </c>
      <c r="NR5" s="277"/>
      <c r="NS5" s="276" t="s">
        <v>98</v>
      </c>
      <c r="NT5" s="277"/>
      <c r="NU5" s="276" t="s">
        <v>99</v>
      </c>
      <c r="NV5" s="277"/>
      <c r="NW5" s="276" t="s">
        <v>100</v>
      </c>
      <c r="NX5" s="277"/>
      <c r="NY5" s="276" t="s">
        <v>101</v>
      </c>
      <c r="NZ5" s="277"/>
      <c r="OA5" s="276" t="s">
        <v>102</v>
      </c>
      <c r="OB5" s="277"/>
      <c r="OC5" s="276" t="s">
        <v>103</v>
      </c>
      <c r="OD5" s="277"/>
      <c r="OE5" s="276" t="s">
        <v>97</v>
      </c>
      <c r="OF5" s="277"/>
      <c r="OG5" s="276" t="s">
        <v>98</v>
      </c>
      <c r="OH5" s="277"/>
      <c r="OI5" s="276" t="s">
        <v>99</v>
      </c>
      <c r="OJ5" s="277"/>
      <c r="OK5" s="276" t="s">
        <v>100</v>
      </c>
      <c r="OL5" s="277"/>
      <c r="OM5" s="276" t="s">
        <v>101</v>
      </c>
      <c r="ON5" s="277"/>
      <c r="OO5" s="276" t="s">
        <v>102</v>
      </c>
      <c r="OP5" s="277"/>
      <c r="OQ5" s="276" t="s">
        <v>103</v>
      </c>
      <c r="OR5" s="277"/>
      <c r="OS5" s="276" t="s">
        <v>97</v>
      </c>
      <c r="OT5" s="277"/>
      <c r="OU5" s="276" t="s">
        <v>98</v>
      </c>
      <c r="OV5" s="277"/>
      <c r="OW5" s="276" t="s">
        <v>99</v>
      </c>
      <c r="OX5" s="277"/>
      <c r="OY5" s="276" t="s">
        <v>100</v>
      </c>
      <c r="OZ5" s="277"/>
      <c r="PA5" s="276" t="s">
        <v>101</v>
      </c>
      <c r="PB5" s="277"/>
      <c r="PC5" s="276" t="s">
        <v>102</v>
      </c>
      <c r="PD5" s="277"/>
      <c r="PE5" s="276" t="s">
        <v>103</v>
      </c>
      <c r="PF5" s="277"/>
      <c r="PG5" s="276" t="s">
        <v>97</v>
      </c>
      <c r="PH5" s="277"/>
      <c r="PI5" s="276" t="s">
        <v>98</v>
      </c>
      <c r="PJ5" s="277"/>
      <c r="PK5" s="276" t="s">
        <v>99</v>
      </c>
      <c r="PL5" s="277"/>
      <c r="PM5" s="276" t="s">
        <v>100</v>
      </c>
      <c r="PN5" s="277"/>
      <c r="PO5" s="276" t="s">
        <v>101</v>
      </c>
      <c r="PP5" s="277"/>
      <c r="PQ5" s="276" t="s">
        <v>102</v>
      </c>
      <c r="PR5" s="277"/>
      <c r="PS5" s="276" t="s">
        <v>103</v>
      </c>
      <c r="PT5" s="277"/>
      <c r="PU5" s="276" t="s">
        <v>97</v>
      </c>
      <c r="PV5" s="277"/>
      <c r="PW5" s="276" t="s">
        <v>98</v>
      </c>
      <c r="PX5" s="277"/>
      <c r="PY5" s="276" t="s">
        <v>99</v>
      </c>
      <c r="PZ5" s="277"/>
      <c r="QA5" s="276" t="s">
        <v>100</v>
      </c>
      <c r="QB5" s="277"/>
      <c r="QC5" s="276" t="s">
        <v>101</v>
      </c>
      <c r="QD5" s="277"/>
      <c r="QE5" s="276" t="s">
        <v>102</v>
      </c>
      <c r="QF5" s="277"/>
      <c r="QG5" s="276" t="s">
        <v>103</v>
      </c>
      <c r="QH5" s="277"/>
      <c r="QI5" s="276" t="s">
        <v>97</v>
      </c>
      <c r="QJ5" s="277"/>
      <c r="QK5" s="276" t="s">
        <v>98</v>
      </c>
      <c r="QL5" s="277"/>
      <c r="QM5" s="276" t="s">
        <v>99</v>
      </c>
      <c r="QN5" s="277"/>
      <c r="QO5" s="276" t="s">
        <v>100</v>
      </c>
      <c r="QP5" s="277"/>
      <c r="QQ5" s="276" t="s">
        <v>101</v>
      </c>
      <c r="QR5" s="277"/>
      <c r="QS5" s="276" t="s">
        <v>102</v>
      </c>
      <c r="QT5" s="277"/>
      <c r="QU5" s="276" t="s">
        <v>103</v>
      </c>
      <c r="QV5" s="277"/>
      <c r="QW5" s="276" t="s">
        <v>97</v>
      </c>
      <c r="QX5" s="277"/>
      <c r="QY5" s="276" t="s">
        <v>98</v>
      </c>
      <c r="QZ5" s="277"/>
      <c r="RA5" s="276" t="s">
        <v>99</v>
      </c>
      <c r="RB5" s="277"/>
      <c r="RC5" s="276" t="s">
        <v>100</v>
      </c>
      <c r="RD5" s="277"/>
      <c r="RE5" s="276" t="s">
        <v>101</v>
      </c>
      <c r="RF5" s="277"/>
      <c r="RG5" s="276" t="s">
        <v>102</v>
      </c>
      <c r="RH5" s="277"/>
      <c r="RI5" s="276" t="s">
        <v>103</v>
      </c>
      <c r="RJ5" s="277"/>
      <c r="RK5" s="276" t="s">
        <v>97</v>
      </c>
      <c r="RL5" s="277"/>
      <c r="RM5" s="276" t="s">
        <v>98</v>
      </c>
      <c r="RN5" s="277"/>
      <c r="RO5" s="276" t="s">
        <v>99</v>
      </c>
      <c r="RP5" s="277"/>
      <c r="RQ5" s="276" t="s">
        <v>100</v>
      </c>
      <c r="RR5" s="277"/>
      <c r="RS5" s="276" t="s">
        <v>101</v>
      </c>
      <c r="RT5" s="277"/>
      <c r="RU5" s="276" t="s">
        <v>102</v>
      </c>
      <c r="RV5" s="277"/>
      <c r="RW5" s="276" t="s">
        <v>103</v>
      </c>
      <c r="RX5" s="277"/>
      <c r="RY5" s="276" t="s">
        <v>97</v>
      </c>
      <c r="RZ5" s="277"/>
      <c r="SA5" s="276" t="s">
        <v>98</v>
      </c>
      <c r="SB5" s="277"/>
      <c r="SC5" s="276" t="s">
        <v>99</v>
      </c>
      <c r="SD5" s="277"/>
      <c r="SE5" s="276" t="s">
        <v>100</v>
      </c>
      <c r="SF5" s="277"/>
      <c r="SG5" s="276" t="s">
        <v>101</v>
      </c>
      <c r="SH5" s="277"/>
      <c r="SI5" s="276" t="s">
        <v>102</v>
      </c>
      <c r="SJ5" s="277"/>
      <c r="SK5" s="276" t="s">
        <v>103</v>
      </c>
      <c r="SL5" s="277"/>
      <c r="SM5" s="276" t="s">
        <v>97</v>
      </c>
      <c r="SN5" s="277"/>
      <c r="SO5" s="276" t="s">
        <v>98</v>
      </c>
      <c r="SP5" s="277"/>
      <c r="SQ5" s="276" t="s">
        <v>99</v>
      </c>
      <c r="SR5" s="277"/>
      <c r="SS5" s="276" t="s">
        <v>100</v>
      </c>
      <c r="ST5" s="277"/>
      <c r="SU5" s="276" t="s">
        <v>101</v>
      </c>
      <c r="SV5" s="277"/>
      <c r="SW5" s="276" t="s">
        <v>102</v>
      </c>
      <c r="SX5" s="277"/>
      <c r="SY5" s="276" t="s">
        <v>103</v>
      </c>
      <c r="SZ5" s="277"/>
      <c r="TA5" s="276" t="s">
        <v>97</v>
      </c>
      <c r="TB5" s="277"/>
      <c r="TC5" s="276" t="s">
        <v>98</v>
      </c>
      <c r="TD5" s="277"/>
      <c r="TE5" s="276" t="s">
        <v>99</v>
      </c>
      <c r="TF5" s="277"/>
      <c r="TG5" s="276" t="s">
        <v>100</v>
      </c>
      <c r="TH5" s="277"/>
      <c r="TI5" s="276" t="s">
        <v>101</v>
      </c>
      <c r="TJ5" s="277"/>
      <c r="TK5" s="276" t="s">
        <v>102</v>
      </c>
      <c r="TL5" s="277"/>
      <c r="TM5" s="276" t="s">
        <v>103</v>
      </c>
      <c r="TN5" s="277"/>
      <c r="TO5" s="276" t="s">
        <v>97</v>
      </c>
      <c r="TP5" s="277"/>
      <c r="TQ5" s="276" t="s">
        <v>98</v>
      </c>
      <c r="TR5" s="277"/>
      <c r="TS5" s="276" t="s">
        <v>99</v>
      </c>
      <c r="TT5" s="277"/>
      <c r="TU5" s="276" t="s">
        <v>100</v>
      </c>
      <c r="TV5" s="277"/>
      <c r="TW5" s="276" t="s">
        <v>101</v>
      </c>
      <c r="TX5" s="277"/>
      <c r="TY5" s="276" t="s">
        <v>102</v>
      </c>
      <c r="TZ5" s="277"/>
      <c r="UA5" s="276" t="s">
        <v>103</v>
      </c>
      <c r="UB5" s="277"/>
      <c r="UC5" s="276" t="s">
        <v>97</v>
      </c>
      <c r="UD5" s="277"/>
      <c r="UE5" s="276" t="s">
        <v>98</v>
      </c>
      <c r="UF5" s="277"/>
      <c r="UG5" s="276" t="s">
        <v>99</v>
      </c>
      <c r="UH5" s="277"/>
    </row>
    <row r="6" spans="2:554" s="232" customFormat="1" x14ac:dyDescent="0.25">
      <c r="C6" s="234" t="s">
        <v>10</v>
      </c>
      <c r="D6" s="235" t="s">
        <v>5</v>
      </c>
      <c r="E6" s="235" t="s">
        <v>3</v>
      </c>
      <c r="F6" s="236" t="s">
        <v>0</v>
      </c>
      <c r="G6" s="237" t="s">
        <v>1</v>
      </c>
      <c r="H6" s="238" t="s">
        <v>2</v>
      </c>
      <c r="I6" s="237" t="s">
        <v>1</v>
      </c>
      <c r="J6" s="238" t="s">
        <v>2</v>
      </c>
      <c r="K6" s="237" t="s">
        <v>1</v>
      </c>
      <c r="L6" s="238" t="s">
        <v>2</v>
      </c>
      <c r="M6" s="237" t="s">
        <v>1</v>
      </c>
      <c r="N6" s="238" t="s">
        <v>2</v>
      </c>
      <c r="O6" s="237" t="s">
        <v>1</v>
      </c>
      <c r="P6" s="238" t="s">
        <v>2</v>
      </c>
      <c r="Q6" s="237" t="s">
        <v>1</v>
      </c>
      <c r="R6" s="238" t="s">
        <v>2</v>
      </c>
      <c r="S6" s="237" t="s">
        <v>1</v>
      </c>
      <c r="T6" s="238" t="s">
        <v>2</v>
      </c>
      <c r="U6" s="237" t="s">
        <v>1</v>
      </c>
      <c r="V6" s="238" t="s">
        <v>2</v>
      </c>
      <c r="W6" s="237" t="s">
        <v>1</v>
      </c>
      <c r="X6" s="238" t="s">
        <v>2</v>
      </c>
      <c r="Y6" s="237" t="s">
        <v>1</v>
      </c>
      <c r="Z6" s="238" t="s">
        <v>2</v>
      </c>
      <c r="AA6" s="237" t="s">
        <v>1</v>
      </c>
      <c r="AB6" s="238" t="s">
        <v>2</v>
      </c>
      <c r="AC6" s="237" t="s">
        <v>1</v>
      </c>
      <c r="AD6" s="238" t="s">
        <v>2</v>
      </c>
      <c r="AE6" s="237" t="s">
        <v>1</v>
      </c>
      <c r="AF6" s="238" t="s">
        <v>2</v>
      </c>
      <c r="AG6" s="237" t="s">
        <v>1</v>
      </c>
      <c r="AH6" s="238" t="s">
        <v>2</v>
      </c>
      <c r="AI6" s="237" t="s">
        <v>1</v>
      </c>
      <c r="AJ6" s="238" t="s">
        <v>2</v>
      </c>
      <c r="AK6" s="237" t="s">
        <v>1</v>
      </c>
      <c r="AL6" s="238" t="s">
        <v>2</v>
      </c>
      <c r="AM6" s="237" t="s">
        <v>1</v>
      </c>
      <c r="AN6" s="238" t="s">
        <v>2</v>
      </c>
      <c r="AO6" s="237" t="s">
        <v>1</v>
      </c>
      <c r="AP6" s="238" t="s">
        <v>2</v>
      </c>
      <c r="AQ6" s="237" t="s">
        <v>1</v>
      </c>
      <c r="AR6" s="238" t="s">
        <v>2</v>
      </c>
      <c r="AS6" s="237" t="s">
        <v>1</v>
      </c>
      <c r="AT6" s="238" t="s">
        <v>2</v>
      </c>
      <c r="AU6" s="237" t="s">
        <v>1</v>
      </c>
      <c r="AV6" s="238" t="s">
        <v>2</v>
      </c>
      <c r="AW6" s="237" t="s">
        <v>1</v>
      </c>
      <c r="AX6" s="238" t="s">
        <v>2</v>
      </c>
      <c r="AY6" s="237" t="s">
        <v>1</v>
      </c>
      <c r="AZ6" s="238" t="s">
        <v>2</v>
      </c>
      <c r="BA6" s="237" t="s">
        <v>1</v>
      </c>
      <c r="BB6" s="238" t="s">
        <v>2</v>
      </c>
      <c r="BC6" s="237" t="s">
        <v>1</v>
      </c>
      <c r="BD6" s="238" t="s">
        <v>2</v>
      </c>
      <c r="BE6" s="237" t="s">
        <v>1</v>
      </c>
      <c r="BF6" s="238" t="s">
        <v>2</v>
      </c>
      <c r="BG6" s="237" t="s">
        <v>1</v>
      </c>
      <c r="BH6" s="238" t="s">
        <v>2</v>
      </c>
      <c r="BI6" s="237" t="s">
        <v>1</v>
      </c>
      <c r="BJ6" s="238" t="s">
        <v>2</v>
      </c>
      <c r="BK6" s="237" t="s">
        <v>1</v>
      </c>
      <c r="BL6" s="238" t="s">
        <v>2</v>
      </c>
      <c r="BM6" s="237" t="s">
        <v>1</v>
      </c>
      <c r="BN6" s="238" t="s">
        <v>2</v>
      </c>
      <c r="BO6" s="237" t="s">
        <v>1</v>
      </c>
      <c r="BP6" s="238" t="s">
        <v>2</v>
      </c>
      <c r="BQ6" s="237" t="s">
        <v>1</v>
      </c>
      <c r="BR6" s="238" t="s">
        <v>2</v>
      </c>
      <c r="BS6" s="237" t="s">
        <v>1</v>
      </c>
      <c r="BT6" s="238" t="s">
        <v>2</v>
      </c>
      <c r="BU6" s="237" t="s">
        <v>1</v>
      </c>
      <c r="BV6" s="238" t="s">
        <v>2</v>
      </c>
      <c r="BW6" s="237" t="s">
        <v>1</v>
      </c>
      <c r="BX6" s="238" t="s">
        <v>2</v>
      </c>
      <c r="BY6" s="237" t="s">
        <v>1</v>
      </c>
      <c r="BZ6" s="238" t="s">
        <v>2</v>
      </c>
      <c r="CA6" s="237" t="s">
        <v>1</v>
      </c>
      <c r="CB6" s="238" t="s">
        <v>2</v>
      </c>
      <c r="CC6" s="237" t="s">
        <v>1</v>
      </c>
      <c r="CD6" s="238" t="s">
        <v>2</v>
      </c>
      <c r="CE6" s="237" t="s">
        <v>1</v>
      </c>
      <c r="CF6" s="238" t="s">
        <v>2</v>
      </c>
      <c r="CG6" s="237" t="s">
        <v>1</v>
      </c>
      <c r="CH6" s="238" t="s">
        <v>2</v>
      </c>
      <c r="CI6" s="237" t="s">
        <v>1</v>
      </c>
      <c r="CJ6" s="238" t="s">
        <v>2</v>
      </c>
      <c r="CK6" s="237" t="s">
        <v>1</v>
      </c>
      <c r="CL6" s="238" t="s">
        <v>2</v>
      </c>
      <c r="CM6" s="237" t="s">
        <v>1</v>
      </c>
      <c r="CN6" s="238" t="s">
        <v>2</v>
      </c>
      <c r="CO6" s="237" t="s">
        <v>1</v>
      </c>
      <c r="CP6" s="238" t="s">
        <v>2</v>
      </c>
      <c r="CQ6" s="237" t="s">
        <v>1</v>
      </c>
      <c r="CR6" s="238" t="s">
        <v>2</v>
      </c>
      <c r="CS6" s="237" t="s">
        <v>1</v>
      </c>
      <c r="CT6" s="238" t="s">
        <v>2</v>
      </c>
      <c r="CU6" s="237" t="s">
        <v>1</v>
      </c>
      <c r="CV6" s="238" t="s">
        <v>2</v>
      </c>
      <c r="CW6" s="237" t="s">
        <v>1</v>
      </c>
      <c r="CX6" s="238" t="s">
        <v>2</v>
      </c>
      <c r="CY6" s="237" t="s">
        <v>1</v>
      </c>
      <c r="CZ6" s="238" t="s">
        <v>2</v>
      </c>
      <c r="DA6" s="237" t="s">
        <v>1</v>
      </c>
      <c r="DB6" s="238" t="s">
        <v>2</v>
      </c>
      <c r="DC6" s="237" t="s">
        <v>1</v>
      </c>
      <c r="DD6" s="238" t="s">
        <v>2</v>
      </c>
      <c r="DE6" s="237" t="s">
        <v>1</v>
      </c>
      <c r="DF6" s="238" t="s">
        <v>2</v>
      </c>
      <c r="DG6" s="237" t="s">
        <v>1</v>
      </c>
      <c r="DH6" s="238" t="s">
        <v>2</v>
      </c>
      <c r="DI6" s="237" t="s">
        <v>1</v>
      </c>
      <c r="DJ6" s="238" t="s">
        <v>2</v>
      </c>
      <c r="DK6" s="237" t="s">
        <v>1</v>
      </c>
      <c r="DL6" s="238" t="s">
        <v>2</v>
      </c>
      <c r="DM6" s="237" t="s">
        <v>1</v>
      </c>
      <c r="DN6" s="238" t="s">
        <v>2</v>
      </c>
      <c r="DO6" s="237" t="s">
        <v>1</v>
      </c>
      <c r="DP6" s="238" t="s">
        <v>2</v>
      </c>
      <c r="DQ6" s="237" t="s">
        <v>1</v>
      </c>
      <c r="DR6" s="238" t="s">
        <v>2</v>
      </c>
      <c r="DS6" s="237" t="s">
        <v>1</v>
      </c>
      <c r="DT6" s="238" t="s">
        <v>2</v>
      </c>
      <c r="DU6" s="237" t="s">
        <v>1</v>
      </c>
      <c r="DV6" s="238" t="s">
        <v>2</v>
      </c>
      <c r="DW6" s="237" t="s">
        <v>1</v>
      </c>
      <c r="DX6" s="238" t="s">
        <v>2</v>
      </c>
      <c r="DY6" s="237" t="s">
        <v>1</v>
      </c>
      <c r="DZ6" s="238" t="s">
        <v>2</v>
      </c>
      <c r="EA6" s="237" t="s">
        <v>1</v>
      </c>
      <c r="EB6" s="238" t="s">
        <v>2</v>
      </c>
      <c r="EC6" s="237" t="s">
        <v>1</v>
      </c>
      <c r="ED6" s="238" t="s">
        <v>2</v>
      </c>
      <c r="EE6" s="237" t="s">
        <v>1</v>
      </c>
      <c r="EF6" s="238" t="s">
        <v>2</v>
      </c>
      <c r="EG6" s="237" t="s">
        <v>1</v>
      </c>
      <c r="EH6" s="238" t="s">
        <v>2</v>
      </c>
      <c r="EI6" s="237" t="s">
        <v>1</v>
      </c>
      <c r="EJ6" s="238" t="s">
        <v>2</v>
      </c>
      <c r="EK6" s="237" t="s">
        <v>1</v>
      </c>
      <c r="EL6" s="238" t="s">
        <v>2</v>
      </c>
      <c r="EM6" s="237" t="s">
        <v>1</v>
      </c>
      <c r="EN6" s="238" t="s">
        <v>2</v>
      </c>
      <c r="EO6" s="237" t="s">
        <v>1</v>
      </c>
      <c r="EP6" s="238" t="s">
        <v>2</v>
      </c>
      <c r="EQ6" s="237" t="s">
        <v>1</v>
      </c>
      <c r="ER6" s="238" t="s">
        <v>2</v>
      </c>
      <c r="ES6" s="237" t="s">
        <v>1</v>
      </c>
      <c r="ET6" s="238" t="s">
        <v>2</v>
      </c>
      <c r="EU6" s="237" t="s">
        <v>1</v>
      </c>
      <c r="EV6" s="238" t="s">
        <v>2</v>
      </c>
      <c r="EW6" s="237" t="s">
        <v>1</v>
      </c>
      <c r="EX6" s="238" t="s">
        <v>2</v>
      </c>
      <c r="EY6" s="237" t="s">
        <v>1</v>
      </c>
      <c r="EZ6" s="238" t="s">
        <v>2</v>
      </c>
      <c r="FA6" s="237" t="s">
        <v>1</v>
      </c>
      <c r="FB6" s="238" t="s">
        <v>2</v>
      </c>
      <c r="FC6" s="237" t="s">
        <v>1</v>
      </c>
      <c r="FD6" s="238" t="s">
        <v>2</v>
      </c>
      <c r="FE6" s="237" t="s">
        <v>1</v>
      </c>
      <c r="FF6" s="238" t="s">
        <v>2</v>
      </c>
      <c r="FG6" s="237" t="s">
        <v>1</v>
      </c>
      <c r="FH6" s="238" t="s">
        <v>2</v>
      </c>
      <c r="FI6" s="237" t="s">
        <v>1</v>
      </c>
      <c r="FJ6" s="238" t="s">
        <v>2</v>
      </c>
      <c r="FK6" s="237" t="s">
        <v>1</v>
      </c>
      <c r="FL6" s="238" t="s">
        <v>2</v>
      </c>
      <c r="FM6" s="237" t="s">
        <v>1</v>
      </c>
      <c r="FN6" s="238" t="s">
        <v>2</v>
      </c>
      <c r="FO6" s="237" t="s">
        <v>1</v>
      </c>
      <c r="FP6" s="238" t="s">
        <v>2</v>
      </c>
      <c r="FQ6" s="237" t="s">
        <v>1</v>
      </c>
      <c r="FR6" s="238" t="s">
        <v>2</v>
      </c>
      <c r="FS6" s="237" t="s">
        <v>1</v>
      </c>
      <c r="FT6" s="238" t="s">
        <v>2</v>
      </c>
      <c r="FU6" s="237" t="s">
        <v>1</v>
      </c>
      <c r="FV6" s="238" t="s">
        <v>2</v>
      </c>
      <c r="FW6" s="237" t="s">
        <v>1</v>
      </c>
      <c r="FX6" s="238" t="s">
        <v>2</v>
      </c>
      <c r="FY6" s="237" t="s">
        <v>1</v>
      </c>
      <c r="FZ6" s="238" t="s">
        <v>2</v>
      </c>
      <c r="GA6" s="237" t="s">
        <v>1</v>
      </c>
      <c r="GB6" s="238" t="s">
        <v>2</v>
      </c>
      <c r="GC6" s="237" t="s">
        <v>1</v>
      </c>
      <c r="GD6" s="238" t="s">
        <v>2</v>
      </c>
      <c r="GE6" s="237" t="s">
        <v>1</v>
      </c>
      <c r="GF6" s="238" t="s">
        <v>2</v>
      </c>
      <c r="GG6" s="237" t="s">
        <v>1</v>
      </c>
      <c r="GH6" s="238" t="s">
        <v>2</v>
      </c>
      <c r="GI6" s="237" t="s">
        <v>1</v>
      </c>
      <c r="GJ6" s="238" t="s">
        <v>2</v>
      </c>
      <c r="GK6" s="237" t="s">
        <v>1</v>
      </c>
      <c r="GL6" s="238" t="s">
        <v>2</v>
      </c>
      <c r="GM6" s="237" t="s">
        <v>1</v>
      </c>
      <c r="GN6" s="238" t="s">
        <v>2</v>
      </c>
      <c r="GO6" s="237" t="s">
        <v>1</v>
      </c>
      <c r="GP6" s="238" t="s">
        <v>2</v>
      </c>
      <c r="GQ6" s="237" t="s">
        <v>1</v>
      </c>
      <c r="GR6" s="238" t="s">
        <v>2</v>
      </c>
      <c r="GS6" s="237" t="s">
        <v>1</v>
      </c>
      <c r="GT6" s="238" t="s">
        <v>2</v>
      </c>
      <c r="GU6" s="237" t="s">
        <v>1</v>
      </c>
      <c r="GV6" s="238" t="s">
        <v>2</v>
      </c>
      <c r="GW6" s="237" t="s">
        <v>1</v>
      </c>
      <c r="GX6" s="238" t="s">
        <v>2</v>
      </c>
      <c r="GY6" s="237" t="s">
        <v>1</v>
      </c>
      <c r="GZ6" s="238" t="s">
        <v>2</v>
      </c>
      <c r="HA6" s="237" t="s">
        <v>1</v>
      </c>
      <c r="HB6" s="238" t="s">
        <v>2</v>
      </c>
      <c r="HC6" s="237" t="s">
        <v>1</v>
      </c>
      <c r="HD6" s="238" t="s">
        <v>2</v>
      </c>
      <c r="HE6" s="237" t="s">
        <v>1</v>
      </c>
      <c r="HF6" s="238" t="s">
        <v>2</v>
      </c>
      <c r="HG6" s="237" t="s">
        <v>1</v>
      </c>
      <c r="HH6" s="238" t="s">
        <v>2</v>
      </c>
      <c r="HI6" s="237" t="s">
        <v>1</v>
      </c>
      <c r="HJ6" s="238" t="s">
        <v>2</v>
      </c>
      <c r="HK6" s="237" t="s">
        <v>1</v>
      </c>
      <c r="HL6" s="238" t="s">
        <v>2</v>
      </c>
      <c r="HM6" s="237" t="s">
        <v>1</v>
      </c>
      <c r="HN6" s="238" t="s">
        <v>2</v>
      </c>
      <c r="HO6" s="237" t="s">
        <v>1</v>
      </c>
      <c r="HP6" s="238" t="s">
        <v>2</v>
      </c>
      <c r="HQ6" s="237" t="s">
        <v>1</v>
      </c>
      <c r="HR6" s="238" t="s">
        <v>2</v>
      </c>
      <c r="HS6" s="237" t="s">
        <v>1</v>
      </c>
      <c r="HT6" s="238" t="s">
        <v>2</v>
      </c>
      <c r="HU6" s="237" t="s">
        <v>1</v>
      </c>
      <c r="HV6" s="238" t="s">
        <v>2</v>
      </c>
      <c r="HW6" s="237" t="s">
        <v>1</v>
      </c>
      <c r="HX6" s="238" t="s">
        <v>2</v>
      </c>
      <c r="HY6" s="237" t="s">
        <v>1</v>
      </c>
      <c r="HZ6" s="238" t="s">
        <v>2</v>
      </c>
      <c r="IA6" s="237" t="s">
        <v>1</v>
      </c>
      <c r="IB6" s="238" t="s">
        <v>2</v>
      </c>
      <c r="IC6" s="237" t="s">
        <v>1</v>
      </c>
      <c r="ID6" s="238" t="s">
        <v>2</v>
      </c>
      <c r="IE6" s="237" t="s">
        <v>1</v>
      </c>
      <c r="IF6" s="238" t="s">
        <v>2</v>
      </c>
      <c r="IG6" s="237" t="s">
        <v>1</v>
      </c>
      <c r="IH6" s="238" t="s">
        <v>2</v>
      </c>
      <c r="II6" s="237" t="s">
        <v>1</v>
      </c>
      <c r="IJ6" s="238" t="s">
        <v>2</v>
      </c>
      <c r="IK6" s="237" t="s">
        <v>1</v>
      </c>
      <c r="IL6" s="238" t="s">
        <v>2</v>
      </c>
      <c r="IM6" s="237" t="s">
        <v>1</v>
      </c>
      <c r="IN6" s="238" t="s">
        <v>2</v>
      </c>
      <c r="IO6" s="237" t="s">
        <v>1</v>
      </c>
      <c r="IP6" s="238" t="s">
        <v>2</v>
      </c>
      <c r="IQ6" s="237" t="s">
        <v>1</v>
      </c>
      <c r="IR6" s="238" t="s">
        <v>2</v>
      </c>
      <c r="IS6" s="237" t="s">
        <v>1</v>
      </c>
      <c r="IT6" s="238" t="s">
        <v>2</v>
      </c>
      <c r="IU6" s="237" t="s">
        <v>1</v>
      </c>
      <c r="IV6" s="238" t="s">
        <v>2</v>
      </c>
      <c r="IW6" s="237">
        <v>1</v>
      </c>
      <c r="IX6" s="238">
        <v>1</v>
      </c>
      <c r="IY6" s="237">
        <v>1</v>
      </c>
      <c r="IZ6" s="238">
        <v>1</v>
      </c>
      <c r="JA6" s="237">
        <v>1</v>
      </c>
      <c r="JB6" s="238">
        <v>1</v>
      </c>
      <c r="JC6" s="237" t="s">
        <v>1</v>
      </c>
      <c r="JD6" s="238" t="s">
        <v>2</v>
      </c>
      <c r="JE6" s="237" t="s">
        <v>1</v>
      </c>
      <c r="JF6" s="238" t="s">
        <v>2</v>
      </c>
      <c r="JG6" s="237" t="s">
        <v>1</v>
      </c>
      <c r="JH6" s="238" t="s">
        <v>2</v>
      </c>
      <c r="JI6" s="237" t="s">
        <v>1</v>
      </c>
      <c r="JJ6" s="238" t="s">
        <v>2</v>
      </c>
      <c r="JK6" s="237" t="s">
        <v>1</v>
      </c>
      <c r="JL6" s="238" t="s">
        <v>2</v>
      </c>
      <c r="JM6" s="237" t="s">
        <v>1</v>
      </c>
      <c r="JN6" s="238" t="s">
        <v>2</v>
      </c>
      <c r="JO6" s="237" t="s">
        <v>1</v>
      </c>
      <c r="JP6" s="238" t="s">
        <v>2</v>
      </c>
      <c r="JQ6" s="237" t="s">
        <v>1</v>
      </c>
      <c r="JR6" s="238" t="s">
        <v>2</v>
      </c>
      <c r="JS6" s="237" t="s">
        <v>1</v>
      </c>
      <c r="JT6" s="238" t="s">
        <v>2</v>
      </c>
      <c r="JU6" s="237" t="s">
        <v>1</v>
      </c>
      <c r="JV6" s="238" t="s">
        <v>2</v>
      </c>
      <c r="JW6" s="237" t="s">
        <v>1</v>
      </c>
      <c r="JX6" s="238" t="s">
        <v>2</v>
      </c>
      <c r="JY6" s="237" t="s">
        <v>1</v>
      </c>
      <c r="JZ6" s="238" t="s">
        <v>2</v>
      </c>
      <c r="KA6" s="237" t="s">
        <v>1</v>
      </c>
      <c r="KB6" s="238" t="s">
        <v>2</v>
      </c>
      <c r="KC6" s="237" t="s">
        <v>1</v>
      </c>
      <c r="KD6" s="238" t="s">
        <v>2</v>
      </c>
      <c r="KE6" s="237" t="s">
        <v>1</v>
      </c>
      <c r="KF6" s="238" t="s">
        <v>2</v>
      </c>
      <c r="KG6" s="237" t="s">
        <v>1</v>
      </c>
      <c r="KH6" s="238" t="s">
        <v>2</v>
      </c>
      <c r="KI6" s="237" t="s">
        <v>1</v>
      </c>
      <c r="KJ6" s="238" t="s">
        <v>2</v>
      </c>
      <c r="KK6" s="237" t="s">
        <v>1</v>
      </c>
      <c r="KL6" s="238" t="s">
        <v>2</v>
      </c>
      <c r="KM6" s="237" t="s">
        <v>1</v>
      </c>
      <c r="KN6" s="238" t="s">
        <v>2</v>
      </c>
      <c r="KO6" s="237" t="s">
        <v>1</v>
      </c>
      <c r="KP6" s="238" t="s">
        <v>2</v>
      </c>
      <c r="KQ6" s="237" t="s">
        <v>1</v>
      </c>
      <c r="KR6" s="238" t="s">
        <v>2</v>
      </c>
      <c r="KS6" s="237" t="s">
        <v>1</v>
      </c>
      <c r="KT6" s="238" t="s">
        <v>2</v>
      </c>
      <c r="KU6" s="237" t="s">
        <v>1</v>
      </c>
      <c r="KV6" s="238" t="s">
        <v>2</v>
      </c>
      <c r="KW6" s="237" t="s">
        <v>1</v>
      </c>
      <c r="KX6" s="238" t="s">
        <v>2</v>
      </c>
      <c r="KY6" s="237" t="s">
        <v>1</v>
      </c>
      <c r="KZ6" s="238" t="s">
        <v>2</v>
      </c>
      <c r="LA6" s="237" t="s">
        <v>1</v>
      </c>
      <c r="LB6" s="238" t="s">
        <v>2</v>
      </c>
      <c r="LC6" s="237" t="s">
        <v>1</v>
      </c>
      <c r="LD6" s="238" t="s">
        <v>2</v>
      </c>
      <c r="LE6" s="237" t="s">
        <v>1</v>
      </c>
      <c r="LF6" s="238" t="s">
        <v>2</v>
      </c>
      <c r="LG6" s="237" t="s">
        <v>1</v>
      </c>
      <c r="LH6" s="238" t="s">
        <v>2</v>
      </c>
      <c r="LI6" s="237" t="s">
        <v>1</v>
      </c>
      <c r="LJ6" s="238" t="s">
        <v>2</v>
      </c>
      <c r="LK6" s="237" t="s">
        <v>1</v>
      </c>
      <c r="LL6" s="238" t="s">
        <v>2</v>
      </c>
      <c r="LM6" s="237" t="s">
        <v>1</v>
      </c>
      <c r="LN6" s="238" t="s">
        <v>2</v>
      </c>
      <c r="LO6" s="237" t="s">
        <v>1</v>
      </c>
      <c r="LP6" s="238" t="s">
        <v>2</v>
      </c>
      <c r="LQ6" s="237" t="s">
        <v>1</v>
      </c>
      <c r="LR6" s="238" t="s">
        <v>2</v>
      </c>
      <c r="LS6" s="237" t="s">
        <v>1</v>
      </c>
      <c r="LT6" s="238" t="s">
        <v>2</v>
      </c>
      <c r="LU6" s="237" t="s">
        <v>1</v>
      </c>
      <c r="LV6" s="238" t="s">
        <v>2</v>
      </c>
      <c r="LW6" s="237" t="s">
        <v>1</v>
      </c>
      <c r="LX6" s="238" t="s">
        <v>2</v>
      </c>
      <c r="LY6" s="237" t="s">
        <v>1</v>
      </c>
      <c r="LZ6" s="238" t="s">
        <v>2</v>
      </c>
      <c r="MA6" s="237" t="s">
        <v>1</v>
      </c>
      <c r="MB6" s="238" t="s">
        <v>2</v>
      </c>
      <c r="MC6" s="237" t="s">
        <v>1</v>
      </c>
      <c r="MD6" s="238" t="s">
        <v>2</v>
      </c>
      <c r="ME6" s="237" t="s">
        <v>1</v>
      </c>
      <c r="MF6" s="238" t="s">
        <v>2</v>
      </c>
      <c r="MG6" s="237" t="s">
        <v>1</v>
      </c>
      <c r="MH6" s="238" t="s">
        <v>2</v>
      </c>
      <c r="MI6" s="237" t="s">
        <v>1</v>
      </c>
      <c r="MJ6" s="238" t="s">
        <v>2</v>
      </c>
      <c r="MK6" s="237" t="s">
        <v>1</v>
      </c>
      <c r="ML6" s="238" t="s">
        <v>2</v>
      </c>
      <c r="MM6" s="237" t="s">
        <v>1</v>
      </c>
      <c r="MN6" s="238" t="s">
        <v>2</v>
      </c>
      <c r="MO6" s="237" t="s">
        <v>1</v>
      </c>
      <c r="MP6" s="238" t="s">
        <v>2</v>
      </c>
      <c r="MQ6" s="237" t="s">
        <v>1</v>
      </c>
      <c r="MR6" s="238" t="s">
        <v>2</v>
      </c>
      <c r="MS6" s="237" t="s">
        <v>1</v>
      </c>
      <c r="MT6" s="238" t="s">
        <v>2</v>
      </c>
      <c r="MU6" s="237" t="s">
        <v>1</v>
      </c>
      <c r="MV6" s="238" t="s">
        <v>2</v>
      </c>
      <c r="MW6" s="237" t="s">
        <v>1</v>
      </c>
      <c r="MX6" s="238" t="s">
        <v>2</v>
      </c>
      <c r="MY6" s="237" t="s">
        <v>1</v>
      </c>
      <c r="MZ6" s="238" t="s">
        <v>2</v>
      </c>
      <c r="NA6" s="237" t="s">
        <v>1</v>
      </c>
      <c r="NB6" s="238" t="s">
        <v>2</v>
      </c>
      <c r="NC6" s="237" t="s">
        <v>1</v>
      </c>
      <c r="ND6" s="238" t="s">
        <v>2</v>
      </c>
      <c r="NE6" s="237" t="s">
        <v>1</v>
      </c>
      <c r="NF6" s="238" t="s">
        <v>2</v>
      </c>
      <c r="NG6" s="237" t="s">
        <v>1</v>
      </c>
      <c r="NH6" s="238" t="s">
        <v>2</v>
      </c>
      <c r="NI6" s="237" t="s">
        <v>1</v>
      </c>
      <c r="NJ6" s="238" t="s">
        <v>2</v>
      </c>
      <c r="NK6" s="237" t="s">
        <v>1</v>
      </c>
      <c r="NL6" s="238" t="s">
        <v>2</v>
      </c>
      <c r="NM6" s="237" t="s">
        <v>1</v>
      </c>
      <c r="NN6" s="238" t="s">
        <v>2</v>
      </c>
      <c r="NO6" s="237" t="s">
        <v>1</v>
      </c>
      <c r="NP6" s="238" t="s">
        <v>2</v>
      </c>
      <c r="NQ6" s="237" t="s">
        <v>1</v>
      </c>
      <c r="NR6" s="238" t="s">
        <v>2</v>
      </c>
      <c r="NS6" s="237" t="s">
        <v>1</v>
      </c>
      <c r="NT6" s="238" t="s">
        <v>2</v>
      </c>
      <c r="NU6" s="237" t="s">
        <v>1</v>
      </c>
      <c r="NV6" s="238" t="s">
        <v>2</v>
      </c>
      <c r="NW6" s="237" t="s">
        <v>1</v>
      </c>
      <c r="NX6" s="238" t="s">
        <v>2</v>
      </c>
      <c r="NY6" s="237" t="s">
        <v>1</v>
      </c>
      <c r="NZ6" s="238" t="s">
        <v>2</v>
      </c>
      <c r="OA6" s="237" t="s">
        <v>1</v>
      </c>
      <c r="OB6" s="238" t="s">
        <v>2</v>
      </c>
      <c r="OC6" s="237" t="s">
        <v>1</v>
      </c>
      <c r="OD6" s="238" t="s">
        <v>2</v>
      </c>
      <c r="OE6" s="237" t="s">
        <v>1</v>
      </c>
      <c r="OF6" s="238" t="s">
        <v>2</v>
      </c>
      <c r="OG6" s="237" t="s">
        <v>1</v>
      </c>
      <c r="OH6" s="238" t="s">
        <v>2</v>
      </c>
      <c r="OI6" s="237" t="s">
        <v>1</v>
      </c>
      <c r="OJ6" s="238" t="s">
        <v>2</v>
      </c>
      <c r="OK6" s="237" t="s">
        <v>1</v>
      </c>
      <c r="OL6" s="238" t="s">
        <v>2</v>
      </c>
      <c r="OM6" s="237" t="s">
        <v>1</v>
      </c>
      <c r="ON6" s="238" t="s">
        <v>2</v>
      </c>
      <c r="OO6" s="237" t="s">
        <v>1</v>
      </c>
      <c r="OP6" s="238" t="s">
        <v>2</v>
      </c>
      <c r="OQ6" s="237" t="s">
        <v>1</v>
      </c>
      <c r="OR6" s="238" t="s">
        <v>2</v>
      </c>
      <c r="OS6" s="237" t="s">
        <v>1</v>
      </c>
      <c r="OT6" s="238" t="s">
        <v>2</v>
      </c>
      <c r="OU6" s="237" t="s">
        <v>1</v>
      </c>
      <c r="OV6" s="238" t="s">
        <v>2</v>
      </c>
      <c r="OW6" s="237" t="s">
        <v>1</v>
      </c>
      <c r="OX6" s="238" t="s">
        <v>2</v>
      </c>
      <c r="OY6" s="237" t="s">
        <v>1</v>
      </c>
      <c r="OZ6" s="238" t="s">
        <v>2</v>
      </c>
      <c r="PA6" s="237" t="s">
        <v>1</v>
      </c>
      <c r="PB6" s="238" t="s">
        <v>2</v>
      </c>
      <c r="PC6" s="237" t="s">
        <v>1</v>
      </c>
      <c r="PD6" s="238" t="s">
        <v>2</v>
      </c>
      <c r="PE6" s="237" t="s">
        <v>1</v>
      </c>
      <c r="PF6" s="238" t="s">
        <v>2</v>
      </c>
      <c r="PG6" s="237" t="s">
        <v>1</v>
      </c>
      <c r="PH6" s="238" t="s">
        <v>2</v>
      </c>
      <c r="PI6" s="237" t="s">
        <v>1</v>
      </c>
      <c r="PJ6" s="238" t="s">
        <v>2</v>
      </c>
      <c r="PK6" s="237" t="s">
        <v>1</v>
      </c>
      <c r="PL6" s="238" t="s">
        <v>2</v>
      </c>
      <c r="PM6" s="237" t="s">
        <v>1</v>
      </c>
      <c r="PN6" s="238" t="s">
        <v>2</v>
      </c>
      <c r="PO6" s="237" t="s">
        <v>1</v>
      </c>
      <c r="PP6" s="238" t="s">
        <v>2</v>
      </c>
      <c r="PQ6" s="237" t="s">
        <v>1</v>
      </c>
      <c r="PR6" s="238" t="s">
        <v>2</v>
      </c>
      <c r="PS6" s="237" t="s">
        <v>1</v>
      </c>
      <c r="PT6" s="238" t="s">
        <v>2</v>
      </c>
      <c r="PU6" s="237" t="s">
        <v>1</v>
      </c>
      <c r="PV6" s="238" t="s">
        <v>2</v>
      </c>
      <c r="PW6" s="237" t="s">
        <v>1</v>
      </c>
      <c r="PX6" s="238" t="s">
        <v>2</v>
      </c>
      <c r="PY6" s="237" t="s">
        <v>1</v>
      </c>
      <c r="PZ6" s="238" t="s">
        <v>2</v>
      </c>
      <c r="QA6" s="237" t="s">
        <v>1</v>
      </c>
      <c r="QB6" s="238" t="s">
        <v>2</v>
      </c>
      <c r="QC6" s="237" t="s">
        <v>1</v>
      </c>
      <c r="QD6" s="238" t="s">
        <v>2</v>
      </c>
      <c r="QE6" s="237" t="s">
        <v>1</v>
      </c>
      <c r="QF6" s="238" t="s">
        <v>2</v>
      </c>
      <c r="QG6" s="237" t="s">
        <v>1</v>
      </c>
      <c r="QH6" s="238" t="s">
        <v>2</v>
      </c>
      <c r="QI6" s="237" t="s">
        <v>1</v>
      </c>
      <c r="QJ6" s="238" t="s">
        <v>2</v>
      </c>
      <c r="QK6" s="237" t="s">
        <v>1</v>
      </c>
      <c r="QL6" s="238" t="s">
        <v>2</v>
      </c>
      <c r="QM6" s="237" t="s">
        <v>1</v>
      </c>
      <c r="QN6" s="238" t="s">
        <v>2</v>
      </c>
      <c r="QO6" s="237" t="s">
        <v>1</v>
      </c>
      <c r="QP6" s="238" t="s">
        <v>2</v>
      </c>
      <c r="QQ6" s="237" t="s">
        <v>1</v>
      </c>
      <c r="QR6" s="238" t="s">
        <v>2</v>
      </c>
      <c r="QS6" s="237" t="s">
        <v>1</v>
      </c>
      <c r="QT6" s="238" t="s">
        <v>2</v>
      </c>
      <c r="QU6" s="237" t="s">
        <v>1</v>
      </c>
      <c r="QV6" s="238" t="s">
        <v>2</v>
      </c>
      <c r="QW6" s="237" t="s">
        <v>1</v>
      </c>
      <c r="QX6" s="238" t="s">
        <v>2</v>
      </c>
      <c r="QY6" s="237" t="s">
        <v>1</v>
      </c>
      <c r="QZ6" s="238" t="s">
        <v>2</v>
      </c>
      <c r="RA6" s="237" t="s">
        <v>1</v>
      </c>
      <c r="RB6" s="238" t="s">
        <v>2</v>
      </c>
      <c r="RC6" s="237" t="s">
        <v>1</v>
      </c>
      <c r="RD6" s="238" t="s">
        <v>2</v>
      </c>
      <c r="RE6" s="237" t="s">
        <v>1</v>
      </c>
      <c r="RF6" s="238" t="s">
        <v>2</v>
      </c>
      <c r="RG6" s="237" t="s">
        <v>1</v>
      </c>
      <c r="RH6" s="238" t="s">
        <v>2</v>
      </c>
      <c r="RI6" s="237" t="s">
        <v>1</v>
      </c>
      <c r="RJ6" s="238" t="s">
        <v>2</v>
      </c>
      <c r="RK6" s="237" t="s">
        <v>1</v>
      </c>
      <c r="RL6" s="238" t="s">
        <v>2</v>
      </c>
      <c r="RM6" s="237" t="s">
        <v>1</v>
      </c>
      <c r="RN6" s="238" t="s">
        <v>2</v>
      </c>
      <c r="RO6" s="237" t="s">
        <v>1</v>
      </c>
      <c r="RP6" s="238" t="s">
        <v>2</v>
      </c>
      <c r="RQ6" s="237" t="s">
        <v>1</v>
      </c>
      <c r="RR6" s="238" t="s">
        <v>2</v>
      </c>
      <c r="RS6" s="237" t="s">
        <v>1</v>
      </c>
      <c r="RT6" s="238" t="s">
        <v>2</v>
      </c>
      <c r="RU6" s="237" t="s">
        <v>1</v>
      </c>
      <c r="RV6" s="238" t="s">
        <v>2</v>
      </c>
      <c r="RW6" s="237" t="s">
        <v>1</v>
      </c>
      <c r="RX6" s="238" t="s">
        <v>2</v>
      </c>
      <c r="RY6" s="237" t="s">
        <v>1</v>
      </c>
      <c r="RZ6" s="238" t="s">
        <v>2</v>
      </c>
      <c r="SA6" s="237" t="s">
        <v>1</v>
      </c>
      <c r="SB6" s="238" t="s">
        <v>2</v>
      </c>
      <c r="SC6" s="237" t="s">
        <v>1</v>
      </c>
      <c r="SD6" s="238" t="s">
        <v>2</v>
      </c>
      <c r="SE6" s="237" t="s">
        <v>1</v>
      </c>
      <c r="SF6" s="238" t="s">
        <v>2</v>
      </c>
      <c r="SG6" s="237" t="s">
        <v>1</v>
      </c>
      <c r="SH6" s="238" t="s">
        <v>2</v>
      </c>
      <c r="SI6" s="237" t="s">
        <v>1</v>
      </c>
      <c r="SJ6" s="238" t="s">
        <v>2</v>
      </c>
      <c r="SK6" s="237" t="s">
        <v>1</v>
      </c>
      <c r="SL6" s="238" t="s">
        <v>2</v>
      </c>
      <c r="SM6" s="237" t="s">
        <v>1</v>
      </c>
      <c r="SN6" s="238" t="s">
        <v>2</v>
      </c>
      <c r="SO6" s="237" t="s">
        <v>1</v>
      </c>
      <c r="SP6" s="238" t="s">
        <v>2</v>
      </c>
      <c r="SQ6" s="237" t="s">
        <v>1</v>
      </c>
      <c r="SR6" s="238" t="s">
        <v>2</v>
      </c>
      <c r="SS6" s="237" t="s">
        <v>1</v>
      </c>
      <c r="ST6" s="238" t="s">
        <v>2</v>
      </c>
      <c r="SU6" s="237" t="s">
        <v>1</v>
      </c>
      <c r="SV6" s="238" t="s">
        <v>2</v>
      </c>
      <c r="SW6" s="237" t="s">
        <v>1</v>
      </c>
      <c r="SX6" s="238" t="s">
        <v>2</v>
      </c>
      <c r="SY6" s="237" t="s">
        <v>1</v>
      </c>
      <c r="SZ6" s="238" t="s">
        <v>2</v>
      </c>
      <c r="TA6" s="237" t="s">
        <v>1</v>
      </c>
      <c r="TB6" s="238" t="s">
        <v>2</v>
      </c>
      <c r="TC6" s="237" t="s">
        <v>1</v>
      </c>
      <c r="TD6" s="238" t="s">
        <v>2</v>
      </c>
      <c r="TE6" s="237" t="s">
        <v>1</v>
      </c>
      <c r="TF6" s="238" t="s">
        <v>2</v>
      </c>
      <c r="TG6" s="237" t="s">
        <v>1</v>
      </c>
      <c r="TH6" s="238" t="s">
        <v>2</v>
      </c>
      <c r="TI6" s="237" t="s">
        <v>1</v>
      </c>
      <c r="TJ6" s="238" t="s">
        <v>2</v>
      </c>
      <c r="TK6" s="237" t="s">
        <v>1</v>
      </c>
      <c r="TL6" s="238" t="s">
        <v>2</v>
      </c>
      <c r="TM6" s="237" t="s">
        <v>1</v>
      </c>
      <c r="TN6" s="238" t="s">
        <v>2</v>
      </c>
      <c r="TO6" s="237" t="s">
        <v>1</v>
      </c>
      <c r="TP6" s="238" t="s">
        <v>2</v>
      </c>
      <c r="TQ6" s="237" t="s">
        <v>1</v>
      </c>
      <c r="TR6" s="238" t="s">
        <v>2</v>
      </c>
      <c r="TS6" s="237" t="s">
        <v>1</v>
      </c>
      <c r="TT6" s="238" t="s">
        <v>2</v>
      </c>
      <c r="TU6" s="237" t="s">
        <v>1</v>
      </c>
      <c r="TV6" s="238" t="s">
        <v>2</v>
      </c>
      <c r="TW6" s="237" t="s">
        <v>1</v>
      </c>
      <c r="TX6" s="238" t="s">
        <v>2</v>
      </c>
      <c r="TY6" s="237" t="s">
        <v>1</v>
      </c>
      <c r="TZ6" s="238" t="s">
        <v>2</v>
      </c>
      <c r="UA6" s="237" t="s">
        <v>1</v>
      </c>
      <c r="UB6" s="238" t="s">
        <v>2</v>
      </c>
      <c r="UC6" s="237" t="s">
        <v>1</v>
      </c>
      <c r="UD6" s="238" t="s">
        <v>2</v>
      </c>
      <c r="UE6" s="237" t="s">
        <v>1</v>
      </c>
      <c r="UF6" s="238" t="s">
        <v>2</v>
      </c>
      <c r="UG6" s="237" t="s">
        <v>1</v>
      </c>
      <c r="UH6" s="238" t="s">
        <v>2</v>
      </c>
    </row>
    <row r="7" spans="2:554" s="232" customFormat="1" x14ac:dyDescent="0.25">
      <c r="C7" s="247" t="s">
        <v>126</v>
      </c>
      <c r="D7" s="253" t="s">
        <v>27</v>
      </c>
      <c r="E7" s="241">
        <v>0.39583333333333331</v>
      </c>
      <c r="F7" s="242" t="s">
        <v>128</v>
      </c>
      <c r="G7" s="237">
        <v>1</v>
      </c>
      <c r="H7" s="238">
        <v>1</v>
      </c>
      <c r="I7" s="239">
        <v>1</v>
      </c>
      <c r="J7" s="240">
        <v>1</v>
      </c>
      <c r="K7" s="239">
        <v>1</v>
      </c>
      <c r="L7" s="240">
        <v>1</v>
      </c>
      <c r="M7" s="239" t="s">
        <v>105</v>
      </c>
      <c r="N7" s="240" t="s">
        <v>105</v>
      </c>
      <c r="O7" s="239" t="s">
        <v>105</v>
      </c>
      <c r="P7" s="240" t="s">
        <v>105</v>
      </c>
      <c r="Q7" s="239">
        <v>1</v>
      </c>
      <c r="R7" s="240">
        <v>1</v>
      </c>
      <c r="S7" s="239">
        <v>1</v>
      </c>
      <c r="T7" s="240">
        <v>1</v>
      </c>
      <c r="U7" s="237">
        <v>1</v>
      </c>
      <c r="V7" s="238">
        <v>1</v>
      </c>
      <c r="W7" s="239">
        <v>1</v>
      </c>
      <c r="X7" s="240">
        <v>1</v>
      </c>
      <c r="Y7" s="239">
        <v>1</v>
      </c>
      <c r="Z7" s="240">
        <v>1</v>
      </c>
      <c r="AA7" s="239" t="s">
        <v>105</v>
      </c>
      <c r="AB7" s="240" t="s">
        <v>105</v>
      </c>
      <c r="AC7" s="239" t="s">
        <v>105</v>
      </c>
      <c r="AD7" s="240" t="s">
        <v>105</v>
      </c>
      <c r="AE7" s="239">
        <v>1</v>
      </c>
      <c r="AF7" s="240">
        <v>1</v>
      </c>
      <c r="AG7" s="239">
        <v>1</v>
      </c>
      <c r="AH7" s="240">
        <v>1</v>
      </c>
      <c r="AI7" s="237">
        <v>1</v>
      </c>
      <c r="AJ7" s="238">
        <v>1</v>
      </c>
      <c r="AK7" s="239">
        <v>1</v>
      </c>
      <c r="AL7" s="240">
        <v>1</v>
      </c>
      <c r="AM7" s="239">
        <v>1</v>
      </c>
      <c r="AN7" s="240">
        <v>1</v>
      </c>
      <c r="AO7" s="239" t="s">
        <v>105</v>
      </c>
      <c r="AP7" s="240" t="s">
        <v>105</v>
      </c>
      <c r="AQ7" s="239" t="s">
        <v>105</v>
      </c>
      <c r="AR7" s="240" t="s">
        <v>105</v>
      </c>
      <c r="AS7" s="239">
        <v>1</v>
      </c>
      <c r="AT7" s="240">
        <v>1</v>
      </c>
      <c r="AU7" s="239">
        <v>1</v>
      </c>
      <c r="AV7" s="240">
        <v>1</v>
      </c>
      <c r="AW7" s="237">
        <v>1</v>
      </c>
      <c r="AX7" s="238">
        <v>1</v>
      </c>
      <c r="AY7" s="239">
        <v>1</v>
      </c>
      <c r="AZ7" s="240">
        <v>1</v>
      </c>
      <c r="BA7" s="239">
        <v>1</v>
      </c>
      <c r="BB7" s="240">
        <v>1</v>
      </c>
      <c r="BC7" s="239" t="s">
        <v>105</v>
      </c>
      <c r="BD7" s="240" t="s">
        <v>105</v>
      </c>
      <c r="BE7" s="239" t="s">
        <v>105</v>
      </c>
      <c r="BF7" s="240" t="s">
        <v>105</v>
      </c>
      <c r="BG7" s="239">
        <v>1</v>
      </c>
      <c r="BH7" s="240">
        <v>1</v>
      </c>
      <c r="BI7" s="239">
        <v>1</v>
      </c>
      <c r="BJ7" s="240">
        <v>1</v>
      </c>
      <c r="BK7" s="237">
        <v>1</v>
      </c>
      <c r="BL7" s="238">
        <v>1</v>
      </c>
      <c r="BM7" s="239">
        <v>1</v>
      </c>
      <c r="BN7" s="240">
        <v>1</v>
      </c>
      <c r="BO7" s="239">
        <v>1</v>
      </c>
      <c r="BP7" s="240">
        <v>1</v>
      </c>
      <c r="BQ7" s="239" t="s">
        <v>105</v>
      </c>
      <c r="BR7" s="240" t="s">
        <v>105</v>
      </c>
      <c r="BS7" s="239" t="s">
        <v>105</v>
      </c>
      <c r="BT7" s="240" t="s">
        <v>105</v>
      </c>
      <c r="BU7" s="239">
        <v>1</v>
      </c>
      <c r="BV7" s="240">
        <v>1</v>
      </c>
      <c r="BW7" s="239">
        <v>1</v>
      </c>
      <c r="BX7" s="240">
        <v>1</v>
      </c>
      <c r="BY7" s="237">
        <v>1</v>
      </c>
      <c r="BZ7" s="238">
        <v>1</v>
      </c>
      <c r="CA7" s="239">
        <v>1</v>
      </c>
      <c r="CB7" s="240">
        <v>1</v>
      </c>
      <c r="CC7" s="239">
        <v>1</v>
      </c>
      <c r="CD7" s="240">
        <v>1</v>
      </c>
      <c r="CE7" s="239" t="s">
        <v>105</v>
      </c>
      <c r="CF7" s="240" t="s">
        <v>105</v>
      </c>
      <c r="CG7" s="239" t="s">
        <v>105</v>
      </c>
      <c r="CH7" s="240" t="s">
        <v>105</v>
      </c>
      <c r="CI7" s="239">
        <v>1</v>
      </c>
      <c r="CJ7" s="240">
        <v>1</v>
      </c>
      <c r="CK7" s="239">
        <v>1</v>
      </c>
      <c r="CL7" s="240">
        <v>1</v>
      </c>
      <c r="CM7" s="237">
        <v>1</v>
      </c>
      <c r="CN7" s="238">
        <v>1</v>
      </c>
      <c r="CO7" s="239">
        <v>1</v>
      </c>
      <c r="CP7" s="240">
        <v>1</v>
      </c>
      <c r="CQ7" s="239">
        <v>1</v>
      </c>
      <c r="CR7" s="240">
        <v>1</v>
      </c>
      <c r="CS7" s="239" t="s">
        <v>105</v>
      </c>
      <c r="CT7" s="240" t="s">
        <v>105</v>
      </c>
      <c r="CU7" s="239" t="s">
        <v>105</v>
      </c>
      <c r="CV7" s="240" t="s">
        <v>105</v>
      </c>
      <c r="CW7" s="239" t="s">
        <v>180</v>
      </c>
      <c r="CX7" s="240" t="s">
        <v>180</v>
      </c>
      <c r="CY7" s="239" t="s">
        <v>180</v>
      </c>
      <c r="CZ7" s="240" t="s">
        <v>180</v>
      </c>
      <c r="DA7" s="237" t="s">
        <v>180</v>
      </c>
      <c r="DB7" s="238" t="s">
        <v>180</v>
      </c>
      <c r="DC7" s="239" t="s">
        <v>180</v>
      </c>
      <c r="DD7" s="240" t="s">
        <v>180</v>
      </c>
      <c r="DE7" s="239" t="s">
        <v>180</v>
      </c>
      <c r="DF7" s="240" t="s">
        <v>180</v>
      </c>
      <c r="DG7" s="239" t="s">
        <v>105</v>
      </c>
      <c r="DH7" s="240" t="s">
        <v>105</v>
      </c>
      <c r="DI7" s="239" t="s">
        <v>105</v>
      </c>
      <c r="DJ7" s="240" t="s">
        <v>105</v>
      </c>
      <c r="DK7" s="239" t="s">
        <v>180</v>
      </c>
      <c r="DL7" s="240" t="s">
        <v>180</v>
      </c>
      <c r="DM7" s="239" t="s">
        <v>180</v>
      </c>
      <c r="DN7" s="240" t="s">
        <v>180</v>
      </c>
      <c r="DO7" s="237" t="s">
        <v>180</v>
      </c>
      <c r="DP7" s="238" t="s">
        <v>180</v>
      </c>
      <c r="DQ7" s="239" t="s">
        <v>180</v>
      </c>
      <c r="DR7" s="240" t="s">
        <v>180</v>
      </c>
      <c r="DS7" s="239" t="s">
        <v>180</v>
      </c>
      <c r="DT7" s="240" t="s">
        <v>180</v>
      </c>
      <c r="DU7" s="239" t="s">
        <v>105</v>
      </c>
      <c r="DV7" s="240" t="s">
        <v>105</v>
      </c>
      <c r="DW7" s="239" t="s">
        <v>105</v>
      </c>
      <c r="DX7" s="240" t="s">
        <v>105</v>
      </c>
      <c r="DY7" s="239" t="s">
        <v>181</v>
      </c>
      <c r="DZ7" s="240" t="s">
        <v>181</v>
      </c>
      <c r="EA7" s="239">
        <v>1</v>
      </c>
      <c r="EB7" s="240">
        <v>1</v>
      </c>
      <c r="EC7" s="237">
        <v>1</v>
      </c>
      <c r="ED7" s="238">
        <v>1</v>
      </c>
      <c r="EE7" s="239">
        <v>1</v>
      </c>
      <c r="EF7" s="240">
        <v>1</v>
      </c>
      <c r="EG7" s="239">
        <v>1</v>
      </c>
      <c r="EH7" s="240">
        <v>1</v>
      </c>
      <c r="EI7" s="239" t="s">
        <v>105</v>
      </c>
      <c r="EJ7" s="240" t="s">
        <v>105</v>
      </c>
      <c r="EK7" s="239" t="s">
        <v>105</v>
      </c>
      <c r="EL7" s="240" t="s">
        <v>105</v>
      </c>
      <c r="EM7" s="239">
        <v>1</v>
      </c>
      <c r="EN7" s="240">
        <v>1</v>
      </c>
      <c r="EO7" s="239">
        <v>1</v>
      </c>
      <c r="EP7" s="240">
        <v>1</v>
      </c>
      <c r="EQ7" s="237">
        <v>1</v>
      </c>
      <c r="ER7" s="238">
        <v>1</v>
      </c>
      <c r="ES7" s="239">
        <v>1</v>
      </c>
      <c r="ET7" s="240">
        <v>1</v>
      </c>
      <c r="EU7" s="239">
        <v>1</v>
      </c>
      <c r="EV7" s="240">
        <v>1</v>
      </c>
      <c r="EW7" s="239" t="s">
        <v>105</v>
      </c>
      <c r="EX7" s="240" t="s">
        <v>105</v>
      </c>
      <c r="EY7" s="239" t="s">
        <v>105</v>
      </c>
      <c r="EZ7" s="240" t="s">
        <v>105</v>
      </c>
      <c r="FA7" s="239">
        <v>1</v>
      </c>
      <c r="FB7" s="240">
        <v>1</v>
      </c>
      <c r="FC7" s="239">
        <v>1</v>
      </c>
      <c r="FD7" s="240">
        <v>1</v>
      </c>
      <c r="FE7" s="237">
        <v>1</v>
      </c>
      <c r="FF7" s="238">
        <v>1</v>
      </c>
      <c r="FG7" s="239">
        <v>1</v>
      </c>
      <c r="FH7" s="240">
        <v>1</v>
      </c>
      <c r="FI7" s="239">
        <v>1</v>
      </c>
      <c r="FJ7" s="240">
        <v>1</v>
      </c>
      <c r="FK7" s="239" t="s">
        <v>105</v>
      </c>
      <c r="FL7" s="240" t="s">
        <v>105</v>
      </c>
      <c r="FM7" s="239" t="s">
        <v>105</v>
      </c>
      <c r="FN7" s="240" t="s">
        <v>105</v>
      </c>
      <c r="FO7" s="239">
        <v>1</v>
      </c>
      <c r="FP7" s="240">
        <v>1</v>
      </c>
      <c r="FQ7" s="239">
        <v>1</v>
      </c>
      <c r="FR7" s="240">
        <v>1</v>
      </c>
      <c r="FS7" s="237">
        <v>1</v>
      </c>
      <c r="FT7" s="238">
        <v>1</v>
      </c>
      <c r="FU7" s="239">
        <v>1</v>
      </c>
      <c r="FV7" s="240">
        <v>1</v>
      </c>
      <c r="FW7" s="239">
        <v>1</v>
      </c>
      <c r="FX7" s="240">
        <v>1</v>
      </c>
      <c r="FY7" s="239" t="s">
        <v>105</v>
      </c>
      <c r="FZ7" s="240" t="s">
        <v>105</v>
      </c>
      <c r="GA7" s="239" t="s">
        <v>105</v>
      </c>
      <c r="GB7" s="240" t="s">
        <v>105</v>
      </c>
      <c r="GC7" s="239">
        <v>1</v>
      </c>
      <c r="GD7" s="240">
        <v>1</v>
      </c>
      <c r="GE7" s="239">
        <v>1</v>
      </c>
      <c r="GF7" s="240">
        <v>1</v>
      </c>
      <c r="GG7" s="237">
        <v>1</v>
      </c>
      <c r="GH7" s="238">
        <v>1</v>
      </c>
      <c r="GI7" s="239">
        <v>1</v>
      </c>
      <c r="GJ7" s="240">
        <v>1</v>
      </c>
      <c r="GK7" s="239">
        <v>1</v>
      </c>
      <c r="GL7" s="240">
        <v>1</v>
      </c>
      <c r="GM7" s="239" t="s">
        <v>105</v>
      </c>
      <c r="GN7" s="240" t="s">
        <v>105</v>
      </c>
      <c r="GO7" s="239" t="s">
        <v>105</v>
      </c>
      <c r="GP7" s="240" t="s">
        <v>105</v>
      </c>
      <c r="GQ7" s="239">
        <v>1</v>
      </c>
      <c r="GR7" s="240">
        <v>1</v>
      </c>
      <c r="GS7" s="239">
        <v>1</v>
      </c>
      <c r="GT7" s="240">
        <v>1</v>
      </c>
      <c r="GU7" s="237">
        <v>1</v>
      </c>
      <c r="GV7" s="238">
        <v>1</v>
      </c>
      <c r="GW7" s="239">
        <v>1</v>
      </c>
      <c r="GX7" s="240">
        <v>1</v>
      </c>
      <c r="GY7" s="239">
        <v>1</v>
      </c>
      <c r="GZ7" s="240">
        <v>1</v>
      </c>
      <c r="HA7" s="239" t="s">
        <v>105</v>
      </c>
      <c r="HB7" s="240" t="s">
        <v>105</v>
      </c>
      <c r="HC7" s="239" t="s">
        <v>105</v>
      </c>
      <c r="HD7" s="240" t="s">
        <v>105</v>
      </c>
      <c r="HE7" s="239">
        <v>1</v>
      </c>
      <c r="HF7" s="240">
        <v>1</v>
      </c>
      <c r="HG7" s="239">
        <v>1</v>
      </c>
      <c r="HH7" s="240">
        <v>1</v>
      </c>
      <c r="HI7" s="237">
        <v>1</v>
      </c>
      <c r="HJ7" s="238">
        <v>1</v>
      </c>
      <c r="HK7" s="239">
        <v>1</v>
      </c>
      <c r="HL7" s="240">
        <v>1</v>
      </c>
      <c r="HM7" s="239">
        <v>1</v>
      </c>
      <c r="HN7" s="240">
        <v>1</v>
      </c>
      <c r="HO7" s="239" t="s">
        <v>105</v>
      </c>
      <c r="HP7" s="240" t="s">
        <v>105</v>
      </c>
      <c r="HQ7" s="239" t="s">
        <v>105</v>
      </c>
      <c r="HR7" s="240" t="s">
        <v>105</v>
      </c>
      <c r="HS7" s="239">
        <v>1</v>
      </c>
      <c r="HT7" s="240">
        <v>1</v>
      </c>
      <c r="HU7" s="239">
        <v>1</v>
      </c>
      <c r="HV7" s="240">
        <v>1</v>
      </c>
      <c r="HW7" s="237">
        <v>1</v>
      </c>
      <c r="HX7" s="238">
        <v>1</v>
      </c>
      <c r="HY7" s="239">
        <v>1</v>
      </c>
      <c r="HZ7" s="240">
        <v>1</v>
      </c>
      <c r="IA7" s="239">
        <v>1.1000000000000001</v>
      </c>
      <c r="IB7" s="239">
        <v>1.1000000000000001</v>
      </c>
      <c r="IC7" s="239" t="s">
        <v>105</v>
      </c>
      <c r="ID7" s="240" t="s">
        <v>105</v>
      </c>
      <c r="IE7" s="239" t="s">
        <v>105</v>
      </c>
      <c r="IF7" s="240" t="s">
        <v>105</v>
      </c>
      <c r="IG7" s="239">
        <v>1.1000000000000001</v>
      </c>
      <c r="IH7" s="239">
        <v>1.1000000000000001</v>
      </c>
      <c r="II7" s="239">
        <v>1</v>
      </c>
      <c r="IJ7" s="240">
        <v>1</v>
      </c>
      <c r="IK7" s="237">
        <v>1</v>
      </c>
      <c r="IL7" s="238">
        <v>1</v>
      </c>
      <c r="IM7" s="239">
        <v>1</v>
      </c>
      <c r="IN7" s="240">
        <v>1</v>
      </c>
      <c r="IO7" s="239">
        <v>1</v>
      </c>
      <c r="IP7" s="240">
        <v>1</v>
      </c>
      <c r="IQ7" s="239" t="s">
        <v>105</v>
      </c>
      <c r="IR7" s="240" t="s">
        <v>105</v>
      </c>
      <c r="IS7" s="239" t="s">
        <v>105</v>
      </c>
      <c r="IT7" s="240" t="s">
        <v>105</v>
      </c>
      <c r="IU7" s="239">
        <v>1</v>
      </c>
      <c r="IV7" s="240">
        <v>1</v>
      </c>
      <c r="IW7" s="239">
        <v>1</v>
      </c>
      <c r="IX7" s="240">
        <v>1</v>
      </c>
      <c r="IY7" s="237">
        <v>1</v>
      </c>
      <c r="IZ7" s="238">
        <v>1</v>
      </c>
      <c r="JA7" s="239">
        <v>1</v>
      </c>
      <c r="JB7" s="240">
        <v>1</v>
      </c>
      <c r="JC7" s="239">
        <v>1</v>
      </c>
      <c r="JD7" s="240">
        <v>1</v>
      </c>
      <c r="JE7" s="239" t="s">
        <v>105</v>
      </c>
      <c r="JF7" s="240" t="s">
        <v>105</v>
      </c>
      <c r="JG7" s="239" t="s">
        <v>105</v>
      </c>
      <c r="JH7" s="240" t="s">
        <v>105</v>
      </c>
      <c r="JI7" s="239">
        <v>1</v>
      </c>
      <c r="JJ7" s="240">
        <v>1</v>
      </c>
      <c r="JK7" s="239">
        <v>1</v>
      </c>
      <c r="JL7" s="240">
        <v>1</v>
      </c>
      <c r="JM7" s="237">
        <v>1</v>
      </c>
      <c r="JN7" s="238">
        <v>1</v>
      </c>
      <c r="JO7" s="239">
        <v>1</v>
      </c>
      <c r="JP7" s="240">
        <v>1</v>
      </c>
      <c r="JQ7" s="239">
        <v>1</v>
      </c>
      <c r="JR7" s="240">
        <v>1</v>
      </c>
      <c r="JS7" s="239" t="s">
        <v>105</v>
      </c>
      <c r="JT7" s="240" t="s">
        <v>105</v>
      </c>
      <c r="JU7" s="239" t="s">
        <v>105</v>
      </c>
      <c r="JV7" s="240" t="s">
        <v>105</v>
      </c>
      <c r="JW7" s="239">
        <v>1</v>
      </c>
      <c r="JX7" s="240">
        <v>1</v>
      </c>
      <c r="JY7" s="239">
        <v>1</v>
      </c>
      <c r="JZ7" s="240">
        <v>1</v>
      </c>
      <c r="KA7" s="237">
        <v>1</v>
      </c>
      <c r="KB7" s="238">
        <v>1</v>
      </c>
      <c r="KC7" s="239">
        <v>1</v>
      </c>
      <c r="KD7" s="240">
        <v>1</v>
      </c>
      <c r="KE7" s="239">
        <v>1</v>
      </c>
      <c r="KF7" s="240">
        <v>1</v>
      </c>
      <c r="KG7" s="239" t="s">
        <v>105</v>
      </c>
      <c r="KH7" s="240" t="s">
        <v>105</v>
      </c>
      <c r="KI7" s="239" t="s">
        <v>105</v>
      </c>
      <c r="KJ7" s="240" t="s">
        <v>105</v>
      </c>
      <c r="KK7" s="239">
        <v>1</v>
      </c>
      <c r="KL7" s="240">
        <v>1</v>
      </c>
      <c r="KM7" s="239">
        <v>1</v>
      </c>
      <c r="KN7" s="240">
        <v>1</v>
      </c>
      <c r="KO7" s="237" t="s">
        <v>180</v>
      </c>
      <c r="KP7" s="238" t="s">
        <v>180</v>
      </c>
      <c r="KQ7" s="239">
        <v>1</v>
      </c>
      <c r="KR7" s="240">
        <v>1</v>
      </c>
      <c r="KS7" s="239">
        <v>1</v>
      </c>
      <c r="KT7" s="240">
        <v>1</v>
      </c>
      <c r="KU7" s="239" t="s">
        <v>105</v>
      </c>
      <c r="KV7" s="240" t="s">
        <v>105</v>
      </c>
      <c r="KW7" s="239" t="s">
        <v>105</v>
      </c>
      <c r="KX7" s="240" t="s">
        <v>105</v>
      </c>
      <c r="KY7" s="237">
        <v>1.1000000000000001</v>
      </c>
      <c r="KZ7" s="238">
        <v>1.1000000000000001</v>
      </c>
      <c r="LA7" s="239">
        <v>1</v>
      </c>
      <c r="LB7" s="240">
        <v>1</v>
      </c>
      <c r="LC7" s="237">
        <v>1</v>
      </c>
      <c r="LD7" s="238">
        <v>1</v>
      </c>
      <c r="LE7" s="239">
        <v>1</v>
      </c>
      <c r="LF7" s="240">
        <v>1</v>
      </c>
      <c r="LG7" s="239">
        <v>1</v>
      </c>
      <c r="LH7" s="240">
        <v>1</v>
      </c>
      <c r="LI7" s="239" t="s">
        <v>105</v>
      </c>
      <c r="LJ7" s="240" t="s">
        <v>105</v>
      </c>
      <c r="LK7" s="239" t="s">
        <v>105</v>
      </c>
      <c r="LL7" s="240" t="s">
        <v>105</v>
      </c>
      <c r="LM7" s="239">
        <v>1</v>
      </c>
      <c r="LN7" s="240">
        <v>1</v>
      </c>
      <c r="LO7" s="239">
        <v>1</v>
      </c>
      <c r="LP7" s="240">
        <v>1</v>
      </c>
      <c r="LQ7" s="237" t="s">
        <v>184</v>
      </c>
      <c r="LR7" s="237" t="s">
        <v>184</v>
      </c>
      <c r="LS7" s="237" t="s">
        <v>184</v>
      </c>
      <c r="LT7" s="237" t="s">
        <v>184</v>
      </c>
      <c r="LU7" s="237" t="s">
        <v>184</v>
      </c>
      <c r="LV7" s="237" t="s">
        <v>184</v>
      </c>
      <c r="LW7" s="239" t="s">
        <v>105</v>
      </c>
      <c r="LX7" s="240" t="s">
        <v>105</v>
      </c>
      <c r="LY7" s="239" t="s">
        <v>105</v>
      </c>
      <c r="LZ7" s="240" t="s">
        <v>105</v>
      </c>
      <c r="MA7" s="237" t="s">
        <v>184</v>
      </c>
      <c r="MB7" s="237" t="s">
        <v>184</v>
      </c>
      <c r="MC7" s="237" t="s">
        <v>184</v>
      </c>
      <c r="MD7" s="237" t="s">
        <v>184</v>
      </c>
      <c r="ME7" s="237" t="s">
        <v>184</v>
      </c>
      <c r="MF7" s="237" t="s">
        <v>184</v>
      </c>
      <c r="MG7" s="237" t="s">
        <v>184</v>
      </c>
      <c r="MH7" s="237" t="s">
        <v>184</v>
      </c>
      <c r="MI7" s="237" t="s">
        <v>184</v>
      </c>
      <c r="MJ7" s="237" t="s">
        <v>184</v>
      </c>
      <c r="MK7" s="239" t="s">
        <v>105</v>
      </c>
      <c r="ML7" s="240" t="s">
        <v>105</v>
      </c>
      <c r="MM7" s="239" t="s">
        <v>105</v>
      </c>
      <c r="MN7" s="240" t="s">
        <v>105</v>
      </c>
      <c r="MO7" s="239">
        <v>1</v>
      </c>
      <c r="MP7" s="240">
        <v>1</v>
      </c>
      <c r="MQ7" s="239">
        <v>1</v>
      </c>
      <c r="MR7" s="240">
        <v>1</v>
      </c>
      <c r="MS7" s="237">
        <v>1</v>
      </c>
      <c r="MT7" s="238">
        <v>1</v>
      </c>
      <c r="MU7" s="239">
        <v>1</v>
      </c>
      <c r="MV7" s="240">
        <v>1</v>
      </c>
      <c r="MW7" s="239">
        <v>1</v>
      </c>
      <c r="MX7" s="240">
        <v>1</v>
      </c>
      <c r="MY7" s="239" t="s">
        <v>105</v>
      </c>
      <c r="MZ7" s="240" t="s">
        <v>105</v>
      </c>
      <c r="NA7" s="239" t="s">
        <v>105</v>
      </c>
      <c r="NB7" s="240" t="s">
        <v>105</v>
      </c>
      <c r="NC7" s="239">
        <v>1</v>
      </c>
      <c r="ND7" s="240">
        <v>1</v>
      </c>
      <c r="NE7" s="239">
        <v>1</v>
      </c>
      <c r="NF7" s="240">
        <v>1</v>
      </c>
      <c r="NG7" s="237" t="s">
        <v>185</v>
      </c>
      <c r="NH7" s="238" t="s">
        <v>185</v>
      </c>
      <c r="NI7" s="239">
        <v>1</v>
      </c>
      <c r="NJ7" s="240">
        <v>1</v>
      </c>
      <c r="NK7" s="239">
        <v>1</v>
      </c>
      <c r="NL7" s="240">
        <v>1</v>
      </c>
      <c r="NM7" s="239" t="s">
        <v>105</v>
      </c>
      <c r="NN7" s="240" t="s">
        <v>105</v>
      </c>
      <c r="NO7" s="239" t="s">
        <v>105</v>
      </c>
      <c r="NP7" s="240" t="s">
        <v>105</v>
      </c>
      <c r="NQ7" s="239">
        <v>1</v>
      </c>
      <c r="NR7" s="240">
        <v>1</v>
      </c>
      <c r="NS7" s="239">
        <v>1</v>
      </c>
      <c r="NT7" s="240">
        <v>1</v>
      </c>
      <c r="NU7" s="237">
        <v>1</v>
      </c>
      <c r="NV7" s="238">
        <v>1</v>
      </c>
      <c r="NW7" s="239">
        <v>1</v>
      </c>
      <c r="NX7" s="240">
        <v>1</v>
      </c>
      <c r="NY7" s="239">
        <v>1</v>
      </c>
      <c r="NZ7" s="240">
        <v>1</v>
      </c>
      <c r="OA7" s="239" t="s">
        <v>105</v>
      </c>
      <c r="OB7" s="240" t="s">
        <v>105</v>
      </c>
      <c r="OC7" s="239" t="s">
        <v>105</v>
      </c>
      <c r="OD7" s="240" t="s">
        <v>105</v>
      </c>
      <c r="OE7" s="239">
        <v>1</v>
      </c>
      <c r="OF7" s="240">
        <v>1</v>
      </c>
      <c r="OG7" s="239">
        <v>1</v>
      </c>
      <c r="OH7" s="240">
        <v>1</v>
      </c>
      <c r="OI7" s="237">
        <v>1</v>
      </c>
      <c r="OJ7" s="238">
        <v>1</v>
      </c>
      <c r="OK7" s="239">
        <v>1</v>
      </c>
      <c r="OL7" s="240">
        <v>1</v>
      </c>
      <c r="OM7" s="239">
        <v>1</v>
      </c>
      <c r="ON7" s="240">
        <v>1</v>
      </c>
      <c r="OO7" s="239" t="s">
        <v>105</v>
      </c>
      <c r="OP7" s="240" t="s">
        <v>105</v>
      </c>
      <c r="OQ7" s="239" t="s">
        <v>105</v>
      </c>
      <c r="OR7" s="240" t="s">
        <v>105</v>
      </c>
      <c r="OS7" s="239">
        <v>1</v>
      </c>
      <c r="OT7" s="240">
        <v>1</v>
      </c>
      <c r="OU7" s="239">
        <v>1</v>
      </c>
      <c r="OV7" s="240">
        <v>1</v>
      </c>
      <c r="OW7" s="237">
        <v>1</v>
      </c>
      <c r="OX7" s="238">
        <v>1</v>
      </c>
      <c r="OY7" s="239">
        <v>1</v>
      </c>
      <c r="OZ7" s="240">
        <v>1</v>
      </c>
      <c r="PA7" s="239" t="s">
        <v>184</v>
      </c>
      <c r="PB7" s="240" t="s">
        <v>184</v>
      </c>
      <c r="PC7" s="239" t="s">
        <v>105</v>
      </c>
      <c r="PD7" s="240" t="s">
        <v>105</v>
      </c>
      <c r="PE7" s="239" t="s">
        <v>105</v>
      </c>
      <c r="PF7" s="240" t="s">
        <v>105</v>
      </c>
      <c r="PG7" s="239">
        <v>1</v>
      </c>
      <c r="PH7" s="240">
        <v>1</v>
      </c>
      <c r="PI7" s="239">
        <v>1</v>
      </c>
      <c r="PJ7" s="240">
        <v>1</v>
      </c>
      <c r="PK7" s="237">
        <v>1</v>
      </c>
      <c r="PL7" s="238">
        <v>1</v>
      </c>
      <c r="PM7" s="239">
        <v>1</v>
      </c>
      <c r="PN7" s="240">
        <v>1</v>
      </c>
      <c r="PO7" s="239">
        <v>1</v>
      </c>
      <c r="PP7" s="240">
        <v>1</v>
      </c>
      <c r="PQ7" s="239" t="s">
        <v>105</v>
      </c>
      <c r="PR7" s="240" t="s">
        <v>105</v>
      </c>
      <c r="PS7" s="239" t="s">
        <v>105</v>
      </c>
      <c r="PT7" s="240" t="s">
        <v>105</v>
      </c>
      <c r="PU7" s="239">
        <v>1</v>
      </c>
      <c r="PV7" s="240">
        <v>1</v>
      </c>
      <c r="PW7" s="239">
        <v>1</v>
      </c>
      <c r="PX7" s="240">
        <v>1</v>
      </c>
      <c r="PY7" s="237">
        <v>1</v>
      </c>
      <c r="PZ7" s="238">
        <v>1</v>
      </c>
      <c r="QA7" s="239">
        <v>1</v>
      </c>
      <c r="QB7" s="240">
        <v>1</v>
      </c>
      <c r="QC7" s="239">
        <v>1</v>
      </c>
      <c r="QD7" s="240">
        <v>1</v>
      </c>
      <c r="QE7" s="239" t="s">
        <v>105</v>
      </c>
      <c r="QF7" s="240" t="s">
        <v>105</v>
      </c>
      <c r="QG7" s="239" t="s">
        <v>105</v>
      </c>
      <c r="QH7" s="240" t="s">
        <v>105</v>
      </c>
      <c r="QI7" s="239">
        <v>1</v>
      </c>
      <c r="QJ7" s="240">
        <v>1</v>
      </c>
      <c r="QK7" s="239">
        <v>1</v>
      </c>
      <c r="QL7" s="240">
        <v>1</v>
      </c>
      <c r="QM7" s="237">
        <v>1</v>
      </c>
      <c r="QN7" s="238">
        <v>1</v>
      </c>
      <c r="QO7" s="239">
        <v>1</v>
      </c>
      <c r="QP7" s="240">
        <v>1</v>
      </c>
      <c r="QQ7" s="239">
        <v>1</v>
      </c>
      <c r="QR7" s="240">
        <v>1</v>
      </c>
      <c r="QS7" s="239" t="s">
        <v>105</v>
      </c>
      <c r="QT7" s="240" t="s">
        <v>105</v>
      </c>
      <c r="QU7" s="239" t="s">
        <v>105</v>
      </c>
      <c r="QV7" s="240" t="s">
        <v>105</v>
      </c>
      <c r="QW7" s="239">
        <v>1</v>
      </c>
      <c r="QX7" s="240">
        <v>1</v>
      </c>
      <c r="QY7" s="239">
        <v>1</v>
      </c>
      <c r="QZ7" s="240">
        <v>1</v>
      </c>
      <c r="RA7" s="237">
        <v>1</v>
      </c>
      <c r="RB7" s="238">
        <v>1</v>
      </c>
      <c r="RC7" s="239">
        <v>1</v>
      </c>
      <c r="RD7" s="240">
        <v>1</v>
      </c>
      <c r="RE7" s="239">
        <v>1</v>
      </c>
      <c r="RF7" s="240">
        <v>1</v>
      </c>
      <c r="RG7" s="239" t="s">
        <v>105</v>
      </c>
      <c r="RH7" s="240" t="s">
        <v>105</v>
      </c>
      <c r="RI7" s="239" t="s">
        <v>105</v>
      </c>
      <c r="RJ7" s="240" t="s">
        <v>105</v>
      </c>
      <c r="RK7" s="239">
        <v>1</v>
      </c>
      <c r="RL7" s="240">
        <v>1</v>
      </c>
      <c r="RM7" s="239">
        <v>1</v>
      </c>
      <c r="RN7" s="240">
        <v>1</v>
      </c>
      <c r="RO7" s="237">
        <v>1</v>
      </c>
      <c r="RP7" s="238">
        <v>1</v>
      </c>
      <c r="RQ7" s="239">
        <v>1</v>
      </c>
      <c r="RR7" s="240">
        <v>1</v>
      </c>
      <c r="RS7" s="239">
        <v>1</v>
      </c>
      <c r="RT7" s="240">
        <v>1</v>
      </c>
      <c r="RU7" s="239" t="s">
        <v>105</v>
      </c>
      <c r="RV7" s="240" t="s">
        <v>105</v>
      </c>
      <c r="RW7" s="239" t="s">
        <v>105</v>
      </c>
      <c r="RX7" s="240" t="s">
        <v>105</v>
      </c>
      <c r="RY7" s="239">
        <v>1</v>
      </c>
      <c r="RZ7" s="240">
        <v>1</v>
      </c>
      <c r="SA7" s="239">
        <v>1</v>
      </c>
      <c r="SB7" s="240">
        <v>1</v>
      </c>
      <c r="SC7" s="237">
        <v>1</v>
      </c>
      <c r="SD7" s="238">
        <v>1</v>
      </c>
      <c r="SE7" s="239">
        <v>1</v>
      </c>
      <c r="SF7" s="240">
        <v>1</v>
      </c>
      <c r="SG7" s="239"/>
      <c r="SH7" s="240"/>
      <c r="SI7" s="239" t="s">
        <v>105</v>
      </c>
      <c r="SJ7" s="240" t="s">
        <v>105</v>
      </c>
      <c r="SK7" s="239" t="s">
        <v>105</v>
      </c>
      <c r="SL7" s="240" t="s">
        <v>105</v>
      </c>
      <c r="SM7" s="239"/>
      <c r="SN7" s="240"/>
      <c r="SO7" s="239"/>
      <c r="SP7" s="240"/>
      <c r="SQ7" s="237"/>
      <c r="SR7" s="238"/>
      <c r="SS7" s="239"/>
      <c r="ST7" s="240"/>
      <c r="SU7" s="239"/>
      <c r="SV7" s="240"/>
      <c r="SW7" s="239" t="s">
        <v>105</v>
      </c>
      <c r="SX7" s="240" t="s">
        <v>105</v>
      </c>
      <c r="SY7" s="239" t="s">
        <v>105</v>
      </c>
      <c r="SZ7" s="240" t="s">
        <v>105</v>
      </c>
      <c r="TA7" s="239"/>
      <c r="TB7" s="240"/>
      <c r="TC7" s="239"/>
      <c r="TD7" s="240"/>
      <c r="TE7" s="237"/>
      <c r="TF7" s="238"/>
      <c r="TG7" s="239"/>
      <c r="TH7" s="240"/>
      <c r="TI7" s="239"/>
      <c r="TJ7" s="240"/>
      <c r="TK7" s="239" t="s">
        <v>105</v>
      </c>
      <c r="TL7" s="240" t="s">
        <v>105</v>
      </c>
      <c r="TM7" s="239" t="s">
        <v>105</v>
      </c>
      <c r="TN7" s="240" t="s">
        <v>105</v>
      </c>
      <c r="TO7" s="239"/>
      <c r="TP7" s="240"/>
      <c r="TQ7" s="239"/>
      <c r="TR7" s="240"/>
      <c r="TS7" s="237"/>
      <c r="TT7" s="238"/>
      <c r="TU7" s="239"/>
      <c r="TV7" s="240"/>
      <c r="TW7" s="239"/>
      <c r="TX7" s="240"/>
      <c r="TY7" s="239" t="s">
        <v>105</v>
      </c>
      <c r="TZ7" s="240" t="s">
        <v>105</v>
      </c>
      <c r="UA7" s="239" t="s">
        <v>105</v>
      </c>
      <c r="UB7" s="240" t="s">
        <v>105</v>
      </c>
      <c r="UC7" s="239"/>
      <c r="UD7" s="240"/>
      <c r="UE7" s="239"/>
      <c r="UF7" s="240"/>
      <c r="UG7" s="237"/>
      <c r="UH7" s="238"/>
    </row>
    <row r="8" spans="2:554" x14ac:dyDescent="0.25">
      <c r="C8" s="247" t="s">
        <v>127</v>
      </c>
      <c r="D8" s="253" t="s">
        <v>27</v>
      </c>
      <c r="E8" s="241">
        <v>0.41666666666666669</v>
      </c>
      <c r="F8" s="242" t="s">
        <v>129</v>
      </c>
      <c r="G8" s="237">
        <v>1</v>
      </c>
      <c r="H8" s="238">
        <v>1</v>
      </c>
      <c r="I8" s="239">
        <v>1</v>
      </c>
      <c r="J8" s="240">
        <v>1</v>
      </c>
      <c r="K8" s="239">
        <v>1</v>
      </c>
      <c r="L8" s="240">
        <v>1</v>
      </c>
      <c r="M8" s="239" t="s">
        <v>105</v>
      </c>
      <c r="N8" s="240" t="s">
        <v>105</v>
      </c>
      <c r="O8" s="239" t="s">
        <v>105</v>
      </c>
      <c r="P8" s="240" t="s">
        <v>105</v>
      </c>
      <c r="Q8" s="239">
        <v>1</v>
      </c>
      <c r="R8" s="240">
        <v>1</v>
      </c>
      <c r="S8" s="239">
        <v>1</v>
      </c>
      <c r="T8" s="240">
        <v>1</v>
      </c>
      <c r="U8" s="237">
        <v>1</v>
      </c>
      <c r="V8" s="238">
        <v>1</v>
      </c>
      <c r="W8" s="239">
        <v>1</v>
      </c>
      <c r="X8" s="240">
        <v>1</v>
      </c>
      <c r="Y8" s="239">
        <v>1</v>
      </c>
      <c r="Z8" s="240">
        <v>1</v>
      </c>
      <c r="AA8" s="239" t="s">
        <v>105</v>
      </c>
      <c r="AB8" s="240" t="s">
        <v>105</v>
      </c>
      <c r="AC8" s="239" t="s">
        <v>105</v>
      </c>
      <c r="AD8" s="240" t="s">
        <v>105</v>
      </c>
      <c r="AE8" s="239">
        <v>1</v>
      </c>
      <c r="AF8" s="240">
        <v>1</v>
      </c>
      <c r="AG8" s="239">
        <v>1</v>
      </c>
      <c r="AH8" s="240">
        <v>1</v>
      </c>
      <c r="AI8" s="237">
        <v>1</v>
      </c>
      <c r="AJ8" s="238">
        <v>1</v>
      </c>
      <c r="AK8" s="239">
        <v>1</v>
      </c>
      <c r="AL8" s="240">
        <v>1</v>
      </c>
      <c r="AM8" s="239">
        <v>1</v>
      </c>
      <c r="AN8" s="240">
        <v>1</v>
      </c>
      <c r="AO8" s="239" t="s">
        <v>105</v>
      </c>
      <c r="AP8" s="240" t="s">
        <v>105</v>
      </c>
      <c r="AQ8" s="239" t="s">
        <v>105</v>
      </c>
      <c r="AR8" s="240" t="s">
        <v>105</v>
      </c>
      <c r="AS8" s="239">
        <v>1</v>
      </c>
      <c r="AT8" s="240">
        <v>1</v>
      </c>
      <c r="AU8" s="239">
        <v>1</v>
      </c>
      <c r="AV8" s="240">
        <v>1</v>
      </c>
      <c r="AW8" s="237">
        <v>1</v>
      </c>
      <c r="AX8" s="238">
        <v>1</v>
      </c>
      <c r="AY8" s="239" t="s">
        <v>180</v>
      </c>
      <c r="AZ8" s="240" t="s">
        <v>180</v>
      </c>
      <c r="BA8" s="239" t="s">
        <v>180</v>
      </c>
      <c r="BB8" s="240" t="s">
        <v>180</v>
      </c>
      <c r="BC8" s="239" t="s">
        <v>105</v>
      </c>
      <c r="BD8" s="240" t="s">
        <v>105</v>
      </c>
      <c r="BE8" s="239" t="s">
        <v>105</v>
      </c>
      <c r="BF8" s="240" t="s">
        <v>105</v>
      </c>
      <c r="BG8" s="239">
        <v>1</v>
      </c>
      <c r="BH8" s="240">
        <v>1</v>
      </c>
      <c r="BI8" s="239">
        <v>1</v>
      </c>
      <c r="BJ8" s="240">
        <v>1</v>
      </c>
      <c r="BK8" s="237">
        <v>1</v>
      </c>
      <c r="BL8" s="238">
        <v>1</v>
      </c>
      <c r="BM8" s="239">
        <v>1</v>
      </c>
      <c r="BN8" s="240">
        <v>1</v>
      </c>
      <c r="BO8" s="239">
        <v>1</v>
      </c>
      <c r="BP8" s="240">
        <v>1</v>
      </c>
      <c r="BQ8" s="239" t="s">
        <v>105</v>
      </c>
      <c r="BR8" s="240" t="s">
        <v>105</v>
      </c>
      <c r="BS8" s="239" t="s">
        <v>105</v>
      </c>
      <c r="BT8" s="240" t="s">
        <v>105</v>
      </c>
      <c r="BU8" s="239">
        <v>1</v>
      </c>
      <c r="BV8" s="240">
        <v>1</v>
      </c>
      <c r="BW8" s="239">
        <v>1</v>
      </c>
      <c r="BX8" s="240">
        <v>1</v>
      </c>
      <c r="BY8" s="237">
        <v>1</v>
      </c>
      <c r="BZ8" s="238">
        <v>1</v>
      </c>
      <c r="CA8" s="239">
        <v>1</v>
      </c>
      <c r="CB8" s="240">
        <v>1</v>
      </c>
      <c r="CC8" s="239">
        <v>1</v>
      </c>
      <c r="CD8" s="240">
        <v>1</v>
      </c>
      <c r="CE8" s="239" t="s">
        <v>105</v>
      </c>
      <c r="CF8" s="240" t="s">
        <v>105</v>
      </c>
      <c r="CG8" s="239" t="s">
        <v>105</v>
      </c>
      <c r="CH8" s="240" t="s">
        <v>105</v>
      </c>
      <c r="CI8" s="239">
        <v>1</v>
      </c>
      <c r="CJ8" s="240">
        <v>1</v>
      </c>
      <c r="CK8" s="239">
        <v>1</v>
      </c>
      <c r="CL8" s="240">
        <v>1</v>
      </c>
      <c r="CM8" s="237">
        <v>1</v>
      </c>
      <c r="CN8" s="238">
        <v>1</v>
      </c>
      <c r="CO8" s="239">
        <v>1</v>
      </c>
      <c r="CP8" s="240">
        <v>1</v>
      </c>
      <c r="CQ8" s="239">
        <v>1</v>
      </c>
      <c r="CR8" s="240">
        <v>1</v>
      </c>
      <c r="CS8" s="239" t="s">
        <v>105</v>
      </c>
      <c r="CT8" s="240" t="s">
        <v>105</v>
      </c>
      <c r="CU8" s="239" t="s">
        <v>105</v>
      </c>
      <c r="CV8" s="240" t="s">
        <v>105</v>
      </c>
      <c r="CW8" s="239" t="s">
        <v>180</v>
      </c>
      <c r="CX8" s="240" t="s">
        <v>180</v>
      </c>
      <c r="CY8" s="239" t="s">
        <v>180</v>
      </c>
      <c r="CZ8" s="240" t="s">
        <v>180</v>
      </c>
      <c r="DA8" s="237" t="s">
        <v>180</v>
      </c>
      <c r="DB8" s="238" t="s">
        <v>180</v>
      </c>
      <c r="DC8" s="239" t="s">
        <v>180</v>
      </c>
      <c r="DD8" s="240" t="s">
        <v>180</v>
      </c>
      <c r="DE8" s="239" t="s">
        <v>180</v>
      </c>
      <c r="DF8" s="240" t="s">
        <v>180</v>
      </c>
      <c r="DG8" s="239" t="s">
        <v>105</v>
      </c>
      <c r="DH8" s="240" t="s">
        <v>105</v>
      </c>
      <c r="DI8" s="239" t="s">
        <v>105</v>
      </c>
      <c r="DJ8" s="240" t="s">
        <v>105</v>
      </c>
      <c r="DK8" s="239" t="s">
        <v>180</v>
      </c>
      <c r="DL8" s="240" t="s">
        <v>180</v>
      </c>
      <c r="DM8" s="239" t="s">
        <v>180</v>
      </c>
      <c r="DN8" s="240" t="s">
        <v>180</v>
      </c>
      <c r="DO8" s="237" t="s">
        <v>180</v>
      </c>
      <c r="DP8" s="238" t="s">
        <v>180</v>
      </c>
      <c r="DQ8" s="239" t="s">
        <v>180</v>
      </c>
      <c r="DR8" s="240" t="s">
        <v>180</v>
      </c>
      <c r="DS8" s="239" t="s">
        <v>180</v>
      </c>
      <c r="DT8" s="240" t="s">
        <v>180</v>
      </c>
      <c r="DU8" s="239" t="s">
        <v>105</v>
      </c>
      <c r="DV8" s="240" t="s">
        <v>105</v>
      </c>
      <c r="DW8" s="239" t="s">
        <v>105</v>
      </c>
      <c r="DX8" s="240" t="s">
        <v>105</v>
      </c>
      <c r="DY8" s="239" t="s">
        <v>181</v>
      </c>
      <c r="DZ8" s="240" t="s">
        <v>181</v>
      </c>
      <c r="EA8" s="239">
        <v>1</v>
      </c>
      <c r="EB8" s="240">
        <v>1</v>
      </c>
      <c r="EC8" s="237">
        <v>1</v>
      </c>
      <c r="ED8" s="238">
        <v>1</v>
      </c>
      <c r="EE8" s="239">
        <v>1</v>
      </c>
      <c r="EF8" s="240">
        <v>1</v>
      </c>
      <c r="EG8" s="239">
        <v>1</v>
      </c>
      <c r="EH8" s="240">
        <v>1</v>
      </c>
      <c r="EI8" s="239" t="s">
        <v>105</v>
      </c>
      <c r="EJ8" s="240" t="s">
        <v>105</v>
      </c>
      <c r="EK8" s="239" t="s">
        <v>105</v>
      </c>
      <c r="EL8" s="240" t="s">
        <v>105</v>
      </c>
      <c r="EM8" s="239">
        <v>1</v>
      </c>
      <c r="EN8" s="240">
        <v>1</v>
      </c>
      <c r="EO8" s="239">
        <v>1</v>
      </c>
      <c r="EP8" s="240">
        <v>1</v>
      </c>
      <c r="EQ8" s="237">
        <v>1</v>
      </c>
      <c r="ER8" s="238">
        <v>1</v>
      </c>
      <c r="ES8" s="239">
        <v>1</v>
      </c>
      <c r="ET8" s="240">
        <v>1</v>
      </c>
      <c r="EU8" s="239">
        <v>1</v>
      </c>
      <c r="EV8" s="240">
        <v>1</v>
      </c>
      <c r="EW8" s="239" t="s">
        <v>105</v>
      </c>
      <c r="EX8" s="240" t="s">
        <v>105</v>
      </c>
      <c r="EY8" s="239" t="s">
        <v>105</v>
      </c>
      <c r="EZ8" s="240" t="s">
        <v>105</v>
      </c>
      <c r="FA8" s="239">
        <v>1</v>
      </c>
      <c r="FB8" s="240">
        <v>1</v>
      </c>
      <c r="FC8" s="239">
        <v>1</v>
      </c>
      <c r="FD8" s="240">
        <v>1</v>
      </c>
      <c r="FE8" s="237">
        <v>1</v>
      </c>
      <c r="FF8" s="238">
        <v>1</v>
      </c>
      <c r="FG8" s="239">
        <v>1</v>
      </c>
      <c r="FH8" s="240">
        <v>1</v>
      </c>
      <c r="FI8" s="239">
        <v>1</v>
      </c>
      <c r="FJ8" s="240">
        <v>1</v>
      </c>
      <c r="FK8" s="239" t="s">
        <v>105</v>
      </c>
      <c r="FL8" s="240" t="s">
        <v>105</v>
      </c>
      <c r="FM8" s="239" t="s">
        <v>105</v>
      </c>
      <c r="FN8" s="240" t="s">
        <v>105</v>
      </c>
      <c r="FO8" s="239">
        <v>1</v>
      </c>
      <c r="FP8" s="240">
        <v>1</v>
      </c>
      <c r="FQ8" s="239">
        <v>1</v>
      </c>
      <c r="FR8" s="240">
        <v>1</v>
      </c>
      <c r="FS8" s="237">
        <v>1</v>
      </c>
      <c r="FT8" s="238">
        <v>1</v>
      </c>
      <c r="FU8" s="239">
        <v>1</v>
      </c>
      <c r="FV8" s="240">
        <v>1</v>
      </c>
      <c r="FW8" s="239">
        <v>1</v>
      </c>
      <c r="FX8" s="240">
        <v>1</v>
      </c>
      <c r="FY8" s="239" t="s">
        <v>105</v>
      </c>
      <c r="FZ8" s="240" t="s">
        <v>105</v>
      </c>
      <c r="GA8" s="239" t="s">
        <v>105</v>
      </c>
      <c r="GB8" s="240" t="s">
        <v>105</v>
      </c>
      <c r="GC8" s="239">
        <v>1</v>
      </c>
      <c r="GD8" s="240">
        <v>1</v>
      </c>
      <c r="GE8" s="239">
        <v>1</v>
      </c>
      <c r="GF8" s="240">
        <v>1</v>
      </c>
      <c r="GG8" s="237">
        <v>1</v>
      </c>
      <c r="GH8" s="238">
        <v>1</v>
      </c>
      <c r="GI8" s="239">
        <v>1</v>
      </c>
      <c r="GJ8" s="240">
        <v>1</v>
      </c>
      <c r="GK8" s="239">
        <v>1</v>
      </c>
      <c r="GL8" s="240">
        <v>1</v>
      </c>
      <c r="GM8" s="239" t="s">
        <v>105</v>
      </c>
      <c r="GN8" s="240" t="s">
        <v>105</v>
      </c>
      <c r="GO8" s="239" t="s">
        <v>105</v>
      </c>
      <c r="GP8" s="240" t="s">
        <v>105</v>
      </c>
      <c r="GQ8" s="239">
        <v>1</v>
      </c>
      <c r="GR8" s="240">
        <v>1</v>
      </c>
      <c r="GS8" s="239">
        <v>1</v>
      </c>
      <c r="GT8" s="240">
        <v>1</v>
      </c>
      <c r="GU8" s="237">
        <v>1</v>
      </c>
      <c r="GV8" s="238">
        <v>1</v>
      </c>
      <c r="GW8" s="239">
        <v>1</v>
      </c>
      <c r="GX8" s="240">
        <v>1</v>
      </c>
      <c r="GY8" s="239">
        <v>1</v>
      </c>
      <c r="GZ8" s="240">
        <v>1</v>
      </c>
      <c r="HA8" s="239" t="s">
        <v>105</v>
      </c>
      <c r="HB8" s="240" t="s">
        <v>105</v>
      </c>
      <c r="HC8" s="239" t="s">
        <v>105</v>
      </c>
      <c r="HD8" s="240" t="s">
        <v>105</v>
      </c>
      <c r="HE8" s="239">
        <v>1</v>
      </c>
      <c r="HF8" s="240">
        <v>1</v>
      </c>
      <c r="HG8" s="239">
        <v>1</v>
      </c>
      <c r="HH8" s="240">
        <v>1</v>
      </c>
      <c r="HI8" s="237">
        <v>1</v>
      </c>
      <c r="HJ8" s="238">
        <v>1</v>
      </c>
      <c r="HK8" s="239">
        <v>1</v>
      </c>
      <c r="HL8" s="240">
        <v>1</v>
      </c>
      <c r="HM8" s="239">
        <v>1</v>
      </c>
      <c r="HN8" s="240">
        <v>1</v>
      </c>
      <c r="HO8" s="239" t="s">
        <v>105</v>
      </c>
      <c r="HP8" s="240" t="s">
        <v>105</v>
      </c>
      <c r="HQ8" s="239" t="s">
        <v>105</v>
      </c>
      <c r="HR8" s="240" t="s">
        <v>105</v>
      </c>
      <c r="HS8" s="270">
        <v>1.1000000000000001</v>
      </c>
      <c r="HT8" s="270">
        <v>1.1000000000000001</v>
      </c>
      <c r="HU8" s="270">
        <v>1.1000000000000001</v>
      </c>
      <c r="HV8" s="270">
        <v>1.1000000000000001</v>
      </c>
      <c r="HW8" s="237">
        <v>1</v>
      </c>
      <c r="HX8" s="238">
        <v>1</v>
      </c>
      <c r="HY8" s="239">
        <v>1</v>
      </c>
      <c r="HZ8" s="240">
        <v>1</v>
      </c>
      <c r="IA8" s="239">
        <v>1</v>
      </c>
      <c r="IB8" s="240">
        <v>1</v>
      </c>
      <c r="IC8" s="239" t="s">
        <v>105</v>
      </c>
      <c r="ID8" s="240" t="s">
        <v>105</v>
      </c>
      <c r="IE8" s="239" t="s">
        <v>105</v>
      </c>
      <c r="IF8" s="240" t="s">
        <v>105</v>
      </c>
      <c r="IG8" s="239">
        <v>1</v>
      </c>
      <c r="IH8" s="240">
        <v>1</v>
      </c>
      <c r="II8" s="239">
        <v>1</v>
      </c>
      <c r="IJ8" s="240">
        <v>1</v>
      </c>
      <c r="IK8" s="237">
        <v>1</v>
      </c>
      <c r="IL8" s="238">
        <v>1</v>
      </c>
      <c r="IM8" s="239">
        <v>1</v>
      </c>
      <c r="IN8" s="240">
        <v>1</v>
      </c>
      <c r="IO8" s="239">
        <v>1</v>
      </c>
      <c r="IP8" s="240">
        <v>1</v>
      </c>
      <c r="IQ8" s="239" t="s">
        <v>105</v>
      </c>
      <c r="IR8" s="240" t="s">
        <v>105</v>
      </c>
      <c r="IS8" s="239" t="s">
        <v>105</v>
      </c>
      <c r="IT8" s="240" t="s">
        <v>105</v>
      </c>
      <c r="IU8" s="237">
        <v>1</v>
      </c>
      <c r="IV8" s="238">
        <v>1</v>
      </c>
      <c r="IW8" s="239">
        <v>1</v>
      </c>
      <c r="IX8" s="240">
        <v>1</v>
      </c>
      <c r="IY8" s="237">
        <v>1</v>
      </c>
      <c r="IZ8" s="238">
        <v>1</v>
      </c>
      <c r="JA8" s="239">
        <v>1</v>
      </c>
      <c r="JB8" s="240">
        <v>1</v>
      </c>
      <c r="JC8" s="239">
        <v>1</v>
      </c>
      <c r="JD8" s="240">
        <v>1</v>
      </c>
      <c r="JE8" s="239" t="s">
        <v>105</v>
      </c>
      <c r="JF8" s="240" t="s">
        <v>105</v>
      </c>
      <c r="JG8" s="239" t="s">
        <v>105</v>
      </c>
      <c r="JH8" s="240" t="s">
        <v>105</v>
      </c>
      <c r="JI8" s="237">
        <v>1</v>
      </c>
      <c r="JJ8" s="238">
        <v>1</v>
      </c>
      <c r="JK8" s="239">
        <v>1</v>
      </c>
      <c r="JL8" s="240">
        <v>1</v>
      </c>
      <c r="JM8" s="237">
        <v>1</v>
      </c>
      <c r="JN8" s="238">
        <v>1</v>
      </c>
      <c r="JO8" s="239">
        <v>1</v>
      </c>
      <c r="JP8" s="240">
        <v>1</v>
      </c>
      <c r="JQ8" s="239">
        <v>1</v>
      </c>
      <c r="JR8" s="240">
        <v>1</v>
      </c>
      <c r="JS8" s="239" t="s">
        <v>105</v>
      </c>
      <c r="JT8" s="240" t="s">
        <v>105</v>
      </c>
      <c r="JU8" s="239" t="s">
        <v>105</v>
      </c>
      <c r="JV8" s="240" t="s">
        <v>105</v>
      </c>
      <c r="JW8" s="237">
        <v>1</v>
      </c>
      <c r="JX8" s="238">
        <v>1</v>
      </c>
      <c r="JY8" s="239">
        <v>1</v>
      </c>
      <c r="JZ8" s="240">
        <v>1</v>
      </c>
      <c r="KA8" s="237">
        <v>1</v>
      </c>
      <c r="KB8" s="238">
        <v>1</v>
      </c>
      <c r="KC8" s="239">
        <v>1</v>
      </c>
      <c r="KD8" s="240">
        <v>1</v>
      </c>
      <c r="KE8" s="239">
        <v>1</v>
      </c>
      <c r="KF8" s="240">
        <v>1</v>
      </c>
      <c r="KG8" s="239" t="s">
        <v>105</v>
      </c>
      <c r="KH8" s="240" t="s">
        <v>105</v>
      </c>
      <c r="KI8" s="239" t="s">
        <v>105</v>
      </c>
      <c r="KJ8" s="240" t="s">
        <v>105</v>
      </c>
      <c r="KK8" s="237">
        <v>1</v>
      </c>
      <c r="KL8" s="238">
        <v>1</v>
      </c>
      <c r="KM8" s="239">
        <v>1</v>
      </c>
      <c r="KN8" s="240">
        <v>1</v>
      </c>
      <c r="KO8" s="237" t="s">
        <v>180</v>
      </c>
      <c r="KP8" s="238" t="s">
        <v>180</v>
      </c>
      <c r="KQ8" s="239">
        <v>1</v>
      </c>
      <c r="KR8" s="240">
        <v>1</v>
      </c>
      <c r="KS8" s="239">
        <v>1</v>
      </c>
      <c r="KT8" s="240">
        <v>1</v>
      </c>
      <c r="KU8" s="239" t="s">
        <v>105</v>
      </c>
      <c r="KV8" s="240" t="s">
        <v>105</v>
      </c>
      <c r="KW8" s="239" t="s">
        <v>105</v>
      </c>
      <c r="KX8" s="240" t="s">
        <v>105</v>
      </c>
      <c r="KY8" s="237">
        <v>1.1000000000000001</v>
      </c>
      <c r="KZ8" s="238">
        <v>1.1000000000000001</v>
      </c>
      <c r="LA8" s="239">
        <v>1</v>
      </c>
      <c r="LB8" s="240">
        <v>1</v>
      </c>
      <c r="LC8" s="237">
        <v>1</v>
      </c>
      <c r="LD8" s="238">
        <v>1</v>
      </c>
      <c r="LE8" s="239">
        <v>1</v>
      </c>
      <c r="LF8" s="240">
        <v>1</v>
      </c>
      <c r="LG8" s="239">
        <v>1</v>
      </c>
      <c r="LH8" s="240">
        <v>1</v>
      </c>
      <c r="LI8" s="239" t="s">
        <v>105</v>
      </c>
      <c r="LJ8" s="240" t="s">
        <v>105</v>
      </c>
      <c r="LK8" s="239" t="s">
        <v>105</v>
      </c>
      <c r="LL8" s="240" t="s">
        <v>105</v>
      </c>
      <c r="LM8" s="237">
        <v>1</v>
      </c>
      <c r="LN8" s="238">
        <v>1</v>
      </c>
      <c r="LO8" s="239">
        <v>1</v>
      </c>
      <c r="LP8" s="240">
        <v>1</v>
      </c>
      <c r="LQ8" s="237" t="s">
        <v>184</v>
      </c>
      <c r="LR8" s="237" t="s">
        <v>184</v>
      </c>
      <c r="LS8" s="237" t="s">
        <v>184</v>
      </c>
      <c r="LT8" s="237" t="s">
        <v>184</v>
      </c>
      <c r="LU8" s="237" t="s">
        <v>184</v>
      </c>
      <c r="LV8" s="237" t="s">
        <v>184</v>
      </c>
      <c r="LW8" s="239" t="s">
        <v>105</v>
      </c>
      <c r="LX8" s="240" t="s">
        <v>105</v>
      </c>
      <c r="LY8" s="239" t="s">
        <v>105</v>
      </c>
      <c r="LZ8" s="240" t="s">
        <v>105</v>
      </c>
      <c r="MA8" s="237" t="s">
        <v>184</v>
      </c>
      <c r="MB8" s="237" t="s">
        <v>184</v>
      </c>
      <c r="MC8" s="237" t="s">
        <v>184</v>
      </c>
      <c r="MD8" s="237" t="s">
        <v>184</v>
      </c>
      <c r="ME8" s="237" t="s">
        <v>184</v>
      </c>
      <c r="MF8" s="237" t="s">
        <v>184</v>
      </c>
      <c r="MG8" s="237" t="s">
        <v>184</v>
      </c>
      <c r="MH8" s="237" t="s">
        <v>184</v>
      </c>
      <c r="MI8" s="237" t="s">
        <v>184</v>
      </c>
      <c r="MJ8" s="237" t="s">
        <v>184</v>
      </c>
      <c r="MK8" s="239" t="s">
        <v>105</v>
      </c>
      <c r="ML8" s="240" t="s">
        <v>105</v>
      </c>
      <c r="MM8" s="239" t="s">
        <v>105</v>
      </c>
      <c r="MN8" s="240" t="s">
        <v>105</v>
      </c>
      <c r="MO8" s="237">
        <v>1</v>
      </c>
      <c r="MP8" s="238">
        <v>1</v>
      </c>
      <c r="MQ8" s="239">
        <v>1</v>
      </c>
      <c r="MR8" s="240">
        <v>1</v>
      </c>
      <c r="MS8" s="237">
        <v>1</v>
      </c>
      <c r="MT8" s="238">
        <v>1</v>
      </c>
      <c r="MU8" s="239">
        <v>1</v>
      </c>
      <c r="MV8" s="240">
        <v>1</v>
      </c>
      <c r="MW8" s="239">
        <v>1</v>
      </c>
      <c r="MX8" s="240">
        <v>1</v>
      </c>
      <c r="MY8" s="239" t="s">
        <v>105</v>
      </c>
      <c r="MZ8" s="240" t="s">
        <v>105</v>
      </c>
      <c r="NA8" s="239" t="s">
        <v>105</v>
      </c>
      <c r="NB8" s="240" t="s">
        <v>105</v>
      </c>
      <c r="NC8" s="237">
        <v>1</v>
      </c>
      <c r="ND8" s="238">
        <v>1</v>
      </c>
      <c r="NE8" s="239">
        <v>1</v>
      </c>
      <c r="NF8" s="240">
        <v>1</v>
      </c>
      <c r="NG8" s="237" t="s">
        <v>185</v>
      </c>
      <c r="NH8" s="238" t="s">
        <v>185</v>
      </c>
      <c r="NI8" s="239">
        <v>1</v>
      </c>
      <c r="NJ8" s="240">
        <v>1</v>
      </c>
      <c r="NK8" s="239">
        <v>1</v>
      </c>
      <c r="NL8" s="240">
        <v>1</v>
      </c>
      <c r="NM8" s="239" t="s">
        <v>105</v>
      </c>
      <c r="NN8" s="240" t="s">
        <v>105</v>
      </c>
      <c r="NO8" s="239" t="s">
        <v>105</v>
      </c>
      <c r="NP8" s="240" t="s">
        <v>105</v>
      </c>
      <c r="NQ8" s="237">
        <v>1</v>
      </c>
      <c r="NR8" s="238">
        <v>1</v>
      </c>
      <c r="NS8" s="239">
        <v>1</v>
      </c>
      <c r="NT8" s="240">
        <v>1</v>
      </c>
      <c r="NU8" s="237">
        <v>1</v>
      </c>
      <c r="NV8" s="238">
        <v>1</v>
      </c>
      <c r="NW8" s="239">
        <v>1</v>
      </c>
      <c r="NX8" s="240">
        <v>1</v>
      </c>
      <c r="NY8" s="239">
        <v>1</v>
      </c>
      <c r="NZ8" s="240">
        <v>1</v>
      </c>
      <c r="OA8" s="239" t="s">
        <v>105</v>
      </c>
      <c r="OB8" s="240" t="s">
        <v>105</v>
      </c>
      <c r="OC8" s="239" t="s">
        <v>105</v>
      </c>
      <c r="OD8" s="240" t="s">
        <v>105</v>
      </c>
      <c r="OE8" s="237">
        <v>1</v>
      </c>
      <c r="OF8" s="238">
        <v>1</v>
      </c>
      <c r="OG8" s="239">
        <v>1</v>
      </c>
      <c r="OH8" s="240">
        <v>1</v>
      </c>
      <c r="OI8" s="237">
        <v>1</v>
      </c>
      <c r="OJ8" s="238">
        <v>1</v>
      </c>
      <c r="OK8" s="239">
        <v>1</v>
      </c>
      <c r="OL8" s="240">
        <v>1</v>
      </c>
      <c r="OM8" s="239">
        <v>1</v>
      </c>
      <c r="ON8" s="240">
        <v>1</v>
      </c>
      <c r="OO8" s="239" t="s">
        <v>105</v>
      </c>
      <c r="OP8" s="240" t="s">
        <v>105</v>
      </c>
      <c r="OQ8" s="239" t="s">
        <v>105</v>
      </c>
      <c r="OR8" s="240" t="s">
        <v>105</v>
      </c>
      <c r="OS8" s="237">
        <v>1</v>
      </c>
      <c r="OT8" s="238">
        <v>1</v>
      </c>
      <c r="OU8" s="239">
        <v>1</v>
      </c>
      <c r="OV8" s="240">
        <v>1</v>
      </c>
      <c r="OW8" s="237">
        <v>1</v>
      </c>
      <c r="OX8" s="238">
        <v>1</v>
      </c>
      <c r="OY8" s="239">
        <v>1</v>
      </c>
      <c r="OZ8" s="240">
        <v>1</v>
      </c>
      <c r="PA8" s="239" t="s">
        <v>184</v>
      </c>
      <c r="PB8" s="240" t="s">
        <v>184</v>
      </c>
      <c r="PC8" s="239" t="s">
        <v>105</v>
      </c>
      <c r="PD8" s="240" t="s">
        <v>105</v>
      </c>
      <c r="PE8" s="239" t="s">
        <v>105</v>
      </c>
      <c r="PF8" s="240" t="s">
        <v>105</v>
      </c>
      <c r="PG8" s="237">
        <v>1</v>
      </c>
      <c r="PH8" s="238">
        <v>1</v>
      </c>
      <c r="PI8" s="239">
        <v>1</v>
      </c>
      <c r="PJ8" s="240">
        <v>1</v>
      </c>
      <c r="PK8" s="237">
        <v>1</v>
      </c>
      <c r="PL8" s="238">
        <v>1</v>
      </c>
      <c r="PM8" s="239">
        <v>1</v>
      </c>
      <c r="PN8" s="240">
        <v>1</v>
      </c>
      <c r="PO8" s="239">
        <v>1</v>
      </c>
      <c r="PP8" s="240">
        <v>1</v>
      </c>
      <c r="PQ8" s="239" t="s">
        <v>105</v>
      </c>
      <c r="PR8" s="240" t="s">
        <v>105</v>
      </c>
      <c r="PS8" s="239" t="s">
        <v>105</v>
      </c>
      <c r="PT8" s="240" t="s">
        <v>105</v>
      </c>
      <c r="PU8" s="237">
        <v>1</v>
      </c>
      <c r="PV8" s="238">
        <v>1</v>
      </c>
      <c r="PW8" s="239">
        <v>1</v>
      </c>
      <c r="PX8" s="240">
        <v>1</v>
      </c>
      <c r="PY8" s="237">
        <v>1</v>
      </c>
      <c r="PZ8" s="238">
        <v>1</v>
      </c>
      <c r="QA8" s="239">
        <v>1</v>
      </c>
      <c r="QB8" s="240">
        <v>1</v>
      </c>
      <c r="QC8" s="239">
        <v>1</v>
      </c>
      <c r="QD8" s="240">
        <v>1</v>
      </c>
      <c r="QE8" s="239" t="s">
        <v>105</v>
      </c>
      <c r="QF8" s="240" t="s">
        <v>105</v>
      </c>
      <c r="QG8" s="239" t="s">
        <v>105</v>
      </c>
      <c r="QH8" s="240" t="s">
        <v>105</v>
      </c>
      <c r="QI8" s="237">
        <v>1</v>
      </c>
      <c r="QJ8" s="238">
        <v>1</v>
      </c>
      <c r="QK8" s="239">
        <v>1</v>
      </c>
      <c r="QL8" s="240">
        <v>1</v>
      </c>
      <c r="QM8" s="237">
        <v>1</v>
      </c>
      <c r="QN8" s="238">
        <v>1</v>
      </c>
      <c r="QO8" s="239">
        <v>1</v>
      </c>
      <c r="QP8" s="240">
        <v>1</v>
      </c>
      <c r="QQ8" s="239">
        <v>1</v>
      </c>
      <c r="QR8" s="240">
        <v>1</v>
      </c>
      <c r="QS8" s="239" t="s">
        <v>105</v>
      </c>
      <c r="QT8" s="240" t="s">
        <v>105</v>
      </c>
      <c r="QU8" s="239" t="s">
        <v>105</v>
      </c>
      <c r="QV8" s="240" t="s">
        <v>105</v>
      </c>
      <c r="QW8" s="237">
        <v>1</v>
      </c>
      <c r="QX8" s="238">
        <v>1</v>
      </c>
      <c r="QY8" s="239">
        <v>1</v>
      </c>
      <c r="QZ8" s="240">
        <v>1</v>
      </c>
      <c r="RA8" s="237">
        <v>1</v>
      </c>
      <c r="RB8" s="238">
        <v>1</v>
      </c>
      <c r="RC8" s="239">
        <v>1</v>
      </c>
      <c r="RD8" s="240">
        <v>1</v>
      </c>
      <c r="RE8" s="239">
        <v>1</v>
      </c>
      <c r="RF8" s="240">
        <v>1</v>
      </c>
      <c r="RG8" s="239" t="s">
        <v>105</v>
      </c>
      <c r="RH8" s="240" t="s">
        <v>105</v>
      </c>
      <c r="RI8" s="239" t="s">
        <v>105</v>
      </c>
      <c r="RJ8" s="240" t="s">
        <v>105</v>
      </c>
      <c r="RK8" s="237">
        <v>1</v>
      </c>
      <c r="RL8" s="238">
        <v>1</v>
      </c>
      <c r="RM8" s="239">
        <v>1</v>
      </c>
      <c r="RN8" s="240">
        <v>1</v>
      </c>
      <c r="RO8" s="237">
        <v>1</v>
      </c>
      <c r="RP8" s="238">
        <v>1</v>
      </c>
      <c r="RQ8" s="239">
        <v>1</v>
      </c>
      <c r="RR8" s="240">
        <v>1</v>
      </c>
      <c r="RS8" s="239">
        <v>1</v>
      </c>
      <c r="RT8" s="240">
        <v>1</v>
      </c>
      <c r="RU8" s="239" t="s">
        <v>105</v>
      </c>
      <c r="RV8" s="240" t="s">
        <v>105</v>
      </c>
      <c r="RW8" s="239" t="s">
        <v>105</v>
      </c>
      <c r="RX8" s="240" t="s">
        <v>105</v>
      </c>
      <c r="RY8" s="237">
        <v>1</v>
      </c>
      <c r="RZ8" s="238">
        <v>1</v>
      </c>
      <c r="SA8" s="239">
        <v>1</v>
      </c>
      <c r="SB8" s="240">
        <v>1</v>
      </c>
      <c r="SC8" s="237">
        <v>1</v>
      </c>
      <c r="SD8" s="238">
        <v>1</v>
      </c>
      <c r="SE8" s="239">
        <v>1</v>
      </c>
      <c r="SF8" s="240">
        <v>1</v>
      </c>
      <c r="SG8" s="239"/>
      <c r="SH8" s="240"/>
      <c r="SI8" s="239" t="s">
        <v>105</v>
      </c>
      <c r="SJ8" s="240" t="s">
        <v>105</v>
      </c>
      <c r="SK8" s="239" t="s">
        <v>105</v>
      </c>
      <c r="SL8" s="240" t="s">
        <v>105</v>
      </c>
      <c r="SM8" s="237"/>
      <c r="SN8" s="238"/>
      <c r="SO8" s="239"/>
      <c r="SP8" s="240"/>
      <c r="SQ8" s="237"/>
      <c r="SR8" s="238"/>
      <c r="SS8" s="239"/>
      <c r="ST8" s="240"/>
      <c r="SU8" s="239"/>
      <c r="SV8" s="240"/>
      <c r="SW8" s="239" t="s">
        <v>105</v>
      </c>
      <c r="SX8" s="240" t="s">
        <v>105</v>
      </c>
      <c r="SY8" s="239" t="s">
        <v>105</v>
      </c>
      <c r="SZ8" s="240" t="s">
        <v>105</v>
      </c>
      <c r="TA8" s="237"/>
      <c r="TB8" s="238"/>
      <c r="TC8" s="239"/>
      <c r="TD8" s="240"/>
      <c r="TE8" s="237"/>
      <c r="TF8" s="238"/>
      <c r="TG8" s="239"/>
      <c r="TH8" s="240"/>
      <c r="TI8" s="239"/>
      <c r="TJ8" s="240"/>
      <c r="TK8" s="239" t="s">
        <v>105</v>
      </c>
      <c r="TL8" s="240" t="s">
        <v>105</v>
      </c>
      <c r="TM8" s="239" t="s">
        <v>105</v>
      </c>
      <c r="TN8" s="240" t="s">
        <v>105</v>
      </c>
      <c r="TO8" s="237"/>
      <c r="TP8" s="238"/>
      <c r="TQ8" s="239"/>
      <c r="TR8" s="240"/>
      <c r="TS8" s="237"/>
      <c r="TT8" s="238"/>
      <c r="TU8" s="239"/>
      <c r="TV8" s="240"/>
      <c r="TW8" s="239"/>
      <c r="TX8" s="240"/>
      <c r="TY8" s="239" t="s">
        <v>105</v>
      </c>
      <c r="TZ8" s="240" t="s">
        <v>105</v>
      </c>
      <c r="UA8" s="239" t="s">
        <v>105</v>
      </c>
      <c r="UB8" s="240" t="s">
        <v>105</v>
      </c>
      <c r="UC8" s="237"/>
      <c r="UD8" s="238"/>
      <c r="UE8" s="239"/>
      <c r="UF8" s="240"/>
      <c r="UG8" s="237"/>
      <c r="UH8" s="238"/>
    </row>
    <row r="9" spans="2:554" x14ac:dyDescent="0.25">
      <c r="C9" s="247" t="s">
        <v>127</v>
      </c>
      <c r="D9" s="253" t="s">
        <v>27</v>
      </c>
      <c r="E9" s="241">
        <v>0.5</v>
      </c>
      <c r="F9" s="242" t="s">
        <v>130</v>
      </c>
      <c r="G9" s="237">
        <v>1</v>
      </c>
      <c r="H9" s="238">
        <v>1</v>
      </c>
      <c r="I9" s="239">
        <v>1</v>
      </c>
      <c r="J9" s="240">
        <v>1</v>
      </c>
      <c r="K9" s="239">
        <v>1</v>
      </c>
      <c r="L9" s="240">
        <v>1</v>
      </c>
      <c r="M9" s="239" t="s">
        <v>105</v>
      </c>
      <c r="N9" s="240" t="s">
        <v>105</v>
      </c>
      <c r="O9" s="239" t="s">
        <v>105</v>
      </c>
      <c r="P9" s="240" t="s">
        <v>105</v>
      </c>
      <c r="Q9" s="239">
        <v>1</v>
      </c>
      <c r="R9" s="240">
        <v>1</v>
      </c>
      <c r="S9" s="239">
        <v>1</v>
      </c>
      <c r="T9" s="240">
        <v>1</v>
      </c>
      <c r="U9" s="237">
        <v>1</v>
      </c>
      <c r="V9" s="238">
        <v>1</v>
      </c>
      <c r="W9" s="239">
        <v>1</v>
      </c>
      <c r="X9" s="240">
        <v>1</v>
      </c>
      <c r="Y9" s="239">
        <v>1</v>
      </c>
      <c r="Z9" s="240">
        <v>1</v>
      </c>
      <c r="AA9" s="239" t="s">
        <v>105</v>
      </c>
      <c r="AB9" s="240" t="s">
        <v>105</v>
      </c>
      <c r="AC9" s="239" t="s">
        <v>105</v>
      </c>
      <c r="AD9" s="240" t="s">
        <v>105</v>
      </c>
      <c r="AE9" s="239">
        <v>1</v>
      </c>
      <c r="AF9" s="240">
        <v>1</v>
      </c>
      <c r="AG9" s="239">
        <v>1</v>
      </c>
      <c r="AH9" s="240">
        <v>1</v>
      </c>
      <c r="AI9" s="237">
        <v>1</v>
      </c>
      <c r="AJ9" s="238">
        <v>1</v>
      </c>
      <c r="AK9" s="239">
        <v>1</v>
      </c>
      <c r="AL9" s="240">
        <v>1</v>
      </c>
      <c r="AM9" s="239">
        <v>1</v>
      </c>
      <c r="AN9" s="240">
        <v>1</v>
      </c>
      <c r="AO9" s="239" t="s">
        <v>105</v>
      </c>
      <c r="AP9" s="240" t="s">
        <v>105</v>
      </c>
      <c r="AQ9" s="239" t="s">
        <v>105</v>
      </c>
      <c r="AR9" s="240" t="s">
        <v>105</v>
      </c>
      <c r="AS9" s="239">
        <v>1</v>
      </c>
      <c r="AT9" s="240">
        <v>1</v>
      </c>
      <c r="AU9" s="239">
        <v>1</v>
      </c>
      <c r="AV9" s="240">
        <v>1</v>
      </c>
      <c r="AW9" s="237">
        <v>1</v>
      </c>
      <c r="AX9" s="238">
        <v>1</v>
      </c>
      <c r="AY9" s="239" t="s">
        <v>180</v>
      </c>
      <c r="AZ9" s="240" t="s">
        <v>180</v>
      </c>
      <c r="BA9" s="239" t="s">
        <v>180</v>
      </c>
      <c r="BB9" s="240" t="s">
        <v>180</v>
      </c>
      <c r="BC9" s="239" t="s">
        <v>105</v>
      </c>
      <c r="BD9" s="240" t="s">
        <v>105</v>
      </c>
      <c r="BE9" s="239" t="s">
        <v>105</v>
      </c>
      <c r="BF9" s="240" t="s">
        <v>105</v>
      </c>
      <c r="BG9" s="239">
        <v>1</v>
      </c>
      <c r="BH9" s="240">
        <v>1</v>
      </c>
      <c r="BI9" s="239">
        <v>1</v>
      </c>
      <c r="BJ9" s="240">
        <v>1</v>
      </c>
      <c r="BK9" s="237">
        <v>1</v>
      </c>
      <c r="BL9" s="238">
        <v>1</v>
      </c>
      <c r="BM9" s="239">
        <v>1</v>
      </c>
      <c r="BN9" s="240">
        <v>1</v>
      </c>
      <c r="BO9" s="239">
        <v>1</v>
      </c>
      <c r="BP9" s="240">
        <v>1</v>
      </c>
      <c r="BQ9" s="239" t="s">
        <v>105</v>
      </c>
      <c r="BR9" s="240" t="s">
        <v>105</v>
      </c>
      <c r="BS9" s="239" t="s">
        <v>105</v>
      </c>
      <c r="BT9" s="240" t="s">
        <v>105</v>
      </c>
      <c r="BU9" s="239">
        <v>1</v>
      </c>
      <c r="BV9" s="240">
        <v>1</v>
      </c>
      <c r="BW9" s="239">
        <v>1</v>
      </c>
      <c r="BX9" s="240">
        <v>1</v>
      </c>
      <c r="BY9" s="237">
        <v>1</v>
      </c>
      <c r="BZ9" s="238">
        <v>1</v>
      </c>
      <c r="CA9" s="239">
        <v>1</v>
      </c>
      <c r="CB9" s="240">
        <v>1</v>
      </c>
      <c r="CC9" s="239">
        <v>1</v>
      </c>
      <c r="CD9" s="240">
        <v>1</v>
      </c>
      <c r="CE9" s="239" t="s">
        <v>105</v>
      </c>
      <c r="CF9" s="240" t="s">
        <v>105</v>
      </c>
      <c r="CG9" s="239" t="s">
        <v>105</v>
      </c>
      <c r="CH9" s="240" t="s">
        <v>105</v>
      </c>
      <c r="CI9" s="239">
        <v>1</v>
      </c>
      <c r="CJ9" s="240">
        <v>1</v>
      </c>
      <c r="CK9" s="239">
        <v>1</v>
      </c>
      <c r="CL9" s="240">
        <v>1</v>
      </c>
      <c r="CM9" s="237">
        <v>1</v>
      </c>
      <c r="CN9" s="238">
        <v>1</v>
      </c>
      <c r="CO9" s="239">
        <v>1</v>
      </c>
      <c r="CP9" s="240">
        <v>1</v>
      </c>
      <c r="CQ9" s="239">
        <v>1</v>
      </c>
      <c r="CR9" s="240">
        <v>1</v>
      </c>
      <c r="CS9" s="239" t="s">
        <v>105</v>
      </c>
      <c r="CT9" s="240" t="s">
        <v>105</v>
      </c>
      <c r="CU9" s="239" t="s">
        <v>105</v>
      </c>
      <c r="CV9" s="240" t="s">
        <v>105</v>
      </c>
      <c r="CW9" s="239" t="s">
        <v>180</v>
      </c>
      <c r="CX9" s="240" t="s">
        <v>180</v>
      </c>
      <c r="CY9" s="239" t="s">
        <v>180</v>
      </c>
      <c r="CZ9" s="240" t="s">
        <v>180</v>
      </c>
      <c r="DA9" s="237" t="s">
        <v>180</v>
      </c>
      <c r="DB9" s="238" t="s">
        <v>180</v>
      </c>
      <c r="DC9" s="239" t="s">
        <v>180</v>
      </c>
      <c r="DD9" s="240" t="s">
        <v>180</v>
      </c>
      <c r="DE9" s="239" t="s">
        <v>180</v>
      </c>
      <c r="DF9" s="240" t="s">
        <v>180</v>
      </c>
      <c r="DG9" s="239" t="s">
        <v>105</v>
      </c>
      <c r="DH9" s="240" t="s">
        <v>105</v>
      </c>
      <c r="DI9" s="239" t="s">
        <v>105</v>
      </c>
      <c r="DJ9" s="240" t="s">
        <v>105</v>
      </c>
      <c r="DK9" s="239" t="s">
        <v>180</v>
      </c>
      <c r="DL9" s="240" t="s">
        <v>180</v>
      </c>
      <c r="DM9" s="239" t="s">
        <v>180</v>
      </c>
      <c r="DN9" s="240" t="s">
        <v>180</v>
      </c>
      <c r="DO9" s="237" t="s">
        <v>180</v>
      </c>
      <c r="DP9" s="238" t="s">
        <v>180</v>
      </c>
      <c r="DQ9" s="239" t="s">
        <v>180</v>
      </c>
      <c r="DR9" s="240" t="s">
        <v>180</v>
      </c>
      <c r="DS9" s="239" t="s">
        <v>180</v>
      </c>
      <c r="DT9" s="240" t="s">
        <v>180</v>
      </c>
      <c r="DU9" s="239" t="s">
        <v>105</v>
      </c>
      <c r="DV9" s="240" t="s">
        <v>105</v>
      </c>
      <c r="DW9" s="239" t="s">
        <v>105</v>
      </c>
      <c r="DX9" s="240" t="s">
        <v>105</v>
      </c>
      <c r="DY9" s="239" t="s">
        <v>181</v>
      </c>
      <c r="DZ9" s="240" t="s">
        <v>181</v>
      </c>
      <c r="EA9" s="239">
        <v>1</v>
      </c>
      <c r="EB9" s="240">
        <v>1</v>
      </c>
      <c r="EC9" s="237">
        <v>1</v>
      </c>
      <c r="ED9" s="238">
        <v>1</v>
      </c>
      <c r="EE9" s="239">
        <v>1</v>
      </c>
      <c r="EF9" s="240">
        <v>1</v>
      </c>
      <c r="EG9" s="239">
        <v>1</v>
      </c>
      <c r="EH9" s="240">
        <v>1</v>
      </c>
      <c r="EI9" s="239" t="s">
        <v>105</v>
      </c>
      <c r="EJ9" s="240" t="s">
        <v>105</v>
      </c>
      <c r="EK9" s="239" t="s">
        <v>105</v>
      </c>
      <c r="EL9" s="240" t="s">
        <v>105</v>
      </c>
      <c r="EM9" s="239">
        <v>1</v>
      </c>
      <c r="EN9" s="240">
        <v>1</v>
      </c>
      <c r="EO9" s="239">
        <v>1</v>
      </c>
      <c r="EP9" s="240">
        <v>1</v>
      </c>
      <c r="EQ9" s="237">
        <v>1</v>
      </c>
      <c r="ER9" s="238">
        <v>1</v>
      </c>
      <c r="ES9" s="239">
        <v>1</v>
      </c>
      <c r="ET9" s="240">
        <v>1</v>
      </c>
      <c r="EU9" s="239">
        <v>1</v>
      </c>
      <c r="EV9" s="240">
        <v>1</v>
      </c>
      <c r="EW9" s="239" t="s">
        <v>105</v>
      </c>
      <c r="EX9" s="240" t="s">
        <v>105</v>
      </c>
      <c r="EY9" s="239" t="s">
        <v>105</v>
      </c>
      <c r="EZ9" s="240" t="s">
        <v>105</v>
      </c>
      <c r="FA9" s="239">
        <v>1</v>
      </c>
      <c r="FB9" s="240">
        <v>1</v>
      </c>
      <c r="FC9" s="239">
        <v>1</v>
      </c>
      <c r="FD9" s="240">
        <v>1</v>
      </c>
      <c r="FE9" s="237">
        <v>1</v>
      </c>
      <c r="FF9" s="238">
        <v>1</v>
      </c>
      <c r="FG9" s="239">
        <v>1</v>
      </c>
      <c r="FH9" s="240">
        <v>1</v>
      </c>
      <c r="FI9" s="239">
        <v>1</v>
      </c>
      <c r="FJ9" s="240">
        <v>1</v>
      </c>
      <c r="FK9" s="239" t="s">
        <v>105</v>
      </c>
      <c r="FL9" s="240" t="s">
        <v>105</v>
      </c>
      <c r="FM9" s="239" t="s">
        <v>105</v>
      </c>
      <c r="FN9" s="240" t="s">
        <v>105</v>
      </c>
      <c r="FO9" s="239">
        <v>1</v>
      </c>
      <c r="FP9" s="240">
        <v>1</v>
      </c>
      <c r="FQ9" s="239">
        <v>1</v>
      </c>
      <c r="FR9" s="240">
        <v>1</v>
      </c>
      <c r="FS9" s="237">
        <v>1</v>
      </c>
      <c r="FT9" s="238">
        <v>1</v>
      </c>
      <c r="FU9" s="239">
        <v>1</v>
      </c>
      <c r="FV9" s="240">
        <v>1</v>
      </c>
      <c r="FW9" s="239">
        <v>1</v>
      </c>
      <c r="FX9" s="240">
        <v>1</v>
      </c>
      <c r="FY9" s="239" t="s">
        <v>105</v>
      </c>
      <c r="FZ9" s="240" t="s">
        <v>105</v>
      </c>
      <c r="GA9" s="239" t="s">
        <v>105</v>
      </c>
      <c r="GB9" s="240" t="s">
        <v>105</v>
      </c>
      <c r="GC9" s="239">
        <v>1</v>
      </c>
      <c r="GD9" s="240">
        <v>1</v>
      </c>
      <c r="GE9" s="239">
        <v>1</v>
      </c>
      <c r="GF9" s="240">
        <v>1</v>
      </c>
      <c r="GG9" s="237">
        <v>1</v>
      </c>
      <c r="GH9" s="238">
        <v>1</v>
      </c>
      <c r="GI9" s="239">
        <v>1</v>
      </c>
      <c r="GJ9" s="240">
        <v>1</v>
      </c>
      <c r="GK9" s="239">
        <v>1</v>
      </c>
      <c r="GL9" s="240">
        <v>1</v>
      </c>
      <c r="GM9" s="239" t="s">
        <v>105</v>
      </c>
      <c r="GN9" s="240" t="s">
        <v>105</v>
      </c>
      <c r="GO9" s="239" t="s">
        <v>105</v>
      </c>
      <c r="GP9" s="240" t="s">
        <v>105</v>
      </c>
      <c r="GQ9" s="239">
        <v>1</v>
      </c>
      <c r="GR9" s="240">
        <v>1</v>
      </c>
      <c r="GS9" s="239">
        <v>1</v>
      </c>
      <c r="GT9" s="240">
        <v>1</v>
      </c>
      <c r="GU9" s="237">
        <v>1</v>
      </c>
      <c r="GV9" s="238">
        <v>1</v>
      </c>
      <c r="GW9" s="239">
        <v>1</v>
      </c>
      <c r="GX9" s="240">
        <v>1</v>
      </c>
      <c r="GY9" s="239">
        <v>1</v>
      </c>
      <c r="GZ9" s="240">
        <v>1</v>
      </c>
      <c r="HA9" s="239" t="s">
        <v>105</v>
      </c>
      <c r="HB9" s="240" t="s">
        <v>105</v>
      </c>
      <c r="HC9" s="239" t="s">
        <v>105</v>
      </c>
      <c r="HD9" s="240" t="s">
        <v>105</v>
      </c>
      <c r="HE9" s="239">
        <v>1</v>
      </c>
      <c r="HF9" s="240">
        <v>1</v>
      </c>
      <c r="HG9" s="239">
        <v>1</v>
      </c>
      <c r="HH9" s="240">
        <v>1</v>
      </c>
      <c r="HI9" s="237">
        <v>1</v>
      </c>
      <c r="HJ9" s="238">
        <v>1</v>
      </c>
      <c r="HK9" s="239">
        <v>1</v>
      </c>
      <c r="HL9" s="240">
        <v>1</v>
      </c>
      <c r="HM9" s="239">
        <v>1</v>
      </c>
      <c r="HN9" s="240">
        <v>1</v>
      </c>
      <c r="HO9" s="239" t="s">
        <v>105</v>
      </c>
      <c r="HP9" s="240" t="s">
        <v>105</v>
      </c>
      <c r="HQ9" s="239" t="s">
        <v>105</v>
      </c>
      <c r="HR9" s="240" t="s">
        <v>105</v>
      </c>
      <c r="HS9" s="239">
        <v>1</v>
      </c>
      <c r="HT9" s="240">
        <v>1</v>
      </c>
      <c r="HU9" s="239">
        <v>1</v>
      </c>
      <c r="HV9" s="240">
        <v>1</v>
      </c>
      <c r="HW9" s="237">
        <v>1</v>
      </c>
      <c r="HX9" s="238">
        <v>1</v>
      </c>
      <c r="HY9" s="239">
        <v>1</v>
      </c>
      <c r="HZ9" s="240">
        <v>1</v>
      </c>
      <c r="IA9" s="239">
        <v>1</v>
      </c>
      <c r="IB9" s="240">
        <v>1</v>
      </c>
      <c r="IC9" s="239" t="s">
        <v>105</v>
      </c>
      <c r="ID9" s="240" t="s">
        <v>105</v>
      </c>
      <c r="IE9" s="239" t="s">
        <v>105</v>
      </c>
      <c r="IF9" s="240" t="s">
        <v>105</v>
      </c>
      <c r="IG9" s="239">
        <v>1</v>
      </c>
      <c r="IH9" s="240">
        <v>1</v>
      </c>
      <c r="II9" s="239">
        <v>1</v>
      </c>
      <c r="IJ9" s="240">
        <v>1</v>
      </c>
      <c r="IK9" s="237">
        <v>1</v>
      </c>
      <c r="IL9" s="238">
        <v>1</v>
      </c>
      <c r="IM9" s="239">
        <v>1</v>
      </c>
      <c r="IN9" s="240">
        <v>1</v>
      </c>
      <c r="IO9" s="239">
        <v>1</v>
      </c>
      <c r="IP9" s="240">
        <v>1</v>
      </c>
      <c r="IQ9" s="239" t="s">
        <v>105</v>
      </c>
      <c r="IR9" s="240" t="s">
        <v>105</v>
      </c>
      <c r="IS9" s="239" t="s">
        <v>105</v>
      </c>
      <c r="IT9" s="240" t="s">
        <v>105</v>
      </c>
      <c r="IU9" s="239">
        <v>1</v>
      </c>
      <c r="IV9" s="240">
        <v>1</v>
      </c>
      <c r="IW9" s="239">
        <v>1</v>
      </c>
      <c r="IX9" s="240">
        <v>1</v>
      </c>
      <c r="IY9" s="237">
        <v>1</v>
      </c>
      <c r="IZ9" s="238">
        <v>1</v>
      </c>
      <c r="JA9" s="239">
        <v>1</v>
      </c>
      <c r="JB9" s="240">
        <v>1</v>
      </c>
      <c r="JC9" s="239">
        <v>1</v>
      </c>
      <c r="JD9" s="240">
        <v>1</v>
      </c>
      <c r="JE9" s="239" t="s">
        <v>105</v>
      </c>
      <c r="JF9" s="240" t="s">
        <v>105</v>
      </c>
      <c r="JG9" s="239" t="s">
        <v>105</v>
      </c>
      <c r="JH9" s="240" t="s">
        <v>105</v>
      </c>
      <c r="JI9" s="239">
        <v>1</v>
      </c>
      <c r="JJ9" s="240">
        <v>1</v>
      </c>
      <c r="JK9" s="239">
        <v>1</v>
      </c>
      <c r="JL9" s="240">
        <v>1</v>
      </c>
      <c r="JM9" s="237">
        <v>1</v>
      </c>
      <c r="JN9" s="238">
        <v>1</v>
      </c>
      <c r="JO9" s="239">
        <v>1</v>
      </c>
      <c r="JP9" s="240">
        <v>1</v>
      </c>
      <c r="JQ9" s="239">
        <v>1</v>
      </c>
      <c r="JR9" s="240">
        <v>1</v>
      </c>
      <c r="JS9" s="239" t="s">
        <v>105</v>
      </c>
      <c r="JT9" s="240" t="s">
        <v>105</v>
      </c>
      <c r="JU9" s="239" t="s">
        <v>105</v>
      </c>
      <c r="JV9" s="240" t="s">
        <v>105</v>
      </c>
      <c r="JW9" s="239">
        <v>1</v>
      </c>
      <c r="JX9" s="240">
        <v>1</v>
      </c>
      <c r="JY9" s="239">
        <v>1</v>
      </c>
      <c r="JZ9" s="240">
        <v>1</v>
      </c>
      <c r="KA9" s="237">
        <v>1</v>
      </c>
      <c r="KB9" s="238">
        <v>1</v>
      </c>
      <c r="KC9" s="239">
        <v>1</v>
      </c>
      <c r="KD9" s="240">
        <v>1</v>
      </c>
      <c r="KE9" s="239">
        <v>1</v>
      </c>
      <c r="KF9" s="240">
        <v>1</v>
      </c>
      <c r="KG9" s="239" t="s">
        <v>105</v>
      </c>
      <c r="KH9" s="240" t="s">
        <v>105</v>
      </c>
      <c r="KI9" s="239" t="s">
        <v>105</v>
      </c>
      <c r="KJ9" s="240" t="s">
        <v>105</v>
      </c>
      <c r="KK9" s="239">
        <v>1</v>
      </c>
      <c r="KL9" s="240">
        <v>1</v>
      </c>
      <c r="KM9" s="239">
        <v>1</v>
      </c>
      <c r="KN9" s="240">
        <v>1</v>
      </c>
      <c r="KO9" s="237" t="s">
        <v>180</v>
      </c>
      <c r="KP9" s="238" t="s">
        <v>180</v>
      </c>
      <c r="KQ9" s="239">
        <v>1</v>
      </c>
      <c r="KR9" s="240">
        <v>1</v>
      </c>
      <c r="KS9" s="239">
        <v>1</v>
      </c>
      <c r="KT9" s="240">
        <v>1</v>
      </c>
      <c r="KU9" s="239" t="s">
        <v>105</v>
      </c>
      <c r="KV9" s="240" t="s">
        <v>105</v>
      </c>
      <c r="KW9" s="239" t="s">
        <v>105</v>
      </c>
      <c r="KX9" s="240" t="s">
        <v>105</v>
      </c>
      <c r="KY9" s="237">
        <v>1.1000000000000001</v>
      </c>
      <c r="KZ9" s="238">
        <v>1.1000000000000001</v>
      </c>
      <c r="LA9" s="239">
        <v>1</v>
      </c>
      <c r="LB9" s="240">
        <v>1</v>
      </c>
      <c r="LC9" s="237">
        <v>1</v>
      </c>
      <c r="LD9" s="238">
        <v>1</v>
      </c>
      <c r="LE9" s="239">
        <v>1</v>
      </c>
      <c r="LF9" s="240">
        <v>1</v>
      </c>
      <c r="LG9" s="239">
        <v>1</v>
      </c>
      <c r="LH9" s="240">
        <v>1</v>
      </c>
      <c r="LI9" s="239" t="s">
        <v>105</v>
      </c>
      <c r="LJ9" s="240" t="s">
        <v>105</v>
      </c>
      <c r="LK9" s="239" t="s">
        <v>105</v>
      </c>
      <c r="LL9" s="240" t="s">
        <v>105</v>
      </c>
      <c r="LM9" s="239">
        <v>1</v>
      </c>
      <c r="LN9" s="240">
        <v>1</v>
      </c>
      <c r="LO9" s="239">
        <v>1</v>
      </c>
      <c r="LP9" s="240">
        <v>1</v>
      </c>
      <c r="LQ9" s="237" t="s">
        <v>184</v>
      </c>
      <c r="LR9" s="237" t="s">
        <v>184</v>
      </c>
      <c r="LS9" s="237" t="s">
        <v>184</v>
      </c>
      <c r="LT9" s="237" t="s">
        <v>184</v>
      </c>
      <c r="LU9" s="237" t="s">
        <v>184</v>
      </c>
      <c r="LV9" s="237" t="s">
        <v>184</v>
      </c>
      <c r="LW9" s="239" t="s">
        <v>105</v>
      </c>
      <c r="LX9" s="240" t="s">
        <v>105</v>
      </c>
      <c r="LY9" s="239" t="s">
        <v>105</v>
      </c>
      <c r="LZ9" s="240" t="s">
        <v>105</v>
      </c>
      <c r="MA9" s="237" t="s">
        <v>184</v>
      </c>
      <c r="MB9" s="237" t="s">
        <v>184</v>
      </c>
      <c r="MC9" s="237" t="s">
        <v>184</v>
      </c>
      <c r="MD9" s="237" t="s">
        <v>184</v>
      </c>
      <c r="ME9" s="237" t="s">
        <v>184</v>
      </c>
      <c r="MF9" s="237" t="s">
        <v>184</v>
      </c>
      <c r="MG9" s="237" t="s">
        <v>184</v>
      </c>
      <c r="MH9" s="237" t="s">
        <v>184</v>
      </c>
      <c r="MI9" s="237" t="s">
        <v>184</v>
      </c>
      <c r="MJ9" s="237" t="s">
        <v>184</v>
      </c>
      <c r="MK9" s="239" t="s">
        <v>105</v>
      </c>
      <c r="ML9" s="240" t="s">
        <v>105</v>
      </c>
      <c r="MM9" s="239" t="s">
        <v>105</v>
      </c>
      <c r="MN9" s="240" t="s">
        <v>105</v>
      </c>
      <c r="MO9" s="239">
        <v>1</v>
      </c>
      <c r="MP9" s="240">
        <v>1</v>
      </c>
      <c r="MQ9" s="239">
        <v>1</v>
      </c>
      <c r="MR9" s="240">
        <v>1</v>
      </c>
      <c r="MS9" s="237">
        <v>1</v>
      </c>
      <c r="MT9" s="238">
        <v>1</v>
      </c>
      <c r="MU9" s="239">
        <v>1</v>
      </c>
      <c r="MV9" s="240">
        <v>1</v>
      </c>
      <c r="MW9" s="239">
        <v>1</v>
      </c>
      <c r="MX9" s="240">
        <v>1</v>
      </c>
      <c r="MY9" s="239" t="s">
        <v>105</v>
      </c>
      <c r="MZ9" s="240" t="s">
        <v>105</v>
      </c>
      <c r="NA9" s="239" t="s">
        <v>105</v>
      </c>
      <c r="NB9" s="240" t="s">
        <v>105</v>
      </c>
      <c r="NC9" s="239">
        <v>1</v>
      </c>
      <c r="ND9" s="240">
        <v>1</v>
      </c>
      <c r="NE9" s="239">
        <v>1</v>
      </c>
      <c r="NF9" s="240">
        <v>1</v>
      </c>
      <c r="NG9" s="237" t="s">
        <v>185</v>
      </c>
      <c r="NH9" s="238" t="s">
        <v>185</v>
      </c>
      <c r="NI9" s="239">
        <v>1</v>
      </c>
      <c r="NJ9" s="240">
        <v>1</v>
      </c>
      <c r="NK9" s="239">
        <v>1</v>
      </c>
      <c r="NL9" s="240">
        <v>1</v>
      </c>
      <c r="NM9" s="239" t="s">
        <v>105</v>
      </c>
      <c r="NN9" s="240" t="s">
        <v>105</v>
      </c>
      <c r="NO9" s="239" t="s">
        <v>105</v>
      </c>
      <c r="NP9" s="240" t="s">
        <v>105</v>
      </c>
      <c r="NQ9" s="239">
        <v>1</v>
      </c>
      <c r="NR9" s="240">
        <v>1</v>
      </c>
      <c r="NS9" s="239">
        <v>1</v>
      </c>
      <c r="NT9" s="240">
        <v>1</v>
      </c>
      <c r="NU9" s="237">
        <v>1</v>
      </c>
      <c r="NV9" s="238">
        <v>1</v>
      </c>
      <c r="NW9" s="239">
        <v>1</v>
      </c>
      <c r="NX9" s="240">
        <v>1</v>
      </c>
      <c r="NY9" s="239">
        <v>1</v>
      </c>
      <c r="NZ9" s="240">
        <v>1</v>
      </c>
      <c r="OA9" s="239" t="s">
        <v>105</v>
      </c>
      <c r="OB9" s="240" t="s">
        <v>105</v>
      </c>
      <c r="OC9" s="239" t="s">
        <v>105</v>
      </c>
      <c r="OD9" s="240" t="s">
        <v>105</v>
      </c>
      <c r="OE9" s="239">
        <v>1</v>
      </c>
      <c r="OF9" s="240">
        <v>1</v>
      </c>
      <c r="OG9" s="239">
        <v>1</v>
      </c>
      <c r="OH9" s="240">
        <v>1</v>
      </c>
      <c r="OI9" s="237">
        <v>1</v>
      </c>
      <c r="OJ9" s="238">
        <v>1</v>
      </c>
      <c r="OK9" s="239">
        <v>1</v>
      </c>
      <c r="OL9" s="240">
        <v>1</v>
      </c>
      <c r="OM9" s="239">
        <v>1</v>
      </c>
      <c r="ON9" s="240">
        <v>1</v>
      </c>
      <c r="OO9" s="239" t="s">
        <v>105</v>
      </c>
      <c r="OP9" s="240" t="s">
        <v>105</v>
      </c>
      <c r="OQ9" s="239" t="s">
        <v>105</v>
      </c>
      <c r="OR9" s="240" t="s">
        <v>105</v>
      </c>
      <c r="OS9" s="239">
        <v>1</v>
      </c>
      <c r="OT9" s="240">
        <v>1</v>
      </c>
      <c r="OU9" s="239">
        <v>1</v>
      </c>
      <c r="OV9" s="240">
        <v>1</v>
      </c>
      <c r="OW9" s="237">
        <v>1</v>
      </c>
      <c r="OX9" s="238">
        <v>1</v>
      </c>
      <c r="OY9" s="239">
        <v>1</v>
      </c>
      <c r="OZ9" s="240">
        <v>1</v>
      </c>
      <c r="PA9" s="239" t="s">
        <v>184</v>
      </c>
      <c r="PB9" s="240" t="s">
        <v>184</v>
      </c>
      <c r="PC9" s="239" t="s">
        <v>105</v>
      </c>
      <c r="PD9" s="240" t="s">
        <v>105</v>
      </c>
      <c r="PE9" s="239" t="s">
        <v>105</v>
      </c>
      <c r="PF9" s="240" t="s">
        <v>105</v>
      </c>
      <c r="PG9" s="239">
        <v>1</v>
      </c>
      <c r="PH9" s="240">
        <v>1</v>
      </c>
      <c r="PI9" s="239">
        <v>1</v>
      </c>
      <c r="PJ9" s="240">
        <v>1</v>
      </c>
      <c r="PK9" s="237">
        <v>1</v>
      </c>
      <c r="PL9" s="238">
        <v>1</v>
      </c>
      <c r="PM9" s="239">
        <v>1</v>
      </c>
      <c r="PN9" s="240">
        <v>1</v>
      </c>
      <c r="PO9" s="239">
        <v>1</v>
      </c>
      <c r="PP9" s="240">
        <v>1</v>
      </c>
      <c r="PQ9" s="239" t="s">
        <v>105</v>
      </c>
      <c r="PR9" s="240" t="s">
        <v>105</v>
      </c>
      <c r="PS9" s="239" t="s">
        <v>105</v>
      </c>
      <c r="PT9" s="240" t="s">
        <v>105</v>
      </c>
      <c r="PU9" s="239">
        <v>1</v>
      </c>
      <c r="PV9" s="240">
        <v>1</v>
      </c>
      <c r="PW9" s="239">
        <v>1</v>
      </c>
      <c r="PX9" s="240">
        <v>1</v>
      </c>
      <c r="PY9" s="237">
        <v>1</v>
      </c>
      <c r="PZ9" s="238">
        <v>1</v>
      </c>
      <c r="QA9" s="239">
        <v>1</v>
      </c>
      <c r="QB9" s="240">
        <v>1</v>
      </c>
      <c r="QC9" s="239">
        <v>1</v>
      </c>
      <c r="QD9" s="240">
        <v>1</v>
      </c>
      <c r="QE9" s="239" t="s">
        <v>105</v>
      </c>
      <c r="QF9" s="240" t="s">
        <v>105</v>
      </c>
      <c r="QG9" s="239" t="s">
        <v>105</v>
      </c>
      <c r="QH9" s="240" t="s">
        <v>105</v>
      </c>
      <c r="QI9" s="239">
        <v>1</v>
      </c>
      <c r="QJ9" s="240">
        <v>1</v>
      </c>
      <c r="QK9" s="239">
        <v>1</v>
      </c>
      <c r="QL9" s="240">
        <v>1</v>
      </c>
      <c r="QM9" s="237">
        <v>1</v>
      </c>
      <c r="QN9" s="238">
        <v>1</v>
      </c>
      <c r="QO9" s="239">
        <v>1</v>
      </c>
      <c r="QP9" s="240">
        <v>1</v>
      </c>
      <c r="QQ9" s="239">
        <v>1</v>
      </c>
      <c r="QR9" s="240">
        <v>1</v>
      </c>
      <c r="QS9" s="239" t="s">
        <v>105</v>
      </c>
      <c r="QT9" s="240" t="s">
        <v>105</v>
      </c>
      <c r="QU9" s="239" t="s">
        <v>105</v>
      </c>
      <c r="QV9" s="240" t="s">
        <v>105</v>
      </c>
      <c r="QW9" s="239">
        <v>1</v>
      </c>
      <c r="QX9" s="240">
        <v>1</v>
      </c>
      <c r="QY9" s="239">
        <v>1</v>
      </c>
      <c r="QZ9" s="240">
        <v>1</v>
      </c>
      <c r="RA9" s="237">
        <v>1</v>
      </c>
      <c r="RB9" s="238">
        <v>1</v>
      </c>
      <c r="RC9" s="239">
        <v>1</v>
      </c>
      <c r="RD9" s="240">
        <v>1</v>
      </c>
      <c r="RE9" s="239">
        <v>1</v>
      </c>
      <c r="RF9" s="240">
        <v>1</v>
      </c>
      <c r="RG9" s="239" t="s">
        <v>105</v>
      </c>
      <c r="RH9" s="240" t="s">
        <v>105</v>
      </c>
      <c r="RI9" s="239" t="s">
        <v>105</v>
      </c>
      <c r="RJ9" s="240" t="s">
        <v>105</v>
      </c>
      <c r="RK9" s="239">
        <v>1</v>
      </c>
      <c r="RL9" s="240">
        <v>1</v>
      </c>
      <c r="RM9" s="239">
        <v>1</v>
      </c>
      <c r="RN9" s="240">
        <v>1</v>
      </c>
      <c r="RO9" s="237">
        <v>1</v>
      </c>
      <c r="RP9" s="238">
        <v>1</v>
      </c>
      <c r="RQ9" s="239">
        <v>1</v>
      </c>
      <c r="RR9" s="240">
        <v>1</v>
      </c>
      <c r="RS9" s="239">
        <v>1</v>
      </c>
      <c r="RT9" s="240">
        <v>1</v>
      </c>
      <c r="RU9" s="239" t="s">
        <v>105</v>
      </c>
      <c r="RV9" s="240" t="s">
        <v>105</v>
      </c>
      <c r="RW9" s="239" t="s">
        <v>105</v>
      </c>
      <c r="RX9" s="240" t="s">
        <v>105</v>
      </c>
      <c r="RY9" s="239">
        <v>1</v>
      </c>
      <c r="RZ9" s="240">
        <v>1</v>
      </c>
      <c r="SA9" s="239">
        <v>1</v>
      </c>
      <c r="SB9" s="240">
        <v>1</v>
      </c>
      <c r="SC9" s="237">
        <v>1</v>
      </c>
      <c r="SD9" s="238">
        <v>1</v>
      </c>
      <c r="SE9" s="239">
        <v>1</v>
      </c>
      <c r="SF9" s="240">
        <v>1</v>
      </c>
      <c r="SG9" s="239"/>
      <c r="SH9" s="240"/>
      <c r="SI9" s="239" t="s">
        <v>105</v>
      </c>
      <c r="SJ9" s="240" t="s">
        <v>105</v>
      </c>
      <c r="SK9" s="239" t="s">
        <v>105</v>
      </c>
      <c r="SL9" s="240" t="s">
        <v>105</v>
      </c>
      <c r="SM9" s="239"/>
      <c r="SN9" s="240"/>
      <c r="SO9" s="239"/>
      <c r="SP9" s="240"/>
      <c r="SQ9" s="237"/>
      <c r="SR9" s="238"/>
      <c r="SS9" s="239"/>
      <c r="ST9" s="240"/>
      <c r="SU9" s="239"/>
      <c r="SV9" s="240"/>
      <c r="SW9" s="239" t="s">
        <v>105</v>
      </c>
      <c r="SX9" s="240" t="s">
        <v>105</v>
      </c>
      <c r="SY9" s="239" t="s">
        <v>105</v>
      </c>
      <c r="SZ9" s="240" t="s">
        <v>105</v>
      </c>
      <c r="TA9" s="239"/>
      <c r="TB9" s="240"/>
      <c r="TC9" s="239"/>
      <c r="TD9" s="240"/>
      <c r="TE9" s="237"/>
      <c r="TF9" s="238"/>
      <c r="TG9" s="239"/>
      <c r="TH9" s="240"/>
      <c r="TI9" s="239"/>
      <c r="TJ9" s="240"/>
      <c r="TK9" s="239" t="s">
        <v>105</v>
      </c>
      <c r="TL9" s="240" t="s">
        <v>105</v>
      </c>
      <c r="TM9" s="239" t="s">
        <v>105</v>
      </c>
      <c r="TN9" s="240" t="s">
        <v>105</v>
      </c>
      <c r="TO9" s="239"/>
      <c r="TP9" s="240"/>
      <c r="TQ9" s="239"/>
      <c r="TR9" s="240"/>
      <c r="TS9" s="237"/>
      <c r="TT9" s="238"/>
      <c r="TU9" s="239"/>
      <c r="TV9" s="240"/>
      <c r="TW9" s="239"/>
      <c r="TX9" s="240"/>
      <c r="TY9" s="239" t="s">
        <v>105</v>
      </c>
      <c r="TZ9" s="240" t="s">
        <v>105</v>
      </c>
      <c r="UA9" s="239" t="s">
        <v>105</v>
      </c>
      <c r="UB9" s="240" t="s">
        <v>105</v>
      </c>
      <c r="UC9" s="239"/>
      <c r="UD9" s="240"/>
      <c r="UE9" s="239"/>
      <c r="UF9" s="240"/>
      <c r="UG9" s="237"/>
      <c r="UH9" s="238"/>
    </row>
    <row r="10" spans="2:554" ht="15" customHeight="1" x14ac:dyDescent="0.25">
      <c r="C10" s="247" t="s">
        <v>127</v>
      </c>
      <c r="D10" s="253" t="s">
        <v>27</v>
      </c>
      <c r="E10" s="241">
        <v>0.5</v>
      </c>
      <c r="F10" s="23" t="s">
        <v>131</v>
      </c>
      <c r="G10" s="237">
        <v>1</v>
      </c>
      <c r="H10" s="238">
        <v>1</v>
      </c>
      <c r="I10" s="239">
        <v>1</v>
      </c>
      <c r="J10" s="240">
        <v>1</v>
      </c>
      <c r="K10" s="239">
        <v>1</v>
      </c>
      <c r="L10" s="240">
        <v>1</v>
      </c>
      <c r="M10" s="239" t="s">
        <v>105</v>
      </c>
      <c r="N10" s="240" t="s">
        <v>105</v>
      </c>
      <c r="O10" s="239" t="s">
        <v>105</v>
      </c>
      <c r="P10" s="240" t="s">
        <v>105</v>
      </c>
      <c r="Q10" s="239">
        <v>1</v>
      </c>
      <c r="R10" s="240">
        <v>1</v>
      </c>
      <c r="S10" s="239">
        <v>1</v>
      </c>
      <c r="T10" s="240">
        <v>1</v>
      </c>
      <c r="U10" s="237">
        <v>1</v>
      </c>
      <c r="V10" s="238">
        <v>1</v>
      </c>
      <c r="W10" s="239">
        <v>1</v>
      </c>
      <c r="X10" s="240">
        <v>1</v>
      </c>
      <c r="Y10" s="239">
        <v>1</v>
      </c>
      <c r="Z10" s="240">
        <v>1</v>
      </c>
      <c r="AA10" s="239" t="s">
        <v>105</v>
      </c>
      <c r="AB10" s="240" t="s">
        <v>105</v>
      </c>
      <c r="AC10" s="239" t="s">
        <v>105</v>
      </c>
      <c r="AD10" s="240" t="s">
        <v>105</v>
      </c>
      <c r="AE10" s="239">
        <v>1</v>
      </c>
      <c r="AF10" s="240">
        <v>1</v>
      </c>
      <c r="AG10" s="239">
        <v>1</v>
      </c>
      <c r="AH10" s="240">
        <v>1</v>
      </c>
      <c r="AI10" s="237">
        <v>1</v>
      </c>
      <c r="AJ10" s="238">
        <v>1</v>
      </c>
      <c r="AK10" s="239">
        <v>1</v>
      </c>
      <c r="AL10" s="240">
        <v>1</v>
      </c>
      <c r="AM10" s="239">
        <v>1</v>
      </c>
      <c r="AN10" s="240">
        <v>1</v>
      </c>
      <c r="AO10" s="239" t="s">
        <v>105</v>
      </c>
      <c r="AP10" s="240" t="s">
        <v>105</v>
      </c>
      <c r="AQ10" s="239" t="s">
        <v>105</v>
      </c>
      <c r="AR10" s="240" t="s">
        <v>105</v>
      </c>
      <c r="AS10" s="239">
        <v>1</v>
      </c>
      <c r="AT10" s="240">
        <v>1</v>
      </c>
      <c r="AU10" s="239">
        <v>1</v>
      </c>
      <c r="AV10" s="240">
        <v>1</v>
      </c>
      <c r="AW10" s="237">
        <v>1</v>
      </c>
      <c r="AX10" s="238">
        <v>1</v>
      </c>
      <c r="AY10" s="239" t="s">
        <v>180</v>
      </c>
      <c r="AZ10" s="240" t="s">
        <v>180</v>
      </c>
      <c r="BA10" s="239" t="s">
        <v>180</v>
      </c>
      <c r="BB10" s="240" t="s">
        <v>180</v>
      </c>
      <c r="BC10" s="239" t="s">
        <v>105</v>
      </c>
      <c r="BD10" s="240" t="s">
        <v>105</v>
      </c>
      <c r="BE10" s="239" t="s">
        <v>105</v>
      </c>
      <c r="BF10" s="240" t="s">
        <v>105</v>
      </c>
      <c r="BG10" s="239">
        <v>1</v>
      </c>
      <c r="BH10" s="240">
        <v>1</v>
      </c>
      <c r="BI10" s="239">
        <v>1</v>
      </c>
      <c r="BJ10" s="240">
        <v>1</v>
      </c>
      <c r="BK10" s="237">
        <v>1</v>
      </c>
      <c r="BL10" s="238">
        <v>1</v>
      </c>
      <c r="BM10" s="239">
        <v>1</v>
      </c>
      <c r="BN10" s="240">
        <v>1</v>
      </c>
      <c r="BO10" s="239">
        <v>1</v>
      </c>
      <c r="BP10" s="240">
        <v>1</v>
      </c>
      <c r="BQ10" s="239" t="s">
        <v>105</v>
      </c>
      <c r="BR10" s="240" t="s">
        <v>105</v>
      </c>
      <c r="BS10" s="239" t="s">
        <v>105</v>
      </c>
      <c r="BT10" s="240" t="s">
        <v>105</v>
      </c>
      <c r="BU10" s="239">
        <v>1</v>
      </c>
      <c r="BV10" s="240">
        <v>1</v>
      </c>
      <c r="BW10" s="239">
        <v>1</v>
      </c>
      <c r="BX10" s="240">
        <v>1</v>
      </c>
      <c r="BY10" s="237">
        <v>1</v>
      </c>
      <c r="BZ10" s="238">
        <v>1</v>
      </c>
      <c r="CA10" s="239">
        <v>1</v>
      </c>
      <c r="CB10" s="240">
        <v>1</v>
      </c>
      <c r="CC10" s="239">
        <v>1</v>
      </c>
      <c r="CD10" s="240">
        <v>1</v>
      </c>
      <c r="CE10" s="239" t="s">
        <v>105</v>
      </c>
      <c r="CF10" s="240" t="s">
        <v>105</v>
      </c>
      <c r="CG10" s="239" t="s">
        <v>105</v>
      </c>
      <c r="CH10" s="240" t="s">
        <v>105</v>
      </c>
      <c r="CI10" s="239">
        <v>1</v>
      </c>
      <c r="CJ10" s="240">
        <v>1</v>
      </c>
      <c r="CK10" s="239">
        <v>1</v>
      </c>
      <c r="CL10" s="240">
        <v>1</v>
      </c>
      <c r="CM10" s="237">
        <v>1</v>
      </c>
      <c r="CN10" s="238">
        <v>1</v>
      </c>
      <c r="CO10" s="239">
        <v>1</v>
      </c>
      <c r="CP10" s="240">
        <v>1</v>
      </c>
      <c r="CQ10" s="239">
        <v>1</v>
      </c>
      <c r="CR10" s="240">
        <v>1</v>
      </c>
      <c r="CS10" s="239" t="s">
        <v>105</v>
      </c>
      <c r="CT10" s="240" t="s">
        <v>105</v>
      </c>
      <c r="CU10" s="239" t="s">
        <v>105</v>
      </c>
      <c r="CV10" s="240" t="s">
        <v>105</v>
      </c>
      <c r="CW10" s="239" t="s">
        <v>180</v>
      </c>
      <c r="CX10" s="240" t="s">
        <v>180</v>
      </c>
      <c r="CY10" s="239" t="s">
        <v>180</v>
      </c>
      <c r="CZ10" s="240" t="s">
        <v>180</v>
      </c>
      <c r="DA10" s="237" t="s">
        <v>180</v>
      </c>
      <c r="DB10" s="238" t="s">
        <v>180</v>
      </c>
      <c r="DC10" s="239" t="s">
        <v>180</v>
      </c>
      <c r="DD10" s="240" t="s">
        <v>180</v>
      </c>
      <c r="DE10" s="239" t="s">
        <v>180</v>
      </c>
      <c r="DF10" s="240" t="s">
        <v>180</v>
      </c>
      <c r="DG10" s="239" t="s">
        <v>105</v>
      </c>
      <c r="DH10" s="240" t="s">
        <v>105</v>
      </c>
      <c r="DI10" s="239" t="s">
        <v>105</v>
      </c>
      <c r="DJ10" s="240" t="s">
        <v>105</v>
      </c>
      <c r="DK10" s="239" t="s">
        <v>180</v>
      </c>
      <c r="DL10" s="240" t="s">
        <v>180</v>
      </c>
      <c r="DM10" s="239" t="s">
        <v>180</v>
      </c>
      <c r="DN10" s="240" t="s">
        <v>180</v>
      </c>
      <c r="DO10" s="237" t="s">
        <v>180</v>
      </c>
      <c r="DP10" s="238" t="s">
        <v>180</v>
      </c>
      <c r="DQ10" s="239" t="s">
        <v>180</v>
      </c>
      <c r="DR10" s="240" t="s">
        <v>180</v>
      </c>
      <c r="DS10" s="239" t="s">
        <v>180</v>
      </c>
      <c r="DT10" s="240" t="s">
        <v>180</v>
      </c>
      <c r="DU10" s="239" t="s">
        <v>105</v>
      </c>
      <c r="DV10" s="240" t="s">
        <v>105</v>
      </c>
      <c r="DW10" s="239" t="s">
        <v>105</v>
      </c>
      <c r="DX10" s="240" t="s">
        <v>105</v>
      </c>
      <c r="DY10" s="239" t="s">
        <v>181</v>
      </c>
      <c r="DZ10" s="240" t="s">
        <v>181</v>
      </c>
      <c r="EA10" s="239">
        <v>1</v>
      </c>
      <c r="EB10" s="240">
        <v>1</v>
      </c>
      <c r="EC10" s="237">
        <v>1</v>
      </c>
      <c r="ED10" s="238">
        <v>1</v>
      </c>
      <c r="EE10" s="239">
        <v>1</v>
      </c>
      <c r="EF10" s="240">
        <v>1</v>
      </c>
      <c r="EG10" s="239">
        <v>1</v>
      </c>
      <c r="EH10" s="240">
        <v>1</v>
      </c>
      <c r="EI10" s="239" t="s">
        <v>105</v>
      </c>
      <c r="EJ10" s="240" t="s">
        <v>105</v>
      </c>
      <c r="EK10" s="239" t="s">
        <v>105</v>
      </c>
      <c r="EL10" s="240" t="s">
        <v>105</v>
      </c>
      <c r="EM10" s="239">
        <v>1</v>
      </c>
      <c r="EN10" s="240">
        <v>1</v>
      </c>
      <c r="EO10" s="239">
        <v>1</v>
      </c>
      <c r="EP10" s="240">
        <v>1</v>
      </c>
      <c r="EQ10" s="237">
        <v>1</v>
      </c>
      <c r="ER10" s="238">
        <v>1</v>
      </c>
      <c r="ES10" s="239">
        <v>1</v>
      </c>
      <c r="ET10" s="240">
        <v>1</v>
      </c>
      <c r="EU10" s="239">
        <v>1</v>
      </c>
      <c r="EV10" s="240">
        <v>1</v>
      </c>
      <c r="EW10" s="239" t="s">
        <v>105</v>
      </c>
      <c r="EX10" s="240" t="s">
        <v>105</v>
      </c>
      <c r="EY10" s="239" t="s">
        <v>105</v>
      </c>
      <c r="EZ10" s="240" t="s">
        <v>105</v>
      </c>
      <c r="FA10" s="239">
        <v>1</v>
      </c>
      <c r="FB10" s="240">
        <v>1</v>
      </c>
      <c r="FC10" s="239">
        <v>1</v>
      </c>
      <c r="FD10" s="240">
        <v>1</v>
      </c>
      <c r="FE10" s="237">
        <v>1</v>
      </c>
      <c r="FF10" s="238">
        <v>1</v>
      </c>
      <c r="FG10" s="239">
        <v>1</v>
      </c>
      <c r="FH10" s="240">
        <v>1</v>
      </c>
      <c r="FI10" s="239">
        <v>1</v>
      </c>
      <c r="FJ10" s="240">
        <v>1</v>
      </c>
      <c r="FK10" s="239" t="s">
        <v>105</v>
      </c>
      <c r="FL10" s="240" t="s">
        <v>105</v>
      </c>
      <c r="FM10" s="239" t="s">
        <v>105</v>
      </c>
      <c r="FN10" s="240" t="s">
        <v>105</v>
      </c>
      <c r="FO10" s="239">
        <v>1</v>
      </c>
      <c r="FP10" s="240">
        <v>1</v>
      </c>
      <c r="FQ10" s="239">
        <v>1</v>
      </c>
      <c r="FR10" s="240">
        <v>1</v>
      </c>
      <c r="FS10" s="237">
        <v>1</v>
      </c>
      <c r="FT10" s="238">
        <v>1</v>
      </c>
      <c r="FU10" s="239">
        <v>1</v>
      </c>
      <c r="FV10" s="240">
        <v>1</v>
      </c>
      <c r="FW10" s="239">
        <v>1</v>
      </c>
      <c r="FX10" s="240">
        <v>1</v>
      </c>
      <c r="FY10" s="239" t="s">
        <v>105</v>
      </c>
      <c r="FZ10" s="240" t="s">
        <v>105</v>
      </c>
      <c r="GA10" s="239" t="s">
        <v>105</v>
      </c>
      <c r="GB10" s="240" t="s">
        <v>105</v>
      </c>
      <c r="GC10" s="239">
        <v>1</v>
      </c>
      <c r="GD10" s="240">
        <v>1</v>
      </c>
      <c r="GE10" s="239">
        <v>1</v>
      </c>
      <c r="GF10" s="240">
        <v>1</v>
      </c>
      <c r="GG10" s="237">
        <v>1</v>
      </c>
      <c r="GH10" s="238">
        <v>1</v>
      </c>
      <c r="GI10" s="239">
        <v>1</v>
      </c>
      <c r="GJ10" s="240">
        <v>1</v>
      </c>
      <c r="GK10" s="239">
        <v>1</v>
      </c>
      <c r="GL10" s="240">
        <v>1</v>
      </c>
      <c r="GM10" s="239" t="s">
        <v>105</v>
      </c>
      <c r="GN10" s="240" t="s">
        <v>105</v>
      </c>
      <c r="GO10" s="239" t="s">
        <v>105</v>
      </c>
      <c r="GP10" s="240" t="s">
        <v>105</v>
      </c>
      <c r="GQ10" s="239">
        <v>1</v>
      </c>
      <c r="GR10" s="240">
        <v>1</v>
      </c>
      <c r="GS10" s="239">
        <v>1</v>
      </c>
      <c r="GT10" s="240">
        <v>1</v>
      </c>
      <c r="GU10" s="237">
        <v>1</v>
      </c>
      <c r="GV10" s="238">
        <v>1</v>
      </c>
      <c r="GW10" s="239">
        <v>1</v>
      </c>
      <c r="GX10" s="240">
        <v>1</v>
      </c>
      <c r="GY10" s="239">
        <v>1</v>
      </c>
      <c r="GZ10" s="240">
        <v>1</v>
      </c>
      <c r="HA10" s="239" t="s">
        <v>105</v>
      </c>
      <c r="HB10" s="240" t="s">
        <v>105</v>
      </c>
      <c r="HC10" s="239" t="s">
        <v>105</v>
      </c>
      <c r="HD10" s="240" t="s">
        <v>105</v>
      </c>
      <c r="HE10" s="239">
        <v>1</v>
      </c>
      <c r="HF10" s="240">
        <v>1</v>
      </c>
      <c r="HG10" s="239">
        <v>1</v>
      </c>
      <c r="HH10" s="240">
        <v>1</v>
      </c>
      <c r="HI10" s="237">
        <v>1</v>
      </c>
      <c r="HJ10" s="238">
        <v>1</v>
      </c>
      <c r="HK10" s="239">
        <v>1</v>
      </c>
      <c r="HL10" s="240">
        <v>1</v>
      </c>
      <c r="HM10" s="239">
        <v>1</v>
      </c>
      <c r="HN10" s="240">
        <v>1</v>
      </c>
      <c r="HO10" s="239" t="s">
        <v>105</v>
      </c>
      <c r="HP10" s="240" t="s">
        <v>105</v>
      </c>
      <c r="HQ10" s="239" t="s">
        <v>105</v>
      </c>
      <c r="HR10" s="240" t="s">
        <v>105</v>
      </c>
      <c r="HS10" s="239">
        <v>1</v>
      </c>
      <c r="HT10" s="240">
        <v>1</v>
      </c>
      <c r="HU10" s="239">
        <v>1</v>
      </c>
      <c r="HV10" s="240">
        <v>1</v>
      </c>
      <c r="HW10" s="237">
        <v>1</v>
      </c>
      <c r="HX10" s="238">
        <v>1</v>
      </c>
      <c r="HY10" s="239">
        <v>1</v>
      </c>
      <c r="HZ10" s="240">
        <v>1</v>
      </c>
      <c r="IA10" s="239">
        <v>1</v>
      </c>
      <c r="IB10" s="240">
        <v>1</v>
      </c>
      <c r="IC10" s="239" t="s">
        <v>105</v>
      </c>
      <c r="ID10" s="240" t="s">
        <v>105</v>
      </c>
      <c r="IE10" s="239" t="s">
        <v>105</v>
      </c>
      <c r="IF10" s="240" t="s">
        <v>105</v>
      </c>
      <c r="IG10" s="239">
        <v>1</v>
      </c>
      <c r="IH10" s="240">
        <v>1</v>
      </c>
      <c r="II10" s="239">
        <v>1</v>
      </c>
      <c r="IJ10" s="240">
        <v>1</v>
      </c>
      <c r="IK10" s="237">
        <v>1</v>
      </c>
      <c r="IL10" s="238">
        <v>1</v>
      </c>
      <c r="IM10" s="239">
        <v>1</v>
      </c>
      <c r="IN10" s="240">
        <v>1</v>
      </c>
      <c r="IO10" s="239">
        <v>1</v>
      </c>
      <c r="IP10" s="240">
        <v>1</v>
      </c>
      <c r="IQ10" s="239" t="s">
        <v>105</v>
      </c>
      <c r="IR10" s="240" t="s">
        <v>105</v>
      </c>
      <c r="IS10" s="239" t="s">
        <v>105</v>
      </c>
      <c r="IT10" s="240" t="s">
        <v>105</v>
      </c>
      <c r="IU10" s="239">
        <v>1</v>
      </c>
      <c r="IV10" s="240">
        <v>1</v>
      </c>
      <c r="IW10" s="239">
        <v>1</v>
      </c>
      <c r="IX10" s="240">
        <v>1</v>
      </c>
      <c r="IY10" s="237">
        <v>1</v>
      </c>
      <c r="IZ10" s="238">
        <v>1</v>
      </c>
      <c r="JA10" s="239">
        <v>1</v>
      </c>
      <c r="JB10" s="240">
        <v>1</v>
      </c>
      <c r="JC10" s="239">
        <v>1</v>
      </c>
      <c r="JD10" s="240">
        <v>1</v>
      </c>
      <c r="JE10" s="239" t="s">
        <v>105</v>
      </c>
      <c r="JF10" s="240" t="s">
        <v>105</v>
      </c>
      <c r="JG10" s="239" t="s">
        <v>105</v>
      </c>
      <c r="JH10" s="240" t="s">
        <v>105</v>
      </c>
      <c r="JI10" s="239">
        <v>1</v>
      </c>
      <c r="JJ10" s="240">
        <v>1</v>
      </c>
      <c r="JK10" s="239">
        <v>1</v>
      </c>
      <c r="JL10" s="240">
        <v>1</v>
      </c>
      <c r="JM10" s="237">
        <v>1</v>
      </c>
      <c r="JN10" s="238">
        <v>1</v>
      </c>
      <c r="JO10" s="239">
        <v>1</v>
      </c>
      <c r="JP10" s="240">
        <v>1</v>
      </c>
      <c r="JQ10" s="239">
        <v>1</v>
      </c>
      <c r="JR10" s="240">
        <v>1</v>
      </c>
      <c r="JS10" s="239" t="s">
        <v>105</v>
      </c>
      <c r="JT10" s="240" t="s">
        <v>105</v>
      </c>
      <c r="JU10" s="239" t="s">
        <v>105</v>
      </c>
      <c r="JV10" s="240" t="s">
        <v>105</v>
      </c>
      <c r="JW10" s="239">
        <v>1</v>
      </c>
      <c r="JX10" s="240">
        <v>1</v>
      </c>
      <c r="JY10" s="239">
        <v>1</v>
      </c>
      <c r="JZ10" s="240">
        <v>1</v>
      </c>
      <c r="KA10" s="237">
        <v>1</v>
      </c>
      <c r="KB10" s="238">
        <v>1</v>
      </c>
      <c r="KC10" s="239">
        <v>1</v>
      </c>
      <c r="KD10" s="240">
        <v>1</v>
      </c>
      <c r="KE10" s="239">
        <v>1</v>
      </c>
      <c r="KF10" s="240">
        <v>1</v>
      </c>
      <c r="KG10" s="239" t="s">
        <v>105</v>
      </c>
      <c r="KH10" s="240" t="s">
        <v>105</v>
      </c>
      <c r="KI10" s="239" t="s">
        <v>105</v>
      </c>
      <c r="KJ10" s="240" t="s">
        <v>105</v>
      </c>
      <c r="KK10" s="239">
        <v>1</v>
      </c>
      <c r="KL10" s="240">
        <v>1</v>
      </c>
      <c r="KM10" s="239">
        <v>1</v>
      </c>
      <c r="KN10" s="240">
        <v>1</v>
      </c>
      <c r="KO10" s="237" t="s">
        <v>180</v>
      </c>
      <c r="KP10" s="238" t="s">
        <v>180</v>
      </c>
      <c r="KQ10" s="239">
        <v>1</v>
      </c>
      <c r="KR10" s="240">
        <v>1</v>
      </c>
      <c r="KS10" s="239">
        <v>1</v>
      </c>
      <c r="KT10" s="240">
        <v>1</v>
      </c>
      <c r="KU10" s="239" t="s">
        <v>105</v>
      </c>
      <c r="KV10" s="240" t="s">
        <v>105</v>
      </c>
      <c r="KW10" s="239" t="s">
        <v>105</v>
      </c>
      <c r="KX10" s="240" t="s">
        <v>105</v>
      </c>
      <c r="KY10" s="237">
        <v>1.1000000000000001</v>
      </c>
      <c r="KZ10" s="238">
        <v>1.1000000000000001</v>
      </c>
      <c r="LA10" s="239">
        <v>1</v>
      </c>
      <c r="LB10" s="240">
        <v>1</v>
      </c>
      <c r="LC10" s="237">
        <v>1</v>
      </c>
      <c r="LD10" s="238">
        <v>1</v>
      </c>
      <c r="LE10" s="239">
        <v>1</v>
      </c>
      <c r="LF10" s="240">
        <v>1</v>
      </c>
      <c r="LG10" s="239">
        <v>1</v>
      </c>
      <c r="LH10" s="240">
        <v>1</v>
      </c>
      <c r="LI10" s="239" t="s">
        <v>105</v>
      </c>
      <c r="LJ10" s="240" t="s">
        <v>105</v>
      </c>
      <c r="LK10" s="239" t="s">
        <v>105</v>
      </c>
      <c r="LL10" s="240" t="s">
        <v>105</v>
      </c>
      <c r="LM10" s="239">
        <v>1</v>
      </c>
      <c r="LN10" s="240">
        <v>1</v>
      </c>
      <c r="LO10" s="239">
        <v>1</v>
      </c>
      <c r="LP10" s="240">
        <v>1</v>
      </c>
      <c r="LQ10" s="237" t="s">
        <v>184</v>
      </c>
      <c r="LR10" s="237" t="s">
        <v>184</v>
      </c>
      <c r="LS10" s="237" t="s">
        <v>184</v>
      </c>
      <c r="LT10" s="237" t="s">
        <v>184</v>
      </c>
      <c r="LU10" s="237" t="s">
        <v>184</v>
      </c>
      <c r="LV10" s="237" t="s">
        <v>184</v>
      </c>
      <c r="LW10" s="239" t="s">
        <v>105</v>
      </c>
      <c r="LX10" s="240" t="s">
        <v>105</v>
      </c>
      <c r="LY10" s="239" t="s">
        <v>105</v>
      </c>
      <c r="LZ10" s="240" t="s">
        <v>105</v>
      </c>
      <c r="MA10" s="237" t="s">
        <v>184</v>
      </c>
      <c r="MB10" s="237" t="s">
        <v>184</v>
      </c>
      <c r="MC10" s="237" t="s">
        <v>184</v>
      </c>
      <c r="MD10" s="237" t="s">
        <v>184</v>
      </c>
      <c r="ME10" s="237" t="s">
        <v>184</v>
      </c>
      <c r="MF10" s="237" t="s">
        <v>184</v>
      </c>
      <c r="MG10" s="237" t="s">
        <v>184</v>
      </c>
      <c r="MH10" s="237" t="s">
        <v>184</v>
      </c>
      <c r="MI10" s="237" t="s">
        <v>184</v>
      </c>
      <c r="MJ10" s="237" t="s">
        <v>184</v>
      </c>
      <c r="MK10" s="239" t="s">
        <v>105</v>
      </c>
      <c r="ML10" s="240" t="s">
        <v>105</v>
      </c>
      <c r="MM10" s="239" t="s">
        <v>105</v>
      </c>
      <c r="MN10" s="240" t="s">
        <v>105</v>
      </c>
      <c r="MO10" s="239">
        <v>1</v>
      </c>
      <c r="MP10" s="240">
        <v>1</v>
      </c>
      <c r="MQ10" s="239">
        <v>1</v>
      </c>
      <c r="MR10" s="240">
        <v>1</v>
      </c>
      <c r="MS10" s="237">
        <v>1</v>
      </c>
      <c r="MT10" s="238">
        <v>1</v>
      </c>
      <c r="MU10" s="239">
        <v>1</v>
      </c>
      <c r="MV10" s="240">
        <v>1</v>
      </c>
      <c r="MW10" s="239">
        <v>1</v>
      </c>
      <c r="MX10" s="240">
        <v>1</v>
      </c>
      <c r="MY10" s="239" t="s">
        <v>105</v>
      </c>
      <c r="MZ10" s="240" t="s">
        <v>105</v>
      </c>
      <c r="NA10" s="239" t="s">
        <v>105</v>
      </c>
      <c r="NB10" s="240" t="s">
        <v>105</v>
      </c>
      <c r="NC10" s="239">
        <v>1</v>
      </c>
      <c r="ND10" s="240">
        <v>1</v>
      </c>
      <c r="NE10" s="239">
        <v>1</v>
      </c>
      <c r="NF10" s="240">
        <v>1</v>
      </c>
      <c r="NG10" s="237" t="s">
        <v>185</v>
      </c>
      <c r="NH10" s="238" t="s">
        <v>185</v>
      </c>
      <c r="NI10" s="239">
        <v>1</v>
      </c>
      <c r="NJ10" s="240">
        <v>1</v>
      </c>
      <c r="NK10" s="239">
        <v>1</v>
      </c>
      <c r="NL10" s="240">
        <v>1</v>
      </c>
      <c r="NM10" s="239" t="s">
        <v>105</v>
      </c>
      <c r="NN10" s="240" t="s">
        <v>105</v>
      </c>
      <c r="NO10" s="239" t="s">
        <v>105</v>
      </c>
      <c r="NP10" s="240" t="s">
        <v>105</v>
      </c>
      <c r="NQ10" s="239">
        <v>1</v>
      </c>
      <c r="NR10" s="240">
        <v>1</v>
      </c>
      <c r="NS10" s="239">
        <v>1</v>
      </c>
      <c r="NT10" s="240">
        <v>1</v>
      </c>
      <c r="NU10" s="237">
        <v>1</v>
      </c>
      <c r="NV10" s="238">
        <v>1</v>
      </c>
      <c r="NW10" s="239">
        <v>1</v>
      </c>
      <c r="NX10" s="240">
        <v>1</v>
      </c>
      <c r="NY10" s="239">
        <v>1</v>
      </c>
      <c r="NZ10" s="240">
        <v>1</v>
      </c>
      <c r="OA10" s="239" t="s">
        <v>105</v>
      </c>
      <c r="OB10" s="240" t="s">
        <v>105</v>
      </c>
      <c r="OC10" s="239" t="s">
        <v>105</v>
      </c>
      <c r="OD10" s="240" t="s">
        <v>105</v>
      </c>
      <c r="OE10" s="239">
        <v>1</v>
      </c>
      <c r="OF10" s="240">
        <v>1</v>
      </c>
      <c r="OG10" s="239">
        <v>1</v>
      </c>
      <c r="OH10" s="240">
        <v>1</v>
      </c>
      <c r="OI10" s="237">
        <v>1</v>
      </c>
      <c r="OJ10" s="238">
        <v>1</v>
      </c>
      <c r="OK10" s="239">
        <v>1</v>
      </c>
      <c r="OL10" s="240">
        <v>1</v>
      </c>
      <c r="OM10" s="239">
        <v>1</v>
      </c>
      <c r="ON10" s="240">
        <v>1</v>
      </c>
      <c r="OO10" s="239" t="s">
        <v>105</v>
      </c>
      <c r="OP10" s="240" t="s">
        <v>105</v>
      </c>
      <c r="OQ10" s="239" t="s">
        <v>105</v>
      </c>
      <c r="OR10" s="240" t="s">
        <v>105</v>
      </c>
      <c r="OS10" s="239">
        <v>1</v>
      </c>
      <c r="OT10" s="240">
        <v>1</v>
      </c>
      <c r="OU10" s="239">
        <v>1</v>
      </c>
      <c r="OV10" s="240">
        <v>1</v>
      </c>
      <c r="OW10" s="237">
        <v>1</v>
      </c>
      <c r="OX10" s="238">
        <v>1</v>
      </c>
      <c r="OY10" s="239">
        <v>1</v>
      </c>
      <c r="OZ10" s="240">
        <v>1</v>
      </c>
      <c r="PA10" s="239" t="s">
        <v>184</v>
      </c>
      <c r="PB10" s="240" t="s">
        <v>184</v>
      </c>
      <c r="PC10" s="239" t="s">
        <v>105</v>
      </c>
      <c r="PD10" s="240" t="s">
        <v>105</v>
      </c>
      <c r="PE10" s="239" t="s">
        <v>105</v>
      </c>
      <c r="PF10" s="240" t="s">
        <v>105</v>
      </c>
      <c r="PG10" s="239">
        <v>1</v>
      </c>
      <c r="PH10" s="240">
        <v>1</v>
      </c>
      <c r="PI10" s="239">
        <v>1</v>
      </c>
      <c r="PJ10" s="240">
        <v>1</v>
      </c>
      <c r="PK10" s="237">
        <v>1</v>
      </c>
      <c r="PL10" s="238">
        <v>1</v>
      </c>
      <c r="PM10" s="239">
        <v>1</v>
      </c>
      <c r="PN10" s="240">
        <v>1</v>
      </c>
      <c r="PO10" s="239">
        <v>1</v>
      </c>
      <c r="PP10" s="240">
        <v>1</v>
      </c>
      <c r="PQ10" s="239" t="s">
        <v>105</v>
      </c>
      <c r="PR10" s="240" t="s">
        <v>105</v>
      </c>
      <c r="PS10" s="239" t="s">
        <v>105</v>
      </c>
      <c r="PT10" s="240" t="s">
        <v>105</v>
      </c>
      <c r="PU10" s="239">
        <v>1</v>
      </c>
      <c r="PV10" s="240">
        <v>1</v>
      </c>
      <c r="PW10" s="239">
        <v>1</v>
      </c>
      <c r="PX10" s="240">
        <v>1</v>
      </c>
      <c r="PY10" s="237">
        <v>1</v>
      </c>
      <c r="PZ10" s="238">
        <v>1</v>
      </c>
      <c r="QA10" s="239">
        <v>1</v>
      </c>
      <c r="QB10" s="240">
        <v>1</v>
      </c>
      <c r="QC10" s="239">
        <v>1</v>
      </c>
      <c r="QD10" s="240">
        <v>1</v>
      </c>
      <c r="QE10" s="239" t="s">
        <v>105</v>
      </c>
      <c r="QF10" s="240" t="s">
        <v>105</v>
      </c>
      <c r="QG10" s="239" t="s">
        <v>105</v>
      </c>
      <c r="QH10" s="240" t="s">
        <v>105</v>
      </c>
      <c r="QI10" s="239">
        <v>1</v>
      </c>
      <c r="QJ10" s="240">
        <v>1</v>
      </c>
      <c r="QK10" s="239">
        <v>1</v>
      </c>
      <c r="QL10" s="240">
        <v>1</v>
      </c>
      <c r="QM10" s="237">
        <v>1</v>
      </c>
      <c r="QN10" s="238">
        <v>1</v>
      </c>
      <c r="QO10" s="239">
        <v>1</v>
      </c>
      <c r="QP10" s="240">
        <v>1</v>
      </c>
      <c r="QQ10" s="239">
        <v>1</v>
      </c>
      <c r="QR10" s="240">
        <v>1</v>
      </c>
      <c r="QS10" s="239" t="s">
        <v>105</v>
      </c>
      <c r="QT10" s="240" t="s">
        <v>105</v>
      </c>
      <c r="QU10" s="239" t="s">
        <v>105</v>
      </c>
      <c r="QV10" s="240" t="s">
        <v>105</v>
      </c>
      <c r="QW10" s="239">
        <v>1</v>
      </c>
      <c r="QX10" s="240">
        <v>1</v>
      </c>
      <c r="QY10" s="239">
        <v>1</v>
      </c>
      <c r="QZ10" s="240">
        <v>1</v>
      </c>
      <c r="RA10" s="237">
        <v>1</v>
      </c>
      <c r="RB10" s="238">
        <v>1</v>
      </c>
      <c r="RC10" s="239">
        <v>1</v>
      </c>
      <c r="RD10" s="240">
        <v>1</v>
      </c>
      <c r="RE10" s="239">
        <v>1</v>
      </c>
      <c r="RF10" s="240">
        <v>1</v>
      </c>
      <c r="RG10" s="239" t="s">
        <v>105</v>
      </c>
      <c r="RH10" s="240" t="s">
        <v>105</v>
      </c>
      <c r="RI10" s="239" t="s">
        <v>105</v>
      </c>
      <c r="RJ10" s="240" t="s">
        <v>105</v>
      </c>
      <c r="RK10" s="239">
        <v>1</v>
      </c>
      <c r="RL10" s="240">
        <v>1</v>
      </c>
      <c r="RM10" s="239">
        <v>1</v>
      </c>
      <c r="RN10" s="240">
        <v>1</v>
      </c>
      <c r="RO10" s="237">
        <v>1</v>
      </c>
      <c r="RP10" s="238">
        <v>1</v>
      </c>
      <c r="RQ10" s="239">
        <v>1</v>
      </c>
      <c r="RR10" s="240">
        <v>1</v>
      </c>
      <c r="RS10" s="239">
        <v>1</v>
      </c>
      <c r="RT10" s="240">
        <v>1</v>
      </c>
      <c r="RU10" s="239" t="s">
        <v>105</v>
      </c>
      <c r="RV10" s="240" t="s">
        <v>105</v>
      </c>
      <c r="RW10" s="239" t="s">
        <v>105</v>
      </c>
      <c r="RX10" s="240" t="s">
        <v>105</v>
      </c>
      <c r="RY10" s="239">
        <v>1</v>
      </c>
      <c r="RZ10" s="240">
        <v>1</v>
      </c>
      <c r="SA10" s="239">
        <v>1</v>
      </c>
      <c r="SB10" s="240">
        <v>1</v>
      </c>
      <c r="SC10" s="237">
        <v>1</v>
      </c>
      <c r="SD10" s="238">
        <v>1</v>
      </c>
      <c r="SE10" s="239">
        <v>1</v>
      </c>
      <c r="SF10" s="240">
        <v>1</v>
      </c>
      <c r="SG10" s="239"/>
      <c r="SH10" s="240"/>
      <c r="SI10" s="239" t="s">
        <v>105</v>
      </c>
      <c r="SJ10" s="240" t="s">
        <v>105</v>
      </c>
      <c r="SK10" s="239" t="s">
        <v>105</v>
      </c>
      <c r="SL10" s="240" t="s">
        <v>105</v>
      </c>
      <c r="SM10" s="239"/>
      <c r="SN10" s="240"/>
      <c r="SO10" s="239"/>
      <c r="SP10" s="240"/>
      <c r="SQ10" s="237"/>
      <c r="SR10" s="238"/>
      <c r="SS10" s="239"/>
      <c r="ST10" s="240"/>
      <c r="SU10" s="239"/>
      <c r="SV10" s="240"/>
      <c r="SW10" s="239" t="s">
        <v>105</v>
      </c>
      <c r="SX10" s="240" t="s">
        <v>105</v>
      </c>
      <c r="SY10" s="239" t="s">
        <v>105</v>
      </c>
      <c r="SZ10" s="240" t="s">
        <v>105</v>
      </c>
      <c r="TA10" s="239"/>
      <c r="TB10" s="240"/>
      <c r="TC10" s="239"/>
      <c r="TD10" s="240"/>
      <c r="TE10" s="237"/>
      <c r="TF10" s="238"/>
      <c r="TG10" s="239"/>
      <c r="TH10" s="240"/>
      <c r="TI10" s="239"/>
      <c r="TJ10" s="240"/>
      <c r="TK10" s="239" t="s">
        <v>105</v>
      </c>
      <c r="TL10" s="240" t="s">
        <v>105</v>
      </c>
      <c r="TM10" s="239" t="s">
        <v>105</v>
      </c>
      <c r="TN10" s="240" t="s">
        <v>105</v>
      </c>
      <c r="TO10" s="239"/>
      <c r="TP10" s="240"/>
      <c r="TQ10" s="239"/>
      <c r="TR10" s="240"/>
      <c r="TS10" s="237"/>
      <c r="TT10" s="238"/>
      <c r="TU10" s="239"/>
      <c r="TV10" s="240"/>
      <c r="TW10" s="239"/>
      <c r="TX10" s="240"/>
      <c r="TY10" s="239" t="s">
        <v>105</v>
      </c>
      <c r="TZ10" s="240" t="s">
        <v>105</v>
      </c>
      <c r="UA10" s="239" t="s">
        <v>105</v>
      </c>
      <c r="UB10" s="240" t="s">
        <v>105</v>
      </c>
      <c r="UC10" s="239"/>
      <c r="UD10" s="240"/>
      <c r="UE10" s="239"/>
      <c r="UF10" s="240"/>
      <c r="UG10" s="237"/>
      <c r="UH10" s="238"/>
    </row>
    <row r="11" spans="2:554" ht="15.6" customHeight="1" x14ac:dyDescent="0.25">
      <c r="C11" s="247" t="s">
        <v>127</v>
      </c>
      <c r="D11" s="253" t="s">
        <v>27</v>
      </c>
      <c r="E11" s="241">
        <v>0.5</v>
      </c>
      <c r="F11" s="23" t="s">
        <v>132</v>
      </c>
      <c r="G11" s="237">
        <v>1</v>
      </c>
      <c r="H11" s="238">
        <v>1</v>
      </c>
      <c r="I11" s="239">
        <v>1</v>
      </c>
      <c r="J11" s="240">
        <v>1</v>
      </c>
      <c r="K11" s="239">
        <v>1</v>
      </c>
      <c r="L11" s="240">
        <v>1</v>
      </c>
      <c r="M11" s="239" t="s">
        <v>105</v>
      </c>
      <c r="N11" s="240" t="s">
        <v>105</v>
      </c>
      <c r="O11" s="239" t="s">
        <v>105</v>
      </c>
      <c r="P11" s="240" t="s">
        <v>105</v>
      </c>
      <c r="Q11" s="239">
        <v>1</v>
      </c>
      <c r="R11" s="240">
        <v>1</v>
      </c>
      <c r="S11" s="239">
        <v>1</v>
      </c>
      <c r="T11" s="240">
        <v>1</v>
      </c>
      <c r="U11" s="237">
        <v>1</v>
      </c>
      <c r="V11" s="238">
        <v>1</v>
      </c>
      <c r="W11" s="239">
        <v>1</v>
      </c>
      <c r="X11" s="240">
        <v>1</v>
      </c>
      <c r="Y11" s="239">
        <v>1</v>
      </c>
      <c r="Z11" s="240">
        <v>1</v>
      </c>
      <c r="AA11" s="239" t="s">
        <v>105</v>
      </c>
      <c r="AB11" s="240" t="s">
        <v>105</v>
      </c>
      <c r="AC11" s="239" t="s">
        <v>105</v>
      </c>
      <c r="AD11" s="240" t="s">
        <v>105</v>
      </c>
      <c r="AE11" s="239">
        <v>1</v>
      </c>
      <c r="AF11" s="240">
        <v>1</v>
      </c>
      <c r="AG11" s="239">
        <v>1</v>
      </c>
      <c r="AH11" s="240">
        <v>1</v>
      </c>
      <c r="AI11" s="237">
        <v>1</v>
      </c>
      <c r="AJ11" s="238">
        <v>1</v>
      </c>
      <c r="AK11" s="239">
        <v>1</v>
      </c>
      <c r="AL11" s="240">
        <v>1</v>
      </c>
      <c r="AM11" s="239">
        <v>1</v>
      </c>
      <c r="AN11" s="240">
        <v>1</v>
      </c>
      <c r="AO11" s="239" t="s">
        <v>105</v>
      </c>
      <c r="AP11" s="240" t="s">
        <v>105</v>
      </c>
      <c r="AQ11" s="239" t="s">
        <v>105</v>
      </c>
      <c r="AR11" s="240" t="s">
        <v>105</v>
      </c>
      <c r="AS11" s="239">
        <v>1</v>
      </c>
      <c r="AT11" s="240">
        <v>1</v>
      </c>
      <c r="AU11" s="239">
        <v>1</v>
      </c>
      <c r="AV11" s="240">
        <v>1</v>
      </c>
      <c r="AW11" s="237">
        <v>1</v>
      </c>
      <c r="AX11" s="238">
        <v>1</v>
      </c>
      <c r="AY11" s="239" t="s">
        <v>180</v>
      </c>
      <c r="AZ11" s="240" t="s">
        <v>180</v>
      </c>
      <c r="BA11" s="239" t="s">
        <v>180</v>
      </c>
      <c r="BB11" s="240" t="s">
        <v>180</v>
      </c>
      <c r="BC11" s="239" t="s">
        <v>105</v>
      </c>
      <c r="BD11" s="240" t="s">
        <v>105</v>
      </c>
      <c r="BE11" s="239" t="s">
        <v>105</v>
      </c>
      <c r="BF11" s="240" t="s">
        <v>105</v>
      </c>
      <c r="BG11" s="239">
        <v>1</v>
      </c>
      <c r="BH11" s="240">
        <v>1</v>
      </c>
      <c r="BI11" s="239">
        <v>1</v>
      </c>
      <c r="BJ11" s="240">
        <v>1</v>
      </c>
      <c r="BK11" s="237">
        <v>1</v>
      </c>
      <c r="BL11" s="238">
        <v>1</v>
      </c>
      <c r="BM11" s="239">
        <v>1</v>
      </c>
      <c r="BN11" s="240">
        <v>1</v>
      </c>
      <c r="BO11" s="239">
        <v>1</v>
      </c>
      <c r="BP11" s="240">
        <v>1</v>
      </c>
      <c r="BQ11" s="239" t="s">
        <v>105</v>
      </c>
      <c r="BR11" s="240" t="s">
        <v>105</v>
      </c>
      <c r="BS11" s="239" t="s">
        <v>105</v>
      </c>
      <c r="BT11" s="240" t="s">
        <v>105</v>
      </c>
      <c r="BU11" s="239">
        <v>1</v>
      </c>
      <c r="BV11" s="240">
        <v>1</v>
      </c>
      <c r="BW11" s="239">
        <v>1</v>
      </c>
      <c r="BX11" s="240">
        <v>1</v>
      </c>
      <c r="BY11" s="237">
        <v>1</v>
      </c>
      <c r="BZ11" s="238">
        <v>1</v>
      </c>
      <c r="CA11" s="239">
        <v>1</v>
      </c>
      <c r="CB11" s="240">
        <v>1</v>
      </c>
      <c r="CC11" s="239">
        <v>1</v>
      </c>
      <c r="CD11" s="240">
        <v>1</v>
      </c>
      <c r="CE11" s="239" t="s">
        <v>105</v>
      </c>
      <c r="CF11" s="240" t="s">
        <v>105</v>
      </c>
      <c r="CG11" s="239" t="s">
        <v>105</v>
      </c>
      <c r="CH11" s="240" t="s">
        <v>105</v>
      </c>
      <c r="CI11" s="239">
        <v>1</v>
      </c>
      <c r="CJ11" s="240">
        <v>1</v>
      </c>
      <c r="CK11" s="239">
        <v>1</v>
      </c>
      <c r="CL11" s="240">
        <v>1</v>
      </c>
      <c r="CM11" s="237">
        <v>1</v>
      </c>
      <c r="CN11" s="238">
        <v>1</v>
      </c>
      <c r="CO11" s="239">
        <v>1</v>
      </c>
      <c r="CP11" s="240">
        <v>1</v>
      </c>
      <c r="CQ11" s="239">
        <v>1</v>
      </c>
      <c r="CR11" s="240">
        <v>1</v>
      </c>
      <c r="CS11" s="239" t="s">
        <v>105</v>
      </c>
      <c r="CT11" s="240" t="s">
        <v>105</v>
      </c>
      <c r="CU11" s="239" t="s">
        <v>105</v>
      </c>
      <c r="CV11" s="240" t="s">
        <v>105</v>
      </c>
      <c r="CW11" s="239" t="s">
        <v>180</v>
      </c>
      <c r="CX11" s="240" t="s">
        <v>180</v>
      </c>
      <c r="CY11" s="239" t="s">
        <v>180</v>
      </c>
      <c r="CZ11" s="240" t="s">
        <v>180</v>
      </c>
      <c r="DA11" s="237" t="s">
        <v>180</v>
      </c>
      <c r="DB11" s="238" t="s">
        <v>180</v>
      </c>
      <c r="DC11" s="239" t="s">
        <v>180</v>
      </c>
      <c r="DD11" s="240" t="s">
        <v>180</v>
      </c>
      <c r="DE11" s="239" t="s">
        <v>180</v>
      </c>
      <c r="DF11" s="240" t="s">
        <v>180</v>
      </c>
      <c r="DG11" s="239" t="s">
        <v>105</v>
      </c>
      <c r="DH11" s="240" t="s">
        <v>105</v>
      </c>
      <c r="DI11" s="239" t="s">
        <v>105</v>
      </c>
      <c r="DJ11" s="240" t="s">
        <v>105</v>
      </c>
      <c r="DK11" s="239" t="s">
        <v>180</v>
      </c>
      <c r="DL11" s="240" t="s">
        <v>180</v>
      </c>
      <c r="DM11" s="239" t="s">
        <v>180</v>
      </c>
      <c r="DN11" s="240" t="s">
        <v>180</v>
      </c>
      <c r="DO11" s="237" t="s">
        <v>180</v>
      </c>
      <c r="DP11" s="238" t="s">
        <v>180</v>
      </c>
      <c r="DQ11" s="239" t="s">
        <v>180</v>
      </c>
      <c r="DR11" s="240" t="s">
        <v>180</v>
      </c>
      <c r="DS11" s="239" t="s">
        <v>180</v>
      </c>
      <c r="DT11" s="240" t="s">
        <v>180</v>
      </c>
      <c r="DU11" s="239" t="s">
        <v>105</v>
      </c>
      <c r="DV11" s="240" t="s">
        <v>105</v>
      </c>
      <c r="DW11" s="239" t="s">
        <v>105</v>
      </c>
      <c r="DX11" s="240" t="s">
        <v>105</v>
      </c>
      <c r="DY11" s="239" t="s">
        <v>181</v>
      </c>
      <c r="DZ11" s="240" t="s">
        <v>181</v>
      </c>
      <c r="EA11" s="239">
        <v>1</v>
      </c>
      <c r="EB11" s="240">
        <v>1</v>
      </c>
      <c r="EC11" s="237">
        <v>1</v>
      </c>
      <c r="ED11" s="238">
        <v>1</v>
      </c>
      <c r="EE11" s="239">
        <v>1</v>
      </c>
      <c r="EF11" s="240">
        <v>1</v>
      </c>
      <c r="EG11" s="239">
        <v>1</v>
      </c>
      <c r="EH11" s="240">
        <v>1</v>
      </c>
      <c r="EI11" s="239" t="s">
        <v>105</v>
      </c>
      <c r="EJ11" s="240" t="s">
        <v>105</v>
      </c>
      <c r="EK11" s="239" t="s">
        <v>105</v>
      </c>
      <c r="EL11" s="240" t="s">
        <v>105</v>
      </c>
      <c r="EM11" s="239">
        <v>1</v>
      </c>
      <c r="EN11" s="240">
        <v>1</v>
      </c>
      <c r="EO11" s="239">
        <v>1</v>
      </c>
      <c r="EP11" s="240">
        <v>1</v>
      </c>
      <c r="EQ11" s="237">
        <v>1</v>
      </c>
      <c r="ER11" s="238">
        <v>1</v>
      </c>
      <c r="ES11" s="239">
        <v>1</v>
      </c>
      <c r="ET11" s="240">
        <v>1</v>
      </c>
      <c r="EU11" s="239">
        <v>1</v>
      </c>
      <c r="EV11" s="240">
        <v>1</v>
      </c>
      <c r="EW11" s="239" t="s">
        <v>105</v>
      </c>
      <c r="EX11" s="240" t="s">
        <v>105</v>
      </c>
      <c r="EY11" s="239" t="s">
        <v>105</v>
      </c>
      <c r="EZ11" s="240" t="s">
        <v>105</v>
      </c>
      <c r="FA11" s="239">
        <v>1</v>
      </c>
      <c r="FB11" s="240">
        <v>1</v>
      </c>
      <c r="FC11" s="239">
        <v>1</v>
      </c>
      <c r="FD11" s="240">
        <v>1</v>
      </c>
      <c r="FE11" s="237">
        <v>1</v>
      </c>
      <c r="FF11" s="238">
        <v>1</v>
      </c>
      <c r="FG11" s="239">
        <v>1</v>
      </c>
      <c r="FH11" s="240">
        <v>1</v>
      </c>
      <c r="FI11" s="239">
        <v>1</v>
      </c>
      <c r="FJ11" s="240">
        <v>1</v>
      </c>
      <c r="FK11" s="239" t="s">
        <v>105</v>
      </c>
      <c r="FL11" s="240" t="s">
        <v>105</v>
      </c>
      <c r="FM11" s="239" t="s">
        <v>105</v>
      </c>
      <c r="FN11" s="240" t="s">
        <v>105</v>
      </c>
      <c r="FO11" s="239">
        <v>1</v>
      </c>
      <c r="FP11" s="240">
        <v>1</v>
      </c>
      <c r="FQ11" s="239">
        <v>1</v>
      </c>
      <c r="FR11" s="240">
        <v>1</v>
      </c>
      <c r="FS11" s="237">
        <v>1</v>
      </c>
      <c r="FT11" s="238">
        <v>1</v>
      </c>
      <c r="FU11" s="239">
        <v>1</v>
      </c>
      <c r="FV11" s="240">
        <v>1</v>
      </c>
      <c r="FW11" s="239">
        <v>1</v>
      </c>
      <c r="FX11" s="240">
        <v>1</v>
      </c>
      <c r="FY11" s="239" t="s">
        <v>105</v>
      </c>
      <c r="FZ11" s="240" t="s">
        <v>105</v>
      </c>
      <c r="GA11" s="239" t="s">
        <v>105</v>
      </c>
      <c r="GB11" s="240" t="s">
        <v>105</v>
      </c>
      <c r="GC11" s="239">
        <v>1</v>
      </c>
      <c r="GD11" s="240">
        <v>1</v>
      </c>
      <c r="GE11" s="239">
        <v>1</v>
      </c>
      <c r="GF11" s="240">
        <v>1</v>
      </c>
      <c r="GG11" s="237">
        <v>1</v>
      </c>
      <c r="GH11" s="238">
        <v>1</v>
      </c>
      <c r="GI11" s="239">
        <v>1</v>
      </c>
      <c r="GJ11" s="240">
        <v>1</v>
      </c>
      <c r="GK11" s="239">
        <v>1</v>
      </c>
      <c r="GL11" s="240">
        <v>1</v>
      </c>
      <c r="GM11" s="239" t="s">
        <v>105</v>
      </c>
      <c r="GN11" s="240" t="s">
        <v>105</v>
      </c>
      <c r="GO11" s="239" t="s">
        <v>105</v>
      </c>
      <c r="GP11" s="240" t="s">
        <v>105</v>
      </c>
      <c r="GQ11" s="239">
        <v>1</v>
      </c>
      <c r="GR11" s="240">
        <v>1</v>
      </c>
      <c r="GS11" s="239">
        <v>1</v>
      </c>
      <c r="GT11" s="240">
        <v>1</v>
      </c>
      <c r="GU11" s="237">
        <v>1</v>
      </c>
      <c r="GV11" s="238">
        <v>1</v>
      </c>
      <c r="GW11" s="239">
        <v>1</v>
      </c>
      <c r="GX11" s="240">
        <v>1</v>
      </c>
      <c r="GY11" s="239">
        <v>1</v>
      </c>
      <c r="GZ11" s="240">
        <v>1</v>
      </c>
      <c r="HA11" s="239" t="s">
        <v>105</v>
      </c>
      <c r="HB11" s="240" t="s">
        <v>105</v>
      </c>
      <c r="HC11" s="239" t="s">
        <v>105</v>
      </c>
      <c r="HD11" s="240" t="s">
        <v>105</v>
      </c>
      <c r="HE11" s="239">
        <v>1</v>
      </c>
      <c r="HF11" s="240">
        <v>1</v>
      </c>
      <c r="HG11" s="239">
        <v>1</v>
      </c>
      <c r="HH11" s="240">
        <v>1</v>
      </c>
      <c r="HI11" s="237">
        <v>1</v>
      </c>
      <c r="HJ11" s="238">
        <v>1</v>
      </c>
      <c r="HK11" s="239">
        <v>1</v>
      </c>
      <c r="HL11" s="240">
        <v>1</v>
      </c>
      <c r="HM11" s="239">
        <v>1</v>
      </c>
      <c r="HN11" s="240">
        <v>1</v>
      </c>
      <c r="HO11" s="239" t="s">
        <v>105</v>
      </c>
      <c r="HP11" s="240" t="s">
        <v>105</v>
      </c>
      <c r="HQ11" s="239" t="s">
        <v>105</v>
      </c>
      <c r="HR11" s="240" t="s">
        <v>105</v>
      </c>
      <c r="HS11" s="239">
        <v>1</v>
      </c>
      <c r="HT11" s="240">
        <v>1</v>
      </c>
      <c r="HU11" s="239">
        <v>1</v>
      </c>
      <c r="HV11" s="240">
        <v>1</v>
      </c>
      <c r="HW11" s="237">
        <v>1</v>
      </c>
      <c r="HX11" s="238">
        <v>1</v>
      </c>
      <c r="HY11" s="239">
        <v>1</v>
      </c>
      <c r="HZ11" s="240">
        <v>1</v>
      </c>
      <c r="IA11" s="239">
        <v>1</v>
      </c>
      <c r="IB11" s="240">
        <v>1</v>
      </c>
      <c r="IC11" s="239" t="s">
        <v>105</v>
      </c>
      <c r="ID11" s="240" t="s">
        <v>105</v>
      </c>
      <c r="IE11" s="239" t="s">
        <v>105</v>
      </c>
      <c r="IF11" s="240" t="s">
        <v>105</v>
      </c>
      <c r="IG11" s="239">
        <v>1</v>
      </c>
      <c r="IH11" s="240">
        <v>1</v>
      </c>
      <c r="II11" s="239">
        <v>1</v>
      </c>
      <c r="IJ11" s="240">
        <v>1</v>
      </c>
      <c r="IK11" s="237">
        <v>1</v>
      </c>
      <c r="IL11" s="238">
        <v>1</v>
      </c>
      <c r="IM11" s="239">
        <v>1</v>
      </c>
      <c r="IN11" s="240">
        <v>1</v>
      </c>
      <c r="IO11" s="239">
        <v>1</v>
      </c>
      <c r="IP11" s="240">
        <v>1</v>
      </c>
      <c r="IQ11" s="239" t="s">
        <v>105</v>
      </c>
      <c r="IR11" s="240" t="s">
        <v>105</v>
      </c>
      <c r="IS11" s="239" t="s">
        <v>105</v>
      </c>
      <c r="IT11" s="240" t="s">
        <v>105</v>
      </c>
      <c r="IU11" s="239">
        <v>1</v>
      </c>
      <c r="IV11" s="240">
        <v>1</v>
      </c>
      <c r="IW11" s="239">
        <v>1</v>
      </c>
      <c r="IX11" s="240">
        <v>1</v>
      </c>
      <c r="IY11" s="237">
        <v>1</v>
      </c>
      <c r="IZ11" s="238">
        <v>1</v>
      </c>
      <c r="JA11" s="239">
        <v>1</v>
      </c>
      <c r="JB11" s="240">
        <v>1</v>
      </c>
      <c r="JC11" s="239">
        <v>1</v>
      </c>
      <c r="JD11" s="240">
        <v>1</v>
      </c>
      <c r="JE11" s="239" t="s">
        <v>105</v>
      </c>
      <c r="JF11" s="240" t="s">
        <v>105</v>
      </c>
      <c r="JG11" s="239" t="s">
        <v>105</v>
      </c>
      <c r="JH11" s="240" t="s">
        <v>105</v>
      </c>
      <c r="JI11" s="239">
        <v>1</v>
      </c>
      <c r="JJ11" s="240">
        <v>1</v>
      </c>
      <c r="JK11" s="239">
        <v>1</v>
      </c>
      <c r="JL11" s="240">
        <v>1</v>
      </c>
      <c r="JM11" s="237">
        <v>1</v>
      </c>
      <c r="JN11" s="238">
        <v>1</v>
      </c>
      <c r="JO11" s="239">
        <v>1</v>
      </c>
      <c r="JP11" s="240">
        <v>1</v>
      </c>
      <c r="JQ11" s="239">
        <v>1</v>
      </c>
      <c r="JR11" s="240">
        <v>1</v>
      </c>
      <c r="JS11" s="239" t="s">
        <v>105</v>
      </c>
      <c r="JT11" s="240" t="s">
        <v>105</v>
      </c>
      <c r="JU11" s="239" t="s">
        <v>105</v>
      </c>
      <c r="JV11" s="240" t="s">
        <v>105</v>
      </c>
      <c r="JW11" s="239">
        <v>1</v>
      </c>
      <c r="JX11" s="240">
        <v>1</v>
      </c>
      <c r="JY11" s="239">
        <v>1</v>
      </c>
      <c r="JZ11" s="240">
        <v>1</v>
      </c>
      <c r="KA11" s="237">
        <v>1</v>
      </c>
      <c r="KB11" s="238">
        <v>1</v>
      </c>
      <c r="KC11" s="239">
        <v>1</v>
      </c>
      <c r="KD11" s="240">
        <v>1</v>
      </c>
      <c r="KE11" s="239">
        <v>1</v>
      </c>
      <c r="KF11" s="240">
        <v>1</v>
      </c>
      <c r="KG11" s="239" t="s">
        <v>105</v>
      </c>
      <c r="KH11" s="240" t="s">
        <v>105</v>
      </c>
      <c r="KI11" s="239" t="s">
        <v>105</v>
      </c>
      <c r="KJ11" s="240" t="s">
        <v>105</v>
      </c>
      <c r="KK11" s="239">
        <v>1</v>
      </c>
      <c r="KL11" s="240">
        <v>1</v>
      </c>
      <c r="KM11" s="239">
        <v>1</v>
      </c>
      <c r="KN11" s="240">
        <v>1</v>
      </c>
      <c r="KO11" s="237" t="s">
        <v>180</v>
      </c>
      <c r="KP11" s="238" t="s">
        <v>180</v>
      </c>
      <c r="KQ11" s="239">
        <v>1</v>
      </c>
      <c r="KR11" s="240">
        <v>1</v>
      </c>
      <c r="KS11" s="239">
        <v>1</v>
      </c>
      <c r="KT11" s="240">
        <v>1</v>
      </c>
      <c r="KU11" s="239" t="s">
        <v>105</v>
      </c>
      <c r="KV11" s="240" t="s">
        <v>105</v>
      </c>
      <c r="KW11" s="239" t="s">
        <v>105</v>
      </c>
      <c r="KX11" s="240" t="s">
        <v>105</v>
      </c>
      <c r="KY11" s="237">
        <v>1.1000000000000001</v>
      </c>
      <c r="KZ11" s="238">
        <v>1.1000000000000001</v>
      </c>
      <c r="LA11" s="239">
        <v>1</v>
      </c>
      <c r="LB11" s="240">
        <v>1</v>
      </c>
      <c r="LC11" s="237">
        <v>1</v>
      </c>
      <c r="LD11" s="238">
        <v>1</v>
      </c>
      <c r="LE11" s="239">
        <v>1</v>
      </c>
      <c r="LF11" s="240">
        <v>1</v>
      </c>
      <c r="LG11" s="239">
        <v>1</v>
      </c>
      <c r="LH11" s="240">
        <v>1</v>
      </c>
      <c r="LI11" s="239" t="s">
        <v>105</v>
      </c>
      <c r="LJ11" s="240" t="s">
        <v>105</v>
      </c>
      <c r="LK11" s="239" t="s">
        <v>105</v>
      </c>
      <c r="LL11" s="240" t="s">
        <v>105</v>
      </c>
      <c r="LM11" s="239">
        <v>1</v>
      </c>
      <c r="LN11" s="240">
        <v>1</v>
      </c>
      <c r="LO11" s="239">
        <v>1</v>
      </c>
      <c r="LP11" s="240">
        <v>1</v>
      </c>
      <c r="LQ11" s="237" t="s">
        <v>184</v>
      </c>
      <c r="LR11" s="237" t="s">
        <v>184</v>
      </c>
      <c r="LS11" s="237" t="s">
        <v>184</v>
      </c>
      <c r="LT11" s="237" t="s">
        <v>184</v>
      </c>
      <c r="LU11" s="237" t="s">
        <v>184</v>
      </c>
      <c r="LV11" s="237" t="s">
        <v>184</v>
      </c>
      <c r="LW11" s="239" t="s">
        <v>105</v>
      </c>
      <c r="LX11" s="240" t="s">
        <v>105</v>
      </c>
      <c r="LY11" s="239" t="s">
        <v>105</v>
      </c>
      <c r="LZ11" s="240" t="s">
        <v>105</v>
      </c>
      <c r="MA11" s="237" t="s">
        <v>184</v>
      </c>
      <c r="MB11" s="237" t="s">
        <v>184</v>
      </c>
      <c r="MC11" s="237" t="s">
        <v>184</v>
      </c>
      <c r="MD11" s="237" t="s">
        <v>184</v>
      </c>
      <c r="ME11" s="237" t="s">
        <v>184</v>
      </c>
      <c r="MF11" s="237" t="s">
        <v>184</v>
      </c>
      <c r="MG11" s="237" t="s">
        <v>184</v>
      </c>
      <c r="MH11" s="237" t="s">
        <v>184</v>
      </c>
      <c r="MI11" s="237" t="s">
        <v>184</v>
      </c>
      <c r="MJ11" s="237" t="s">
        <v>184</v>
      </c>
      <c r="MK11" s="239" t="s">
        <v>105</v>
      </c>
      <c r="ML11" s="240" t="s">
        <v>105</v>
      </c>
      <c r="MM11" s="239" t="s">
        <v>105</v>
      </c>
      <c r="MN11" s="240" t="s">
        <v>105</v>
      </c>
      <c r="MO11" s="239">
        <v>1</v>
      </c>
      <c r="MP11" s="240">
        <v>1</v>
      </c>
      <c r="MQ11" s="239">
        <v>1</v>
      </c>
      <c r="MR11" s="240">
        <v>1</v>
      </c>
      <c r="MS11" s="237">
        <v>1</v>
      </c>
      <c r="MT11" s="238">
        <v>1</v>
      </c>
      <c r="MU11" s="239">
        <v>1</v>
      </c>
      <c r="MV11" s="240">
        <v>1</v>
      </c>
      <c r="MW11" s="239">
        <v>1</v>
      </c>
      <c r="MX11" s="240">
        <v>1</v>
      </c>
      <c r="MY11" s="239" t="s">
        <v>105</v>
      </c>
      <c r="MZ11" s="240" t="s">
        <v>105</v>
      </c>
      <c r="NA11" s="239" t="s">
        <v>105</v>
      </c>
      <c r="NB11" s="240" t="s">
        <v>105</v>
      </c>
      <c r="NC11" s="239">
        <v>1</v>
      </c>
      <c r="ND11" s="240">
        <v>1</v>
      </c>
      <c r="NE11" s="239">
        <v>1</v>
      </c>
      <c r="NF11" s="240">
        <v>1</v>
      </c>
      <c r="NG11" s="237" t="s">
        <v>185</v>
      </c>
      <c r="NH11" s="238" t="s">
        <v>185</v>
      </c>
      <c r="NI11" s="239">
        <v>1</v>
      </c>
      <c r="NJ11" s="240">
        <v>1</v>
      </c>
      <c r="NK11" s="239">
        <v>1</v>
      </c>
      <c r="NL11" s="240">
        <v>1</v>
      </c>
      <c r="NM11" s="239" t="s">
        <v>105</v>
      </c>
      <c r="NN11" s="240" t="s">
        <v>105</v>
      </c>
      <c r="NO11" s="239" t="s">
        <v>105</v>
      </c>
      <c r="NP11" s="240" t="s">
        <v>105</v>
      </c>
      <c r="NQ11" s="239">
        <v>1</v>
      </c>
      <c r="NR11" s="240">
        <v>1</v>
      </c>
      <c r="NS11" s="239">
        <v>1</v>
      </c>
      <c r="NT11" s="240">
        <v>1</v>
      </c>
      <c r="NU11" s="237">
        <v>1</v>
      </c>
      <c r="NV11" s="238">
        <v>1</v>
      </c>
      <c r="NW11" s="239">
        <v>1</v>
      </c>
      <c r="NX11" s="240">
        <v>1</v>
      </c>
      <c r="NY11" s="239">
        <v>1</v>
      </c>
      <c r="NZ11" s="240">
        <v>1</v>
      </c>
      <c r="OA11" s="239" t="s">
        <v>105</v>
      </c>
      <c r="OB11" s="240" t="s">
        <v>105</v>
      </c>
      <c r="OC11" s="239" t="s">
        <v>105</v>
      </c>
      <c r="OD11" s="240" t="s">
        <v>105</v>
      </c>
      <c r="OE11" s="239">
        <v>1</v>
      </c>
      <c r="OF11" s="240">
        <v>1</v>
      </c>
      <c r="OG11" s="239">
        <v>1</v>
      </c>
      <c r="OH11" s="240">
        <v>1</v>
      </c>
      <c r="OI11" s="237">
        <v>1</v>
      </c>
      <c r="OJ11" s="238">
        <v>1</v>
      </c>
      <c r="OK11" s="239">
        <v>1</v>
      </c>
      <c r="OL11" s="240">
        <v>1</v>
      </c>
      <c r="OM11" s="239">
        <v>1</v>
      </c>
      <c r="ON11" s="240">
        <v>1</v>
      </c>
      <c r="OO11" s="239" t="s">
        <v>105</v>
      </c>
      <c r="OP11" s="240" t="s">
        <v>105</v>
      </c>
      <c r="OQ11" s="239" t="s">
        <v>105</v>
      </c>
      <c r="OR11" s="240" t="s">
        <v>105</v>
      </c>
      <c r="OS11" s="239">
        <v>1</v>
      </c>
      <c r="OT11" s="240">
        <v>1</v>
      </c>
      <c r="OU11" s="239">
        <v>1</v>
      </c>
      <c r="OV11" s="240">
        <v>1</v>
      </c>
      <c r="OW11" s="237">
        <v>1</v>
      </c>
      <c r="OX11" s="238">
        <v>1</v>
      </c>
      <c r="OY11" s="239">
        <v>1</v>
      </c>
      <c r="OZ11" s="240">
        <v>1</v>
      </c>
      <c r="PA11" s="239" t="s">
        <v>184</v>
      </c>
      <c r="PB11" s="240" t="s">
        <v>184</v>
      </c>
      <c r="PC11" s="239" t="s">
        <v>105</v>
      </c>
      <c r="PD11" s="240" t="s">
        <v>105</v>
      </c>
      <c r="PE11" s="239" t="s">
        <v>105</v>
      </c>
      <c r="PF11" s="240" t="s">
        <v>105</v>
      </c>
      <c r="PG11" s="239">
        <v>1</v>
      </c>
      <c r="PH11" s="240">
        <v>1</v>
      </c>
      <c r="PI11" s="239">
        <v>1</v>
      </c>
      <c r="PJ11" s="240">
        <v>1</v>
      </c>
      <c r="PK11" s="237">
        <v>1</v>
      </c>
      <c r="PL11" s="238">
        <v>1</v>
      </c>
      <c r="PM11" s="239">
        <v>1</v>
      </c>
      <c r="PN11" s="240">
        <v>1</v>
      </c>
      <c r="PO11" s="239">
        <v>1</v>
      </c>
      <c r="PP11" s="240">
        <v>1</v>
      </c>
      <c r="PQ11" s="239" t="s">
        <v>105</v>
      </c>
      <c r="PR11" s="240" t="s">
        <v>105</v>
      </c>
      <c r="PS11" s="239" t="s">
        <v>105</v>
      </c>
      <c r="PT11" s="240" t="s">
        <v>105</v>
      </c>
      <c r="PU11" s="239">
        <v>1</v>
      </c>
      <c r="PV11" s="240">
        <v>1</v>
      </c>
      <c r="PW11" s="239">
        <v>1</v>
      </c>
      <c r="PX11" s="240">
        <v>1</v>
      </c>
      <c r="PY11" s="237">
        <v>1</v>
      </c>
      <c r="PZ11" s="238">
        <v>1</v>
      </c>
      <c r="QA11" s="239">
        <v>1</v>
      </c>
      <c r="QB11" s="240">
        <v>1</v>
      </c>
      <c r="QC11" s="239">
        <v>1</v>
      </c>
      <c r="QD11" s="240">
        <v>1</v>
      </c>
      <c r="QE11" s="239" t="s">
        <v>105</v>
      </c>
      <c r="QF11" s="240" t="s">
        <v>105</v>
      </c>
      <c r="QG11" s="239" t="s">
        <v>105</v>
      </c>
      <c r="QH11" s="240" t="s">
        <v>105</v>
      </c>
      <c r="QI11" s="239">
        <v>1</v>
      </c>
      <c r="QJ11" s="240">
        <v>1</v>
      </c>
      <c r="QK11" s="239">
        <v>1</v>
      </c>
      <c r="QL11" s="240">
        <v>1</v>
      </c>
      <c r="QM11" s="237">
        <v>1</v>
      </c>
      <c r="QN11" s="238">
        <v>1</v>
      </c>
      <c r="QO11" s="239">
        <v>1</v>
      </c>
      <c r="QP11" s="240">
        <v>1</v>
      </c>
      <c r="QQ11" s="239">
        <v>1</v>
      </c>
      <c r="QR11" s="240">
        <v>1</v>
      </c>
      <c r="QS11" s="239" t="s">
        <v>105</v>
      </c>
      <c r="QT11" s="240" t="s">
        <v>105</v>
      </c>
      <c r="QU11" s="239" t="s">
        <v>105</v>
      </c>
      <c r="QV11" s="240" t="s">
        <v>105</v>
      </c>
      <c r="QW11" s="239">
        <v>1</v>
      </c>
      <c r="QX11" s="240">
        <v>1</v>
      </c>
      <c r="QY11" s="239">
        <v>1</v>
      </c>
      <c r="QZ11" s="240">
        <v>1</v>
      </c>
      <c r="RA11" s="237">
        <v>1</v>
      </c>
      <c r="RB11" s="238">
        <v>1</v>
      </c>
      <c r="RC11" s="239">
        <v>1</v>
      </c>
      <c r="RD11" s="240">
        <v>1</v>
      </c>
      <c r="RE11" s="239">
        <v>1</v>
      </c>
      <c r="RF11" s="240">
        <v>1</v>
      </c>
      <c r="RG11" s="239" t="s">
        <v>105</v>
      </c>
      <c r="RH11" s="240" t="s">
        <v>105</v>
      </c>
      <c r="RI11" s="239" t="s">
        <v>105</v>
      </c>
      <c r="RJ11" s="240" t="s">
        <v>105</v>
      </c>
      <c r="RK11" s="239">
        <v>1</v>
      </c>
      <c r="RL11" s="240">
        <v>1</v>
      </c>
      <c r="RM11" s="239">
        <v>1</v>
      </c>
      <c r="RN11" s="240">
        <v>1</v>
      </c>
      <c r="RO11" s="237">
        <v>1</v>
      </c>
      <c r="RP11" s="238">
        <v>1</v>
      </c>
      <c r="RQ11" s="239">
        <v>1</v>
      </c>
      <c r="RR11" s="240">
        <v>1</v>
      </c>
      <c r="RS11" s="239">
        <v>1</v>
      </c>
      <c r="RT11" s="240">
        <v>1</v>
      </c>
      <c r="RU11" s="239" t="s">
        <v>105</v>
      </c>
      <c r="RV11" s="240" t="s">
        <v>105</v>
      </c>
      <c r="RW11" s="239" t="s">
        <v>105</v>
      </c>
      <c r="RX11" s="240" t="s">
        <v>105</v>
      </c>
      <c r="RY11" s="239">
        <v>1</v>
      </c>
      <c r="RZ11" s="240">
        <v>1</v>
      </c>
      <c r="SA11" s="239">
        <v>1</v>
      </c>
      <c r="SB11" s="240">
        <v>1</v>
      </c>
      <c r="SC11" s="237">
        <v>1</v>
      </c>
      <c r="SD11" s="238">
        <v>1</v>
      </c>
      <c r="SE11" s="239">
        <v>1</v>
      </c>
      <c r="SF11" s="240">
        <v>1</v>
      </c>
      <c r="SG11" s="239"/>
      <c r="SH11" s="240"/>
      <c r="SI11" s="239" t="s">
        <v>105</v>
      </c>
      <c r="SJ11" s="240" t="s">
        <v>105</v>
      </c>
      <c r="SK11" s="239" t="s">
        <v>105</v>
      </c>
      <c r="SL11" s="240" t="s">
        <v>105</v>
      </c>
      <c r="SM11" s="239"/>
      <c r="SN11" s="240"/>
      <c r="SO11" s="239"/>
      <c r="SP11" s="240"/>
      <c r="SQ11" s="237"/>
      <c r="SR11" s="238"/>
      <c r="SS11" s="239"/>
      <c r="ST11" s="240"/>
      <c r="SU11" s="239"/>
      <c r="SV11" s="240"/>
      <c r="SW11" s="239" t="s">
        <v>105</v>
      </c>
      <c r="SX11" s="240" t="s">
        <v>105</v>
      </c>
      <c r="SY11" s="239" t="s">
        <v>105</v>
      </c>
      <c r="SZ11" s="240" t="s">
        <v>105</v>
      </c>
      <c r="TA11" s="239"/>
      <c r="TB11" s="240"/>
      <c r="TC11" s="239"/>
      <c r="TD11" s="240"/>
      <c r="TE11" s="237"/>
      <c r="TF11" s="238"/>
      <c r="TG11" s="239"/>
      <c r="TH11" s="240"/>
      <c r="TI11" s="239"/>
      <c r="TJ11" s="240"/>
      <c r="TK11" s="239" t="s">
        <v>105</v>
      </c>
      <c r="TL11" s="240" t="s">
        <v>105</v>
      </c>
      <c r="TM11" s="239" t="s">
        <v>105</v>
      </c>
      <c r="TN11" s="240" t="s">
        <v>105</v>
      </c>
      <c r="TO11" s="239"/>
      <c r="TP11" s="240"/>
      <c r="TQ11" s="239"/>
      <c r="TR11" s="240"/>
      <c r="TS11" s="237"/>
      <c r="TT11" s="238"/>
      <c r="TU11" s="239"/>
      <c r="TV11" s="240"/>
      <c r="TW11" s="239"/>
      <c r="TX11" s="240"/>
      <c r="TY11" s="239" t="s">
        <v>105</v>
      </c>
      <c r="TZ11" s="240" t="s">
        <v>105</v>
      </c>
      <c r="UA11" s="239" t="s">
        <v>105</v>
      </c>
      <c r="UB11" s="240" t="s">
        <v>105</v>
      </c>
      <c r="UC11" s="239"/>
      <c r="UD11" s="240"/>
      <c r="UE11" s="239"/>
      <c r="UF11" s="240"/>
      <c r="UG11" s="237"/>
      <c r="UH11" s="238"/>
    </row>
    <row r="12" spans="2:554" x14ac:dyDescent="0.25">
      <c r="C12" s="247" t="s">
        <v>127</v>
      </c>
      <c r="D12" s="253" t="s">
        <v>27</v>
      </c>
      <c r="E12" s="241">
        <v>0.5</v>
      </c>
      <c r="F12" s="19" t="s">
        <v>133</v>
      </c>
      <c r="G12" s="237">
        <v>1</v>
      </c>
      <c r="H12" s="238">
        <v>1</v>
      </c>
      <c r="I12" s="237">
        <v>1</v>
      </c>
      <c r="J12" s="238">
        <v>1</v>
      </c>
      <c r="K12" s="237">
        <v>1</v>
      </c>
      <c r="L12" s="238">
        <v>1</v>
      </c>
      <c r="M12" s="237" t="s">
        <v>105</v>
      </c>
      <c r="N12" s="238" t="s">
        <v>105</v>
      </c>
      <c r="O12" s="237" t="s">
        <v>105</v>
      </c>
      <c r="P12" s="238" t="s">
        <v>105</v>
      </c>
      <c r="Q12" s="237">
        <v>1</v>
      </c>
      <c r="R12" s="238">
        <v>1</v>
      </c>
      <c r="S12" s="237">
        <v>1</v>
      </c>
      <c r="T12" s="238">
        <v>1</v>
      </c>
      <c r="U12" s="237">
        <v>1</v>
      </c>
      <c r="V12" s="238">
        <v>1</v>
      </c>
      <c r="W12" s="237">
        <v>1</v>
      </c>
      <c r="X12" s="238">
        <v>1</v>
      </c>
      <c r="Y12" s="237">
        <v>1</v>
      </c>
      <c r="Z12" s="238">
        <v>1</v>
      </c>
      <c r="AA12" s="237" t="s">
        <v>105</v>
      </c>
      <c r="AB12" s="238" t="s">
        <v>105</v>
      </c>
      <c r="AC12" s="237" t="s">
        <v>105</v>
      </c>
      <c r="AD12" s="238" t="s">
        <v>105</v>
      </c>
      <c r="AE12" s="237">
        <v>1</v>
      </c>
      <c r="AF12" s="238">
        <v>1</v>
      </c>
      <c r="AG12" s="237">
        <v>1</v>
      </c>
      <c r="AH12" s="238">
        <v>1</v>
      </c>
      <c r="AI12" s="237">
        <v>1</v>
      </c>
      <c r="AJ12" s="238">
        <v>1</v>
      </c>
      <c r="AK12" s="237">
        <v>1</v>
      </c>
      <c r="AL12" s="238">
        <v>1</v>
      </c>
      <c r="AM12" s="237">
        <v>1</v>
      </c>
      <c r="AN12" s="238">
        <v>1</v>
      </c>
      <c r="AO12" s="237" t="s">
        <v>105</v>
      </c>
      <c r="AP12" s="238" t="s">
        <v>105</v>
      </c>
      <c r="AQ12" s="237" t="s">
        <v>105</v>
      </c>
      <c r="AR12" s="238" t="s">
        <v>105</v>
      </c>
      <c r="AS12" s="237">
        <v>1</v>
      </c>
      <c r="AT12" s="238">
        <v>1</v>
      </c>
      <c r="AU12" s="237">
        <v>1</v>
      </c>
      <c r="AV12" s="238">
        <v>1</v>
      </c>
      <c r="AW12" s="237">
        <v>1</v>
      </c>
      <c r="AX12" s="238">
        <v>1</v>
      </c>
      <c r="AY12" s="237" t="s">
        <v>180</v>
      </c>
      <c r="AZ12" s="238" t="s">
        <v>180</v>
      </c>
      <c r="BA12" s="237" t="s">
        <v>180</v>
      </c>
      <c r="BB12" s="238" t="s">
        <v>180</v>
      </c>
      <c r="BC12" s="237" t="s">
        <v>105</v>
      </c>
      <c r="BD12" s="238" t="s">
        <v>105</v>
      </c>
      <c r="BE12" s="237" t="s">
        <v>105</v>
      </c>
      <c r="BF12" s="238" t="s">
        <v>105</v>
      </c>
      <c r="BG12" s="237">
        <v>1</v>
      </c>
      <c r="BH12" s="238">
        <v>1</v>
      </c>
      <c r="BI12" s="237">
        <v>1</v>
      </c>
      <c r="BJ12" s="238">
        <v>1</v>
      </c>
      <c r="BK12" s="237">
        <v>1</v>
      </c>
      <c r="BL12" s="238">
        <v>1</v>
      </c>
      <c r="BM12" s="237">
        <v>1</v>
      </c>
      <c r="BN12" s="238">
        <v>1</v>
      </c>
      <c r="BO12" s="237">
        <v>1</v>
      </c>
      <c r="BP12" s="238">
        <v>1</v>
      </c>
      <c r="BQ12" s="237" t="s">
        <v>105</v>
      </c>
      <c r="BR12" s="238" t="s">
        <v>105</v>
      </c>
      <c r="BS12" s="237" t="s">
        <v>105</v>
      </c>
      <c r="BT12" s="238" t="s">
        <v>105</v>
      </c>
      <c r="BU12" s="237">
        <v>1</v>
      </c>
      <c r="BV12" s="238">
        <v>1</v>
      </c>
      <c r="BW12" s="237">
        <v>1</v>
      </c>
      <c r="BX12" s="238">
        <v>1</v>
      </c>
      <c r="BY12" s="237">
        <v>1</v>
      </c>
      <c r="BZ12" s="238">
        <v>1</v>
      </c>
      <c r="CA12" s="237">
        <v>1</v>
      </c>
      <c r="CB12" s="238">
        <v>1</v>
      </c>
      <c r="CC12" s="237">
        <v>1</v>
      </c>
      <c r="CD12" s="238">
        <v>1</v>
      </c>
      <c r="CE12" s="237" t="s">
        <v>105</v>
      </c>
      <c r="CF12" s="238" t="s">
        <v>105</v>
      </c>
      <c r="CG12" s="237" t="s">
        <v>105</v>
      </c>
      <c r="CH12" s="238" t="s">
        <v>105</v>
      </c>
      <c r="CI12" s="237">
        <v>1</v>
      </c>
      <c r="CJ12" s="238">
        <v>1</v>
      </c>
      <c r="CK12" s="237">
        <v>1</v>
      </c>
      <c r="CL12" s="238">
        <v>1</v>
      </c>
      <c r="CM12" s="237">
        <v>1</v>
      </c>
      <c r="CN12" s="238">
        <v>1</v>
      </c>
      <c r="CO12" s="237">
        <v>1</v>
      </c>
      <c r="CP12" s="238">
        <v>1</v>
      </c>
      <c r="CQ12" s="237">
        <v>1</v>
      </c>
      <c r="CR12" s="238">
        <v>1</v>
      </c>
      <c r="CS12" s="237" t="s">
        <v>105</v>
      </c>
      <c r="CT12" s="238" t="s">
        <v>105</v>
      </c>
      <c r="CU12" s="237" t="s">
        <v>105</v>
      </c>
      <c r="CV12" s="238" t="s">
        <v>105</v>
      </c>
      <c r="CW12" s="237" t="s">
        <v>180</v>
      </c>
      <c r="CX12" s="238" t="s">
        <v>180</v>
      </c>
      <c r="CY12" s="237" t="s">
        <v>180</v>
      </c>
      <c r="CZ12" s="238" t="s">
        <v>180</v>
      </c>
      <c r="DA12" s="237" t="s">
        <v>180</v>
      </c>
      <c r="DB12" s="238" t="s">
        <v>180</v>
      </c>
      <c r="DC12" s="237" t="s">
        <v>180</v>
      </c>
      <c r="DD12" s="238" t="s">
        <v>180</v>
      </c>
      <c r="DE12" s="237" t="s">
        <v>180</v>
      </c>
      <c r="DF12" s="238" t="s">
        <v>180</v>
      </c>
      <c r="DG12" s="237" t="s">
        <v>105</v>
      </c>
      <c r="DH12" s="238" t="s">
        <v>105</v>
      </c>
      <c r="DI12" s="237" t="s">
        <v>105</v>
      </c>
      <c r="DJ12" s="238" t="s">
        <v>105</v>
      </c>
      <c r="DK12" s="237" t="s">
        <v>180</v>
      </c>
      <c r="DL12" s="238" t="s">
        <v>180</v>
      </c>
      <c r="DM12" s="237" t="s">
        <v>180</v>
      </c>
      <c r="DN12" s="238" t="s">
        <v>180</v>
      </c>
      <c r="DO12" s="237" t="s">
        <v>180</v>
      </c>
      <c r="DP12" s="238" t="s">
        <v>180</v>
      </c>
      <c r="DQ12" s="237" t="s">
        <v>180</v>
      </c>
      <c r="DR12" s="238" t="s">
        <v>180</v>
      </c>
      <c r="DS12" s="237" t="s">
        <v>180</v>
      </c>
      <c r="DT12" s="238" t="s">
        <v>180</v>
      </c>
      <c r="DU12" s="237" t="s">
        <v>105</v>
      </c>
      <c r="DV12" s="238" t="s">
        <v>105</v>
      </c>
      <c r="DW12" s="237" t="s">
        <v>105</v>
      </c>
      <c r="DX12" s="238" t="s">
        <v>105</v>
      </c>
      <c r="DY12" s="237" t="s">
        <v>181</v>
      </c>
      <c r="DZ12" s="238" t="s">
        <v>181</v>
      </c>
      <c r="EA12" s="237">
        <v>1</v>
      </c>
      <c r="EB12" s="238">
        <v>1</v>
      </c>
      <c r="EC12" s="237">
        <v>1</v>
      </c>
      <c r="ED12" s="238">
        <v>1</v>
      </c>
      <c r="EE12" s="237">
        <v>1</v>
      </c>
      <c r="EF12" s="238">
        <v>1</v>
      </c>
      <c r="EG12" s="237">
        <v>1</v>
      </c>
      <c r="EH12" s="238">
        <v>1</v>
      </c>
      <c r="EI12" s="237" t="s">
        <v>105</v>
      </c>
      <c r="EJ12" s="238" t="s">
        <v>105</v>
      </c>
      <c r="EK12" s="237" t="s">
        <v>105</v>
      </c>
      <c r="EL12" s="238" t="s">
        <v>105</v>
      </c>
      <c r="EM12" s="237">
        <v>1</v>
      </c>
      <c r="EN12" s="238">
        <v>1</v>
      </c>
      <c r="EO12" s="237">
        <v>1</v>
      </c>
      <c r="EP12" s="238">
        <v>1</v>
      </c>
      <c r="EQ12" s="237">
        <v>1</v>
      </c>
      <c r="ER12" s="238">
        <v>1</v>
      </c>
      <c r="ES12" s="237">
        <v>1</v>
      </c>
      <c r="ET12" s="238">
        <v>1</v>
      </c>
      <c r="EU12" s="237">
        <v>1</v>
      </c>
      <c r="EV12" s="238">
        <v>1</v>
      </c>
      <c r="EW12" s="237" t="s">
        <v>105</v>
      </c>
      <c r="EX12" s="238" t="s">
        <v>105</v>
      </c>
      <c r="EY12" s="237" t="s">
        <v>105</v>
      </c>
      <c r="EZ12" s="238" t="s">
        <v>105</v>
      </c>
      <c r="FA12" s="237">
        <v>1</v>
      </c>
      <c r="FB12" s="238">
        <v>1</v>
      </c>
      <c r="FC12" s="237">
        <v>1</v>
      </c>
      <c r="FD12" s="238">
        <v>1</v>
      </c>
      <c r="FE12" s="237">
        <v>1</v>
      </c>
      <c r="FF12" s="238">
        <v>1</v>
      </c>
      <c r="FG12" s="237">
        <v>1</v>
      </c>
      <c r="FH12" s="238">
        <v>1</v>
      </c>
      <c r="FI12" s="237">
        <v>1</v>
      </c>
      <c r="FJ12" s="238">
        <v>1</v>
      </c>
      <c r="FK12" s="237" t="s">
        <v>105</v>
      </c>
      <c r="FL12" s="238" t="s">
        <v>105</v>
      </c>
      <c r="FM12" s="237" t="s">
        <v>105</v>
      </c>
      <c r="FN12" s="238" t="s">
        <v>105</v>
      </c>
      <c r="FO12" s="237">
        <v>1</v>
      </c>
      <c r="FP12" s="238">
        <v>1</v>
      </c>
      <c r="FQ12" s="237">
        <v>1</v>
      </c>
      <c r="FR12" s="238">
        <v>1</v>
      </c>
      <c r="FS12" s="237">
        <v>1</v>
      </c>
      <c r="FT12" s="238">
        <v>1</v>
      </c>
      <c r="FU12" s="237">
        <v>1</v>
      </c>
      <c r="FV12" s="238">
        <v>1</v>
      </c>
      <c r="FW12" s="237">
        <v>1</v>
      </c>
      <c r="FX12" s="238">
        <v>1</v>
      </c>
      <c r="FY12" s="237" t="s">
        <v>105</v>
      </c>
      <c r="FZ12" s="238" t="s">
        <v>105</v>
      </c>
      <c r="GA12" s="237" t="s">
        <v>105</v>
      </c>
      <c r="GB12" s="238" t="s">
        <v>105</v>
      </c>
      <c r="GC12" s="237">
        <v>1</v>
      </c>
      <c r="GD12" s="238">
        <v>1</v>
      </c>
      <c r="GE12" s="237">
        <v>1</v>
      </c>
      <c r="GF12" s="238">
        <v>1</v>
      </c>
      <c r="GG12" s="237">
        <v>1</v>
      </c>
      <c r="GH12" s="238">
        <v>1</v>
      </c>
      <c r="GI12" s="237">
        <v>1</v>
      </c>
      <c r="GJ12" s="238">
        <v>1</v>
      </c>
      <c r="GK12" s="237">
        <v>1</v>
      </c>
      <c r="GL12" s="238">
        <v>1</v>
      </c>
      <c r="GM12" s="237" t="s">
        <v>105</v>
      </c>
      <c r="GN12" s="238" t="s">
        <v>105</v>
      </c>
      <c r="GO12" s="237" t="s">
        <v>105</v>
      </c>
      <c r="GP12" s="238" t="s">
        <v>105</v>
      </c>
      <c r="GQ12" s="237">
        <v>1</v>
      </c>
      <c r="GR12" s="238">
        <v>1</v>
      </c>
      <c r="GS12" s="237">
        <v>1</v>
      </c>
      <c r="GT12" s="238">
        <v>1</v>
      </c>
      <c r="GU12" s="237">
        <v>1</v>
      </c>
      <c r="GV12" s="238">
        <v>1</v>
      </c>
      <c r="GW12" s="237">
        <v>1</v>
      </c>
      <c r="GX12" s="238">
        <v>1</v>
      </c>
      <c r="GY12" s="237">
        <v>1</v>
      </c>
      <c r="GZ12" s="238">
        <v>1</v>
      </c>
      <c r="HA12" s="237" t="s">
        <v>105</v>
      </c>
      <c r="HB12" s="238" t="s">
        <v>105</v>
      </c>
      <c r="HC12" s="237" t="s">
        <v>105</v>
      </c>
      <c r="HD12" s="238" t="s">
        <v>105</v>
      </c>
      <c r="HE12" s="237">
        <v>1</v>
      </c>
      <c r="HF12" s="238">
        <v>1</v>
      </c>
      <c r="HG12" s="237">
        <v>1</v>
      </c>
      <c r="HH12" s="238">
        <v>1</v>
      </c>
      <c r="HI12" s="237">
        <v>1</v>
      </c>
      <c r="HJ12" s="238">
        <v>1</v>
      </c>
      <c r="HK12" s="237">
        <v>1</v>
      </c>
      <c r="HL12" s="238">
        <v>1</v>
      </c>
      <c r="HM12" s="237">
        <v>1</v>
      </c>
      <c r="HN12" s="238">
        <v>1</v>
      </c>
      <c r="HO12" s="237" t="s">
        <v>105</v>
      </c>
      <c r="HP12" s="238" t="s">
        <v>105</v>
      </c>
      <c r="HQ12" s="237" t="s">
        <v>105</v>
      </c>
      <c r="HR12" s="238" t="s">
        <v>105</v>
      </c>
      <c r="HS12" s="237">
        <v>1</v>
      </c>
      <c r="HT12" s="238">
        <v>1</v>
      </c>
      <c r="HU12" s="237">
        <v>1</v>
      </c>
      <c r="HV12" s="238">
        <v>1</v>
      </c>
      <c r="HW12" s="237">
        <v>1</v>
      </c>
      <c r="HX12" s="238">
        <v>1</v>
      </c>
      <c r="HY12" s="237">
        <v>1</v>
      </c>
      <c r="HZ12" s="238">
        <v>1</v>
      </c>
      <c r="IA12" s="237">
        <v>1</v>
      </c>
      <c r="IB12" s="238">
        <v>1</v>
      </c>
      <c r="IC12" s="237" t="s">
        <v>105</v>
      </c>
      <c r="ID12" s="238" t="s">
        <v>105</v>
      </c>
      <c r="IE12" s="237" t="s">
        <v>105</v>
      </c>
      <c r="IF12" s="238" t="s">
        <v>105</v>
      </c>
      <c r="IG12" s="237">
        <v>1</v>
      </c>
      <c r="IH12" s="238">
        <v>1</v>
      </c>
      <c r="II12" s="237">
        <v>1</v>
      </c>
      <c r="IJ12" s="238">
        <v>1</v>
      </c>
      <c r="IK12" s="237">
        <v>1</v>
      </c>
      <c r="IL12" s="238">
        <v>1</v>
      </c>
      <c r="IM12" s="237">
        <v>1</v>
      </c>
      <c r="IN12" s="238">
        <v>1</v>
      </c>
      <c r="IO12" s="237">
        <v>1</v>
      </c>
      <c r="IP12" s="238">
        <v>1</v>
      </c>
      <c r="IQ12" s="237" t="s">
        <v>105</v>
      </c>
      <c r="IR12" s="238" t="s">
        <v>105</v>
      </c>
      <c r="IS12" s="237" t="s">
        <v>105</v>
      </c>
      <c r="IT12" s="238" t="s">
        <v>105</v>
      </c>
      <c r="IU12" s="237">
        <v>1</v>
      </c>
      <c r="IV12" s="238">
        <v>1</v>
      </c>
      <c r="IW12" s="237">
        <v>1</v>
      </c>
      <c r="IX12" s="238">
        <v>1</v>
      </c>
      <c r="IY12" s="237">
        <v>1</v>
      </c>
      <c r="IZ12" s="238">
        <v>1</v>
      </c>
      <c r="JA12" s="237">
        <v>1</v>
      </c>
      <c r="JB12" s="238">
        <v>1</v>
      </c>
      <c r="JC12" s="237">
        <v>1</v>
      </c>
      <c r="JD12" s="238">
        <v>1</v>
      </c>
      <c r="JE12" s="237" t="s">
        <v>105</v>
      </c>
      <c r="JF12" s="238" t="s">
        <v>105</v>
      </c>
      <c r="JG12" s="237" t="s">
        <v>105</v>
      </c>
      <c r="JH12" s="238" t="s">
        <v>105</v>
      </c>
      <c r="JI12" s="237">
        <v>1</v>
      </c>
      <c r="JJ12" s="238">
        <v>1</v>
      </c>
      <c r="JK12" s="237">
        <v>1</v>
      </c>
      <c r="JL12" s="238">
        <v>1</v>
      </c>
      <c r="JM12" s="237">
        <v>1</v>
      </c>
      <c r="JN12" s="238">
        <v>1</v>
      </c>
      <c r="JO12" s="237">
        <v>1</v>
      </c>
      <c r="JP12" s="238">
        <v>1</v>
      </c>
      <c r="JQ12" s="237">
        <v>1</v>
      </c>
      <c r="JR12" s="238">
        <v>1</v>
      </c>
      <c r="JS12" s="237" t="s">
        <v>105</v>
      </c>
      <c r="JT12" s="238" t="s">
        <v>105</v>
      </c>
      <c r="JU12" s="237" t="s">
        <v>105</v>
      </c>
      <c r="JV12" s="238" t="s">
        <v>105</v>
      </c>
      <c r="JW12" s="237">
        <v>1</v>
      </c>
      <c r="JX12" s="238">
        <v>1</v>
      </c>
      <c r="JY12" s="237">
        <v>1</v>
      </c>
      <c r="JZ12" s="238">
        <v>1</v>
      </c>
      <c r="KA12" s="237">
        <v>1</v>
      </c>
      <c r="KB12" s="238">
        <v>1</v>
      </c>
      <c r="KC12" s="237">
        <v>1</v>
      </c>
      <c r="KD12" s="238">
        <v>1</v>
      </c>
      <c r="KE12" s="237">
        <v>1</v>
      </c>
      <c r="KF12" s="238">
        <v>1</v>
      </c>
      <c r="KG12" s="237" t="s">
        <v>105</v>
      </c>
      <c r="KH12" s="238" t="s">
        <v>105</v>
      </c>
      <c r="KI12" s="237" t="s">
        <v>105</v>
      </c>
      <c r="KJ12" s="238" t="s">
        <v>105</v>
      </c>
      <c r="KK12" s="237">
        <v>1</v>
      </c>
      <c r="KL12" s="238">
        <v>1</v>
      </c>
      <c r="KM12" s="237">
        <v>1</v>
      </c>
      <c r="KN12" s="238">
        <v>1</v>
      </c>
      <c r="KO12" s="237" t="s">
        <v>180</v>
      </c>
      <c r="KP12" s="238" t="s">
        <v>180</v>
      </c>
      <c r="KQ12" s="237">
        <v>1</v>
      </c>
      <c r="KR12" s="238">
        <v>1</v>
      </c>
      <c r="KS12" s="237">
        <v>1</v>
      </c>
      <c r="KT12" s="238">
        <v>1</v>
      </c>
      <c r="KU12" s="237" t="s">
        <v>105</v>
      </c>
      <c r="KV12" s="238" t="s">
        <v>105</v>
      </c>
      <c r="KW12" s="237" t="s">
        <v>105</v>
      </c>
      <c r="KX12" s="238" t="s">
        <v>105</v>
      </c>
      <c r="KY12" s="237">
        <v>1.1000000000000001</v>
      </c>
      <c r="KZ12" s="238">
        <v>1.1000000000000001</v>
      </c>
      <c r="LA12" s="237">
        <v>1</v>
      </c>
      <c r="LB12" s="238">
        <v>1</v>
      </c>
      <c r="LC12" s="237">
        <v>1</v>
      </c>
      <c r="LD12" s="238">
        <v>1</v>
      </c>
      <c r="LE12" s="237">
        <v>1</v>
      </c>
      <c r="LF12" s="238">
        <v>1</v>
      </c>
      <c r="LG12" s="237">
        <v>1</v>
      </c>
      <c r="LH12" s="238">
        <v>1</v>
      </c>
      <c r="LI12" s="237" t="s">
        <v>105</v>
      </c>
      <c r="LJ12" s="238" t="s">
        <v>105</v>
      </c>
      <c r="LK12" s="237" t="s">
        <v>105</v>
      </c>
      <c r="LL12" s="238" t="s">
        <v>105</v>
      </c>
      <c r="LM12" s="237">
        <v>1</v>
      </c>
      <c r="LN12" s="238">
        <v>1</v>
      </c>
      <c r="LO12" s="237">
        <v>1</v>
      </c>
      <c r="LP12" s="238">
        <v>1</v>
      </c>
      <c r="LQ12" s="237" t="s">
        <v>184</v>
      </c>
      <c r="LR12" s="237" t="s">
        <v>184</v>
      </c>
      <c r="LS12" s="237" t="s">
        <v>184</v>
      </c>
      <c r="LT12" s="237" t="s">
        <v>184</v>
      </c>
      <c r="LU12" s="237" t="s">
        <v>184</v>
      </c>
      <c r="LV12" s="237" t="s">
        <v>184</v>
      </c>
      <c r="LW12" s="237" t="s">
        <v>105</v>
      </c>
      <c r="LX12" s="238" t="s">
        <v>105</v>
      </c>
      <c r="LY12" s="237" t="s">
        <v>105</v>
      </c>
      <c r="LZ12" s="238" t="s">
        <v>105</v>
      </c>
      <c r="MA12" s="237" t="s">
        <v>184</v>
      </c>
      <c r="MB12" s="237" t="s">
        <v>184</v>
      </c>
      <c r="MC12" s="237" t="s">
        <v>184</v>
      </c>
      <c r="MD12" s="237" t="s">
        <v>184</v>
      </c>
      <c r="ME12" s="237" t="s">
        <v>184</v>
      </c>
      <c r="MF12" s="237" t="s">
        <v>184</v>
      </c>
      <c r="MG12" s="237" t="s">
        <v>184</v>
      </c>
      <c r="MH12" s="237" t="s">
        <v>184</v>
      </c>
      <c r="MI12" s="237" t="s">
        <v>184</v>
      </c>
      <c r="MJ12" s="237" t="s">
        <v>184</v>
      </c>
      <c r="MK12" s="237" t="s">
        <v>105</v>
      </c>
      <c r="ML12" s="238" t="s">
        <v>105</v>
      </c>
      <c r="MM12" s="237" t="s">
        <v>105</v>
      </c>
      <c r="MN12" s="238" t="s">
        <v>105</v>
      </c>
      <c r="MO12" s="237">
        <v>1</v>
      </c>
      <c r="MP12" s="238">
        <v>1</v>
      </c>
      <c r="MQ12" s="237">
        <v>1</v>
      </c>
      <c r="MR12" s="238">
        <v>1</v>
      </c>
      <c r="MS12" s="237">
        <v>1</v>
      </c>
      <c r="MT12" s="238">
        <v>1</v>
      </c>
      <c r="MU12" s="237">
        <v>1</v>
      </c>
      <c r="MV12" s="238">
        <v>1</v>
      </c>
      <c r="MW12" s="237">
        <v>1</v>
      </c>
      <c r="MX12" s="238">
        <v>1</v>
      </c>
      <c r="MY12" s="237" t="s">
        <v>105</v>
      </c>
      <c r="MZ12" s="238" t="s">
        <v>105</v>
      </c>
      <c r="NA12" s="237" t="s">
        <v>105</v>
      </c>
      <c r="NB12" s="238" t="s">
        <v>105</v>
      </c>
      <c r="NC12" s="237">
        <v>1</v>
      </c>
      <c r="ND12" s="238">
        <v>1</v>
      </c>
      <c r="NE12" s="237">
        <v>1</v>
      </c>
      <c r="NF12" s="238">
        <v>1</v>
      </c>
      <c r="NG12" s="237" t="s">
        <v>185</v>
      </c>
      <c r="NH12" s="238" t="s">
        <v>185</v>
      </c>
      <c r="NI12" s="237">
        <v>1</v>
      </c>
      <c r="NJ12" s="238">
        <v>1</v>
      </c>
      <c r="NK12" s="237">
        <v>1</v>
      </c>
      <c r="NL12" s="238">
        <v>1</v>
      </c>
      <c r="NM12" s="237" t="s">
        <v>105</v>
      </c>
      <c r="NN12" s="238" t="s">
        <v>105</v>
      </c>
      <c r="NO12" s="237" t="s">
        <v>105</v>
      </c>
      <c r="NP12" s="238" t="s">
        <v>105</v>
      </c>
      <c r="NQ12" s="237">
        <v>1</v>
      </c>
      <c r="NR12" s="238">
        <v>1</v>
      </c>
      <c r="NS12" s="237">
        <v>1</v>
      </c>
      <c r="NT12" s="238">
        <v>1</v>
      </c>
      <c r="NU12" s="237">
        <v>1</v>
      </c>
      <c r="NV12" s="238">
        <v>1</v>
      </c>
      <c r="NW12" s="237">
        <v>1</v>
      </c>
      <c r="NX12" s="238">
        <v>1</v>
      </c>
      <c r="NY12" s="237">
        <v>1</v>
      </c>
      <c r="NZ12" s="238">
        <v>1</v>
      </c>
      <c r="OA12" s="237" t="s">
        <v>105</v>
      </c>
      <c r="OB12" s="238" t="s">
        <v>105</v>
      </c>
      <c r="OC12" s="237" t="s">
        <v>105</v>
      </c>
      <c r="OD12" s="238" t="s">
        <v>105</v>
      </c>
      <c r="OE12" s="237">
        <v>1</v>
      </c>
      <c r="OF12" s="238">
        <v>1</v>
      </c>
      <c r="OG12" s="237">
        <v>1</v>
      </c>
      <c r="OH12" s="238">
        <v>1</v>
      </c>
      <c r="OI12" s="237">
        <v>1</v>
      </c>
      <c r="OJ12" s="238">
        <v>1</v>
      </c>
      <c r="OK12" s="237">
        <v>1</v>
      </c>
      <c r="OL12" s="238">
        <v>1</v>
      </c>
      <c r="OM12" s="237">
        <v>1</v>
      </c>
      <c r="ON12" s="238">
        <v>1</v>
      </c>
      <c r="OO12" s="237" t="s">
        <v>105</v>
      </c>
      <c r="OP12" s="238" t="s">
        <v>105</v>
      </c>
      <c r="OQ12" s="237" t="s">
        <v>105</v>
      </c>
      <c r="OR12" s="238" t="s">
        <v>105</v>
      </c>
      <c r="OS12" s="237">
        <v>1</v>
      </c>
      <c r="OT12" s="238">
        <v>1</v>
      </c>
      <c r="OU12" s="237">
        <v>1</v>
      </c>
      <c r="OV12" s="238">
        <v>1</v>
      </c>
      <c r="OW12" s="237">
        <v>1</v>
      </c>
      <c r="OX12" s="238">
        <v>1</v>
      </c>
      <c r="OY12" s="237">
        <v>1</v>
      </c>
      <c r="OZ12" s="238">
        <v>1</v>
      </c>
      <c r="PA12" s="237" t="s">
        <v>184</v>
      </c>
      <c r="PB12" s="238" t="s">
        <v>184</v>
      </c>
      <c r="PC12" s="237" t="s">
        <v>105</v>
      </c>
      <c r="PD12" s="238" t="s">
        <v>105</v>
      </c>
      <c r="PE12" s="237" t="s">
        <v>105</v>
      </c>
      <c r="PF12" s="238" t="s">
        <v>105</v>
      </c>
      <c r="PG12" s="237">
        <v>1</v>
      </c>
      <c r="PH12" s="238">
        <v>1</v>
      </c>
      <c r="PI12" s="237">
        <v>1</v>
      </c>
      <c r="PJ12" s="238">
        <v>1</v>
      </c>
      <c r="PK12" s="237">
        <v>1</v>
      </c>
      <c r="PL12" s="238">
        <v>1</v>
      </c>
      <c r="PM12" s="237">
        <v>1</v>
      </c>
      <c r="PN12" s="238">
        <v>1</v>
      </c>
      <c r="PO12" s="237">
        <v>1</v>
      </c>
      <c r="PP12" s="238">
        <v>1</v>
      </c>
      <c r="PQ12" s="237" t="s">
        <v>105</v>
      </c>
      <c r="PR12" s="238" t="s">
        <v>105</v>
      </c>
      <c r="PS12" s="237" t="s">
        <v>105</v>
      </c>
      <c r="PT12" s="238" t="s">
        <v>105</v>
      </c>
      <c r="PU12" s="237">
        <v>1</v>
      </c>
      <c r="PV12" s="238">
        <v>1</v>
      </c>
      <c r="PW12" s="237">
        <v>1</v>
      </c>
      <c r="PX12" s="238">
        <v>1</v>
      </c>
      <c r="PY12" s="237">
        <v>1</v>
      </c>
      <c r="PZ12" s="238">
        <v>1</v>
      </c>
      <c r="QA12" s="237">
        <v>1</v>
      </c>
      <c r="QB12" s="238">
        <v>1</v>
      </c>
      <c r="QC12" s="237">
        <v>1</v>
      </c>
      <c r="QD12" s="238">
        <v>1</v>
      </c>
      <c r="QE12" s="237" t="s">
        <v>105</v>
      </c>
      <c r="QF12" s="238" t="s">
        <v>105</v>
      </c>
      <c r="QG12" s="237" t="s">
        <v>105</v>
      </c>
      <c r="QH12" s="238" t="s">
        <v>105</v>
      </c>
      <c r="QI12" s="237">
        <v>1</v>
      </c>
      <c r="QJ12" s="238">
        <v>1</v>
      </c>
      <c r="QK12" s="237">
        <v>1</v>
      </c>
      <c r="QL12" s="238">
        <v>1</v>
      </c>
      <c r="QM12" s="237">
        <v>1</v>
      </c>
      <c r="QN12" s="238">
        <v>1</v>
      </c>
      <c r="QO12" s="237">
        <v>1</v>
      </c>
      <c r="QP12" s="238">
        <v>1</v>
      </c>
      <c r="QQ12" s="237">
        <v>1</v>
      </c>
      <c r="QR12" s="238">
        <v>1</v>
      </c>
      <c r="QS12" s="237" t="s">
        <v>105</v>
      </c>
      <c r="QT12" s="238" t="s">
        <v>105</v>
      </c>
      <c r="QU12" s="237" t="s">
        <v>105</v>
      </c>
      <c r="QV12" s="238" t="s">
        <v>105</v>
      </c>
      <c r="QW12" s="237">
        <v>1</v>
      </c>
      <c r="QX12" s="238">
        <v>1</v>
      </c>
      <c r="QY12" s="237">
        <v>1</v>
      </c>
      <c r="QZ12" s="238">
        <v>1</v>
      </c>
      <c r="RA12" s="237">
        <v>1</v>
      </c>
      <c r="RB12" s="238">
        <v>1</v>
      </c>
      <c r="RC12" s="237">
        <v>1</v>
      </c>
      <c r="RD12" s="238">
        <v>1</v>
      </c>
      <c r="RE12" s="237">
        <v>1</v>
      </c>
      <c r="RF12" s="238">
        <v>1</v>
      </c>
      <c r="RG12" s="237" t="s">
        <v>105</v>
      </c>
      <c r="RH12" s="238" t="s">
        <v>105</v>
      </c>
      <c r="RI12" s="237" t="s">
        <v>105</v>
      </c>
      <c r="RJ12" s="238" t="s">
        <v>105</v>
      </c>
      <c r="RK12" s="237">
        <v>1</v>
      </c>
      <c r="RL12" s="238">
        <v>1</v>
      </c>
      <c r="RM12" s="237">
        <v>1</v>
      </c>
      <c r="RN12" s="238">
        <v>1</v>
      </c>
      <c r="RO12" s="237">
        <v>1</v>
      </c>
      <c r="RP12" s="238">
        <v>1</v>
      </c>
      <c r="RQ12" s="237">
        <v>1</v>
      </c>
      <c r="RR12" s="238">
        <v>1</v>
      </c>
      <c r="RS12" s="237">
        <v>1</v>
      </c>
      <c r="RT12" s="238">
        <v>1</v>
      </c>
      <c r="RU12" s="237" t="s">
        <v>105</v>
      </c>
      <c r="RV12" s="238" t="s">
        <v>105</v>
      </c>
      <c r="RW12" s="237" t="s">
        <v>105</v>
      </c>
      <c r="RX12" s="238" t="s">
        <v>105</v>
      </c>
      <c r="RY12" s="237">
        <v>1</v>
      </c>
      <c r="RZ12" s="238">
        <v>1</v>
      </c>
      <c r="SA12" s="237">
        <v>1</v>
      </c>
      <c r="SB12" s="238">
        <v>1</v>
      </c>
      <c r="SC12" s="237">
        <v>1</v>
      </c>
      <c r="SD12" s="238">
        <v>1</v>
      </c>
      <c r="SE12" s="237">
        <v>1</v>
      </c>
      <c r="SF12" s="238">
        <v>1</v>
      </c>
      <c r="SG12" s="237"/>
      <c r="SH12" s="238"/>
      <c r="SI12" s="237" t="s">
        <v>105</v>
      </c>
      <c r="SJ12" s="238" t="s">
        <v>105</v>
      </c>
      <c r="SK12" s="237" t="s">
        <v>105</v>
      </c>
      <c r="SL12" s="238" t="s">
        <v>105</v>
      </c>
      <c r="SM12" s="237"/>
      <c r="SN12" s="238"/>
      <c r="SO12" s="237"/>
      <c r="SP12" s="238"/>
      <c r="SQ12" s="237"/>
      <c r="SR12" s="238"/>
      <c r="SS12" s="237"/>
      <c r="ST12" s="238"/>
      <c r="SU12" s="237"/>
      <c r="SV12" s="238"/>
      <c r="SW12" s="237" t="s">
        <v>105</v>
      </c>
      <c r="SX12" s="238" t="s">
        <v>105</v>
      </c>
      <c r="SY12" s="237" t="s">
        <v>105</v>
      </c>
      <c r="SZ12" s="238" t="s">
        <v>105</v>
      </c>
      <c r="TA12" s="237"/>
      <c r="TB12" s="238"/>
      <c r="TC12" s="237"/>
      <c r="TD12" s="238"/>
      <c r="TE12" s="237"/>
      <c r="TF12" s="238"/>
      <c r="TG12" s="237"/>
      <c r="TH12" s="238"/>
      <c r="TI12" s="237"/>
      <c r="TJ12" s="238"/>
      <c r="TK12" s="237" t="s">
        <v>105</v>
      </c>
      <c r="TL12" s="238" t="s">
        <v>105</v>
      </c>
      <c r="TM12" s="237" t="s">
        <v>105</v>
      </c>
      <c r="TN12" s="238" t="s">
        <v>105</v>
      </c>
      <c r="TO12" s="237"/>
      <c r="TP12" s="238"/>
      <c r="TQ12" s="237"/>
      <c r="TR12" s="238"/>
      <c r="TS12" s="237"/>
      <c r="TT12" s="238"/>
      <c r="TU12" s="237"/>
      <c r="TV12" s="238"/>
      <c r="TW12" s="237"/>
      <c r="TX12" s="238"/>
      <c r="TY12" s="237" t="s">
        <v>105</v>
      </c>
      <c r="TZ12" s="238" t="s">
        <v>105</v>
      </c>
      <c r="UA12" s="237" t="s">
        <v>105</v>
      </c>
      <c r="UB12" s="238" t="s">
        <v>105</v>
      </c>
      <c r="UC12" s="237"/>
      <c r="UD12" s="238"/>
      <c r="UE12" s="237"/>
      <c r="UF12" s="238"/>
      <c r="UG12" s="237"/>
      <c r="UH12" s="238"/>
    </row>
    <row r="13" spans="2:554" ht="15" customHeight="1" x14ac:dyDescent="0.25">
      <c r="C13" s="247" t="s">
        <v>127</v>
      </c>
      <c r="D13" s="253" t="s">
        <v>27</v>
      </c>
      <c r="E13" s="241">
        <v>0.5</v>
      </c>
      <c r="F13" s="19" t="s">
        <v>134</v>
      </c>
      <c r="G13" s="237">
        <v>1</v>
      </c>
      <c r="H13" s="238">
        <v>1</v>
      </c>
      <c r="I13" s="237">
        <v>1</v>
      </c>
      <c r="J13" s="238">
        <v>1</v>
      </c>
      <c r="K13" s="237">
        <v>1</v>
      </c>
      <c r="L13" s="238">
        <v>1</v>
      </c>
      <c r="M13" s="237" t="s">
        <v>105</v>
      </c>
      <c r="N13" s="238" t="s">
        <v>105</v>
      </c>
      <c r="O13" s="237" t="s">
        <v>105</v>
      </c>
      <c r="P13" s="238" t="s">
        <v>105</v>
      </c>
      <c r="Q13" s="237">
        <v>1</v>
      </c>
      <c r="R13" s="238">
        <v>1</v>
      </c>
      <c r="S13" s="239">
        <v>1</v>
      </c>
      <c r="T13" s="240">
        <v>1</v>
      </c>
      <c r="U13" s="237">
        <v>1</v>
      </c>
      <c r="V13" s="238">
        <v>1</v>
      </c>
      <c r="W13" s="237">
        <v>1</v>
      </c>
      <c r="X13" s="238">
        <v>1</v>
      </c>
      <c r="Y13" s="237">
        <v>1</v>
      </c>
      <c r="Z13" s="238">
        <v>1</v>
      </c>
      <c r="AA13" s="237" t="s">
        <v>105</v>
      </c>
      <c r="AB13" s="238" t="s">
        <v>105</v>
      </c>
      <c r="AC13" s="237" t="s">
        <v>105</v>
      </c>
      <c r="AD13" s="238" t="s">
        <v>105</v>
      </c>
      <c r="AE13" s="237">
        <v>1</v>
      </c>
      <c r="AF13" s="238">
        <v>1</v>
      </c>
      <c r="AG13" s="239">
        <v>1</v>
      </c>
      <c r="AH13" s="240">
        <v>1</v>
      </c>
      <c r="AI13" s="237">
        <v>1</v>
      </c>
      <c r="AJ13" s="238">
        <v>1</v>
      </c>
      <c r="AK13" s="237">
        <v>1</v>
      </c>
      <c r="AL13" s="238">
        <v>1</v>
      </c>
      <c r="AM13" s="237">
        <v>1</v>
      </c>
      <c r="AN13" s="238">
        <v>1</v>
      </c>
      <c r="AO13" s="237" t="s">
        <v>105</v>
      </c>
      <c r="AP13" s="238" t="s">
        <v>105</v>
      </c>
      <c r="AQ13" s="237" t="s">
        <v>105</v>
      </c>
      <c r="AR13" s="238" t="s">
        <v>105</v>
      </c>
      <c r="AS13" s="237">
        <v>1</v>
      </c>
      <c r="AT13" s="238">
        <v>1</v>
      </c>
      <c r="AU13" s="239">
        <v>1</v>
      </c>
      <c r="AV13" s="240">
        <v>1</v>
      </c>
      <c r="AW13" s="237">
        <v>1</v>
      </c>
      <c r="AX13" s="238">
        <v>1</v>
      </c>
      <c r="AY13" s="237" t="s">
        <v>180</v>
      </c>
      <c r="AZ13" s="238" t="s">
        <v>180</v>
      </c>
      <c r="BA13" s="237" t="s">
        <v>180</v>
      </c>
      <c r="BB13" s="238" t="s">
        <v>180</v>
      </c>
      <c r="BC13" s="237" t="s">
        <v>105</v>
      </c>
      <c r="BD13" s="238" t="s">
        <v>105</v>
      </c>
      <c r="BE13" s="237" t="s">
        <v>105</v>
      </c>
      <c r="BF13" s="238" t="s">
        <v>105</v>
      </c>
      <c r="BG13" s="237">
        <v>1</v>
      </c>
      <c r="BH13" s="238">
        <v>1</v>
      </c>
      <c r="BI13" s="239">
        <v>1</v>
      </c>
      <c r="BJ13" s="240">
        <v>1</v>
      </c>
      <c r="BK13" s="237">
        <v>1</v>
      </c>
      <c r="BL13" s="238">
        <v>1</v>
      </c>
      <c r="BM13" s="237">
        <v>1</v>
      </c>
      <c r="BN13" s="238">
        <v>1</v>
      </c>
      <c r="BO13" s="237">
        <v>1</v>
      </c>
      <c r="BP13" s="238">
        <v>1</v>
      </c>
      <c r="BQ13" s="237" t="s">
        <v>105</v>
      </c>
      <c r="BR13" s="238" t="s">
        <v>105</v>
      </c>
      <c r="BS13" s="237" t="s">
        <v>105</v>
      </c>
      <c r="BT13" s="238" t="s">
        <v>105</v>
      </c>
      <c r="BU13" s="237">
        <v>1</v>
      </c>
      <c r="BV13" s="238">
        <v>1</v>
      </c>
      <c r="BW13" s="239">
        <v>1</v>
      </c>
      <c r="BX13" s="240">
        <v>1</v>
      </c>
      <c r="BY13" s="237">
        <v>1</v>
      </c>
      <c r="BZ13" s="238">
        <v>1</v>
      </c>
      <c r="CA13" s="237">
        <v>1</v>
      </c>
      <c r="CB13" s="238">
        <v>1</v>
      </c>
      <c r="CC13" s="237">
        <v>1</v>
      </c>
      <c r="CD13" s="238">
        <v>1</v>
      </c>
      <c r="CE13" s="237" t="s">
        <v>105</v>
      </c>
      <c r="CF13" s="238" t="s">
        <v>105</v>
      </c>
      <c r="CG13" s="237" t="s">
        <v>105</v>
      </c>
      <c r="CH13" s="238" t="s">
        <v>105</v>
      </c>
      <c r="CI13" s="237">
        <v>1</v>
      </c>
      <c r="CJ13" s="238">
        <v>1</v>
      </c>
      <c r="CK13" s="239">
        <v>1</v>
      </c>
      <c r="CL13" s="240">
        <v>1</v>
      </c>
      <c r="CM13" s="237">
        <v>1</v>
      </c>
      <c r="CN13" s="238">
        <v>1</v>
      </c>
      <c r="CO13" s="237">
        <v>1</v>
      </c>
      <c r="CP13" s="238">
        <v>1</v>
      </c>
      <c r="CQ13" s="237">
        <v>1</v>
      </c>
      <c r="CR13" s="238">
        <v>1</v>
      </c>
      <c r="CS13" s="237" t="s">
        <v>105</v>
      </c>
      <c r="CT13" s="238" t="s">
        <v>105</v>
      </c>
      <c r="CU13" s="237" t="s">
        <v>105</v>
      </c>
      <c r="CV13" s="238" t="s">
        <v>105</v>
      </c>
      <c r="CW13" s="237" t="s">
        <v>180</v>
      </c>
      <c r="CX13" s="238" t="s">
        <v>180</v>
      </c>
      <c r="CY13" s="239" t="s">
        <v>180</v>
      </c>
      <c r="CZ13" s="240" t="s">
        <v>180</v>
      </c>
      <c r="DA13" s="237" t="s">
        <v>180</v>
      </c>
      <c r="DB13" s="238" t="s">
        <v>180</v>
      </c>
      <c r="DC13" s="237" t="s">
        <v>180</v>
      </c>
      <c r="DD13" s="238" t="s">
        <v>180</v>
      </c>
      <c r="DE13" s="237" t="s">
        <v>180</v>
      </c>
      <c r="DF13" s="238" t="s">
        <v>180</v>
      </c>
      <c r="DG13" s="237" t="s">
        <v>105</v>
      </c>
      <c r="DH13" s="238" t="s">
        <v>105</v>
      </c>
      <c r="DI13" s="237" t="s">
        <v>105</v>
      </c>
      <c r="DJ13" s="238" t="s">
        <v>105</v>
      </c>
      <c r="DK13" s="237" t="s">
        <v>180</v>
      </c>
      <c r="DL13" s="238" t="s">
        <v>180</v>
      </c>
      <c r="DM13" s="239" t="s">
        <v>180</v>
      </c>
      <c r="DN13" s="240" t="s">
        <v>180</v>
      </c>
      <c r="DO13" s="237" t="s">
        <v>180</v>
      </c>
      <c r="DP13" s="238" t="s">
        <v>180</v>
      </c>
      <c r="DQ13" s="237" t="s">
        <v>180</v>
      </c>
      <c r="DR13" s="238" t="s">
        <v>180</v>
      </c>
      <c r="DS13" s="237" t="s">
        <v>180</v>
      </c>
      <c r="DT13" s="238" t="s">
        <v>180</v>
      </c>
      <c r="DU13" s="237" t="s">
        <v>105</v>
      </c>
      <c r="DV13" s="238" t="s">
        <v>105</v>
      </c>
      <c r="DW13" s="237" t="s">
        <v>105</v>
      </c>
      <c r="DX13" s="238" t="s">
        <v>105</v>
      </c>
      <c r="DY13" s="237" t="s">
        <v>181</v>
      </c>
      <c r="DZ13" s="238" t="s">
        <v>181</v>
      </c>
      <c r="EA13" s="239">
        <v>1</v>
      </c>
      <c r="EB13" s="240">
        <v>1</v>
      </c>
      <c r="EC13" s="237">
        <v>1</v>
      </c>
      <c r="ED13" s="238">
        <v>1</v>
      </c>
      <c r="EE13" s="237">
        <v>1</v>
      </c>
      <c r="EF13" s="238">
        <v>1</v>
      </c>
      <c r="EG13" s="237">
        <v>1</v>
      </c>
      <c r="EH13" s="238">
        <v>1</v>
      </c>
      <c r="EI13" s="237" t="s">
        <v>105</v>
      </c>
      <c r="EJ13" s="238" t="s">
        <v>105</v>
      </c>
      <c r="EK13" s="237" t="s">
        <v>105</v>
      </c>
      <c r="EL13" s="238" t="s">
        <v>105</v>
      </c>
      <c r="EM13" s="237">
        <v>1</v>
      </c>
      <c r="EN13" s="238">
        <v>1</v>
      </c>
      <c r="EO13" s="239">
        <v>1</v>
      </c>
      <c r="EP13" s="240">
        <v>1</v>
      </c>
      <c r="EQ13" s="237">
        <v>1</v>
      </c>
      <c r="ER13" s="238">
        <v>1</v>
      </c>
      <c r="ES13" s="237">
        <v>1</v>
      </c>
      <c r="ET13" s="238">
        <v>1</v>
      </c>
      <c r="EU13" s="237">
        <v>1</v>
      </c>
      <c r="EV13" s="238">
        <v>1</v>
      </c>
      <c r="EW13" s="237" t="s">
        <v>105</v>
      </c>
      <c r="EX13" s="238" t="s">
        <v>105</v>
      </c>
      <c r="EY13" s="237" t="s">
        <v>105</v>
      </c>
      <c r="EZ13" s="238" t="s">
        <v>105</v>
      </c>
      <c r="FA13" s="237">
        <v>1</v>
      </c>
      <c r="FB13" s="238">
        <v>1</v>
      </c>
      <c r="FC13" s="239">
        <v>1</v>
      </c>
      <c r="FD13" s="240">
        <v>1</v>
      </c>
      <c r="FE13" s="237">
        <v>1</v>
      </c>
      <c r="FF13" s="238">
        <v>1</v>
      </c>
      <c r="FG13" s="237">
        <v>1</v>
      </c>
      <c r="FH13" s="238">
        <v>1</v>
      </c>
      <c r="FI13" s="237">
        <v>1</v>
      </c>
      <c r="FJ13" s="238">
        <v>1</v>
      </c>
      <c r="FK13" s="237" t="s">
        <v>105</v>
      </c>
      <c r="FL13" s="238" t="s">
        <v>105</v>
      </c>
      <c r="FM13" s="237" t="s">
        <v>105</v>
      </c>
      <c r="FN13" s="238" t="s">
        <v>105</v>
      </c>
      <c r="FO13" s="237">
        <v>1</v>
      </c>
      <c r="FP13" s="238">
        <v>1</v>
      </c>
      <c r="FQ13" s="239">
        <v>1</v>
      </c>
      <c r="FR13" s="240">
        <v>1</v>
      </c>
      <c r="FS13" s="237">
        <v>1</v>
      </c>
      <c r="FT13" s="238">
        <v>1</v>
      </c>
      <c r="FU13" s="237">
        <v>1</v>
      </c>
      <c r="FV13" s="238">
        <v>1</v>
      </c>
      <c r="FW13" s="237">
        <v>1</v>
      </c>
      <c r="FX13" s="238">
        <v>1</v>
      </c>
      <c r="FY13" s="237" t="s">
        <v>105</v>
      </c>
      <c r="FZ13" s="238" t="s">
        <v>105</v>
      </c>
      <c r="GA13" s="237" t="s">
        <v>105</v>
      </c>
      <c r="GB13" s="238" t="s">
        <v>105</v>
      </c>
      <c r="GC13" s="237">
        <v>1</v>
      </c>
      <c r="GD13" s="238">
        <v>1</v>
      </c>
      <c r="GE13" s="239">
        <v>1</v>
      </c>
      <c r="GF13" s="240">
        <v>1</v>
      </c>
      <c r="GG13" s="237">
        <v>1</v>
      </c>
      <c r="GH13" s="238">
        <v>1</v>
      </c>
      <c r="GI13" s="237">
        <v>1</v>
      </c>
      <c r="GJ13" s="238">
        <v>1</v>
      </c>
      <c r="GK13" s="237">
        <v>1</v>
      </c>
      <c r="GL13" s="238">
        <v>1</v>
      </c>
      <c r="GM13" s="237" t="s">
        <v>105</v>
      </c>
      <c r="GN13" s="238" t="s">
        <v>105</v>
      </c>
      <c r="GO13" s="237" t="s">
        <v>105</v>
      </c>
      <c r="GP13" s="238" t="s">
        <v>105</v>
      </c>
      <c r="GQ13" s="237">
        <v>1</v>
      </c>
      <c r="GR13" s="238">
        <v>1</v>
      </c>
      <c r="GS13" s="239">
        <v>1</v>
      </c>
      <c r="GT13" s="240">
        <v>1</v>
      </c>
      <c r="GU13" s="237">
        <v>1</v>
      </c>
      <c r="GV13" s="238">
        <v>1</v>
      </c>
      <c r="GW13" s="237">
        <v>1</v>
      </c>
      <c r="GX13" s="238">
        <v>1</v>
      </c>
      <c r="GY13" s="237">
        <v>1</v>
      </c>
      <c r="GZ13" s="238">
        <v>1</v>
      </c>
      <c r="HA13" s="237" t="s">
        <v>105</v>
      </c>
      <c r="HB13" s="238" t="s">
        <v>105</v>
      </c>
      <c r="HC13" s="237" t="s">
        <v>105</v>
      </c>
      <c r="HD13" s="238" t="s">
        <v>105</v>
      </c>
      <c r="HE13" s="237">
        <v>1</v>
      </c>
      <c r="HF13" s="238">
        <v>1</v>
      </c>
      <c r="HG13" s="239">
        <v>1</v>
      </c>
      <c r="HH13" s="240">
        <v>1</v>
      </c>
      <c r="HI13" s="237">
        <v>1</v>
      </c>
      <c r="HJ13" s="238">
        <v>1</v>
      </c>
      <c r="HK13" s="237">
        <v>1</v>
      </c>
      <c r="HL13" s="238">
        <v>1</v>
      </c>
      <c r="HM13" s="237">
        <v>1</v>
      </c>
      <c r="HN13" s="238">
        <v>1</v>
      </c>
      <c r="HO13" s="237" t="s">
        <v>105</v>
      </c>
      <c r="HP13" s="238" t="s">
        <v>105</v>
      </c>
      <c r="HQ13" s="237" t="s">
        <v>105</v>
      </c>
      <c r="HR13" s="238" t="s">
        <v>105</v>
      </c>
      <c r="HS13" s="237">
        <v>1</v>
      </c>
      <c r="HT13" s="238">
        <v>1</v>
      </c>
      <c r="HU13" s="239">
        <v>1</v>
      </c>
      <c r="HV13" s="240">
        <v>1</v>
      </c>
      <c r="HW13" s="237">
        <v>1</v>
      </c>
      <c r="HX13" s="238">
        <v>1</v>
      </c>
      <c r="HY13" s="237">
        <v>1</v>
      </c>
      <c r="HZ13" s="238">
        <v>1</v>
      </c>
      <c r="IA13" s="237">
        <v>1</v>
      </c>
      <c r="IB13" s="238">
        <v>1</v>
      </c>
      <c r="IC13" s="237" t="s">
        <v>105</v>
      </c>
      <c r="ID13" s="238" t="s">
        <v>105</v>
      </c>
      <c r="IE13" s="237" t="s">
        <v>105</v>
      </c>
      <c r="IF13" s="238" t="s">
        <v>105</v>
      </c>
      <c r="IG13" s="237">
        <v>1</v>
      </c>
      <c r="IH13" s="238">
        <v>1</v>
      </c>
      <c r="II13" s="239">
        <v>1</v>
      </c>
      <c r="IJ13" s="240">
        <v>1</v>
      </c>
      <c r="IK13" s="237">
        <v>1</v>
      </c>
      <c r="IL13" s="238">
        <v>1</v>
      </c>
      <c r="IM13" s="237">
        <v>1</v>
      </c>
      <c r="IN13" s="238">
        <v>1</v>
      </c>
      <c r="IO13" s="237">
        <v>1</v>
      </c>
      <c r="IP13" s="238">
        <v>1</v>
      </c>
      <c r="IQ13" s="237" t="s">
        <v>105</v>
      </c>
      <c r="IR13" s="238" t="s">
        <v>105</v>
      </c>
      <c r="IS13" s="237" t="s">
        <v>105</v>
      </c>
      <c r="IT13" s="238" t="s">
        <v>105</v>
      </c>
      <c r="IU13" s="237">
        <v>1</v>
      </c>
      <c r="IV13" s="238">
        <v>1</v>
      </c>
      <c r="IW13" s="239">
        <v>1</v>
      </c>
      <c r="IX13" s="240">
        <v>1</v>
      </c>
      <c r="IY13" s="237">
        <v>1</v>
      </c>
      <c r="IZ13" s="238">
        <v>1</v>
      </c>
      <c r="JA13" s="237">
        <v>1</v>
      </c>
      <c r="JB13" s="238">
        <v>1</v>
      </c>
      <c r="JC13" s="237">
        <v>1</v>
      </c>
      <c r="JD13" s="238">
        <v>1</v>
      </c>
      <c r="JE13" s="237" t="s">
        <v>105</v>
      </c>
      <c r="JF13" s="238" t="s">
        <v>105</v>
      </c>
      <c r="JG13" s="237" t="s">
        <v>105</v>
      </c>
      <c r="JH13" s="238" t="s">
        <v>105</v>
      </c>
      <c r="JI13" s="237">
        <v>1</v>
      </c>
      <c r="JJ13" s="238">
        <v>1</v>
      </c>
      <c r="JK13" s="239">
        <v>1</v>
      </c>
      <c r="JL13" s="240">
        <v>1</v>
      </c>
      <c r="JM13" s="237">
        <v>1</v>
      </c>
      <c r="JN13" s="238">
        <v>1</v>
      </c>
      <c r="JO13" s="237">
        <v>1</v>
      </c>
      <c r="JP13" s="238">
        <v>1</v>
      </c>
      <c r="JQ13" s="237">
        <v>1</v>
      </c>
      <c r="JR13" s="238">
        <v>1</v>
      </c>
      <c r="JS13" s="237" t="s">
        <v>105</v>
      </c>
      <c r="JT13" s="238" t="s">
        <v>105</v>
      </c>
      <c r="JU13" s="237" t="s">
        <v>105</v>
      </c>
      <c r="JV13" s="238" t="s">
        <v>105</v>
      </c>
      <c r="JW13" s="237">
        <v>1</v>
      </c>
      <c r="JX13" s="238">
        <v>1</v>
      </c>
      <c r="JY13" s="239">
        <v>1</v>
      </c>
      <c r="JZ13" s="240">
        <v>1</v>
      </c>
      <c r="KA13" s="237">
        <v>1</v>
      </c>
      <c r="KB13" s="238">
        <v>1</v>
      </c>
      <c r="KC13" s="237">
        <v>1</v>
      </c>
      <c r="KD13" s="238">
        <v>1</v>
      </c>
      <c r="KE13" s="237">
        <v>1</v>
      </c>
      <c r="KF13" s="238">
        <v>1</v>
      </c>
      <c r="KG13" s="237" t="s">
        <v>105</v>
      </c>
      <c r="KH13" s="238" t="s">
        <v>105</v>
      </c>
      <c r="KI13" s="237" t="s">
        <v>105</v>
      </c>
      <c r="KJ13" s="238" t="s">
        <v>105</v>
      </c>
      <c r="KK13" s="237">
        <v>1</v>
      </c>
      <c r="KL13" s="238">
        <v>1</v>
      </c>
      <c r="KM13" s="239">
        <v>1</v>
      </c>
      <c r="KN13" s="240">
        <v>1</v>
      </c>
      <c r="KO13" s="237" t="s">
        <v>180</v>
      </c>
      <c r="KP13" s="238" t="s">
        <v>180</v>
      </c>
      <c r="KQ13" s="237">
        <v>1</v>
      </c>
      <c r="KR13" s="238">
        <v>1</v>
      </c>
      <c r="KS13" s="237">
        <v>1</v>
      </c>
      <c r="KT13" s="238">
        <v>1</v>
      </c>
      <c r="KU13" s="237" t="s">
        <v>105</v>
      </c>
      <c r="KV13" s="238" t="s">
        <v>105</v>
      </c>
      <c r="KW13" s="237" t="s">
        <v>105</v>
      </c>
      <c r="KX13" s="238" t="s">
        <v>105</v>
      </c>
      <c r="KY13" s="237">
        <v>1.1000000000000001</v>
      </c>
      <c r="KZ13" s="238">
        <v>1.1000000000000001</v>
      </c>
      <c r="LA13" s="239">
        <v>1</v>
      </c>
      <c r="LB13" s="240">
        <v>1</v>
      </c>
      <c r="LC13" s="237">
        <v>1</v>
      </c>
      <c r="LD13" s="238">
        <v>1</v>
      </c>
      <c r="LE13" s="237">
        <v>1</v>
      </c>
      <c r="LF13" s="238">
        <v>1</v>
      </c>
      <c r="LG13" s="237">
        <v>1</v>
      </c>
      <c r="LH13" s="238">
        <v>1</v>
      </c>
      <c r="LI13" s="237" t="s">
        <v>105</v>
      </c>
      <c r="LJ13" s="238" t="s">
        <v>105</v>
      </c>
      <c r="LK13" s="237" t="s">
        <v>105</v>
      </c>
      <c r="LL13" s="238" t="s">
        <v>105</v>
      </c>
      <c r="LM13" s="237">
        <v>1</v>
      </c>
      <c r="LN13" s="238">
        <v>1</v>
      </c>
      <c r="LO13" s="239">
        <v>1</v>
      </c>
      <c r="LP13" s="240">
        <v>1</v>
      </c>
      <c r="LQ13" s="237" t="s">
        <v>184</v>
      </c>
      <c r="LR13" s="237" t="s">
        <v>184</v>
      </c>
      <c r="LS13" s="237" t="s">
        <v>184</v>
      </c>
      <c r="LT13" s="237" t="s">
        <v>184</v>
      </c>
      <c r="LU13" s="237" t="s">
        <v>184</v>
      </c>
      <c r="LV13" s="237" t="s">
        <v>184</v>
      </c>
      <c r="LW13" s="237" t="s">
        <v>105</v>
      </c>
      <c r="LX13" s="238" t="s">
        <v>105</v>
      </c>
      <c r="LY13" s="237" t="s">
        <v>105</v>
      </c>
      <c r="LZ13" s="238" t="s">
        <v>105</v>
      </c>
      <c r="MA13" s="237" t="s">
        <v>184</v>
      </c>
      <c r="MB13" s="237" t="s">
        <v>184</v>
      </c>
      <c r="MC13" s="237" t="s">
        <v>184</v>
      </c>
      <c r="MD13" s="237" t="s">
        <v>184</v>
      </c>
      <c r="ME13" s="237" t="s">
        <v>184</v>
      </c>
      <c r="MF13" s="237" t="s">
        <v>184</v>
      </c>
      <c r="MG13" s="237" t="s">
        <v>184</v>
      </c>
      <c r="MH13" s="237" t="s">
        <v>184</v>
      </c>
      <c r="MI13" s="237" t="s">
        <v>184</v>
      </c>
      <c r="MJ13" s="237" t="s">
        <v>184</v>
      </c>
      <c r="MK13" s="237" t="s">
        <v>105</v>
      </c>
      <c r="ML13" s="238" t="s">
        <v>105</v>
      </c>
      <c r="MM13" s="237" t="s">
        <v>105</v>
      </c>
      <c r="MN13" s="238" t="s">
        <v>105</v>
      </c>
      <c r="MO13" s="237">
        <v>1</v>
      </c>
      <c r="MP13" s="238">
        <v>1</v>
      </c>
      <c r="MQ13" s="239">
        <v>1</v>
      </c>
      <c r="MR13" s="240">
        <v>1</v>
      </c>
      <c r="MS13" s="237">
        <v>1</v>
      </c>
      <c r="MT13" s="238">
        <v>1</v>
      </c>
      <c r="MU13" s="237">
        <v>1</v>
      </c>
      <c r="MV13" s="238">
        <v>1</v>
      </c>
      <c r="MW13" s="237">
        <v>1</v>
      </c>
      <c r="MX13" s="238">
        <v>1</v>
      </c>
      <c r="MY13" s="237" t="s">
        <v>105</v>
      </c>
      <c r="MZ13" s="238" t="s">
        <v>105</v>
      </c>
      <c r="NA13" s="237" t="s">
        <v>105</v>
      </c>
      <c r="NB13" s="238" t="s">
        <v>105</v>
      </c>
      <c r="NC13" s="237">
        <v>1</v>
      </c>
      <c r="ND13" s="238">
        <v>1</v>
      </c>
      <c r="NE13" s="239">
        <v>1</v>
      </c>
      <c r="NF13" s="240">
        <v>1</v>
      </c>
      <c r="NG13" s="237" t="s">
        <v>185</v>
      </c>
      <c r="NH13" s="238" t="s">
        <v>185</v>
      </c>
      <c r="NI13" s="237">
        <v>1</v>
      </c>
      <c r="NJ13" s="238">
        <v>1</v>
      </c>
      <c r="NK13" s="237">
        <v>1</v>
      </c>
      <c r="NL13" s="238">
        <v>1</v>
      </c>
      <c r="NM13" s="237" t="s">
        <v>105</v>
      </c>
      <c r="NN13" s="238" t="s">
        <v>105</v>
      </c>
      <c r="NO13" s="237" t="s">
        <v>105</v>
      </c>
      <c r="NP13" s="238" t="s">
        <v>105</v>
      </c>
      <c r="NQ13" s="237">
        <v>1</v>
      </c>
      <c r="NR13" s="238">
        <v>1</v>
      </c>
      <c r="NS13" s="239">
        <v>1</v>
      </c>
      <c r="NT13" s="240">
        <v>1</v>
      </c>
      <c r="NU13" s="237">
        <v>1</v>
      </c>
      <c r="NV13" s="238">
        <v>1</v>
      </c>
      <c r="NW13" s="237">
        <v>1</v>
      </c>
      <c r="NX13" s="238">
        <v>1</v>
      </c>
      <c r="NY13" s="237">
        <v>1</v>
      </c>
      <c r="NZ13" s="238">
        <v>1</v>
      </c>
      <c r="OA13" s="237" t="s">
        <v>105</v>
      </c>
      <c r="OB13" s="238" t="s">
        <v>105</v>
      </c>
      <c r="OC13" s="237" t="s">
        <v>105</v>
      </c>
      <c r="OD13" s="238" t="s">
        <v>105</v>
      </c>
      <c r="OE13" s="237">
        <v>1</v>
      </c>
      <c r="OF13" s="238">
        <v>1</v>
      </c>
      <c r="OG13" s="239">
        <v>1</v>
      </c>
      <c r="OH13" s="240">
        <v>1</v>
      </c>
      <c r="OI13" s="237">
        <v>1</v>
      </c>
      <c r="OJ13" s="238">
        <v>1</v>
      </c>
      <c r="OK13" s="237">
        <v>1</v>
      </c>
      <c r="OL13" s="238">
        <v>1</v>
      </c>
      <c r="OM13" s="237">
        <v>1</v>
      </c>
      <c r="ON13" s="238">
        <v>1</v>
      </c>
      <c r="OO13" s="237" t="s">
        <v>105</v>
      </c>
      <c r="OP13" s="238" t="s">
        <v>105</v>
      </c>
      <c r="OQ13" s="237" t="s">
        <v>105</v>
      </c>
      <c r="OR13" s="238" t="s">
        <v>105</v>
      </c>
      <c r="OS13" s="237">
        <v>1</v>
      </c>
      <c r="OT13" s="238">
        <v>1</v>
      </c>
      <c r="OU13" s="239">
        <v>1</v>
      </c>
      <c r="OV13" s="240">
        <v>1</v>
      </c>
      <c r="OW13" s="237">
        <v>1</v>
      </c>
      <c r="OX13" s="238">
        <v>1</v>
      </c>
      <c r="OY13" s="237">
        <v>1</v>
      </c>
      <c r="OZ13" s="238">
        <v>1</v>
      </c>
      <c r="PA13" s="237" t="s">
        <v>184</v>
      </c>
      <c r="PB13" s="238" t="s">
        <v>184</v>
      </c>
      <c r="PC13" s="237" t="s">
        <v>105</v>
      </c>
      <c r="PD13" s="238" t="s">
        <v>105</v>
      </c>
      <c r="PE13" s="237" t="s">
        <v>105</v>
      </c>
      <c r="PF13" s="238" t="s">
        <v>105</v>
      </c>
      <c r="PG13" s="237">
        <v>1</v>
      </c>
      <c r="PH13" s="238">
        <v>1</v>
      </c>
      <c r="PI13" s="239">
        <v>1</v>
      </c>
      <c r="PJ13" s="240">
        <v>1</v>
      </c>
      <c r="PK13" s="237">
        <v>1</v>
      </c>
      <c r="PL13" s="238">
        <v>1</v>
      </c>
      <c r="PM13" s="237">
        <v>1</v>
      </c>
      <c r="PN13" s="238">
        <v>1</v>
      </c>
      <c r="PO13" s="237">
        <v>1</v>
      </c>
      <c r="PP13" s="238">
        <v>1</v>
      </c>
      <c r="PQ13" s="237" t="s">
        <v>105</v>
      </c>
      <c r="PR13" s="238" t="s">
        <v>105</v>
      </c>
      <c r="PS13" s="237" t="s">
        <v>105</v>
      </c>
      <c r="PT13" s="238" t="s">
        <v>105</v>
      </c>
      <c r="PU13" s="237">
        <v>1</v>
      </c>
      <c r="PV13" s="238">
        <v>1</v>
      </c>
      <c r="PW13" s="239">
        <v>1</v>
      </c>
      <c r="PX13" s="240">
        <v>1</v>
      </c>
      <c r="PY13" s="237">
        <v>1</v>
      </c>
      <c r="PZ13" s="238">
        <v>1</v>
      </c>
      <c r="QA13" s="237">
        <v>1</v>
      </c>
      <c r="QB13" s="238">
        <v>1</v>
      </c>
      <c r="QC13" s="237">
        <v>1</v>
      </c>
      <c r="QD13" s="238">
        <v>1</v>
      </c>
      <c r="QE13" s="237" t="s">
        <v>105</v>
      </c>
      <c r="QF13" s="238" t="s">
        <v>105</v>
      </c>
      <c r="QG13" s="237" t="s">
        <v>105</v>
      </c>
      <c r="QH13" s="238" t="s">
        <v>105</v>
      </c>
      <c r="QI13" s="237">
        <v>1</v>
      </c>
      <c r="QJ13" s="238">
        <v>1</v>
      </c>
      <c r="QK13" s="239">
        <v>1</v>
      </c>
      <c r="QL13" s="240">
        <v>1</v>
      </c>
      <c r="QM13" s="237">
        <v>1</v>
      </c>
      <c r="QN13" s="238">
        <v>1</v>
      </c>
      <c r="QO13" s="237">
        <v>1</v>
      </c>
      <c r="QP13" s="238">
        <v>1</v>
      </c>
      <c r="QQ13" s="237">
        <v>1</v>
      </c>
      <c r="QR13" s="238">
        <v>1</v>
      </c>
      <c r="QS13" s="237" t="s">
        <v>105</v>
      </c>
      <c r="QT13" s="238" t="s">
        <v>105</v>
      </c>
      <c r="QU13" s="237" t="s">
        <v>105</v>
      </c>
      <c r="QV13" s="238" t="s">
        <v>105</v>
      </c>
      <c r="QW13" s="237">
        <v>1</v>
      </c>
      <c r="QX13" s="238">
        <v>1</v>
      </c>
      <c r="QY13" s="239">
        <v>1</v>
      </c>
      <c r="QZ13" s="240">
        <v>1</v>
      </c>
      <c r="RA13" s="237">
        <v>1</v>
      </c>
      <c r="RB13" s="238">
        <v>1</v>
      </c>
      <c r="RC13" s="237">
        <v>1</v>
      </c>
      <c r="RD13" s="238">
        <v>1</v>
      </c>
      <c r="RE13" s="237">
        <v>1</v>
      </c>
      <c r="RF13" s="238">
        <v>1</v>
      </c>
      <c r="RG13" s="237" t="s">
        <v>105</v>
      </c>
      <c r="RH13" s="238" t="s">
        <v>105</v>
      </c>
      <c r="RI13" s="237" t="s">
        <v>105</v>
      </c>
      <c r="RJ13" s="238" t="s">
        <v>105</v>
      </c>
      <c r="RK13" s="237">
        <v>1</v>
      </c>
      <c r="RL13" s="238">
        <v>1</v>
      </c>
      <c r="RM13" s="239">
        <v>1</v>
      </c>
      <c r="RN13" s="240">
        <v>1</v>
      </c>
      <c r="RO13" s="237">
        <v>1</v>
      </c>
      <c r="RP13" s="238">
        <v>1</v>
      </c>
      <c r="RQ13" s="237">
        <v>1</v>
      </c>
      <c r="RR13" s="238">
        <v>1</v>
      </c>
      <c r="RS13" s="237">
        <v>1</v>
      </c>
      <c r="RT13" s="238">
        <v>1</v>
      </c>
      <c r="RU13" s="237" t="s">
        <v>105</v>
      </c>
      <c r="RV13" s="238" t="s">
        <v>105</v>
      </c>
      <c r="RW13" s="237" t="s">
        <v>105</v>
      </c>
      <c r="RX13" s="238" t="s">
        <v>105</v>
      </c>
      <c r="RY13" s="237">
        <v>1</v>
      </c>
      <c r="RZ13" s="238">
        <v>1</v>
      </c>
      <c r="SA13" s="239">
        <v>1</v>
      </c>
      <c r="SB13" s="240">
        <v>1</v>
      </c>
      <c r="SC13" s="237">
        <v>1</v>
      </c>
      <c r="SD13" s="238">
        <v>1</v>
      </c>
      <c r="SE13" s="237">
        <v>1</v>
      </c>
      <c r="SF13" s="238">
        <v>1</v>
      </c>
      <c r="SG13" s="237">
        <v>1</v>
      </c>
      <c r="SH13" s="238">
        <v>1</v>
      </c>
      <c r="SI13" s="237" t="s">
        <v>105</v>
      </c>
      <c r="SJ13" s="238" t="s">
        <v>105</v>
      </c>
      <c r="SK13" s="237" t="s">
        <v>105</v>
      </c>
      <c r="SL13" s="238" t="s">
        <v>105</v>
      </c>
      <c r="SM13" s="237"/>
      <c r="SN13" s="238"/>
      <c r="SO13" s="239"/>
      <c r="SP13" s="240"/>
      <c r="SQ13" s="237"/>
      <c r="SR13" s="238"/>
      <c r="SS13" s="237"/>
      <c r="ST13" s="238"/>
      <c r="SU13" s="237"/>
      <c r="SV13" s="238"/>
      <c r="SW13" s="237" t="s">
        <v>105</v>
      </c>
      <c r="SX13" s="238" t="s">
        <v>105</v>
      </c>
      <c r="SY13" s="237" t="s">
        <v>105</v>
      </c>
      <c r="SZ13" s="238" t="s">
        <v>105</v>
      </c>
      <c r="TA13" s="237"/>
      <c r="TB13" s="238"/>
      <c r="TC13" s="239"/>
      <c r="TD13" s="240"/>
      <c r="TE13" s="237"/>
      <c r="TF13" s="238"/>
      <c r="TG13" s="237"/>
      <c r="TH13" s="238"/>
      <c r="TI13" s="237"/>
      <c r="TJ13" s="238"/>
      <c r="TK13" s="237" t="s">
        <v>105</v>
      </c>
      <c r="TL13" s="238" t="s">
        <v>105</v>
      </c>
      <c r="TM13" s="237" t="s">
        <v>105</v>
      </c>
      <c r="TN13" s="238" t="s">
        <v>105</v>
      </c>
      <c r="TO13" s="237"/>
      <c r="TP13" s="238"/>
      <c r="TQ13" s="239"/>
      <c r="TR13" s="240"/>
      <c r="TS13" s="237"/>
      <c r="TT13" s="238"/>
      <c r="TU13" s="237"/>
      <c r="TV13" s="238"/>
      <c r="TW13" s="237"/>
      <c r="TX13" s="238"/>
      <c r="TY13" s="237" t="s">
        <v>105</v>
      </c>
      <c r="TZ13" s="238" t="s">
        <v>105</v>
      </c>
      <c r="UA13" s="237" t="s">
        <v>105</v>
      </c>
      <c r="UB13" s="238" t="s">
        <v>105</v>
      </c>
      <c r="UC13" s="237"/>
      <c r="UD13" s="238"/>
      <c r="UE13" s="239"/>
      <c r="UF13" s="240"/>
      <c r="UG13" s="237"/>
      <c r="UH13" s="238"/>
    </row>
    <row r="14" spans="2:554" x14ac:dyDescent="0.25">
      <c r="C14" s="247" t="s">
        <v>127</v>
      </c>
      <c r="D14" s="253" t="s">
        <v>27</v>
      </c>
      <c r="E14" s="241">
        <v>0.5</v>
      </c>
      <c r="F14" s="19" t="s">
        <v>135</v>
      </c>
      <c r="G14" s="237">
        <v>1</v>
      </c>
      <c r="H14" s="238">
        <v>1</v>
      </c>
      <c r="I14" s="237">
        <v>1</v>
      </c>
      <c r="J14" s="238">
        <v>1</v>
      </c>
      <c r="K14" s="237">
        <v>1</v>
      </c>
      <c r="L14" s="238">
        <v>1</v>
      </c>
      <c r="M14" s="237" t="s">
        <v>105</v>
      </c>
      <c r="N14" s="238" t="s">
        <v>105</v>
      </c>
      <c r="O14" s="237" t="s">
        <v>105</v>
      </c>
      <c r="P14" s="238" t="s">
        <v>105</v>
      </c>
      <c r="Q14" s="237">
        <v>1</v>
      </c>
      <c r="R14" s="238">
        <v>1</v>
      </c>
      <c r="S14" s="237">
        <v>1</v>
      </c>
      <c r="T14" s="238">
        <v>1</v>
      </c>
      <c r="U14" s="237">
        <v>1</v>
      </c>
      <c r="V14" s="238">
        <v>1</v>
      </c>
      <c r="W14" s="237">
        <v>1</v>
      </c>
      <c r="X14" s="238">
        <v>1</v>
      </c>
      <c r="Y14" s="267">
        <v>1</v>
      </c>
      <c r="Z14" s="267">
        <v>1</v>
      </c>
      <c r="AA14" s="237" t="s">
        <v>105</v>
      </c>
      <c r="AB14" s="238" t="s">
        <v>105</v>
      </c>
      <c r="AC14" s="237" t="s">
        <v>105</v>
      </c>
      <c r="AD14" s="238" t="s">
        <v>105</v>
      </c>
      <c r="AE14" s="267">
        <v>1</v>
      </c>
      <c r="AF14" s="267">
        <v>1</v>
      </c>
      <c r="AG14" s="237">
        <v>1</v>
      </c>
      <c r="AH14" s="238">
        <v>1</v>
      </c>
      <c r="AI14" s="237">
        <v>1</v>
      </c>
      <c r="AJ14" s="238">
        <v>1</v>
      </c>
      <c r="AK14" s="237">
        <v>1</v>
      </c>
      <c r="AL14" s="238">
        <v>1</v>
      </c>
      <c r="AM14" s="237">
        <v>1</v>
      </c>
      <c r="AN14" s="238">
        <v>1</v>
      </c>
      <c r="AO14" s="237" t="s">
        <v>105</v>
      </c>
      <c r="AP14" s="238" t="s">
        <v>105</v>
      </c>
      <c r="AQ14" s="237" t="s">
        <v>105</v>
      </c>
      <c r="AR14" s="238" t="s">
        <v>105</v>
      </c>
      <c r="AS14" s="237">
        <v>1</v>
      </c>
      <c r="AT14" s="238">
        <v>1</v>
      </c>
      <c r="AU14" s="237">
        <v>1</v>
      </c>
      <c r="AV14" s="238">
        <v>1</v>
      </c>
      <c r="AW14" s="237">
        <v>1</v>
      </c>
      <c r="AX14" s="238">
        <v>1</v>
      </c>
      <c r="AY14" s="237" t="s">
        <v>180</v>
      </c>
      <c r="AZ14" s="238" t="s">
        <v>180</v>
      </c>
      <c r="BA14" s="237" t="s">
        <v>180</v>
      </c>
      <c r="BB14" s="238" t="s">
        <v>180</v>
      </c>
      <c r="BC14" s="237" t="s">
        <v>105</v>
      </c>
      <c r="BD14" s="238" t="s">
        <v>105</v>
      </c>
      <c r="BE14" s="237" t="s">
        <v>105</v>
      </c>
      <c r="BF14" s="238" t="s">
        <v>105</v>
      </c>
      <c r="BG14" s="237">
        <v>1</v>
      </c>
      <c r="BH14" s="238">
        <v>1</v>
      </c>
      <c r="BI14" s="237">
        <v>1</v>
      </c>
      <c r="BJ14" s="238">
        <v>1</v>
      </c>
      <c r="BK14" s="237">
        <v>1</v>
      </c>
      <c r="BL14" s="238">
        <v>1</v>
      </c>
      <c r="BM14" s="237">
        <v>1</v>
      </c>
      <c r="BN14" s="238">
        <v>1</v>
      </c>
      <c r="BO14" s="237">
        <v>1</v>
      </c>
      <c r="BP14" s="238">
        <v>1</v>
      </c>
      <c r="BQ14" s="237" t="s">
        <v>105</v>
      </c>
      <c r="BR14" s="238" t="s">
        <v>105</v>
      </c>
      <c r="BS14" s="237" t="s">
        <v>105</v>
      </c>
      <c r="BT14" s="238" t="s">
        <v>105</v>
      </c>
      <c r="BU14" s="237">
        <v>1</v>
      </c>
      <c r="BV14" s="238">
        <v>1</v>
      </c>
      <c r="BW14" s="237">
        <v>1</v>
      </c>
      <c r="BX14" s="238">
        <v>1</v>
      </c>
      <c r="BY14" s="237">
        <v>1</v>
      </c>
      <c r="BZ14" s="238">
        <v>1</v>
      </c>
      <c r="CA14" s="237">
        <v>1</v>
      </c>
      <c r="CB14" s="238">
        <v>1</v>
      </c>
      <c r="CC14" s="237">
        <v>1</v>
      </c>
      <c r="CD14" s="238">
        <v>1</v>
      </c>
      <c r="CE14" s="237" t="s">
        <v>105</v>
      </c>
      <c r="CF14" s="238" t="s">
        <v>105</v>
      </c>
      <c r="CG14" s="237" t="s">
        <v>105</v>
      </c>
      <c r="CH14" s="238" t="s">
        <v>105</v>
      </c>
      <c r="CI14" s="237">
        <v>1</v>
      </c>
      <c r="CJ14" s="238">
        <v>1</v>
      </c>
      <c r="CK14" s="237">
        <v>1</v>
      </c>
      <c r="CL14" s="238">
        <v>1</v>
      </c>
      <c r="CM14" s="237">
        <v>1</v>
      </c>
      <c r="CN14" s="238">
        <v>1</v>
      </c>
      <c r="CO14" s="237">
        <v>1</v>
      </c>
      <c r="CP14" s="238">
        <v>1</v>
      </c>
      <c r="CQ14" s="237">
        <v>1</v>
      </c>
      <c r="CR14" s="238">
        <v>1</v>
      </c>
      <c r="CS14" s="237" t="s">
        <v>105</v>
      </c>
      <c r="CT14" s="238" t="s">
        <v>105</v>
      </c>
      <c r="CU14" s="237" t="s">
        <v>105</v>
      </c>
      <c r="CV14" s="238" t="s">
        <v>105</v>
      </c>
      <c r="CW14" s="237" t="s">
        <v>180</v>
      </c>
      <c r="CX14" s="238" t="s">
        <v>180</v>
      </c>
      <c r="CY14" s="237" t="s">
        <v>180</v>
      </c>
      <c r="CZ14" s="238" t="s">
        <v>180</v>
      </c>
      <c r="DA14" s="237" t="s">
        <v>180</v>
      </c>
      <c r="DB14" s="238" t="s">
        <v>180</v>
      </c>
      <c r="DC14" s="237" t="s">
        <v>180</v>
      </c>
      <c r="DD14" s="238" t="s">
        <v>180</v>
      </c>
      <c r="DE14" s="237" t="s">
        <v>180</v>
      </c>
      <c r="DF14" s="238" t="s">
        <v>180</v>
      </c>
      <c r="DG14" s="237" t="s">
        <v>105</v>
      </c>
      <c r="DH14" s="238" t="s">
        <v>105</v>
      </c>
      <c r="DI14" s="237" t="s">
        <v>105</v>
      </c>
      <c r="DJ14" s="238" t="s">
        <v>105</v>
      </c>
      <c r="DK14" s="237" t="s">
        <v>180</v>
      </c>
      <c r="DL14" s="238" t="s">
        <v>180</v>
      </c>
      <c r="DM14" s="237" t="s">
        <v>180</v>
      </c>
      <c r="DN14" s="238" t="s">
        <v>180</v>
      </c>
      <c r="DO14" s="237" t="s">
        <v>180</v>
      </c>
      <c r="DP14" s="238" t="s">
        <v>180</v>
      </c>
      <c r="DQ14" s="237" t="s">
        <v>180</v>
      </c>
      <c r="DR14" s="238" t="s">
        <v>180</v>
      </c>
      <c r="DS14" s="237" t="s">
        <v>180</v>
      </c>
      <c r="DT14" s="238" t="s">
        <v>180</v>
      </c>
      <c r="DU14" s="237" t="s">
        <v>105</v>
      </c>
      <c r="DV14" s="238" t="s">
        <v>105</v>
      </c>
      <c r="DW14" s="237" t="s">
        <v>105</v>
      </c>
      <c r="DX14" s="238" t="s">
        <v>105</v>
      </c>
      <c r="DY14" s="237" t="s">
        <v>181</v>
      </c>
      <c r="DZ14" s="238" t="s">
        <v>181</v>
      </c>
      <c r="EA14" s="237">
        <v>1</v>
      </c>
      <c r="EB14" s="238">
        <v>1</v>
      </c>
      <c r="EC14" s="237">
        <v>1</v>
      </c>
      <c r="ED14" s="238">
        <v>1</v>
      </c>
      <c r="EE14" s="237">
        <v>1</v>
      </c>
      <c r="EF14" s="238">
        <v>1</v>
      </c>
      <c r="EG14" s="237">
        <v>1</v>
      </c>
      <c r="EH14" s="238">
        <v>1</v>
      </c>
      <c r="EI14" s="237" t="s">
        <v>105</v>
      </c>
      <c r="EJ14" s="238" t="s">
        <v>105</v>
      </c>
      <c r="EK14" s="237" t="s">
        <v>105</v>
      </c>
      <c r="EL14" s="238" t="s">
        <v>105</v>
      </c>
      <c r="EM14" s="237">
        <v>1</v>
      </c>
      <c r="EN14" s="238">
        <v>1</v>
      </c>
      <c r="EO14" s="237">
        <v>1</v>
      </c>
      <c r="EP14" s="238">
        <v>1</v>
      </c>
      <c r="EQ14" s="237">
        <v>1</v>
      </c>
      <c r="ER14" s="238">
        <v>1</v>
      </c>
      <c r="ES14" s="237">
        <v>1</v>
      </c>
      <c r="ET14" s="238">
        <v>1</v>
      </c>
      <c r="EU14" s="237">
        <v>1</v>
      </c>
      <c r="EV14" s="238">
        <v>1</v>
      </c>
      <c r="EW14" s="237" t="s">
        <v>105</v>
      </c>
      <c r="EX14" s="238" t="s">
        <v>105</v>
      </c>
      <c r="EY14" s="237" t="s">
        <v>105</v>
      </c>
      <c r="EZ14" s="238" t="s">
        <v>105</v>
      </c>
      <c r="FA14" s="237">
        <v>1</v>
      </c>
      <c r="FB14" s="238">
        <v>1</v>
      </c>
      <c r="FC14" s="237">
        <v>1</v>
      </c>
      <c r="FD14" s="238">
        <v>1</v>
      </c>
      <c r="FE14" s="237">
        <v>1</v>
      </c>
      <c r="FF14" s="238">
        <v>1</v>
      </c>
      <c r="FG14" s="237">
        <v>1</v>
      </c>
      <c r="FH14" s="238">
        <v>1</v>
      </c>
      <c r="FI14" s="237">
        <v>1</v>
      </c>
      <c r="FJ14" s="238">
        <v>1</v>
      </c>
      <c r="FK14" s="237" t="s">
        <v>105</v>
      </c>
      <c r="FL14" s="238" t="s">
        <v>105</v>
      </c>
      <c r="FM14" s="237" t="s">
        <v>105</v>
      </c>
      <c r="FN14" s="238" t="s">
        <v>105</v>
      </c>
      <c r="FO14" s="237">
        <v>1</v>
      </c>
      <c r="FP14" s="238">
        <v>1</v>
      </c>
      <c r="FQ14" s="237">
        <v>1</v>
      </c>
      <c r="FR14" s="238">
        <v>1</v>
      </c>
      <c r="FS14" s="237">
        <v>1</v>
      </c>
      <c r="FT14" s="238">
        <v>1</v>
      </c>
      <c r="FU14" s="237">
        <v>1</v>
      </c>
      <c r="FV14" s="238">
        <v>1</v>
      </c>
      <c r="FW14" s="237">
        <v>1</v>
      </c>
      <c r="FX14" s="238">
        <v>1</v>
      </c>
      <c r="FY14" s="237" t="s">
        <v>105</v>
      </c>
      <c r="FZ14" s="238" t="s">
        <v>105</v>
      </c>
      <c r="GA14" s="237" t="s">
        <v>105</v>
      </c>
      <c r="GB14" s="238" t="s">
        <v>105</v>
      </c>
      <c r="GC14" s="237">
        <v>1</v>
      </c>
      <c r="GD14" s="238">
        <v>1</v>
      </c>
      <c r="GE14" s="237">
        <v>1</v>
      </c>
      <c r="GF14" s="238">
        <v>1</v>
      </c>
      <c r="GG14" s="237">
        <v>1</v>
      </c>
      <c r="GH14" s="238">
        <v>1</v>
      </c>
      <c r="GI14" s="237">
        <v>1</v>
      </c>
      <c r="GJ14" s="238">
        <v>1</v>
      </c>
      <c r="GK14" s="237">
        <v>1</v>
      </c>
      <c r="GL14" s="238">
        <v>1</v>
      </c>
      <c r="GM14" s="237" t="s">
        <v>105</v>
      </c>
      <c r="GN14" s="238" t="s">
        <v>105</v>
      </c>
      <c r="GO14" s="237" t="s">
        <v>105</v>
      </c>
      <c r="GP14" s="238" t="s">
        <v>105</v>
      </c>
      <c r="GQ14" s="237">
        <v>1</v>
      </c>
      <c r="GR14" s="238">
        <v>1</v>
      </c>
      <c r="GS14" s="237">
        <v>1</v>
      </c>
      <c r="GT14" s="238">
        <v>1</v>
      </c>
      <c r="GU14" s="237">
        <v>1</v>
      </c>
      <c r="GV14" s="238">
        <v>1</v>
      </c>
      <c r="GW14" s="237">
        <v>1</v>
      </c>
      <c r="GX14" s="238">
        <v>1</v>
      </c>
      <c r="GY14" s="237">
        <v>1</v>
      </c>
      <c r="GZ14" s="238">
        <v>1</v>
      </c>
      <c r="HA14" s="237" t="s">
        <v>105</v>
      </c>
      <c r="HB14" s="238" t="s">
        <v>105</v>
      </c>
      <c r="HC14" s="237" t="s">
        <v>105</v>
      </c>
      <c r="HD14" s="238" t="s">
        <v>105</v>
      </c>
      <c r="HE14" s="237">
        <v>1</v>
      </c>
      <c r="HF14" s="238">
        <v>1</v>
      </c>
      <c r="HG14" s="237">
        <v>1</v>
      </c>
      <c r="HH14" s="238">
        <v>1</v>
      </c>
      <c r="HI14" s="237">
        <v>1</v>
      </c>
      <c r="HJ14" s="238">
        <v>1</v>
      </c>
      <c r="HK14" s="237">
        <v>1</v>
      </c>
      <c r="HL14" s="238">
        <v>1</v>
      </c>
      <c r="HM14" s="237">
        <v>1</v>
      </c>
      <c r="HN14" s="238">
        <v>1</v>
      </c>
      <c r="HO14" s="237" t="s">
        <v>105</v>
      </c>
      <c r="HP14" s="238" t="s">
        <v>105</v>
      </c>
      <c r="HQ14" s="237" t="s">
        <v>105</v>
      </c>
      <c r="HR14" s="238" t="s">
        <v>105</v>
      </c>
      <c r="HS14" s="237">
        <v>1</v>
      </c>
      <c r="HT14" s="238">
        <v>1</v>
      </c>
      <c r="HU14" s="237">
        <v>1</v>
      </c>
      <c r="HV14" s="238">
        <v>1</v>
      </c>
      <c r="HW14" s="237">
        <v>1</v>
      </c>
      <c r="HX14" s="238">
        <v>1</v>
      </c>
      <c r="HY14" s="237">
        <v>1</v>
      </c>
      <c r="HZ14" s="238">
        <v>1</v>
      </c>
      <c r="IA14" s="237">
        <v>1</v>
      </c>
      <c r="IB14" s="238">
        <v>1</v>
      </c>
      <c r="IC14" s="237" t="s">
        <v>105</v>
      </c>
      <c r="ID14" s="238" t="s">
        <v>105</v>
      </c>
      <c r="IE14" s="237" t="s">
        <v>105</v>
      </c>
      <c r="IF14" s="238" t="s">
        <v>105</v>
      </c>
      <c r="IG14" s="237">
        <v>1</v>
      </c>
      <c r="IH14" s="238">
        <v>1</v>
      </c>
      <c r="II14" s="237">
        <v>1</v>
      </c>
      <c r="IJ14" s="238">
        <v>1</v>
      </c>
      <c r="IK14" s="237">
        <v>1</v>
      </c>
      <c r="IL14" s="238">
        <v>1</v>
      </c>
      <c r="IM14" s="237">
        <v>1</v>
      </c>
      <c r="IN14" s="238">
        <v>1</v>
      </c>
      <c r="IO14" s="237">
        <v>1</v>
      </c>
      <c r="IP14" s="238">
        <v>1</v>
      </c>
      <c r="IQ14" s="237" t="s">
        <v>105</v>
      </c>
      <c r="IR14" s="238" t="s">
        <v>105</v>
      </c>
      <c r="IS14" s="237" t="s">
        <v>105</v>
      </c>
      <c r="IT14" s="238" t="s">
        <v>105</v>
      </c>
      <c r="IU14" s="237">
        <v>1</v>
      </c>
      <c r="IV14" s="238">
        <v>1</v>
      </c>
      <c r="IW14" s="237">
        <v>1</v>
      </c>
      <c r="IX14" s="238">
        <v>1</v>
      </c>
      <c r="IY14" s="237">
        <v>1</v>
      </c>
      <c r="IZ14" s="238">
        <v>1</v>
      </c>
      <c r="JA14" s="237">
        <v>1</v>
      </c>
      <c r="JB14" s="238">
        <v>1</v>
      </c>
      <c r="JC14" s="237">
        <v>1</v>
      </c>
      <c r="JD14" s="238">
        <v>1</v>
      </c>
      <c r="JE14" s="237" t="s">
        <v>105</v>
      </c>
      <c r="JF14" s="238" t="s">
        <v>105</v>
      </c>
      <c r="JG14" s="237" t="s">
        <v>105</v>
      </c>
      <c r="JH14" s="238" t="s">
        <v>105</v>
      </c>
      <c r="JI14" s="237">
        <v>1</v>
      </c>
      <c r="JJ14" s="238">
        <v>1</v>
      </c>
      <c r="JK14" s="237">
        <v>1</v>
      </c>
      <c r="JL14" s="238">
        <v>1</v>
      </c>
      <c r="JM14" s="237">
        <v>1</v>
      </c>
      <c r="JN14" s="238">
        <v>1</v>
      </c>
      <c r="JO14" s="237">
        <v>1</v>
      </c>
      <c r="JP14" s="238">
        <v>1</v>
      </c>
      <c r="JQ14" s="237">
        <v>1</v>
      </c>
      <c r="JR14" s="238">
        <v>1</v>
      </c>
      <c r="JS14" s="237" t="s">
        <v>105</v>
      </c>
      <c r="JT14" s="238" t="s">
        <v>105</v>
      </c>
      <c r="JU14" s="237" t="s">
        <v>105</v>
      </c>
      <c r="JV14" s="238" t="s">
        <v>105</v>
      </c>
      <c r="JW14" s="237">
        <v>1</v>
      </c>
      <c r="JX14" s="238">
        <v>1</v>
      </c>
      <c r="JY14" s="237">
        <v>1</v>
      </c>
      <c r="JZ14" s="238">
        <v>1</v>
      </c>
      <c r="KA14" s="237">
        <v>1</v>
      </c>
      <c r="KB14" s="238">
        <v>1</v>
      </c>
      <c r="KC14" s="237">
        <v>1</v>
      </c>
      <c r="KD14" s="238">
        <v>1</v>
      </c>
      <c r="KE14" s="237">
        <v>1</v>
      </c>
      <c r="KF14" s="238">
        <v>1</v>
      </c>
      <c r="KG14" s="237" t="s">
        <v>105</v>
      </c>
      <c r="KH14" s="238" t="s">
        <v>105</v>
      </c>
      <c r="KI14" s="237" t="s">
        <v>105</v>
      </c>
      <c r="KJ14" s="238" t="s">
        <v>105</v>
      </c>
      <c r="KK14" s="237">
        <v>1</v>
      </c>
      <c r="KL14" s="238">
        <v>1</v>
      </c>
      <c r="KM14" s="237">
        <v>1</v>
      </c>
      <c r="KN14" s="238">
        <v>1</v>
      </c>
      <c r="KO14" s="237" t="s">
        <v>180</v>
      </c>
      <c r="KP14" s="238" t="s">
        <v>180</v>
      </c>
      <c r="KQ14" s="237">
        <v>1</v>
      </c>
      <c r="KR14" s="238">
        <v>1</v>
      </c>
      <c r="KS14" s="237">
        <v>1</v>
      </c>
      <c r="KT14" s="238">
        <v>1</v>
      </c>
      <c r="KU14" s="237" t="s">
        <v>105</v>
      </c>
      <c r="KV14" s="238" t="s">
        <v>105</v>
      </c>
      <c r="KW14" s="237" t="s">
        <v>105</v>
      </c>
      <c r="KX14" s="238" t="s">
        <v>105</v>
      </c>
      <c r="KY14" s="237">
        <v>1.1000000000000001</v>
      </c>
      <c r="KZ14" s="238">
        <v>1.1000000000000001</v>
      </c>
      <c r="LA14" s="237">
        <v>1</v>
      </c>
      <c r="LB14" s="238">
        <v>1</v>
      </c>
      <c r="LC14" s="237">
        <v>1</v>
      </c>
      <c r="LD14" s="238">
        <v>1</v>
      </c>
      <c r="LE14" s="237">
        <v>1</v>
      </c>
      <c r="LF14" s="238">
        <v>1</v>
      </c>
      <c r="LG14" s="237">
        <v>1</v>
      </c>
      <c r="LH14" s="238">
        <v>1</v>
      </c>
      <c r="LI14" s="237" t="s">
        <v>105</v>
      </c>
      <c r="LJ14" s="238" t="s">
        <v>105</v>
      </c>
      <c r="LK14" s="237" t="s">
        <v>105</v>
      </c>
      <c r="LL14" s="238" t="s">
        <v>105</v>
      </c>
      <c r="LM14" s="237">
        <v>1</v>
      </c>
      <c r="LN14" s="238">
        <v>1</v>
      </c>
      <c r="LO14" s="237">
        <v>1</v>
      </c>
      <c r="LP14" s="238">
        <v>1</v>
      </c>
      <c r="LQ14" s="237" t="s">
        <v>184</v>
      </c>
      <c r="LR14" s="237" t="s">
        <v>184</v>
      </c>
      <c r="LS14" s="237" t="s">
        <v>184</v>
      </c>
      <c r="LT14" s="237" t="s">
        <v>184</v>
      </c>
      <c r="LU14" s="237" t="s">
        <v>184</v>
      </c>
      <c r="LV14" s="237" t="s">
        <v>184</v>
      </c>
      <c r="LW14" s="237" t="s">
        <v>105</v>
      </c>
      <c r="LX14" s="238" t="s">
        <v>105</v>
      </c>
      <c r="LY14" s="237" t="s">
        <v>105</v>
      </c>
      <c r="LZ14" s="238" t="s">
        <v>105</v>
      </c>
      <c r="MA14" s="237" t="s">
        <v>184</v>
      </c>
      <c r="MB14" s="237" t="s">
        <v>184</v>
      </c>
      <c r="MC14" s="237" t="s">
        <v>184</v>
      </c>
      <c r="MD14" s="237" t="s">
        <v>184</v>
      </c>
      <c r="ME14" s="237" t="s">
        <v>184</v>
      </c>
      <c r="MF14" s="237" t="s">
        <v>184</v>
      </c>
      <c r="MG14" s="237" t="s">
        <v>184</v>
      </c>
      <c r="MH14" s="237" t="s">
        <v>184</v>
      </c>
      <c r="MI14" s="237" t="s">
        <v>184</v>
      </c>
      <c r="MJ14" s="237" t="s">
        <v>184</v>
      </c>
      <c r="MK14" s="237" t="s">
        <v>105</v>
      </c>
      <c r="ML14" s="238" t="s">
        <v>105</v>
      </c>
      <c r="MM14" s="237" t="s">
        <v>105</v>
      </c>
      <c r="MN14" s="238" t="s">
        <v>105</v>
      </c>
      <c r="MO14" s="237">
        <v>1</v>
      </c>
      <c r="MP14" s="238">
        <v>1</v>
      </c>
      <c r="MQ14" s="237">
        <v>1</v>
      </c>
      <c r="MR14" s="238">
        <v>1</v>
      </c>
      <c r="MS14" s="237">
        <v>1</v>
      </c>
      <c r="MT14" s="238">
        <v>1</v>
      </c>
      <c r="MU14" s="237">
        <v>1</v>
      </c>
      <c r="MV14" s="238">
        <v>1</v>
      </c>
      <c r="MW14" s="237">
        <v>1</v>
      </c>
      <c r="MX14" s="238">
        <v>1</v>
      </c>
      <c r="MY14" s="237" t="s">
        <v>105</v>
      </c>
      <c r="MZ14" s="238" t="s">
        <v>105</v>
      </c>
      <c r="NA14" s="237" t="s">
        <v>105</v>
      </c>
      <c r="NB14" s="238" t="s">
        <v>105</v>
      </c>
      <c r="NC14" s="237">
        <v>1</v>
      </c>
      <c r="ND14" s="238">
        <v>1</v>
      </c>
      <c r="NE14" s="237">
        <v>1</v>
      </c>
      <c r="NF14" s="238">
        <v>1</v>
      </c>
      <c r="NG14" s="237" t="s">
        <v>185</v>
      </c>
      <c r="NH14" s="238" t="s">
        <v>185</v>
      </c>
      <c r="NI14" s="237">
        <v>1</v>
      </c>
      <c r="NJ14" s="238">
        <v>1</v>
      </c>
      <c r="NK14" s="237">
        <v>1</v>
      </c>
      <c r="NL14" s="238">
        <v>1</v>
      </c>
      <c r="NM14" s="237" t="s">
        <v>105</v>
      </c>
      <c r="NN14" s="238" t="s">
        <v>105</v>
      </c>
      <c r="NO14" s="237" t="s">
        <v>105</v>
      </c>
      <c r="NP14" s="238" t="s">
        <v>105</v>
      </c>
      <c r="NQ14" s="237">
        <v>1</v>
      </c>
      <c r="NR14" s="238">
        <v>1</v>
      </c>
      <c r="NS14" s="237">
        <v>1</v>
      </c>
      <c r="NT14" s="238">
        <v>1</v>
      </c>
      <c r="NU14" s="237">
        <v>1</v>
      </c>
      <c r="NV14" s="238">
        <v>1</v>
      </c>
      <c r="NW14" s="237">
        <v>1</v>
      </c>
      <c r="NX14" s="238">
        <v>1</v>
      </c>
      <c r="NY14" s="237">
        <v>1</v>
      </c>
      <c r="NZ14" s="238">
        <v>1</v>
      </c>
      <c r="OA14" s="237" t="s">
        <v>105</v>
      </c>
      <c r="OB14" s="238" t="s">
        <v>105</v>
      </c>
      <c r="OC14" s="237" t="s">
        <v>105</v>
      </c>
      <c r="OD14" s="238" t="s">
        <v>105</v>
      </c>
      <c r="OE14" s="237">
        <v>1</v>
      </c>
      <c r="OF14" s="238">
        <v>1</v>
      </c>
      <c r="OG14" s="237">
        <v>1</v>
      </c>
      <c r="OH14" s="238">
        <v>1</v>
      </c>
      <c r="OI14" s="237">
        <v>1</v>
      </c>
      <c r="OJ14" s="238">
        <v>1</v>
      </c>
      <c r="OK14" s="237">
        <v>1</v>
      </c>
      <c r="OL14" s="238">
        <v>1</v>
      </c>
      <c r="OM14" s="237">
        <v>1</v>
      </c>
      <c r="ON14" s="238">
        <v>1</v>
      </c>
      <c r="OO14" s="237" t="s">
        <v>105</v>
      </c>
      <c r="OP14" s="238" t="s">
        <v>105</v>
      </c>
      <c r="OQ14" s="237" t="s">
        <v>105</v>
      </c>
      <c r="OR14" s="238" t="s">
        <v>105</v>
      </c>
      <c r="OS14" s="237">
        <v>1</v>
      </c>
      <c r="OT14" s="238">
        <v>1</v>
      </c>
      <c r="OU14" s="237">
        <v>1</v>
      </c>
      <c r="OV14" s="238">
        <v>1</v>
      </c>
      <c r="OW14" s="237">
        <v>1</v>
      </c>
      <c r="OX14" s="238">
        <v>1</v>
      </c>
      <c r="OY14" s="237">
        <v>1</v>
      </c>
      <c r="OZ14" s="238">
        <v>1</v>
      </c>
      <c r="PA14" s="237" t="s">
        <v>184</v>
      </c>
      <c r="PB14" s="238" t="s">
        <v>184</v>
      </c>
      <c r="PC14" s="237" t="s">
        <v>105</v>
      </c>
      <c r="PD14" s="238" t="s">
        <v>105</v>
      </c>
      <c r="PE14" s="237" t="s">
        <v>105</v>
      </c>
      <c r="PF14" s="238" t="s">
        <v>105</v>
      </c>
      <c r="PG14" s="237">
        <v>1</v>
      </c>
      <c r="PH14" s="238">
        <v>1</v>
      </c>
      <c r="PI14" s="237">
        <v>1</v>
      </c>
      <c r="PJ14" s="238">
        <v>1</v>
      </c>
      <c r="PK14" s="237">
        <v>1</v>
      </c>
      <c r="PL14" s="238">
        <v>1</v>
      </c>
      <c r="PM14" s="237">
        <v>1</v>
      </c>
      <c r="PN14" s="238">
        <v>1</v>
      </c>
      <c r="PO14" s="237">
        <v>1</v>
      </c>
      <c r="PP14" s="238">
        <v>1</v>
      </c>
      <c r="PQ14" s="237" t="s">
        <v>105</v>
      </c>
      <c r="PR14" s="238" t="s">
        <v>105</v>
      </c>
      <c r="PS14" s="237" t="s">
        <v>105</v>
      </c>
      <c r="PT14" s="238" t="s">
        <v>105</v>
      </c>
      <c r="PU14" s="237">
        <v>1</v>
      </c>
      <c r="PV14" s="238">
        <v>1</v>
      </c>
      <c r="PW14" s="237">
        <v>1</v>
      </c>
      <c r="PX14" s="238">
        <v>1</v>
      </c>
      <c r="PY14" s="237">
        <v>1</v>
      </c>
      <c r="PZ14" s="238">
        <v>1</v>
      </c>
      <c r="QA14" s="237">
        <v>1</v>
      </c>
      <c r="QB14" s="238">
        <v>1</v>
      </c>
      <c r="QC14" s="237">
        <v>1</v>
      </c>
      <c r="QD14" s="238">
        <v>1</v>
      </c>
      <c r="QE14" s="237" t="s">
        <v>105</v>
      </c>
      <c r="QF14" s="238" t="s">
        <v>105</v>
      </c>
      <c r="QG14" s="237" t="s">
        <v>105</v>
      </c>
      <c r="QH14" s="238" t="s">
        <v>105</v>
      </c>
      <c r="QI14" s="237">
        <v>1</v>
      </c>
      <c r="QJ14" s="238">
        <v>1</v>
      </c>
      <c r="QK14" s="237">
        <v>1</v>
      </c>
      <c r="QL14" s="238">
        <v>1</v>
      </c>
      <c r="QM14" s="237">
        <v>1</v>
      </c>
      <c r="QN14" s="238">
        <v>1</v>
      </c>
      <c r="QO14" s="237">
        <v>1</v>
      </c>
      <c r="QP14" s="238">
        <v>1</v>
      </c>
      <c r="QQ14" s="237">
        <v>1</v>
      </c>
      <c r="QR14" s="238">
        <v>1</v>
      </c>
      <c r="QS14" s="237" t="s">
        <v>105</v>
      </c>
      <c r="QT14" s="238" t="s">
        <v>105</v>
      </c>
      <c r="QU14" s="237" t="s">
        <v>105</v>
      </c>
      <c r="QV14" s="238" t="s">
        <v>105</v>
      </c>
      <c r="QW14" s="237">
        <v>1</v>
      </c>
      <c r="QX14" s="238">
        <v>1</v>
      </c>
      <c r="QY14" s="237">
        <v>1</v>
      </c>
      <c r="QZ14" s="238">
        <v>1</v>
      </c>
      <c r="RA14" s="237">
        <v>1</v>
      </c>
      <c r="RB14" s="238">
        <v>1</v>
      </c>
      <c r="RC14" s="237">
        <v>1</v>
      </c>
      <c r="RD14" s="238">
        <v>1</v>
      </c>
      <c r="RE14" s="237">
        <v>1</v>
      </c>
      <c r="RF14" s="238">
        <v>1</v>
      </c>
      <c r="RG14" s="237" t="s">
        <v>105</v>
      </c>
      <c r="RH14" s="238" t="s">
        <v>105</v>
      </c>
      <c r="RI14" s="237" t="s">
        <v>105</v>
      </c>
      <c r="RJ14" s="238" t="s">
        <v>105</v>
      </c>
      <c r="RK14" s="237">
        <v>1</v>
      </c>
      <c r="RL14" s="238">
        <v>1</v>
      </c>
      <c r="RM14" s="237">
        <v>1</v>
      </c>
      <c r="RN14" s="238">
        <v>1</v>
      </c>
      <c r="RO14" s="237">
        <v>1</v>
      </c>
      <c r="RP14" s="238">
        <v>1</v>
      </c>
      <c r="RQ14" s="237">
        <v>1</v>
      </c>
      <c r="RR14" s="238">
        <v>1</v>
      </c>
      <c r="RS14" s="237">
        <v>1</v>
      </c>
      <c r="RT14" s="238">
        <v>1</v>
      </c>
      <c r="RU14" s="237" t="s">
        <v>105</v>
      </c>
      <c r="RV14" s="238" t="s">
        <v>105</v>
      </c>
      <c r="RW14" s="237" t="s">
        <v>105</v>
      </c>
      <c r="RX14" s="238" t="s">
        <v>105</v>
      </c>
      <c r="RY14" s="237">
        <v>1</v>
      </c>
      <c r="RZ14" s="238">
        <v>1</v>
      </c>
      <c r="SA14" s="237">
        <v>1</v>
      </c>
      <c r="SB14" s="238">
        <v>1</v>
      </c>
      <c r="SC14" s="237">
        <v>1</v>
      </c>
      <c r="SD14" s="238">
        <v>1</v>
      </c>
      <c r="SE14" s="237">
        <v>1</v>
      </c>
      <c r="SF14" s="238">
        <v>1</v>
      </c>
      <c r="SG14" s="237">
        <v>1</v>
      </c>
      <c r="SH14" s="238">
        <v>1</v>
      </c>
      <c r="SI14" s="237" t="s">
        <v>105</v>
      </c>
      <c r="SJ14" s="238" t="s">
        <v>105</v>
      </c>
      <c r="SK14" s="237" t="s">
        <v>105</v>
      </c>
      <c r="SL14" s="238" t="s">
        <v>105</v>
      </c>
      <c r="SM14" s="237"/>
      <c r="SN14" s="238"/>
      <c r="SO14" s="237"/>
      <c r="SP14" s="238"/>
      <c r="SQ14" s="237"/>
      <c r="SR14" s="238"/>
      <c r="SS14" s="237"/>
      <c r="ST14" s="238"/>
      <c r="SU14" s="237"/>
      <c r="SV14" s="238"/>
      <c r="SW14" s="237" t="s">
        <v>105</v>
      </c>
      <c r="SX14" s="238" t="s">
        <v>105</v>
      </c>
      <c r="SY14" s="237" t="s">
        <v>105</v>
      </c>
      <c r="SZ14" s="238" t="s">
        <v>105</v>
      </c>
      <c r="TA14" s="237"/>
      <c r="TB14" s="238"/>
      <c r="TC14" s="237"/>
      <c r="TD14" s="238"/>
      <c r="TE14" s="237"/>
      <c r="TF14" s="238"/>
      <c r="TG14" s="237"/>
      <c r="TH14" s="238"/>
      <c r="TI14" s="237"/>
      <c r="TJ14" s="238"/>
      <c r="TK14" s="237" t="s">
        <v>105</v>
      </c>
      <c r="TL14" s="238" t="s">
        <v>105</v>
      </c>
      <c r="TM14" s="237" t="s">
        <v>105</v>
      </c>
      <c r="TN14" s="238" t="s">
        <v>105</v>
      </c>
      <c r="TO14" s="237"/>
      <c r="TP14" s="238"/>
      <c r="TQ14" s="237"/>
      <c r="TR14" s="238"/>
      <c r="TS14" s="237"/>
      <c r="TT14" s="238"/>
      <c r="TU14" s="237"/>
      <c r="TV14" s="238"/>
      <c r="TW14" s="237"/>
      <c r="TX14" s="238"/>
      <c r="TY14" s="237" t="s">
        <v>105</v>
      </c>
      <c r="TZ14" s="238" t="s">
        <v>105</v>
      </c>
      <c r="UA14" s="237" t="s">
        <v>105</v>
      </c>
      <c r="UB14" s="238" t="s">
        <v>105</v>
      </c>
      <c r="UC14" s="237"/>
      <c r="UD14" s="238"/>
      <c r="UE14" s="237"/>
      <c r="UF14" s="238"/>
      <c r="UG14" s="237"/>
      <c r="UH14" s="238"/>
    </row>
    <row r="15" spans="2:554" ht="15" customHeight="1" x14ac:dyDescent="0.25">
      <c r="C15" s="247" t="s">
        <v>127</v>
      </c>
      <c r="D15" s="253" t="s">
        <v>27</v>
      </c>
      <c r="E15" s="241">
        <v>0.5</v>
      </c>
      <c r="F15" s="19" t="s">
        <v>136</v>
      </c>
      <c r="G15" s="237">
        <v>1</v>
      </c>
      <c r="H15" s="238">
        <v>1</v>
      </c>
      <c r="I15" s="237">
        <v>1</v>
      </c>
      <c r="J15" s="238">
        <v>1</v>
      </c>
      <c r="K15" s="237">
        <v>1</v>
      </c>
      <c r="L15" s="238">
        <v>1</v>
      </c>
      <c r="M15" s="237" t="s">
        <v>105</v>
      </c>
      <c r="N15" s="238" t="s">
        <v>105</v>
      </c>
      <c r="O15" s="237" t="s">
        <v>105</v>
      </c>
      <c r="P15" s="238" t="s">
        <v>105</v>
      </c>
      <c r="Q15" s="237">
        <v>1</v>
      </c>
      <c r="R15" s="238">
        <v>1</v>
      </c>
      <c r="S15" s="239">
        <v>1</v>
      </c>
      <c r="T15" s="240">
        <v>1</v>
      </c>
      <c r="U15" s="237">
        <v>1</v>
      </c>
      <c r="V15" s="238">
        <v>1</v>
      </c>
      <c r="W15" s="237">
        <v>1</v>
      </c>
      <c r="X15" s="238">
        <v>1</v>
      </c>
      <c r="Y15" s="237">
        <v>1</v>
      </c>
      <c r="Z15" s="238">
        <v>1</v>
      </c>
      <c r="AA15" s="237" t="s">
        <v>105</v>
      </c>
      <c r="AB15" s="238" t="s">
        <v>105</v>
      </c>
      <c r="AC15" s="237" t="s">
        <v>105</v>
      </c>
      <c r="AD15" s="238" t="s">
        <v>105</v>
      </c>
      <c r="AE15" s="237">
        <v>1</v>
      </c>
      <c r="AF15" s="238">
        <v>1</v>
      </c>
      <c r="AG15" s="239">
        <v>1</v>
      </c>
      <c r="AH15" s="240">
        <v>1</v>
      </c>
      <c r="AI15" s="237">
        <v>1</v>
      </c>
      <c r="AJ15" s="238">
        <v>1</v>
      </c>
      <c r="AK15" s="237">
        <v>1</v>
      </c>
      <c r="AL15" s="238">
        <v>1</v>
      </c>
      <c r="AM15" s="237">
        <v>1</v>
      </c>
      <c r="AN15" s="238">
        <v>1</v>
      </c>
      <c r="AO15" s="237" t="s">
        <v>105</v>
      </c>
      <c r="AP15" s="238" t="s">
        <v>105</v>
      </c>
      <c r="AQ15" s="237" t="s">
        <v>105</v>
      </c>
      <c r="AR15" s="238" t="s">
        <v>105</v>
      </c>
      <c r="AS15" s="237">
        <v>1</v>
      </c>
      <c r="AT15" s="238">
        <v>1</v>
      </c>
      <c r="AU15" s="239">
        <v>1</v>
      </c>
      <c r="AV15" s="240">
        <v>1</v>
      </c>
      <c r="AW15" s="237">
        <v>1</v>
      </c>
      <c r="AX15" s="238">
        <v>1</v>
      </c>
      <c r="AY15" s="237" t="s">
        <v>180</v>
      </c>
      <c r="AZ15" s="238" t="s">
        <v>180</v>
      </c>
      <c r="BA15" s="237" t="s">
        <v>180</v>
      </c>
      <c r="BB15" s="238" t="s">
        <v>180</v>
      </c>
      <c r="BC15" s="237" t="s">
        <v>105</v>
      </c>
      <c r="BD15" s="238" t="s">
        <v>105</v>
      </c>
      <c r="BE15" s="237" t="s">
        <v>105</v>
      </c>
      <c r="BF15" s="238" t="s">
        <v>105</v>
      </c>
      <c r="BG15" s="237">
        <v>1</v>
      </c>
      <c r="BH15" s="238">
        <v>1</v>
      </c>
      <c r="BI15" s="239">
        <v>1</v>
      </c>
      <c r="BJ15" s="240">
        <v>1</v>
      </c>
      <c r="BK15" s="237">
        <v>1</v>
      </c>
      <c r="BL15" s="238">
        <v>1</v>
      </c>
      <c r="BM15" s="237">
        <v>1</v>
      </c>
      <c r="BN15" s="238">
        <v>1</v>
      </c>
      <c r="BO15" s="237">
        <v>1</v>
      </c>
      <c r="BP15" s="238">
        <v>1</v>
      </c>
      <c r="BQ15" s="237" t="s">
        <v>105</v>
      </c>
      <c r="BR15" s="238" t="s">
        <v>105</v>
      </c>
      <c r="BS15" s="237" t="s">
        <v>105</v>
      </c>
      <c r="BT15" s="238" t="s">
        <v>105</v>
      </c>
      <c r="BU15" s="237">
        <v>1</v>
      </c>
      <c r="BV15" s="238">
        <v>1</v>
      </c>
      <c r="BW15" s="239">
        <v>1</v>
      </c>
      <c r="BX15" s="240">
        <v>1</v>
      </c>
      <c r="BY15" s="237">
        <v>1</v>
      </c>
      <c r="BZ15" s="238">
        <v>1</v>
      </c>
      <c r="CA15" s="237">
        <v>1</v>
      </c>
      <c r="CB15" s="238">
        <v>1</v>
      </c>
      <c r="CC15" s="237">
        <v>1</v>
      </c>
      <c r="CD15" s="238">
        <v>1</v>
      </c>
      <c r="CE15" s="237" t="s">
        <v>105</v>
      </c>
      <c r="CF15" s="238" t="s">
        <v>105</v>
      </c>
      <c r="CG15" s="237" t="s">
        <v>105</v>
      </c>
      <c r="CH15" s="238" t="s">
        <v>105</v>
      </c>
      <c r="CI15" s="237">
        <v>1</v>
      </c>
      <c r="CJ15" s="238">
        <v>1</v>
      </c>
      <c r="CK15" s="239">
        <v>1</v>
      </c>
      <c r="CL15" s="240">
        <v>1</v>
      </c>
      <c r="CM15" s="237">
        <v>1</v>
      </c>
      <c r="CN15" s="238">
        <v>1</v>
      </c>
      <c r="CO15" s="237">
        <v>1</v>
      </c>
      <c r="CP15" s="238">
        <v>1</v>
      </c>
      <c r="CQ15" s="237">
        <v>1</v>
      </c>
      <c r="CR15" s="238">
        <v>1</v>
      </c>
      <c r="CS15" s="237" t="s">
        <v>105</v>
      </c>
      <c r="CT15" s="238" t="s">
        <v>105</v>
      </c>
      <c r="CU15" s="237" t="s">
        <v>105</v>
      </c>
      <c r="CV15" s="238" t="s">
        <v>105</v>
      </c>
      <c r="CW15" s="237" t="s">
        <v>180</v>
      </c>
      <c r="CX15" s="238" t="s">
        <v>180</v>
      </c>
      <c r="CY15" s="239" t="s">
        <v>180</v>
      </c>
      <c r="CZ15" s="240" t="s">
        <v>180</v>
      </c>
      <c r="DA15" s="237" t="s">
        <v>180</v>
      </c>
      <c r="DB15" s="238" t="s">
        <v>180</v>
      </c>
      <c r="DC15" s="237" t="s">
        <v>180</v>
      </c>
      <c r="DD15" s="238" t="s">
        <v>180</v>
      </c>
      <c r="DE15" s="237" t="s">
        <v>180</v>
      </c>
      <c r="DF15" s="238" t="s">
        <v>180</v>
      </c>
      <c r="DG15" s="237" t="s">
        <v>105</v>
      </c>
      <c r="DH15" s="238" t="s">
        <v>105</v>
      </c>
      <c r="DI15" s="237" t="s">
        <v>105</v>
      </c>
      <c r="DJ15" s="238" t="s">
        <v>105</v>
      </c>
      <c r="DK15" s="237" t="s">
        <v>180</v>
      </c>
      <c r="DL15" s="238" t="s">
        <v>180</v>
      </c>
      <c r="DM15" s="239" t="s">
        <v>180</v>
      </c>
      <c r="DN15" s="240" t="s">
        <v>180</v>
      </c>
      <c r="DO15" s="237" t="s">
        <v>180</v>
      </c>
      <c r="DP15" s="238" t="s">
        <v>180</v>
      </c>
      <c r="DQ15" s="237" t="s">
        <v>180</v>
      </c>
      <c r="DR15" s="238" t="s">
        <v>180</v>
      </c>
      <c r="DS15" s="237" t="s">
        <v>180</v>
      </c>
      <c r="DT15" s="238" t="s">
        <v>180</v>
      </c>
      <c r="DU15" s="237" t="s">
        <v>105</v>
      </c>
      <c r="DV15" s="238" t="s">
        <v>105</v>
      </c>
      <c r="DW15" s="237" t="s">
        <v>105</v>
      </c>
      <c r="DX15" s="238" t="s">
        <v>105</v>
      </c>
      <c r="DY15" s="237" t="s">
        <v>181</v>
      </c>
      <c r="DZ15" s="238" t="s">
        <v>181</v>
      </c>
      <c r="EA15" s="239">
        <v>1</v>
      </c>
      <c r="EB15" s="240">
        <v>1</v>
      </c>
      <c r="EC15" s="237">
        <v>1</v>
      </c>
      <c r="ED15" s="238">
        <v>1</v>
      </c>
      <c r="EE15" s="237">
        <v>1</v>
      </c>
      <c r="EF15" s="238">
        <v>1</v>
      </c>
      <c r="EG15" s="237">
        <v>1</v>
      </c>
      <c r="EH15" s="238">
        <v>1</v>
      </c>
      <c r="EI15" s="237" t="s">
        <v>105</v>
      </c>
      <c r="EJ15" s="238" t="s">
        <v>105</v>
      </c>
      <c r="EK15" s="237" t="s">
        <v>105</v>
      </c>
      <c r="EL15" s="238" t="s">
        <v>105</v>
      </c>
      <c r="EM15" s="237">
        <v>1</v>
      </c>
      <c r="EN15" s="238">
        <v>1</v>
      </c>
      <c r="EO15" s="239">
        <v>1</v>
      </c>
      <c r="EP15" s="240">
        <v>1</v>
      </c>
      <c r="EQ15" s="237">
        <v>1</v>
      </c>
      <c r="ER15" s="238">
        <v>1</v>
      </c>
      <c r="ES15" s="237">
        <v>1</v>
      </c>
      <c r="ET15" s="238">
        <v>1</v>
      </c>
      <c r="EU15" s="237">
        <v>1</v>
      </c>
      <c r="EV15" s="238">
        <v>1</v>
      </c>
      <c r="EW15" s="237" t="s">
        <v>105</v>
      </c>
      <c r="EX15" s="238" t="s">
        <v>105</v>
      </c>
      <c r="EY15" s="237" t="s">
        <v>105</v>
      </c>
      <c r="EZ15" s="238" t="s">
        <v>105</v>
      </c>
      <c r="FA15" s="237">
        <v>1</v>
      </c>
      <c r="FB15" s="238">
        <v>1</v>
      </c>
      <c r="FC15" s="239">
        <v>1</v>
      </c>
      <c r="FD15" s="240">
        <v>1</v>
      </c>
      <c r="FE15" s="237">
        <v>1</v>
      </c>
      <c r="FF15" s="238">
        <v>1</v>
      </c>
      <c r="FG15" s="237">
        <v>1</v>
      </c>
      <c r="FH15" s="238">
        <v>1</v>
      </c>
      <c r="FI15" s="237">
        <v>1</v>
      </c>
      <c r="FJ15" s="238">
        <v>1</v>
      </c>
      <c r="FK15" s="237" t="s">
        <v>105</v>
      </c>
      <c r="FL15" s="238" t="s">
        <v>105</v>
      </c>
      <c r="FM15" s="237" t="s">
        <v>105</v>
      </c>
      <c r="FN15" s="238" t="s">
        <v>105</v>
      </c>
      <c r="FO15" s="237">
        <v>1</v>
      </c>
      <c r="FP15" s="238">
        <v>1</v>
      </c>
      <c r="FQ15" s="239">
        <v>1</v>
      </c>
      <c r="FR15" s="240">
        <v>1</v>
      </c>
      <c r="FS15" s="237">
        <v>1</v>
      </c>
      <c r="FT15" s="238">
        <v>1</v>
      </c>
      <c r="FU15" s="237">
        <v>1</v>
      </c>
      <c r="FV15" s="238">
        <v>1</v>
      </c>
      <c r="FW15" s="237">
        <v>1</v>
      </c>
      <c r="FX15" s="238">
        <v>1</v>
      </c>
      <c r="FY15" s="237" t="s">
        <v>105</v>
      </c>
      <c r="FZ15" s="238" t="s">
        <v>105</v>
      </c>
      <c r="GA15" s="237" t="s">
        <v>105</v>
      </c>
      <c r="GB15" s="238" t="s">
        <v>105</v>
      </c>
      <c r="GC15" s="237">
        <v>1</v>
      </c>
      <c r="GD15" s="238">
        <v>1</v>
      </c>
      <c r="GE15" s="239">
        <v>1</v>
      </c>
      <c r="GF15" s="240">
        <v>1</v>
      </c>
      <c r="GG15" s="237">
        <v>1</v>
      </c>
      <c r="GH15" s="238">
        <v>1</v>
      </c>
      <c r="GI15" s="237">
        <v>1</v>
      </c>
      <c r="GJ15" s="238">
        <v>1</v>
      </c>
      <c r="GK15" s="237">
        <v>1</v>
      </c>
      <c r="GL15" s="238">
        <v>1</v>
      </c>
      <c r="GM15" s="237" t="s">
        <v>105</v>
      </c>
      <c r="GN15" s="238" t="s">
        <v>105</v>
      </c>
      <c r="GO15" s="237" t="s">
        <v>105</v>
      </c>
      <c r="GP15" s="238" t="s">
        <v>105</v>
      </c>
      <c r="GQ15" s="237">
        <v>1</v>
      </c>
      <c r="GR15" s="238">
        <v>1</v>
      </c>
      <c r="GS15" s="239">
        <v>1</v>
      </c>
      <c r="GT15" s="240">
        <v>1</v>
      </c>
      <c r="GU15" s="237">
        <v>1</v>
      </c>
      <c r="GV15" s="238">
        <v>1</v>
      </c>
      <c r="GW15" s="237">
        <v>1</v>
      </c>
      <c r="GX15" s="238">
        <v>1</v>
      </c>
      <c r="GY15" s="237">
        <v>1</v>
      </c>
      <c r="GZ15" s="238">
        <v>1</v>
      </c>
      <c r="HA15" s="237" t="s">
        <v>105</v>
      </c>
      <c r="HB15" s="238" t="s">
        <v>105</v>
      </c>
      <c r="HC15" s="237" t="s">
        <v>105</v>
      </c>
      <c r="HD15" s="238" t="s">
        <v>105</v>
      </c>
      <c r="HE15" s="237">
        <v>1</v>
      </c>
      <c r="HF15" s="238">
        <v>1</v>
      </c>
      <c r="HG15" s="239">
        <v>1</v>
      </c>
      <c r="HH15" s="240">
        <v>1</v>
      </c>
      <c r="HI15" s="237">
        <v>1</v>
      </c>
      <c r="HJ15" s="238">
        <v>1</v>
      </c>
      <c r="HK15" s="237">
        <v>1</v>
      </c>
      <c r="HL15" s="238">
        <v>1</v>
      </c>
      <c r="HM15" s="237">
        <v>1</v>
      </c>
      <c r="HN15" s="238">
        <v>1</v>
      </c>
      <c r="HO15" s="237" t="s">
        <v>105</v>
      </c>
      <c r="HP15" s="238" t="s">
        <v>105</v>
      </c>
      <c r="HQ15" s="237" t="s">
        <v>105</v>
      </c>
      <c r="HR15" s="238" t="s">
        <v>105</v>
      </c>
      <c r="HS15" s="237">
        <v>1</v>
      </c>
      <c r="HT15" s="238">
        <v>1</v>
      </c>
      <c r="HU15" s="239">
        <v>1</v>
      </c>
      <c r="HV15" s="240">
        <v>1</v>
      </c>
      <c r="HW15" s="237">
        <v>1</v>
      </c>
      <c r="HX15" s="238">
        <v>1</v>
      </c>
      <c r="HY15" s="237">
        <v>1</v>
      </c>
      <c r="HZ15" s="238">
        <v>1</v>
      </c>
      <c r="IA15" s="237">
        <v>1</v>
      </c>
      <c r="IB15" s="238">
        <v>1</v>
      </c>
      <c r="IC15" s="237" t="s">
        <v>105</v>
      </c>
      <c r="ID15" s="238" t="s">
        <v>105</v>
      </c>
      <c r="IE15" s="237" t="s">
        <v>105</v>
      </c>
      <c r="IF15" s="238" t="s">
        <v>105</v>
      </c>
      <c r="IG15" s="237">
        <v>1</v>
      </c>
      <c r="IH15" s="238">
        <v>1</v>
      </c>
      <c r="II15" s="239">
        <v>1</v>
      </c>
      <c r="IJ15" s="240">
        <v>1</v>
      </c>
      <c r="IK15" s="237">
        <v>1</v>
      </c>
      <c r="IL15" s="238">
        <v>1</v>
      </c>
      <c r="IM15" s="237">
        <v>1</v>
      </c>
      <c r="IN15" s="238">
        <v>1</v>
      </c>
      <c r="IO15" s="237">
        <v>1</v>
      </c>
      <c r="IP15" s="238">
        <v>1</v>
      </c>
      <c r="IQ15" s="237" t="s">
        <v>105</v>
      </c>
      <c r="IR15" s="238" t="s">
        <v>105</v>
      </c>
      <c r="IS15" s="237" t="s">
        <v>105</v>
      </c>
      <c r="IT15" s="238" t="s">
        <v>105</v>
      </c>
      <c r="IU15" s="237">
        <v>1</v>
      </c>
      <c r="IV15" s="238">
        <v>1</v>
      </c>
      <c r="IW15" s="239">
        <v>1</v>
      </c>
      <c r="IX15" s="240">
        <v>1</v>
      </c>
      <c r="IY15" s="237">
        <v>1</v>
      </c>
      <c r="IZ15" s="238">
        <v>1</v>
      </c>
      <c r="JA15" s="237">
        <v>1</v>
      </c>
      <c r="JB15" s="238">
        <v>1</v>
      </c>
      <c r="JC15" s="237">
        <v>1</v>
      </c>
      <c r="JD15" s="238">
        <v>1</v>
      </c>
      <c r="JE15" s="237" t="s">
        <v>105</v>
      </c>
      <c r="JF15" s="238" t="s">
        <v>105</v>
      </c>
      <c r="JG15" s="237" t="s">
        <v>105</v>
      </c>
      <c r="JH15" s="238" t="s">
        <v>105</v>
      </c>
      <c r="JI15" s="237">
        <v>1</v>
      </c>
      <c r="JJ15" s="238">
        <v>1</v>
      </c>
      <c r="JK15" s="239">
        <v>1</v>
      </c>
      <c r="JL15" s="240">
        <v>1</v>
      </c>
      <c r="JM15" s="237">
        <v>1</v>
      </c>
      <c r="JN15" s="238">
        <v>1</v>
      </c>
      <c r="JO15" s="237">
        <v>1</v>
      </c>
      <c r="JP15" s="238">
        <v>1</v>
      </c>
      <c r="JQ15" s="237">
        <v>1</v>
      </c>
      <c r="JR15" s="238">
        <v>1</v>
      </c>
      <c r="JS15" s="237" t="s">
        <v>105</v>
      </c>
      <c r="JT15" s="238" t="s">
        <v>105</v>
      </c>
      <c r="JU15" s="237" t="s">
        <v>105</v>
      </c>
      <c r="JV15" s="238" t="s">
        <v>105</v>
      </c>
      <c r="JW15" s="237">
        <v>1</v>
      </c>
      <c r="JX15" s="238">
        <v>1</v>
      </c>
      <c r="JY15" s="239">
        <v>1</v>
      </c>
      <c r="JZ15" s="240">
        <v>1</v>
      </c>
      <c r="KA15" s="237">
        <v>1</v>
      </c>
      <c r="KB15" s="238">
        <v>1</v>
      </c>
      <c r="KC15" s="237">
        <v>1</v>
      </c>
      <c r="KD15" s="238">
        <v>1</v>
      </c>
      <c r="KE15" s="237">
        <v>1</v>
      </c>
      <c r="KF15" s="238">
        <v>1</v>
      </c>
      <c r="KG15" s="237" t="s">
        <v>105</v>
      </c>
      <c r="KH15" s="238" t="s">
        <v>105</v>
      </c>
      <c r="KI15" s="237" t="s">
        <v>105</v>
      </c>
      <c r="KJ15" s="238" t="s">
        <v>105</v>
      </c>
      <c r="KK15" s="237">
        <v>1</v>
      </c>
      <c r="KL15" s="238">
        <v>1</v>
      </c>
      <c r="KM15" s="239">
        <v>1</v>
      </c>
      <c r="KN15" s="240">
        <v>1</v>
      </c>
      <c r="KO15" s="237" t="s">
        <v>180</v>
      </c>
      <c r="KP15" s="238" t="s">
        <v>180</v>
      </c>
      <c r="KQ15" s="237">
        <v>1</v>
      </c>
      <c r="KR15" s="238">
        <v>1</v>
      </c>
      <c r="KS15" s="237">
        <v>1</v>
      </c>
      <c r="KT15" s="238">
        <v>1</v>
      </c>
      <c r="KU15" s="237" t="s">
        <v>105</v>
      </c>
      <c r="KV15" s="238" t="s">
        <v>105</v>
      </c>
      <c r="KW15" s="237" t="s">
        <v>105</v>
      </c>
      <c r="KX15" s="238" t="s">
        <v>105</v>
      </c>
      <c r="KY15" s="237">
        <v>1.1000000000000001</v>
      </c>
      <c r="KZ15" s="238">
        <v>1.1000000000000001</v>
      </c>
      <c r="LA15" s="239">
        <v>1</v>
      </c>
      <c r="LB15" s="240">
        <v>1</v>
      </c>
      <c r="LC15" s="237">
        <v>1</v>
      </c>
      <c r="LD15" s="238">
        <v>1</v>
      </c>
      <c r="LE15" s="237">
        <v>1</v>
      </c>
      <c r="LF15" s="238">
        <v>1</v>
      </c>
      <c r="LG15" s="237">
        <v>1</v>
      </c>
      <c r="LH15" s="238">
        <v>1</v>
      </c>
      <c r="LI15" s="237" t="s">
        <v>105</v>
      </c>
      <c r="LJ15" s="238" t="s">
        <v>105</v>
      </c>
      <c r="LK15" s="237" t="s">
        <v>105</v>
      </c>
      <c r="LL15" s="238" t="s">
        <v>105</v>
      </c>
      <c r="LM15" s="237">
        <v>1</v>
      </c>
      <c r="LN15" s="238">
        <v>1</v>
      </c>
      <c r="LO15" s="239">
        <v>1</v>
      </c>
      <c r="LP15" s="240">
        <v>1</v>
      </c>
      <c r="LQ15" s="237" t="s">
        <v>184</v>
      </c>
      <c r="LR15" s="237" t="s">
        <v>184</v>
      </c>
      <c r="LS15" s="237" t="s">
        <v>184</v>
      </c>
      <c r="LT15" s="237" t="s">
        <v>184</v>
      </c>
      <c r="LU15" s="237" t="s">
        <v>184</v>
      </c>
      <c r="LV15" s="237" t="s">
        <v>184</v>
      </c>
      <c r="LW15" s="237" t="s">
        <v>105</v>
      </c>
      <c r="LX15" s="238" t="s">
        <v>105</v>
      </c>
      <c r="LY15" s="237" t="s">
        <v>105</v>
      </c>
      <c r="LZ15" s="238" t="s">
        <v>105</v>
      </c>
      <c r="MA15" s="237" t="s">
        <v>184</v>
      </c>
      <c r="MB15" s="237" t="s">
        <v>184</v>
      </c>
      <c r="MC15" s="237" t="s">
        <v>184</v>
      </c>
      <c r="MD15" s="237" t="s">
        <v>184</v>
      </c>
      <c r="ME15" s="237" t="s">
        <v>184</v>
      </c>
      <c r="MF15" s="237" t="s">
        <v>184</v>
      </c>
      <c r="MG15" s="237" t="s">
        <v>184</v>
      </c>
      <c r="MH15" s="237" t="s">
        <v>184</v>
      </c>
      <c r="MI15" s="237" t="s">
        <v>184</v>
      </c>
      <c r="MJ15" s="237" t="s">
        <v>184</v>
      </c>
      <c r="MK15" s="237" t="s">
        <v>105</v>
      </c>
      <c r="ML15" s="238" t="s">
        <v>105</v>
      </c>
      <c r="MM15" s="237" t="s">
        <v>105</v>
      </c>
      <c r="MN15" s="238" t="s">
        <v>105</v>
      </c>
      <c r="MO15" s="237">
        <v>1</v>
      </c>
      <c r="MP15" s="238">
        <v>1</v>
      </c>
      <c r="MQ15" s="239">
        <v>1</v>
      </c>
      <c r="MR15" s="240">
        <v>1</v>
      </c>
      <c r="MS15" s="237">
        <v>1</v>
      </c>
      <c r="MT15" s="238">
        <v>1</v>
      </c>
      <c r="MU15" s="237">
        <v>1</v>
      </c>
      <c r="MV15" s="238">
        <v>1</v>
      </c>
      <c r="MW15" s="237">
        <v>1</v>
      </c>
      <c r="MX15" s="238">
        <v>1</v>
      </c>
      <c r="MY15" s="237" t="s">
        <v>105</v>
      </c>
      <c r="MZ15" s="238" t="s">
        <v>105</v>
      </c>
      <c r="NA15" s="237" t="s">
        <v>105</v>
      </c>
      <c r="NB15" s="238" t="s">
        <v>105</v>
      </c>
      <c r="NC15" s="237">
        <v>1</v>
      </c>
      <c r="ND15" s="238">
        <v>1</v>
      </c>
      <c r="NE15" s="239">
        <v>1</v>
      </c>
      <c r="NF15" s="240">
        <v>1</v>
      </c>
      <c r="NG15" s="237" t="s">
        <v>185</v>
      </c>
      <c r="NH15" s="238" t="s">
        <v>185</v>
      </c>
      <c r="NI15" s="237">
        <v>1</v>
      </c>
      <c r="NJ15" s="238">
        <v>1</v>
      </c>
      <c r="NK15" s="237">
        <v>1</v>
      </c>
      <c r="NL15" s="238">
        <v>1</v>
      </c>
      <c r="NM15" s="237" t="s">
        <v>105</v>
      </c>
      <c r="NN15" s="238" t="s">
        <v>105</v>
      </c>
      <c r="NO15" s="237" t="s">
        <v>105</v>
      </c>
      <c r="NP15" s="238" t="s">
        <v>105</v>
      </c>
      <c r="NQ15" s="237">
        <v>1</v>
      </c>
      <c r="NR15" s="238">
        <v>1</v>
      </c>
      <c r="NS15" s="239">
        <v>1</v>
      </c>
      <c r="NT15" s="240">
        <v>1</v>
      </c>
      <c r="NU15" s="237">
        <v>1</v>
      </c>
      <c r="NV15" s="238">
        <v>1</v>
      </c>
      <c r="NW15" s="237">
        <v>1</v>
      </c>
      <c r="NX15" s="238">
        <v>1</v>
      </c>
      <c r="NY15" s="237">
        <v>1</v>
      </c>
      <c r="NZ15" s="238">
        <v>1</v>
      </c>
      <c r="OA15" s="237" t="s">
        <v>105</v>
      </c>
      <c r="OB15" s="238" t="s">
        <v>105</v>
      </c>
      <c r="OC15" s="237" t="s">
        <v>105</v>
      </c>
      <c r="OD15" s="238" t="s">
        <v>105</v>
      </c>
      <c r="OE15" s="237">
        <v>1</v>
      </c>
      <c r="OF15" s="238">
        <v>1</v>
      </c>
      <c r="OG15" s="239">
        <v>1</v>
      </c>
      <c r="OH15" s="240">
        <v>1</v>
      </c>
      <c r="OI15" s="237">
        <v>1</v>
      </c>
      <c r="OJ15" s="238">
        <v>1</v>
      </c>
      <c r="OK15" s="237">
        <v>1</v>
      </c>
      <c r="OL15" s="238">
        <v>1</v>
      </c>
      <c r="OM15" s="237">
        <v>1</v>
      </c>
      <c r="ON15" s="238">
        <v>1</v>
      </c>
      <c r="OO15" s="237" t="s">
        <v>105</v>
      </c>
      <c r="OP15" s="238" t="s">
        <v>105</v>
      </c>
      <c r="OQ15" s="237" t="s">
        <v>105</v>
      </c>
      <c r="OR15" s="238" t="s">
        <v>105</v>
      </c>
      <c r="OS15" s="237">
        <v>1</v>
      </c>
      <c r="OT15" s="238">
        <v>1</v>
      </c>
      <c r="OU15" s="239">
        <v>1</v>
      </c>
      <c r="OV15" s="240">
        <v>1</v>
      </c>
      <c r="OW15" s="237">
        <v>1</v>
      </c>
      <c r="OX15" s="238">
        <v>1</v>
      </c>
      <c r="OY15" s="237">
        <v>1</v>
      </c>
      <c r="OZ15" s="238">
        <v>1</v>
      </c>
      <c r="PA15" s="237" t="s">
        <v>184</v>
      </c>
      <c r="PB15" s="238" t="s">
        <v>184</v>
      </c>
      <c r="PC15" s="237" t="s">
        <v>105</v>
      </c>
      <c r="PD15" s="238" t="s">
        <v>105</v>
      </c>
      <c r="PE15" s="237" t="s">
        <v>105</v>
      </c>
      <c r="PF15" s="238" t="s">
        <v>105</v>
      </c>
      <c r="PG15" s="237">
        <v>1</v>
      </c>
      <c r="PH15" s="238">
        <v>1</v>
      </c>
      <c r="PI15" s="239">
        <v>1</v>
      </c>
      <c r="PJ15" s="240">
        <v>1</v>
      </c>
      <c r="PK15" s="237">
        <v>1</v>
      </c>
      <c r="PL15" s="238">
        <v>1</v>
      </c>
      <c r="PM15" s="237">
        <v>1</v>
      </c>
      <c r="PN15" s="238">
        <v>1</v>
      </c>
      <c r="PO15" s="237">
        <v>1</v>
      </c>
      <c r="PP15" s="238">
        <v>1</v>
      </c>
      <c r="PQ15" s="237" t="s">
        <v>105</v>
      </c>
      <c r="PR15" s="238" t="s">
        <v>105</v>
      </c>
      <c r="PS15" s="237" t="s">
        <v>105</v>
      </c>
      <c r="PT15" s="238" t="s">
        <v>105</v>
      </c>
      <c r="PU15" s="237">
        <v>1</v>
      </c>
      <c r="PV15" s="238">
        <v>1</v>
      </c>
      <c r="PW15" s="239">
        <v>1</v>
      </c>
      <c r="PX15" s="240">
        <v>1</v>
      </c>
      <c r="PY15" s="237">
        <v>1</v>
      </c>
      <c r="PZ15" s="238">
        <v>1</v>
      </c>
      <c r="QA15" s="237">
        <v>1</v>
      </c>
      <c r="QB15" s="238">
        <v>1</v>
      </c>
      <c r="QC15" s="237">
        <v>1</v>
      </c>
      <c r="QD15" s="238">
        <v>1</v>
      </c>
      <c r="QE15" s="237" t="s">
        <v>105</v>
      </c>
      <c r="QF15" s="238" t="s">
        <v>105</v>
      </c>
      <c r="QG15" s="237" t="s">
        <v>105</v>
      </c>
      <c r="QH15" s="238" t="s">
        <v>105</v>
      </c>
      <c r="QI15" s="237">
        <v>1</v>
      </c>
      <c r="QJ15" s="238">
        <v>1</v>
      </c>
      <c r="QK15" s="239">
        <v>1</v>
      </c>
      <c r="QL15" s="240">
        <v>1</v>
      </c>
      <c r="QM15" s="237">
        <v>1</v>
      </c>
      <c r="QN15" s="238">
        <v>1</v>
      </c>
      <c r="QO15" s="237">
        <v>1</v>
      </c>
      <c r="QP15" s="238">
        <v>1</v>
      </c>
      <c r="QQ15" s="237">
        <v>1</v>
      </c>
      <c r="QR15" s="238">
        <v>1</v>
      </c>
      <c r="QS15" s="237" t="s">
        <v>105</v>
      </c>
      <c r="QT15" s="238" t="s">
        <v>105</v>
      </c>
      <c r="QU15" s="237" t="s">
        <v>105</v>
      </c>
      <c r="QV15" s="238" t="s">
        <v>105</v>
      </c>
      <c r="QW15" s="237">
        <v>1</v>
      </c>
      <c r="QX15" s="238">
        <v>1</v>
      </c>
      <c r="QY15" s="239">
        <v>1</v>
      </c>
      <c r="QZ15" s="240">
        <v>1</v>
      </c>
      <c r="RA15" s="237">
        <v>1</v>
      </c>
      <c r="RB15" s="238">
        <v>1</v>
      </c>
      <c r="RC15" s="237">
        <v>1</v>
      </c>
      <c r="RD15" s="238">
        <v>1</v>
      </c>
      <c r="RE15" s="237">
        <v>1</v>
      </c>
      <c r="RF15" s="238">
        <v>1</v>
      </c>
      <c r="RG15" s="237" t="s">
        <v>105</v>
      </c>
      <c r="RH15" s="238" t="s">
        <v>105</v>
      </c>
      <c r="RI15" s="237" t="s">
        <v>105</v>
      </c>
      <c r="RJ15" s="238" t="s">
        <v>105</v>
      </c>
      <c r="RK15" s="237">
        <v>1</v>
      </c>
      <c r="RL15" s="238">
        <v>1</v>
      </c>
      <c r="RM15" s="239">
        <v>1</v>
      </c>
      <c r="RN15" s="240">
        <v>1</v>
      </c>
      <c r="RO15" s="237">
        <v>1</v>
      </c>
      <c r="RP15" s="238">
        <v>1</v>
      </c>
      <c r="RQ15" s="237">
        <v>1</v>
      </c>
      <c r="RR15" s="238">
        <v>1</v>
      </c>
      <c r="RS15" s="237">
        <v>1</v>
      </c>
      <c r="RT15" s="238">
        <v>1</v>
      </c>
      <c r="RU15" s="237" t="s">
        <v>105</v>
      </c>
      <c r="RV15" s="238" t="s">
        <v>105</v>
      </c>
      <c r="RW15" s="237" t="s">
        <v>105</v>
      </c>
      <c r="RX15" s="238" t="s">
        <v>105</v>
      </c>
      <c r="RY15" s="237">
        <v>1</v>
      </c>
      <c r="RZ15" s="238">
        <v>1</v>
      </c>
      <c r="SA15" s="239">
        <v>1</v>
      </c>
      <c r="SB15" s="240">
        <v>1</v>
      </c>
      <c r="SC15" s="237">
        <v>1</v>
      </c>
      <c r="SD15" s="238">
        <v>1</v>
      </c>
      <c r="SE15" s="237">
        <v>1</v>
      </c>
      <c r="SF15" s="238">
        <v>1</v>
      </c>
      <c r="SG15" s="237">
        <v>1</v>
      </c>
      <c r="SH15" s="238">
        <v>1</v>
      </c>
      <c r="SI15" s="237" t="s">
        <v>105</v>
      </c>
      <c r="SJ15" s="238" t="s">
        <v>105</v>
      </c>
      <c r="SK15" s="237" t="s">
        <v>105</v>
      </c>
      <c r="SL15" s="238" t="s">
        <v>105</v>
      </c>
      <c r="SM15" s="237"/>
      <c r="SN15" s="238"/>
      <c r="SO15" s="239"/>
      <c r="SP15" s="240"/>
      <c r="SQ15" s="237"/>
      <c r="SR15" s="238"/>
      <c r="SS15" s="237"/>
      <c r="ST15" s="238"/>
      <c r="SU15" s="237"/>
      <c r="SV15" s="238"/>
      <c r="SW15" s="237" t="s">
        <v>105</v>
      </c>
      <c r="SX15" s="238" t="s">
        <v>105</v>
      </c>
      <c r="SY15" s="237" t="s">
        <v>105</v>
      </c>
      <c r="SZ15" s="238" t="s">
        <v>105</v>
      </c>
      <c r="TA15" s="237"/>
      <c r="TB15" s="238"/>
      <c r="TC15" s="239"/>
      <c r="TD15" s="240"/>
      <c r="TE15" s="237"/>
      <c r="TF15" s="238"/>
      <c r="TG15" s="237"/>
      <c r="TH15" s="238"/>
      <c r="TI15" s="237"/>
      <c r="TJ15" s="238"/>
      <c r="TK15" s="237" t="s">
        <v>105</v>
      </c>
      <c r="TL15" s="238" t="s">
        <v>105</v>
      </c>
      <c r="TM15" s="237" t="s">
        <v>105</v>
      </c>
      <c r="TN15" s="238" t="s">
        <v>105</v>
      </c>
      <c r="TO15" s="237"/>
      <c r="TP15" s="238"/>
      <c r="TQ15" s="239"/>
      <c r="TR15" s="240"/>
      <c r="TS15" s="237"/>
      <c r="TT15" s="238"/>
      <c r="TU15" s="237"/>
      <c r="TV15" s="238"/>
      <c r="TW15" s="237"/>
      <c r="TX15" s="238"/>
      <c r="TY15" s="237" t="s">
        <v>105</v>
      </c>
      <c r="TZ15" s="238" t="s">
        <v>105</v>
      </c>
      <c r="UA15" s="237" t="s">
        <v>105</v>
      </c>
      <c r="UB15" s="238" t="s">
        <v>105</v>
      </c>
      <c r="UC15" s="237"/>
      <c r="UD15" s="238"/>
      <c r="UE15" s="239"/>
      <c r="UF15" s="240"/>
      <c r="UG15" s="237"/>
      <c r="UH15" s="238"/>
    </row>
    <row r="16" spans="2:554" ht="15" customHeight="1" x14ac:dyDescent="0.25">
      <c r="C16" s="247" t="s">
        <v>127</v>
      </c>
      <c r="D16" s="253" t="s">
        <v>27</v>
      </c>
      <c r="E16" s="241">
        <v>0.5</v>
      </c>
      <c r="F16" s="19" t="s">
        <v>137</v>
      </c>
      <c r="G16" s="237">
        <v>1</v>
      </c>
      <c r="H16" s="238">
        <v>1</v>
      </c>
      <c r="I16" s="237">
        <v>1</v>
      </c>
      <c r="J16" s="238">
        <v>1</v>
      </c>
      <c r="K16" s="237">
        <v>1</v>
      </c>
      <c r="L16" s="238">
        <v>1</v>
      </c>
      <c r="M16" s="237" t="s">
        <v>105</v>
      </c>
      <c r="N16" s="238" t="s">
        <v>105</v>
      </c>
      <c r="O16" s="237" t="s">
        <v>105</v>
      </c>
      <c r="P16" s="238" t="s">
        <v>105</v>
      </c>
      <c r="Q16" s="237">
        <v>1</v>
      </c>
      <c r="R16" s="238">
        <v>1</v>
      </c>
      <c r="S16" s="239">
        <v>1</v>
      </c>
      <c r="T16" s="240">
        <v>1</v>
      </c>
      <c r="U16" s="237">
        <v>1</v>
      </c>
      <c r="V16" s="238">
        <v>1</v>
      </c>
      <c r="W16" s="237">
        <v>1</v>
      </c>
      <c r="X16" s="238">
        <v>1</v>
      </c>
      <c r="Y16" s="237">
        <v>1</v>
      </c>
      <c r="Z16" s="238">
        <v>1</v>
      </c>
      <c r="AA16" s="237" t="s">
        <v>105</v>
      </c>
      <c r="AB16" s="238" t="s">
        <v>105</v>
      </c>
      <c r="AC16" s="237" t="s">
        <v>105</v>
      </c>
      <c r="AD16" s="238" t="s">
        <v>105</v>
      </c>
      <c r="AE16" s="237">
        <v>1</v>
      </c>
      <c r="AF16" s="238">
        <v>1</v>
      </c>
      <c r="AG16" s="239">
        <v>1</v>
      </c>
      <c r="AH16" s="240">
        <v>1</v>
      </c>
      <c r="AI16" s="237">
        <v>1</v>
      </c>
      <c r="AJ16" s="238">
        <v>1</v>
      </c>
      <c r="AK16" s="237">
        <v>1</v>
      </c>
      <c r="AL16" s="238">
        <v>1</v>
      </c>
      <c r="AM16" s="237">
        <v>1</v>
      </c>
      <c r="AN16" s="238">
        <v>1</v>
      </c>
      <c r="AO16" s="237" t="s">
        <v>105</v>
      </c>
      <c r="AP16" s="238" t="s">
        <v>105</v>
      </c>
      <c r="AQ16" s="237" t="s">
        <v>105</v>
      </c>
      <c r="AR16" s="238" t="s">
        <v>105</v>
      </c>
      <c r="AS16" s="237">
        <v>1</v>
      </c>
      <c r="AT16" s="238">
        <v>1</v>
      </c>
      <c r="AU16" s="239">
        <v>1</v>
      </c>
      <c r="AV16" s="240">
        <v>1</v>
      </c>
      <c r="AW16" s="237">
        <v>1</v>
      </c>
      <c r="AX16" s="238">
        <v>1</v>
      </c>
      <c r="AY16" s="237" t="s">
        <v>180</v>
      </c>
      <c r="AZ16" s="238" t="s">
        <v>180</v>
      </c>
      <c r="BA16" s="237" t="s">
        <v>180</v>
      </c>
      <c r="BB16" s="238" t="s">
        <v>180</v>
      </c>
      <c r="BC16" s="237" t="s">
        <v>105</v>
      </c>
      <c r="BD16" s="238" t="s">
        <v>105</v>
      </c>
      <c r="BE16" s="237" t="s">
        <v>105</v>
      </c>
      <c r="BF16" s="238" t="s">
        <v>105</v>
      </c>
      <c r="BG16" s="237">
        <v>1</v>
      </c>
      <c r="BH16" s="238">
        <v>1</v>
      </c>
      <c r="BI16" s="239">
        <v>1</v>
      </c>
      <c r="BJ16" s="240">
        <v>1</v>
      </c>
      <c r="BK16" s="237">
        <v>1</v>
      </c>
      <c r="BL16" s="238">
        <v>1</v>
      </c>
      <c r="BM16" s="237">
        <v>1</v>
      </c>
      <c r="BN16" s="238">
        <v>1</v>
      </c>
      <c r="BO16" s="237">
        <v>1</v>
      </c>
      <c r="BP16" s="238">
        <v>1</v>
      </c>
      <c r="BQ16" s="237" t="s">
        <v>105</v>
      </c>
      <c r="BR16" s="238" t="s">
        <v>105</v>
      </c>
      <c r="BS16" s="237" t="s">
        <v>105</v>
      </c>
      <c r="BT16" s="238" t="s">
        <v>105</v>
      </c>
      <c r="BU16" s="237">
        <v>1</v>
      </c>
      <c r="BV16" s="238">
        <v>1</v>
      </c>
      <c r="BW16" s="239">
        <v>1</v>
      </c>
      <c r="BX16" s="240">
        <v>1</v>
      </c>
      <c r="BY16" s="237">
        <v>1</v>
      </c>
      <c r="BZ16" s="238">
        <v>1</v>
      </c>
      <c r="CA16" s="237">
        <v>1</v>
      </c>
      <c r="CB16" s="238">
        <v>1</v>
      </c>
      <c r="CC16" s="237">
        <v>1</v>
      </c>
      <c r="CD16" s="238">
        <v>1</v>
      </c>
      <c r="CE16" s="237" t="s">
        <v>105</v>
      </c>
      <c r="CF16" s="238" t="s">
        <v>105</v>
      </c>
      <c r="CG16" s="237" t="s">
        <v>105</v>
      </c>
      <c r="CH16" s="238" t="s">
        <v>105</v>
      </c>
      <c r="CI16" s="237">
        <v>1</v>
      </c>
      <c r="CJ16" s="238">
        <v>1</v>
      </c>
      <c r="CK16" s="239">
        <v>1</v>
      </c>
      <c r="CL16" s="240">
        <v>1</v>
      </c>
      <c r="CM16" s="237">
        <v>1</v>
      </c>
      <c r="CN16" s="238">
        <v>1</v>
      </c>
      <c r="CO16" s="237">
        <v>1</v>
      </c>
      <c r="CP16" s="238">
        <v>1</v>
      </c>
      <c r="CQ16" s="237">
        <v>1</v>
      </c>
      <c r="CR16" s="238">
        <v>1</v>
      </c>
      <c r="CS16" s="237" t="s">
        <v>105</v>
      </c>
      <c r="CT16" s="238" t="s">
        <v>105</v>
      </c>
      <c r="CU16" s="237" t="s">
        <v>105</v>
      </c>
      <c r="CV16" s="238" t="s">
        <v>105</v>
      </c>
      <c r="CW16" s="237" t="s">
        <v>180</v>
      </c>
      <c r="CX16" s="238" t="s">
        <v>180</v>
      </c>
      <c r="CY16" s="239" t="s">
        <v>180</v>
      </c>
      <c r="CZ16" s="240" t="s">
        <v>180</v>
      </c>
      <c r="DA16" s="237" t="s">
        <v>180</v>
      </c>
      <c r="DB16" s="238" t="s">
        <v>180</v>
      </c>
      <c r="DC16" s="237" t="s">
        <v>180</v>
      </c>
      <c r="DD16" s="238" t="s">
        <v>180</v>
      </c>
      <c r="DE16" s="237" t="s">
        <v>180</v>
      </c>
      <c r="DF16" s="238" t="s">
        <v>180</v>
      </c>
      <c r="DG16" s="237" t="s">
        <v>105</v>
      </c>
      <c r="DH16" s="238" t="s">
        <v>105</v>
      </c>
      <c r="DI16" s="237" t="s">
        <v>105</v>
      </c>
      <c r="DJ16" s="238" t="s">
        <v>105</v>
      </c>
      <c r="DK16" s="237" t="s">
        <v>180</v>
      </c>
      <c r="DL16" s="238" t="s">
        <v>180</v>
      </c>
      <c r="DM16" s="239" t="s">
        <v>180</v>
      </c>
      <c r="DN16" s="240" t="s">
        <v>180</v>
      </c>
      <c r="DO16" s="237" t="s">
        <v>180</v>
      </c>
      <c r="DP16" s="238" t="s">
        <v>180</v>
      </c>
      <c r="DQ16" s="237" t="s">
        <v>180</v>
      </c>
      <c r="DR16" s="238" t="s">
        <v>180</v>
      </c>
      <c r="DS16" s="237" t="s">
        <v>180</v>
      </c>
      <c r="DT16" s="238" t="s">
        <v>180</v>
      </c>
      <c r="DU16" s="237" t="s">
        <v>105</v>
      </c>
      <c r="DV16" s="238" t="s">
        <v>105</v>
      </c>
      <c r="DW16" s="237" t="s">
        <v>105</v>
      </c>
      <c r="DX16" s="238" t="s">
        <v>105</v>
      </c>
      <c r="DY16" s="237" t="s">
        <v>181</v>
      </c>
      <c r="DZ16" s="238" t="s">
        <v>181</v>
      </c>
      <c r="EA16" s="239">
        <v>1</v>
      </c>
      <c r="EB16" s="240">
        <v>1</v>
      </c>
      <c r="EC16" s="237">
        <v>1</v>
      </c>
      <c r="ED16" s="238">
        <v>1</v>
      </c>
      <c r="EE16" s="237">
        <v>1</v>
      </c>
      <c r="EF16" s="238">
        <v>1</v>
      </c>
      <c r="EG16" s="237">
        <v>1</v>
      </c>
      <c r="EH16" s="238">
        <v>1</v>
      </c>
      <c r="EI16" s="237" t="s">
        <v>105</v>
      </c>
      <c r="EJ16" s="238" t="s">
        <v>105</v>
      </c>
      <c r="EK16" s="237" t="s">
        <v>105</v>
      </c>
      <c r="EL16" s="238" t="s">
        <v>105</v>
      </c>
      <c r="EM16" s="237">
        <v>1</v>
      </c>
      <c r="EN16" s="238">
        <v>1</v>
      </c>
      <c r="EO16" s="239">
        <v>1</v>
      </c>
      <c r="EP16" s="240">
        <v>1</v>
      </c>
      <c r="EQ16" s="237">
        <v>1</v>
      </c>
      <c r="ER16" s="238">
        <v>1</v>
      </c>
      <c r="ES16" s="237">
        <v>1</v>
      </c>
      <c r="ET16" s="238">
        <v>1</v>
      </c>
      <c r="EU16" s="237">
        <v>1</v>
      </c>
      <c r="EV16" s="238">
        <v>1</v>
      </c>
      <c r="EW16" s="237" t="s">
        <v>105</v>
      </c>
      <c r="EX16" s="238" t="s">
        <v>105</v>
      </c>
      <c r="EY16" s="237" t="s">
        <v>105</v>
      </c>
      <c r="EZ16" s="238" t="s">
        <v>105</v>
      </c>
      <c r="FA16" s="237">
        <v>1</v>
      </c>
      <c r="FB16" s="238">
        <v>1</v>
      </c>
      <c r="FC16" s="239">
        <v>1</v>
      </c>
      <c r="FD16" s="240">
        <v>1</v>
      </c>
      <c r="FE16" s="237">
        <v>1</v>
      </c>
      <c r="FF16" s="238">
        <v>1</v>
      </c>
      <c r="FG16" s="237">
        <v>1</v>
      </c>
      <c r="FH16" s="238">
        <v>1</v>
      </c>
      <c r="FI16" s="237">
        <v>1</v>
      </c>
      <c r="FJ16" s="238">
        <v>1</v>
      </c>
      <c r="FK16" s="237" t="s">
        <v>105</v>
      </c>
      <c r="FL16" s="238" t="s">
        <v>105</v>
      </c>
      <c r="FM16" s="237" t="s">
        <v>105</v>
      </c>
      <c r="FN16" s="238" t="s">
        <v>105</v>
      </c>
      <c r="FO16" s="237">
        <v>1</v>
      </c>
      <c r="FP16" s="238">
        <v>1</v>
      </c>
      <c r="FQ16" s="239">
        <v>1</v>
      </c>
      <c r="FR16" s="240">
        <v>1</v>
      </c>
      <c r="FS16" s="237">
        <v>1</v>
      </c>
      <c r="FT16" s="238">
        <v>1</v>
      </c>
      <c r="FU16" s="237">
        <v>1</v>
      </c>
      <c r="FV16" s="238">
        <v>1</v>
      </c>
      <c r="FW16" s="237">
        <v>1</v>
      </c>
      <c r="FX16" s="238">
        <v>1</v>
      </c>
      <c r="FY16" s="237" t="s">
        <v>105</v>
      </c>
      <c r="FZ16" s="238" t="s">
        <v>105</v>
      </c>
      <c r="GA16" s="237" t="s">
        <v>105</v>
      </c>
      <c r="GB16" s="238" t="s">
        <v>105</v>
      </c>
      <c r="GC16" s="237">
        <v>1</v>
      </c>
      <c r="GD16" s="238">
        <v>1</v>
      </c>
      <c r="GE16" s="239">
        <v>1</v>
      </c>
      <c r="GF16" s="240">
        <v>1</v>
      </c>
      <c r="GG16" s="237">
        <v>1</v>
      </c>
      <c r="GH16" s="238">
        <v>1</v>
      </c>
      <c r="GI16" s="237">
        <v>1</v>
      </c>
      <c r="GJ16" s="238">
        <v>1</v>
      </c>
      <c r="GK16" s="237">
        <v>1</v>
      </c>
      <c r="GL16" s="238">
        <v>1</v>
      </c>
      <c r="GM16" s="237" t="s">
        <v>105</v>
      </c>
      <c r="GN16" s="238" t="s">
        <v>105</v>
      </c>
      <c r="GO16" s="237" t="s">
        <v>105</v>
      </c>
      <c r="GP16" s="238" t="s">
        <v>105</v>
      </c>
      <c r="GQ16" s="237">
        <v>1</v>
      </c>
      <c r="GR16" s="238">
        <v>1</v>
      </c>
      <c r="GS16" s="239">
        <v>1</v>
      </c>
      <c r="GT16" s="240">
        <v>1</v>
      </c>
      <c r="GU16" s="237">
        <v>1</v>
      </c>
      <c r="GV16" s="238">
        <v>1</v>
      </c>
      <c r="GW16" s="237">
        <v>1</v>
      </c>
      <c r="GX16" s="238">
        <v>1</v>
      </c>
      <c r="GY16" s="237">
        <v>1</v>
      </c>
      <c r="GZ16" s="238">
        <v>1</v>
      </c>
      <c r="HA16" s="237" t="s">
        <v>105</v>
      </c>
      <c r="HB16" s="238" t="s">
        <v>105</v>
      </c>
      <c r="HC16" s="237" t="s">
        <v>105</v>
      </c>
      <c r="HD16" s="238" t="s">
        <v>105</v>
      </c>
      <c r="HE16" s="237">
        <v>1</v>
      </c>
      <c r="HF16" s="238">
        <v>1</v>
      </c>
      <c r="HG16" s="239">
        <v>1</v>
      </c>
      <c r="HH16" s="240">
        <v>1</v>
      </c>
      <c r="HI16" s="237">
        <v>1</v>
      </c>
      <c r="HJ16" s="238">
        <v>1</v>
      </c>
      <c r="HK16" s="237">
        <v>1</v>
      </c>
      <c r="HL16" s="238">
        <v>1</v>
      </c>
      <c r="HM16" s="237">
        <v>1</v>
      </c>
      <c r="HN16" s="238">
        <v>1</v>
      </c>
      <c r="HO16" s="237" t="s">
        <v>105</v>
      </c>
      <c r="HP16" s="238" t="s">
        <v>105</v>
      </c>
      <c r="HQ16" s="237" t="s">
        <v>105</v>
      </c>
      <c r="HR16" s="238" t="s">
        <v>105</v>
      </c>
      <c r="HS16" s="237">
        <v>1</v>
      </c>
      <c r="HT16" s="238">
        <v>1</v>
      </c>
      <c r="HU16" s="239">
        <v>1</v>
      </c>
      <c r="HV16" s="240">
        <v>1</v>
      </c>
      <c r="HW16" s="237">
        <v>1</v>
      </c>
      <c r="HX16" s="238">
        <v>1</v>
      </c>
      <c r="HY16" s="237">
        <v>1</v>
      </c>
      <c r="HZ16" s="238">
        <v>1</v>
      </c>
      <c r="IA16" s="237">
        <v>1</v>
      </c>
      <c r="IB16" s="238">
        <v>1</v>
      </c>
      <c r="IC16" s="237" t="s">
        <v>105</v>
      </c>
      <c r="ID16" s="238" t="s">
        <v>105</v>
      </c>
      <c r="IE16" s="237" t="s">
        <v>105</v>
      </c>
      <c r="IF16" s="238" t="s">
        <v>105</v>
      </c>
      <c r="IG16" s="237">
        <v>1</v>
      </c>
      <c r="IH16" s="238">
        <v>1</v>
      </c>
      <c r="II16" s="239">
        <v>1</v>
      </c>
      <c r="IJ16" s="240">
        <v>1</v>
      </c>
      <c r="IK16" s="237">
        <v>1</v>
      </c>
      <c r="IL16" s="238">
        <v>1</v>
      </c>
      <c r="IM16" s="237">
        <v>1</v>
      </c>
      <c r="IN16" s="238">
        <v>1</v>
      </c>
      <c r="IO16" s="237">
        <v>1</v>
      </c>
      <c r="IP16" s="238">
        <v>1</v>
      </c>
      <c r="IQ16" s="237" t="s">
        <v>105</v>
      </c>
      <c r="IR16" s="238" t="s">
        <v>105</v>
      </c>
      <c r="IS16" s="237" t="s">
        <v>105</v>
      </c>
      <c r="IT16" s="238" t="s">
        <v>105</v>
      </c>
      <c r="IU16" s="237">
        <v>1</v>
      </c>
      <c r="IV16" s="238">
        <v>1</v>
      </c>
      <c r="IW16" s="239">
        <v>1</v>
      </c>
      <c r="IX16" s="240">
        <v>1</v>
      </c>
      <c r="IY16" s="237">
        <v>1</v>
      </c>
      <c r="IZ16" s="238">
        <v>1</v>
      </c>
      <c r="JA16" s="237">
        <v>1</v>
      </c>
      <c r="JB16" s="238">
        <v>1</v>
      </c>
      <c r="JC16" s="237">
        <v>1</v>
      </c>
      <c r="JD16" s="238">
        <v>1</v>
      </c>
      <c r="JE16" s="237" t="s">
        <v>105</v>
      </c>
      <c r="JF16" s="238" t="s">
        <v>105</v>
      </c>
      <c r="JG16" s="237" t="s">
        <v>105</v>
      </c>
      <c r="JH16" s="238" t="s">
        <v>105</v>
      </c>
      <c r="JI16" s="237">
        <v>1</v>
      </c>
      <c r="JJ16" s="238">
        <v>1</v>
      </c>
      <c r="JK16" s="239">
        <v>1</v>
      </c>
      <c r="JL16" s="240">
        <v>1</v>
      </c>
      <c r="JM16" s="237">
        <v>1</v>
      </c>
      <c r="JN16" s="238">
        <v>1</v>
      </c>
      <c r="JO16" s="237">
        <v>1</v>
      </c>
      <c r="JP16" s="238">
        <v>1</v>
      </c>
      <c r="JQ16" s="237">
        <v>1</v>
      </c>
      <c r="JR16" s="238">
        <v>1</v>
      </c>
      <c r="JS16" s="237" t="s">
        <v>105</v>
      </c>
      <c r="JT16" s="238" t="s">
        <v>105</v>
      </c>
      <c r="JU16" s="237" t="s">
        <v>105</v>
      </c>
      <c r="JV16" s="238" t="s">
        <v>105</v>
      </c>
      <c r="JW16" s="237">
        <v>1</v>
      </c>
      <c r="JX16" s="238">
        <v>1</v>
      </c>
      <c r="JY16" s="239">
        <v>1</v>
      </c>
      <c r="JZ16" s="240">
        <v>1</v>
      </c>
      <c r="KA16" s="237">
        <v>1</v>
      </c>
      <c r="KB16" s="238">
        <v>1</v>
      </c>
      <c r="KC16" s="237">
        <v>1</v>
      </c>
      <c r="KD16" s="238">
        <v>1</v>
      </c>
      <c r="KE16" s="237">
        <v>1</v>
      </c>
      <c r="KF16" s="238">
        <v>1</v>
      </c>
      <c r="KG16" s="237" t="s">
        <v>105</v>
      </c>
      <c r="KH16" s="238" t="s">
        <v>105</v>
      </c>
      <c r="KI16" s="237" t="s">
        <v>105</v>
      </c>
      <c r="KJ16" s="238" t="s">
        <v>105</v>
      </c>
      <c r="KK16" s="237">
        <v>1</v>
      </c>
      <c r="KL16" s="238">
        <v>1</v>
      </c>
      <c r="KM16" s="239">
        <v>1</v>
      </c>
      <c r="KN16" s="240">
        <v>1</v>
      </c>
      <c r="KO16" s="237" t="s">
        <v>180</v>
      </c>
      <c r="KP16" s="238" t="s">
        <v>180</v>
      </c>
      <c r="KQ16" s="237">
        <v>1</v>
      </c>
      <c r="KR16" s="238">
        <v>1</v>
      </c>
      <c r="KS16" s="237">
        <v>1</v>
      </c>
      <c r="KT16" s="238">
        <v>1</v>
      </c>
      <c r="KU16" s="237" t="s">
        <v>105</v>
      </c>
      <c r="KV16" s="238" t="s">
        <v>105</v>
      </c>
      <c r="KW16" s="237" t="s">
        <v>105</v>
      </c>
      <c r="KX16" s="238" t="s">
        <v>105</v>
      </c>
      <c r="KY16" s="237">
        <v>1.1000000000000001</v>
      </c>
      <c r="KZ16" s="238">
        <v>1.1000000000000001</v>
      </c>
      <c r="LA16" s="239">
        <v>1</v>
      </c>
      <c r="LB16" s="240">
        <v>1</v>
      </c>
      <c r="LC16" s="237">
        <v>1</v>
      </c>
      <c r="LD16" s="238">
        <v>1</v>
      </c>
      <c r="LE16" s="237">
        <v>1</v>
      </c>
      <c r="LF16" s="238">
        <v>1</v>
      </c>
      <c r="LG16" s="237">
        <v>1</v>
      </c>
      <c r="LH16" s="238">
        <v>1</v>
      </c>
      <c r="LI16" s="237" t="s">
        <v>105</v>
      </c>
      <c r="LJ16" s="238" t="s">
        <v>105</v>
      </c>
      <c r="LK16" s="237" t="s">
        <v>105</v>
      </c>
      <c r="LL16" s="238" t="s">
        <v>105</v>
      </c>
      <c r="LM16" s="237">
        <v>1</v>
      </c>
      <c r="LN16" s="238">
        <v>1</v>
      </c>
      <c r="LO16" s="239">
        <v>1</v>
      </c>
      <c r="LP16" s="240">
        <v>1</v>
      </c>
      <c r="LQ16" s="237" t="s">
        <v>184</v>
      </c>
      <c r="LR16" s="237" t="s">
        <v>184</v>
      </c>
      <c r="LS16" s="237" t="s">
        <v>184</v>
      </c>
      <c r="LT16" s="237" t="s">
        <v>184</v>
      </c>
      <c r="LU16" s="237" t="s">
        <v>184</v>
      </c>
      <c r="LV16" s="237" t="s">
        <v>184</v>
      </c>
      <c r="LW16" s="237" t="s">
        <v>105</v>
      </c>
      <c r="LX16" s="238" t="s">
        <v>105</v>
      </c>
      <c r="LY16" s="237" t="s">
        <v>105</v>
      </c>
      <c r="LZ16" s="238" t="s">
        <v>105</v>
      </c>
      <c r="MA16" s="237" t="s">
        <v>184</v>
      </c>
      <c r="MB16" s="237" t="s">
        <v>184</v>
      </c>
      <c r="MC16" s="237" t="s">
        <v>184</v>
      </c>
      <c r="MD16" s="237" t="s">
        <v>184</v>
      </c>
      <c r="ME16" s="237" t="s">
        <v>184</v>
      </c>
      <c r="MF16" s="237" t="s">
        <v>184</v>
      </c>
      <c r="MG16" s="237" t="s">
        <v>184</v>
      </c>
      <c r="MH16" s="237" t="s">
        <v>184</v>
      </c>
      <c r="MI16" s="237" t="s">
        <v>184</v>
      </c>
      <c r="MJ16" s="237" t="s">
        <v>184</v>
      </c>
      <c r="MK16" s="237" t="s">
        <v>105</v>
      </c>
      <c r="ML16" s="238" t="s">
        <v>105</v>
      </c>
      <c r="MM16" s="237" t="s">
        <v>105</v>
      </c>
      <c r="MN16" s="238" t="s">
        <v>105</v>
      </c>
      <c r="MO16" s="237">
        <v>1</v>
      </c>
      <c r="MP16" s="238">
        <v>1</v>
      </c>
      <c r="MQ16" s="239">
        <v>1</v>
      </c>
      <c r="MR16" s="240">
        <v>1</v>
      </c>
      <c r="MS16" s="237">
        <v>1</v>
      </c>
      <c r="MT16" s="238">
        <v>1</v>
      </c>
      <c r="MU16" s="237">
        <v>1</v>
      </c>
      <c r="MV16" s="238">
        <v>1</v>
      </c>
      <c r="MW16" s="237">
        <v>1</v>
      </c>
      <c r="MX16" s="238">
        <v>1</v>
      </c>
      <c r="MY16" s="237" t="s">
        <v>105</v>
      </c>
      <c r="MZ16" s="238" t="s">
        <v>105</v>
      </c>
      <c r="NA16" s="237" t="s">
        <v>105</v>
      </c>
      <c r="NB16" s="238" t="s">
        <v>105</v>
      </c>
      <c r="NC16" s="237">
        <v>1</v>
      </c>
      <c r="ND16" s="238">
        <v>1</v>
      </c>
      <c r="NE16" s="239">
        <v>1</v>
      </c>
      <c r="NF16" s="240">
        <v>1</v>
      </c>
      <c r="NG16" s="237" t="s">
        <v>185</v>
      </c>
      <c r="NH16" s="238" t="s">
        <v>185</v>
      </c>
      <c r="NI16" s="237">
        <v>1</v>
      </c>
      <c r="NJ16" s="238">
        <v>1</v>
      </c>
      <c r="NK16" s="237">
        <v>1</v>
      </c>
      <c r="NL16" s="238">
        <v>1</v>
      </c>
      <c r="NM16" s="237" t="s">
        <v>105</v>
      </c>
      <c r="NN16" s="238" t="s">
        <v>105</v>
      </c>
      <c r="NO16" s="237" t="s">
        <v>105</v>
      </c>
      <c r="NP16" s="238" t="s">
        <v>105</v>
      </c>
      <c r="NQ16" s="237">
        <v>1</v>
      </c>
      <c r="NR16" s="238">
        <v>1</v>
      </c>
      <c r="NS16" s="239">
        <v>1</v>
      </c>
      <c r="NT16" s="240">
        <v>1</v>
      </c>
      <c r="NU16" s="237">
        <v>1</v>
      </c>
      <c r="NV16" s="238">
        <v>1</v>
      </c>
      <c r="NW16" s="237">
        <v>1</v>
      </c>
      <c r="NX16" s="238">
        <v>1</v>
      </c>
      <c r="NY16" s="237">
        <v>1</v>
      </c>
      <c r="NZ16" s="238">
        <v>1</v>
      </c>
      <c r="OA16" s="237" t="s">
        <v>105</v>
      </c>
      <c r="OB16" s="238" t="s">
        <v>105</v>
      </c>
      <c r="OC16" s="237" t="s">
        <v>105</v>
      </c>
      <c r="OD16" s="238" t="s">
        <v>105</v>
      </c>
      <c r="OE16" s="237">
        <v>1</v>
      </c>
      <c r="OF16" s="238">
        <v>1</v>
      </c>
      <c r="OG16" s="239">
        <v>1</v>
      </c>
      <c r="OH16" s="240">
        <v>1</v>
      </c>
      <c r="OI16" s="237">
        <v>1</v>
      </c>
      <c r="OJ16" s="238">
        <v>1</v>
      </c>
      <c r="OK16" s="237">
        <v>1</v>
      </c>
      <c r="OL16" s="238">
        <v>1</v>
      </c>
      <c r="OM16" s="237">
        <v>1</v>
      </c>
      <c r="ON16" s="238">
        <v>1</v>
      </c>
      <c r="OO16" s="237" t="s">
        <v>105</v>
      </c>
      <c r="OP16" s="238" t="s">
        <v>105</v>
      </c>
      <c r="OQ16" s="237" t="s">
        <v>105</v>
      </c>
      <c r="OR16" s="238" t="s">
        <v>105</v>
      </c>
      <c r="OS16" s="237">
        <v>1</v>
      </c>
      <c r="OT16" s="238">
        <v>1</v>
      </c>
      <c r="OU16" s="239">
        <v>1</v>
      </c>
      <c r="OV16" s="240">
        <v>1</v>
      </c>
      <c r="OW16" s="237">
        <v>1</v>
      </c>
      <c r="OX16" s="238">
        <v>1</v>
      </c>
      <c r="OY16" s="237">
        <v>1</v>
      </c>
      <c r="OZ16" s="238">
        <v>1</v>
      </c>
      <c r="PA16" s="237" t="s">
        <v>184</v>
      </c>
      <c r="PB16" s="238" t="s">
        <v>184</v>
      </c>
      <c r="PC16" s="237" t="s">
        <v>105</v>
      </c>
      <c r="PD16" s="238" t="s">
        <v>105</v>
      </c>
      <c r="PE16" s="237" t="s">
        <v>105</v>
      </c>
      <c r="PF16" s="238" t="s">
        <v>105</v>
      </c>
      <c r="PG16" s="237">
        <v>1</v>
      </c>
      <c r="PH16" s="238">
        <v>1</v>
      </c>
      <c r="PI16" s="239">
        <v>1</v>
      </c>
      <c r="PJ16" s="240">
        <v>1</v>
      </c>
      <c r="PK16" s="237">
        <v>1</v>
      </c>
      <c r="PL16" s="238">
        <v>1</v>
      </c>
      <c r="PM16" s="237">
        <v>1</v>
      </c>
      <c r="PN16" s="238">
        <v>1</v>
      </c>
      <c r="PO16" s="237">
        <v>1</v>
      </c>
      <c r="PP16" s="238">
        <v>1</v>
      </c>
      <c r="PQ16" s="237" t="s">
        <v>105</v>
      </c>
      <c r="PR16" s="238" t="s">
        <v>105</v>
      </c>
      <c r="PS16" s="237" t="s">
        <v>105</v>
      </c>
      <c r="PT16" s="238" t="s">
        <v>105</v>
      </c>
      <c r="PU16" s="237">
        <v>1</v>
      </c>
      <c r="PV16" s="238">
        <v>1</v>
      </c>
      <c r="PW16" s="239">
        <v>1</v>
      </c>
      <c r="PX16" s="240">
        <v>1</v>
      </c>
      <c r="PY16" s="237">
        <v>1</v>
      </c>
      <c r="PZ16" s="238">
        <v>1</v>
      </c>
      <c r="QA16" s="237">
        <v>1</v>
      </c>
      <c r="QB16" s="238">
        <v>1</v>
      </c>
      <c r="QC16" s="237">
        <v>1</v>
      </c>
      <c r="QD16" s="238">
        <v>1</v>
      </c>
      <c r="QE16" s="237" t="s">
        <v>105</v>
      </c>
      <c r="QF16" s="238" t="s">
        <v>105</v>
      </c>
      <c r="QG16" s="237" t="s">
        <v>105</v>
      </c>
      <c r="QH16" s="238" t="s">
        <v>105</v>
      </c>
      <c r="QI16" s="237">
        <v>1</v>
      </c>
      <c r="QJ16" s="238">
        <v>1</v>
      </c>
      <c r="QK16" s="239">
        <v>1</v>
      </c>
      <c r="QL16" s="240">
        <v>1</v>
      </c>
      <c r="QM16" s="237">
        <v>1</v>
      </c>
      <c r="QN16" s="238">
        <v>1</v>
      </c>
      <c r="QO16" s="237">
        <v>1</v>
      </c>
      <c r="QP16" s="238">
        <v>1</v>
      </c>
      <c r="QQ16" s="237">
        <v>1</v>
      </c>
      <c r="QR16" s="238">
        <v>1</v>
      </c>
      <c r="QS16" s="237" t="s">
        <v>105</v>
      </c>
      <c r="QT16" s="238" t="s">
        <v>105</v>
      </c>
      <c r="QU16" s="237" t="s">
        <v>105</v>
      </c>
      <c r="QV16" s="238" t="s">
        <v>105</v>
      </c>
      <c r="QW16" s="237">
        <v>1</v>
      </c>
      <c r="QX16" s="238">
        <v>1</v>
      </c>
      <c r="QY16" s="239">
        <v>1</v>
      </c>
      <c r="QZ16" s="240">
        <v>1</v>
      </c>
      <c r="RA16" s="237">
        <v>1</v>
      </c>
      <c r="RB16" s="238">
        <v>1</v>
      </c>
      <c r="RC16" s="237">
        <v>1</v>
      </c>
      <c r="RD16" s="238">
        <v>1</v>
      </c>
      <c r="RE16" s="237">
        <v>1</v>
      </c>
      <c r="RF16" s="238">
        <v>1</v>
      </c>
      <c r="RG16" s="237" t="s">
        <v>105</v>
      </c>
      <c r="RH16" s="238" t="s">
        <v>105</v>
      </c>
      <c r="RI16" s="237" t="s">
        <v>105</v>
      </c>
      <c r="RJ16" s="238" t="s">
        <v>105</v>
      </c>
      <c r="RK16" s="237">
        <v>1</v>
      </c>
      <c r="RL16" s="238">
        <v>1</v>
      </c>
      <c r="RM16" s="239">
        <v>1</v>
      </c>
      <c r="RN16" s="240">
        <v>1</v>
      </c>
      <c r="RO16" s="237">
        <v>1</v>
      </c>
      <c r="RP16" s="238">
        <v>1</v>
      </c>
      <c r="RQ16" s="237">
        <v>1</v>
      </c>
      <c r="RR16" s="238">
        <v>1</v>
      </c>
      <c r="RS16" s="237">
        <v>1</v>
      </c>
      <c r="RT16" s="238">
        <v>1</v>
      </c>
      <c r="RU16" s="237" t="s">
        <v>105</v>
      </c>
      <c r="RV16" s="238" t="s">
        <v>105</v>
      </c>
      <c r="RW16" s="237" t="s">
        <v>105</v>
      </c>
      <c r="RX16" s="238" t="s">
        <v>105</v>
      </c>
      <c r="RY16" s="237">
        <v>1</v>
      </c>
      <c r="RZ16" s="238">
        <v>1</v>
      </c>
      <c r="SA16" s="239">
        <v>1</v>
      </c>
      <c r="SB16" s="240">
        <v>1</v>
      </c>
      <c r="SC16" s="237">
        <v>1</v>
      </c>
      <c r="SD16" s="238">
        <v>1</v>
      </c>
      <c r="SE16" s="237">
        <v>1</v>
      </c>
      <c r="SF16" s="238">
        <v>1</v>
      </c>
      <c r="SG16" s="237">
        <v>1</v>
      </c>
      <c r="SH16" s="238">
        <v>1</v>
      </c>
      <c r="SI16" s="237" t="s">
        <v>105</v>
      </c>
      <c r="SJ16" s="238" t="s">
        <v>105</v>
      </c>
      <c r="SK16" s="237" t="s">
        <v>105</v>
      </c>
      <c r="SL16" s="238" t="s">
        <v>105</v>
      </c>
      <c r="SM16" s="237"/>
      <c r="SN16" s="238"/>
      <c r="SO16" s="239"/>
      <c r="SP16" s="240"/>
      <c r="SQ16" s="237"/>
      <c r="SR16" s="238"/>
      <c r="SS16" s="237"/>
      <c r="ST16" s="238"/>
      <c r="SU16" s="237"/>
      <c r="SV16" s="238"/>
      <c r="SW16" s="237" t="s">
        <v>105</v>
      </c>
      <c r="SX16" s="238" t="s">
        <v>105</v>
      </c>
      <c r="SY16" s="237" t="s">
        <v>105</v>
      </c>
      <c r="SZ16" s="238" t="s">
        <v>105</v>
      </c>
      <c r="TA16" s="237"/>
      <c r="TB16" s="238"/>
      <c r="TC16" s="239"/>
      <c r="TD16" s="240"/>
      <c r="TE16" s="237"/>
      <c r="TF16" s="238"/>
      <c r="TG16" s="237"/>
      <c r="TH16" s="238"/>
      <c r="TI16" s="237"/>
      <c r="TJ16" s="238"/>
      <c r="TK16" s="237" t="s">
        <v>105</v>
      </c>
      <c r="TL16" s="238" t="s">
        <v>105</v>
      </c>
      <c r="TM16" s="237" t="s">
        <v>105</v>
      </c>
      <c r="TN16" s="238" t="s">
        <v>105</v>
      </c>
      <c r="TO16" s="237"/>
      <c r="TP16" s="238"/>
      <c r="TQ16" s="239"/>
      <c r="TR16" s="240"/>
      <c r="TS16" s="237"/>
      <c r="TT16" s="238"/>
      <c r="TU16" s="237"/>
      <c r="TV16" s="238"/>
      <c r="TW16" s="237"/>
      <c r="TX16" s="238"/>
      <c r="TY16" s="237" t="s">
        <v>105</v>
      </c>
      <c r="TZ16" s="238" t="s">
        <v>105</v>
      </c>
      <c r="UA16" s="237" t="s">
        <v>105</v>
      </c>
      <c r="UB16" s="238" t="s">
        <v>105</v>
      </c>
      <c r="UC16" s="237"/>
      <c r="UD16" s="238"/>
      <c r="UE16" s="239"/>
      <c r="UF16" s="240"/>
      <c r="UG16" s="237"/>
      <c r="UH16" s="238"/>
    </row>
    <row r="17" spans="3:554" ht="15" customHeight="1" x14ac:dyDescent="0.25">
      <c r="C17" s="247" t="s">
        <v>127</v>
      </c>
      <c r="D17" s="253" t="s">
        <v>27</v>
      </c>
      <c r="E17" s="241">
        <v>0.5</v>
      </c>
      <c r="F17" s="19" t="s">
        <v>138</v>
      </c>
      <c r="G17" s="237">
        <v>1</v>
      </c>
      <c r="H17" s="238">
        <v>1</v>
      </c>
      <c r="I17" s="237">
        <v>1</v>
      </c>
      <c r="J17" s="238">
        <v>1</v>
      </c>
      <c r="K17" s="237">
        <v>1</v>
      </c>
      <c r="L17" s="238">
        <v>1</v>
      </c>
      <c r="M17" s="237" t="s">
        <v>105</v>
      </c>
      <c r="N17" s="238" t="s">
        <v>105</v>
      </c>
      <c r="O17" s="237" t="s">
        <v>105</v>
      </c>
      <c r="P17" s="238" t="s">
        <v>105</v>
      </c>
      <c r="Q17" s="237">
        <v>1</v>
      </c>
      <c r="R17" s="238">
        <v>1</v>
      </c>
      <c r="S17" s="237">
        <v>1</v>
      </c>
      <c r="T17" s="238">
        <v>1</v>
      </c>
      <c r="U17" s="237">
        <v>1</v>
      </c>
      <c r="V17" s="238">
        <v>1</v>
      </c>
      <c r="W17" s="237">
        <v>1</v>
      </c>
      <c r="X17" s="238">
        <v>1</v>
      </c>
      <c r="Y17" s="237">
        <v>1</v>
      </c>
      <c r="Z17" s="238">
        <v>1</v>
      </c>
      <c r="AA17" s="237" t="s">
        <v>105</v>
      </c>
      <c r="AB17" s="238" t="s">
        <v>105</v>
      </c>
      <c r="AC17" s="237" t="s">
        <v>105</v>
      </c>
      <c r="AD17" s="238" t="s">
        <v>105</v>
      </c>
      <c r="AE17" s="237">
        <v>1</v>
      </c>
      <c r="AF17" s="238">
        <v>1</v>
      </c>
      <c r="AG17" s="237">
        <v>1</v>
      </c>
      <c r="AH17" s="238">
        <v>1</v>
      </c>
      <c r="AI17" s="237">
        <v>1</v>
      </c>
      <c r="AJ17" s="238">
        <v>1</v>
      </c>
      <c r="AK17" s="237">
        <v>1</v>
      </c>
      <c r="AL17" s="238">
        <v>1</v>
      </c>
      <c r="AM17" s="237">
        <v>1</v>
      </c>
      <c r="AN17" s="238">
        <v>1</v>
      </c>
      <c r="AO17" s="237" t="s">
        <v>105</v>
      </c>
      <c r="AP17" s="238" t="s">
        <v>105</v>
      </c>
      <c r="AQ17" s="237" t="s">
        <v>105</v>
      </c>
      <c r="AR17" s="238" t="s">
        <v>105</v>
      </c>
      <c r="AS17" s="237">
        <v>1</v>
      </c>
      <c r="AT17" s="238">
        <v>1</v>
      </c>
      <c r="AU17" s="237">
        <v>1</v>
      </c>
      <c r="AV17" s="238">
        <v>1</v>
      </c>
      <c r="AW17" s="237">
        <v>1</v>
      </c>
      <c r="AX17" s="238">
        <v>1</v>
      </c>
      <c r="AY17" s="237" t="s">
        <v>180</v>
      </c>
      <c r="AZ17" s="238" t="s">
        <v>180</v>
      </c>
      <c r="BA17" s="237" t="s">
        <v>180</v>
      </c>
      <c r="BB17" s="238" t="s">
        <v>180</v>
      </c>
      <c r="BC17" s="237" t="s">
        <v>105</v>
      </c>
      <c r="BD17" s="238" t="s">
        <v>105</v>
      </c>
      <c r="BE17" s="237" t="s">
        <v>105</v>
      </c>
      <c r="BF17" s="238" t="s">
        <v>105</v>
      </c>
      <c r="BG17" s="237">
        <v>1</v>
      </c>
      <c r="BH17" s="238">
        <v>1</v>
      </c>
      <c r="BI17" s="237">
        <v>1</v>
      </c>
      <c r="BJ17" s="238">
        <v>1</v>
      </c>
      <c r="BK17" s="237">
        <v>1</v>
      </c>
      <c r="BL17" s="238">
        <v>1</v>
      </c>
      <c r="BM17" s="237">
        <v>1</v>
      </c>
      <c r="BN17" s="238">
        <v>1</v>
      </c>
      <c r="BO17" s="237">
        <v>1</v>
      </c>
      <c r="BP17" s="238">
        <v>1</v>
      </c>
      <c r="BQ17" s="237" t="s">
        <v>105</v>
      </c>
      <c r="BR17" s="238" t="s">
        <v>105</v>
      </c>
      <c r="BS17" s="237" t="s">
        <v>105</v>
      </c>
      <c r="BT17" s="238" t="s">
        <v>105</v>
      </c>
      <c r="BU17" s="237">
        <v>1</v>
      </c>
      <c r="BV17" s="238">
        <v>1</v>
      </c>
      <c r="BW17" s="237">
        <v>1</v>
      </c>
      <c r="BX17" s="238">
        <v>1</v>
      </c>
      <c r="BY17" s="237">
        <v>1</v>
      </c>
      <c r="BZ17" s="238">
        <v>1</v>
      </c>
      <c r="CA17" s="237">
        <v>1</v>
      </c>
      <c r="CB17" s="238">
        <v>1</v>
      </c>
      <c r="CC17" s="237">
        <v>1</v>
      </c>
      <c r="CD17" s="238">
        <v>1</v>
      </c>
      <c r="CE17" s="237" t="s">
        <v>105</v>
      </c>
      <c r="CF17" s="238" t="s">
        <v>105</v>
      </c>
      <c r="CG17" s="237" t="s">
        <v>105</v>
      </c>
      <c r="CH17" s="238" t="s">
        <v>105</v>
      </c>
      <c r="CI17" s="237">
        <v>1</v>
      </c>
      <c r="CJ17" s="238">
        <v>1</v>
      </c>
      <c r="CK17" s="237">
        <v>1</v>
      </c>
      <c r="CL17" s="238">
        <v>1</v>
      </c>
      <c r="CM17" s="237">
        <v>1</v>
      </c>
      <c r="CN17" s="238">
        <v>1</v>
      </c>
      <c r="CO17" s="237">
        <v>1</v>
      </c>
      <c r="CP17" s="238">
        <v>1</v>
      </c>
      <c r="CQ17" s="237">
        <v>1</v>
      </c>
      <c r="CR17" s="238">
        <v>1</v>
      </c>
      <c r="CS17" s="237" t="s">
        <v>105</v>
      </c>
      <c r="CT17" s="238" t="s">
        <v>105</v>
      </c>
      <c r="CU17" s="237" t="s">
        <v>105</v>
      </c>
      <c r="CV17" s="238" t="s">
        <v>105</v>
      </c>
      <c r="CW17" s="237" t="s">
        <v>180</v>
      </c>
      <c r="CX17" s="238" t="s">
        <v>180</v>
      </c>
      <c r="CY17" s="237" t="s">
        <v>180</v>
      </c>
      <c r="CZ17" s="238" t="s">
        <v>180</v>
      </c>
      <c r="DA17" s="237" t="s">
        <v>180</v>
      </c>
      <c r="DB17" s="238" t="s">
        <v>180</v>
      </c>
      <c r="DC17" s="237" t="s">
        <v>180</v>
      </c>
      <c r="DD17" s="238" t="s">
        <v>180</v>
      </c>
      <c r="DE17" s="237" t="s">
        <v>180</v>
      </c>
      <c r="DF17" s="238" t="s">
        <v>180</v>
      </c>
      <c r="DG17" s="237" t="s">
        <v>105</v>
      </c>
      <c r="DH17" s="238" t="s">
        <v>105</v>
      </c>
      <c r="DI17" s="237" t="s">
        <v>105</v>
      </c>
      <c r="DJ17" s="238" t="s">
        <v>105</v>
      </c>
      <c r="DK17" s="237" t="s">
        <v>180</v>
      </c>
      <c r="DL17" s="238" t="s">
        <v>180</v>
      </c>
      <c r="DM17" s="237" t="s">
        <v>180</v>
      </c>
      <c r="DN17" s="238" t="s">
        <v>180</v>
      </c>
      <c r="DO17" s="237" t="s">
        <v>180</v>
      </c>
      <c r="DP17" s="238" t="s">
        <v>180</v>
      </c>
      <c r="DQ17" s="237" t="s">
        <v>180</v>
      </c>
      <c r="DR17" s="238" t="s">
        <v>180</v>
      </c>
      <c r="DS17" s="237" t="s">
        <v>180</v>
      </c>
      <c r="DT17" s="238" t="s">
        <v>180</v>
      </c>
      <c r="DU17" s="237" t="s">
        <v>105</v>
      </c>
      <c r="DV17" s="238" t="s">
        <v>105</v>
      </c>
      <c r="DW17" s="237" t="s">
        <v>105</v>
      </c>
      <c r="DX17" s="238" t="s">
        <v>105</v>
      </c>
      <c r="DY17" s="237" t="s">
        <v>181</v>
      </c>
      <c r="DZ17" s="238" t="s">
        <v>181</v>
      </c>
      <c r="EA17" s="237">
        <v>1</v>
      </c>
      <c r="EB17" s="238">
        <v>1</v>
      </c>
      <c r="EC17" s="237">
        <v>1</v>
      </c>
      <c r="ED17" s="238">
        <v>1</v>
      </c>
      <c r="EE17" s="237">
        <v>1</v>
      </c>
      <c r="EF17" s="238">
        <v>1</v>
      </c>
      <c r="EG17" s="237">
        <v>1</v>
      </c>
      <c r="EH17" s="238">
        <v>1</v>
      </c>
      <c r="EI17" s="237" t="s">
        <v>105</v>
      </c>
      <c r="EJ17" s="238" t="s">
        <v>105</v>
      </c>
      <c r="EK17" s="237" t="s">
        <v>105</v>
      </c>
      <c r="EL17" s="238" t="s">
        <v>105</v>
      </c>
      <c r="EM17" s="237">
        <v>1</v>
      </c>
      <c r="EN17" s="238">
        <v>1</v>
      </c>
      <c r="EO17" s="237">
        <v>1</v>
      </c>
      <c r="EP17" s="238">
        <v>1</v>
      </c>
      <c r="EQ17" s="237">
        <v>1</v>
      </c>
      <c r="ER17" s="238">
        <v>1</v>
      </c>
      <c r="ES17" s="237">
        <v>1</v>
      </c>
      <c r="ET17" s="238">
        <v>1</v>
      </c>
      <c r="EU17" s="237">
        <v>1</v>
      </c>
      <c r="EV17" s="238">
        <v>1</v>
      </c>
      <c r="EW17" s="237" t="s">
        <v>105</v>
      </c>
      <c r="EX17" s="238" t="s">
        <v>105</v>
      </c>
      <c r="EY17" s="237" t="s">
        <v>105</v>
      </c>
      <c r="EZ17" s="238" t="s">
        <v>105</v>
      </c>
      <c r="FA17" s="237">
        <v>1</v>
      </c>
      <c r="FB17" s="238">
        <v>1</v>
      </c>
      <c r="FC17" s="237">
        <v>1</v>
      </c>
      <c r="FD17" s="238">
        <v>1</v>
      </c>
      <c r="FE17" s="237">
        <v>1</v>
      </c>
      <c r="FF17" s="238">
        <v>1</v>
      </c>
      <c r="FG17" s="237">
        <v>1</v>
      </c>
      <c r="FH17" s="238">
        <v>1</v>
      </c>
      <c r="FI17" s="237">
        <v>1</v>
      </c>
      <c r="FJ17" s="238">
        <v>1</v>
      </c>
      <c r="FK17" s="237" t="s">
        <v>105</v>
      </c>
      <c r="FL17" s="238" t="s">
        <v>105</v>
      </c>
      <c r="FM17" s="237" t="s">
        <v>105</v>
      </c>
      <c r="FN17" s="238" t="s">
        <v>105</v>
      </c>
      <c r="FO17" s="237">
        <v>1</v>
      </c>
      <c r="FP17" s="238">
        <v>1</v>
      </c>
      <c r="FQ17" s="237">
        <v>1</v>
      </c>
      <c r="FR17" s="238">
        <v>1</v>
      </c>
      <c r="FS17" s="237">
        <v>1</v>
      </c>
      <c r="FT17" s="238">
        <v>1</v>
      </c>
      <c r="FU17" s="237">
        <v>1</v>
      </c>
      <c r="FV17" s="238">
        <v>1</v>
      </c>
      <c r="FW17" s="237">
        <v>1</v>
      </c>
      <c r="FX17" s="238">
        <v>1</v>
      </c>
      <c r="FY17" s="237" t="s">
        <v>105</v>
      </c>
      <c r="FZ17" s="238" t="s">
        <v>105</v>
      </c>
      <c r="GA17" s="237" t="s">
        <v>105</v>
      </c>
      <c r="GB17" s="238" t="s">
        <v>105</v>
      </c>
      <c r="GC17" s="237">
        <v>1</v>
      </c>
      <c r="GD17" s="238">
        <v>1</v>
      </c>
      <c r="GE17" s="237">
        <v>1</v>
      </c>
      <c r="GF17" s="238">
        <v>1</v>
      </c>
      <c r="GG17" s="237">
        <v>1</v>
      </c>
      <c r="GH17" s="238">
        <v>1</v>
      </c>
      <c r="GI17" s="237">
        <v>1</v>
      </c>
      <c r="GJ17" s="238">
        <v>1</v>
      </c>
      <c r="GK17" s="237">
        <v>1</v>
      </c>
      <c r="GL17" s="238">
        <v>1</v>
      </c>
      <c r="GM17" s="237" t="s">
        <v>105</v>
      </c>
      <c r="GN17" s="238" t="s">
        <v>105</v>
      </c>
      <c r="GO17" s="237" t="s">
        <v>105</v>
      </c>
      <c r="GP17" s="238" t="s">
        <v>105</v>
      </c>
      <c r="GQ17" s="237">
        <v>1</v>
      </c>
      <c r="GR17" s="238">
        <v>1</v>
      </c>
      <c r="GS17" s="237">
        <v>1</v>
      </c>
      <c r="GT17" s="238">
        <v>1</v>
      </c>
      <c r="GU17" s="237">
        <v>1</v>
      </c>
      <c r="GV17" s="238">
        <v>1</v>
      </c>
      <c r="GW17" s="237">
        <v>1</v>
      </c>
      <c r="GX17" s="238">
        <v>1</v>
      </c>
      <c r="GY17" s="237">
        <v>1</v>
      </c>
      <c r="GZ17" s="238">
        <v>1</v>
      </c>
      <c r="HA17" s="237" t="s">
        <v>105</v>
      </c>
      <c r="HB17" s="238" t="s">
        <v>105</v>
      </c>
      <c r="HC17" s="237" t="s">
        <v>105</v>
      </c>
      <c r="HD17" s="238" t="s">
        <v>105</v>
      </c>
      <c r="HE17" s="237">
        <v>1</v>
      </c>
      <c r="HF17" s="238">
        <v>1</v>
      </c>
      <c r="HG17" s="237">
        <v>1</v>
      </c>
      <c r="HH17" s="238">
        <v>1</v>
      </c>
      <c r="HI17" s="237">
        <v>1</v>
      </c>
      <c r="HJ17" s="238">
        <v>1</v>
      </c>
      <c r="HK17" s="237">
        <v>1</v>
      </c>
      <c r="HL17" s="238">
        <v>1</v>
      </c>
      <c r="HM17" s="237">
        <v>1</v>
      </c>
      <c r="HN17" s="238">
        <v>1</v>
      </c>
      <c r="HO17" s="237" t="s">
        <v>105</v>
      </c>
      <c r="HP17" s="238" t="s">
        <v>105</v>
      </c>
      <c r="HQ17" s="237" t="s">
        <v>105</v>
      </c>
      <c r="HR17" s="238" t="s">
        <v>105</v>
      </c>
      <c r="HS17" s="237">
        <v>1</v>
      </c>
      <c r="HT17" s="238">
        <v>1</v>
      </c>
      <c r="HU17" s="237">
        <v>1</v>
      </c>
      <c r="HV17" s="238">
        <v>1</v>
      </c>
      <c r="HW17" s="237">
        <v>1</v>
      </c>
      <c r="HX17" s="238">
        <v>1</v>
      </c>
      <c r="HY17" s="237">
        <v>1</v>
      </c>
      <c r="HZ17" s="238">
        <v>1</v>
      </c>
      <c r="IA17" s="237">
        <v>1</v>
      </c>
      <c r="IB17" s="238">
        <v>1</v>
      </c>
      <c r="IC17" s="237" t="s">
        <v>105</v>
      </c>
      <c r="ID17" s="238" t="s">
        <v>105</v>
      </c>
      <c r="IE17" s="237" t="s">
        <v>105</v>
      </c>
      <c r="IF17" s="238" t="s">
        <v>105</v>
      </c>
      <c r="IG17" s="237">
        <v>1</v>
      </c>
      <c r="IH17" s="238">
        <v>1</v>
      </c>
      <c r="II17" s="237">
        <v>1</v>
      </c>
      <c r="IJ17" s="238">
        <v>1</v>
      </c>
      <c r="IK17" s="237">
        <v>1</v>
      </c>
      <c r="IL17" s="238">
        <v>1</v>
      </c>
      <c r="IM17" s="237">
        <v>1</v>
      </c>
      <c r="IN17" s="238">
        <v>1</v>
      </c>
      <c r="IO17" s="237">
        <v>1</v>
      </c>
      <c r="IP17" s="238">
        <v>1</v>
      </c>
      <c r="IQ17" s="237" t="s">
        <v>105</v>
      </c>
      <c r="IR17" s="238" t="s">
        <v>105</v>
      </c>
      <c r="IS17" s="237" t="s">
        <v>105</v>
      </c>
      <c r="IT17" s="238" t="s">
        <v>105</v>
      </c>
      <c r="IU17" s="237">
        <v>1</v>
      </c>
      <c r="IV17" s="238">
        <v>1</v>
      </c>
      <c r="IW17" s="237">
        <v>1</v>
      </c>
      <c r="IX17" s="238">
        <v>1</v>
      </c>
      <c r="IY17" s="237">
        <v>1</v>
      </c>
      <c r="IZ17" s="238">
        <v>1</v>
      </c>
      <c r="JA17" s="237">
        <v>1</v>
      </c>
      <c r="JB17" s="238">
        <v>1</v>
      </c>
      <c r="JC17" s="237">
        <v>1</v>
      </c>
      <c r="JD17" s="238">
        <v>1</v>
      </c>
      <c r="JE17" s="237" t="s">
        <v>105</v>
      </c>
      <c r="JF17" s="238" t="s">
        <v>105</v>
      </c>
      <c r="JG17" s="237" t="s">
        <v>105</v>
      </c>
      <c r="JH17" s="238" t="s">
        <v>105</v>
      </c>
      <c r="JI17" s="237">
        <v>1</v>
      </c>
      <c r="JJ17" s="238">
        <v>1</v>
      </c>
      <c r="JK17" s="237">
        <v>1</v>
      </c>
      <c r="JL17" s="238">
        <v>1</v>
      </c>
      <c r="JM17" s="237">
        <v>1</v>
      </c>
      <c r="JN17" s="238">
        <v>1</v>
      </c>
      <c r="JO17" s="237">
        <v>1</v>
      </c>
      <c r="JP17" s="238">
        <v>1</v>
      </c>
      <c r="JQ17" s="237">
        <v>1</v>
      </c>
      <c r="JR17" s="238">
        <v>1</v>
      </c>
      <c r="JS17" s="237" t="s">
        <v>105</v>
      </c>
      <c r="JT17" s="238" t="s">
        <v>105</v>
      </c>
      <c r="JU17" s="237" t="s">
        <v>105</v>
      </c>
      <c r="JV17" s="238" t="s">
        <v>105</v>
      </c>
      <c r="JW17" s="237">
        <v>1</v>
      </c>
      <c r="JX17" s="238">
        <v>1</v>
      </c>
      <c r="JY17" s="237">
        <v>1</v>
      </c>
      <c r="JZ17" s="238">
        <v>1</v>
      </c>
      <c r="KA17" s="237">
        <v>1</v>
      </c>
      <c r="KB17" s="238">
        <v>1</v>
      </c>
      <c r="KC17" s="237">
        <v>1</v>
      </c>
      <c r="KD17" s="238">
        <v>1</v>
      </c>
      <c r="KE17" s="237">
        <v>1</v>
      </c>
      <c r="KF17" s="238">
        <v>1</v>
      </c>
      <c r="KG17" s="237" t="s">
        <v>105</v>
      </c>
      <c r="KH17" s="238" t="s">
        <v>105</v>
      </c>
      <c r="KI17" s="237" t="s">
        <v>105</v>
      </c>
      <c r="KJ17" s="238" t="s">
        <v>105</v>
      </c>
      <c r="KK17" s="237">
        <v>1</v>
      </c>
      <c r="KL17" s="238">
        <v>1</v>
      </c>
      <c r="KM17" s="237">
        <v>1</v>
      </c>
      <c r="KN17" s="238">
        <v>1</v>
      </c>
      <c r="KO17" s="237" t="s">
        <v>180</v>
      </c>
      <c r="KP17" s="238" t="s">
        <v>180</v>
      </c>
      <c r="KQ17" s="237">
        <v>1</v>
      </c>
      <c r="KR17" s="238">
        <v>1</v>
      </c>
      <c r="KS17" s="237">
        <v>1</v>
      </c>
      <c r="KT17" s="238">
        <v>1</v>
      </c>
      <c r="KU17" s="237" t="s">
        <v>105</v>
      </c>
      <c r="KV17" s="238" t="s">
        <v>105</v>
      </c>
      <c r="KW17" s="237" t="s">
        <v>105</v>
      </c>
      <c r="KX17" s="238" t="s">
        <v>105</v>
      </c>
      <c r="KY17" s="237">
        <v>1.1000000000000001</v>
      </c>
      <c r="KZ17" s="238">
        <v>1.1000000000000001</v>
      </c>
      <c r="LA17" s="237">
        <v>1</v>
      </c>
      <c r="LB17" s="238">
        <v>1</v>
      </c>
      <c r="LC17" s="237">
        <v>1</v>
      </c>
      <c r="LD17" s="238">
        <v>1</v>
      </c>
      <c r="LE17" s="237">
        <v>1</v>
      </c>
      <c r="LF17" s="238">
        <v>1</v>
      </c>
      <c r="LG17" s="237">
        <v>1</v>
      </c>
      <c r="LH17" s="238">
        <v>1</v>
      </c>
      <c r="LI17" s="237" t="s">
        <v>105</v>
      </c>
      <c r="LJ17" s="238" t="s">
        <v>105</v>
      </c>
      <c r="LK17" s="237" t="s">
        <v>105</v>
      </c>
      <c r="LL17" s="238" t="s">
        <v>105</v>
      </c>
      <c r="LM17" s="237">
        <v>1</v>
      </c>
      <c r="LN17" s="238">
        <v>1</v>
      </c>
      <c r="LO17" s="237">
        <v>1</v>
      </c>
      <c r="LP17" s="238">
        <v>1</v>
      </c>
      <c r="LQ17" s="237" t="s">
        <v>184</v>
      </c>
      <c r="LR17" s="237" t="s">
        <v>184</v>
      </c>
      <c r="LS17" s="237" t="s">
        <v>184</v>
      </c>
      <c r="LT17" s="237" t="s">
        <v>184</v>
      </c>
      <c r="LU17" s="237" t="s">
        <v>184</v>
      </c>
      <c r="LV17" s="237" t="s">
        <v>184</v>
      </c>
      <c r="LW17" s="237" t="s">
        <v>105</v>
      </c>
      <c r="LX17" s="238" t="s">
        <v>105</v>
      </c>
      <c r="LY17" s="237" t="s">
        <v>105</v>
      </c>
      <c r="LZ17" s="238" t="s">
        <v>105</v>
      </c>
      <c r="MA17" s="237" t="s">
        <v>184</v>
      </c>
      <c r="MB17" s="237" t="s">
        <v>184</v>
      </c>
      <c r="MC17" s="237" t="s">
        <v>184</v>
      </c>
      <c r="MD17" s="237" t="s">
        <v>184</v>
      </c>
      <c r="ME17" s="237" t="s">
        <v>184</v>
      </c>
      <c r="MF17" s="237" t="s">
        <v>184</v>
      </c>
      <c r="MG17" s="237" t="s">
        <v>184</v>
      </c>
      <c r="MH17" s="237" t="s">
        <v>184</v>
      </c>
      <c r="MI17" s="237" t="s">
        <v>184</v>
      </c>
      <c r="MJ17" s="237" t="s">
        <v>184</v>
      </c>
      <c r="MK17" s="237" t="s">
        <v>105</v>
      </c>
      <c r="ML17" s="238" t="s">
        <v>105</v>
      </c>
      <c r="MM17" s="237" t="s">
        <v>105</v>
      </c>
      <c r="MN17" s="238" t="s">
        <v>105</v>
      </c>
      <c r="MO17" s="237">
        <v>1</v>
      </c>
      <c r="MP17" s="238">
        <v>1</v>
      </c>
      <c r="MQ17" s="237">
        <v>1</v>
      </c>
      <c r="MR17" s="238">
        <v>1</v>
      </c>
      <c r="MS17" s="237">
        <v>1</v>
      </c>
      <c r="MT17" s="238">
        <v>1</v>
      </c>
      <c r="MU17" s="237">
        <v>1</v>
      </c>
      <c r="MV17" s="238">
        <v>1</v>
      </c>
      <c r="MW17" s="237">
        <v>1</v>
      </c>
      <c r="MX17" s="238">
        <v>1</v>
      </c>
      <c r="MY17" s="237" t="s">
        <v>105</v>
      </c>
      <c r="MZ17" s="238" t="s">
        <v>105</v>
      </c>
      <c r="NA17" s="237" t="s">
        <v>105</v>
      </c>
      <c r="NB17" s="238" t="s">
        <v>105</v>
      </c>
      <c r="NC17" s="237">
        <v>1</v>
      </c>
      <c r="ND17" s="238">
        <v>1</v>
      </c>
      <c r="NE17" s="237">
        <v>1</v>
      </c>
      <c r="NF17" s="238">
        <v>1</v>
      </c>
      <c r="NG17" s="237" t="s">
        <v>185</v>
      </c>
      <c r="NH17" s="238" t="s">
        <v>185</v>
      </c>
      <c r="NI17" s="237">
        <v>1</v>
      </c>
      <c r="NJ17" s="238">
        <v>1</v>
      </c>
      <c r="NK17" s="237">
        <v>1</v>
      </c>
      <c r="NL17" s="238">
        <v>1</v>
      </c>
      <c r="NM17" s="237" t="s">
        <v>105</v>
      </c>
      <c r="NN17" s="238" t="s">
        <v>105</v>
      </c>
      <c r="NO17" s="237" t="s">
        <v>105</v>
      </c>
      <c r="NP17" s="238" t="s">
        <v>105</v>
      </c>
      <c r="NQ17" s="237">
        <v>1</v>
      </c>
      <c r="NR17" s="238">
        <v>1</v>
      </c>
      <c r="NS17" s="237">
        <v>1</v>
      </c>
      <c r="NT17" s="238">
        <v>1</v>
      </c>
      <c r="NU17" s="237">
        <v>1</v>
      </c>
      <c r="NV17" s="238">
        <v>1</v>
      </c>
      <c r="NW17" s="237">
        <v>1</v>
      </c>
      <c r="NX17" s="238">
        <v>1</v>
      </c>
      <c r="NY17" s="237">
        <v>1</v>
      </c>
      <c r="NZ17" s="238">
        <v>1</v>
      </c>
      <c r="OA17" s="237" t="s">
        <v>105</v>
      </c>
      <c r="OB17" s="238" t="s">
        <v>105</v>
      </c>
      <c r="OC17" s="237" t="s">
        <v>105</v>
      </c>
      <c r="OD17" s="238" t="s">
        <v>105</v>
      </c>
      <c r="OE17" s="237">
        <v>1</v>
      </c>
      <c r="OF17" s="238">
        <v>1</v>
      </c>
      <c r="OG17" s="237">
        <v>1</v>
      </c>
      <c r="OH17" s="238">
        <v>1</v>
      </c>
      <c r="OI17" s="237">
        <v>1</v>
      </c>
      <c r="OJ17" s="238">
        <v>1</v>
      </c>
      <c r="OK17" s="237">
        <v>1</v>
      </c>
      <c r="OL17" s="238">
        <v>1</v>
      </c>
      <c r="OM17" s="237">
        <v>1</v>
      </c>
      <c r="ON17" s="238">
        <v>1</v>
      </c>
      <c r="OO17" s="237" t="s">
        <v>105</v>
      </c>
      <c r="OP17" s="238" t="s">
        <v>105</v>
      </c>
      <c r="OQ17" s="237" t="s">
        <v>105</v>
      </c>
      <c r="OR17" s="238" t="s">
        <v>105</v>
      </c>
      <c r="OS17" s="237">
        <v>1</v>
      </c>
      <c r="OT17" s="238">
        <v>1</v>
      </c>
      <c r="OU17" s="237">
        <v>1</v>
      </c>
      <c r="OV17" s="238">
        <v>1</v>
      </c>
      <c r="OW17" s="237">
        <v>1</v>
      </c>
      <c r="OX17" s="238">
        <v>1</v>
      </c>
      <c r="OY17" s="237">
        <v>1</v>
      </c>
      <c r="OZ17" s="238">
        <v>1</v>
      </c>
      <c r="PA17" s="237" t="s">
        <v>184</v>
      </c>
      <c r="PB17" s="238" t="s">
        <v>184</v>
      </c>
      <c r="PC17" s="237" t="s">
        <v>105</v>
      </c>
      <c r="PD17" s="238" t="s">
        <v>105</v>
      </c>
      <c r="PE17" s="237" t="s">
        <v>105</v>
      </c>
      <c r="PF17" s="238" t="s">
        <v>105</v>
      </c>
      <c r="PG17" s="237">
        <v>1</v>
      </c>
      <c r="PH17" s="238">
        <v>1</v>
      </c>
      <c r="PI17" s="237">
        <v>1</v>
      </c>
      <c r="PJ17" s="238">
        <v>1</v>
      </c>
      <c r="PK17" s="237">
        <v>1</v>
      </c>
      <c r="PL17" s="238">
        <v>1</v>
      </c>
      <c r="PM17" s="237">
        <v>1</v>
      </c>
      <c r="PN17" s="238">
        <v>1</v>
      </c>
      <c r="PO17" s="237">
        <v>1</v>
      </c>
      <c r="PP17" s="238">
        <v>1</v>
      </c>
      <c r="PQ17" s="237" t="s">
        <v>105</v>
      </c>
      <c r="PR17" s="238" t="s">
        <v>105</v>
      </c>
      <c r="PS17" s="237" t="s">
        <v>105</v>
      </c>
      <c r="PT17" s="238" t="s">
        <v>105</v>
      </c>
      <c r="PU17" s="237">
        <v>1</v>
      </c>
      <c r="PV17" s="238">
        <v>1</v>
      </c>
      <c r="PW17" s="237">
        <v>1</v>
      </c>
      <c r="PX17" s="238">
        <v>1</v>
      </c>
      <c r="PY17" s="237">
        <v>1</v>
      </c>
      <c r="PZ17" s="238">
        <v>1</v>
      </c>
      <c r="QA17" s="237">
        <v>1</v>
      </c>
      <c r="QB17" s="238">
        <v>1</v>
      </c>
      <c r="QC17" s="237">
        <v>1</v>
      </c>
      <c r="QD17" s="238">
        <v>1</v>
      </c>
      <c r="QE17" s="237" t="s">
        <v>105</v>
      </c>
      <c r="QF17" s="238" t="s">
        <v>105</v>
      </c>
      <c r="QG17" s="237" t="s">
        <v>105</v>
      </c>
      <c r="QH17" s="238" t="s">
        <v>105</v>
      </c>
      <c r="QI17" s="237">
        <v>1</v>
      </c>
      <c r="QJ17" s="238">
        <v>1</v>
      </c>
      <c r="QK17" s="237">
        <v>1</v>
      </c>
      <c r="QL17" s="238">
        <v>1</v>
      </c>
      <c r="QM17" s="237">
        <v>1</v>
      </c>
      <c r="QN17" s="238">
        <v>1</v>
      </c>
      <c r="QO17" s="237">
        <v>1</v>
      </c>
      <c r="QP17" s="238">
        <v>1</v>
      </c>
      <c r="QQ17" s="237">
        <v>1</v>
      </c>
      <c r="QR17" s="238">
        <v>1</v>
      </c>
      <c r="QS17" s="237" t="s">
        <v>105</v>
      </c>
      <c r="QT17" s="238" t="s">
        <v>105</v>
      </c>
      <c r="QU17" s="237" t="s">
        <v>105</v>
      </c>
      <c r="QV17" s="238" t="s">
        <v>105</v>
      </c>
      <c r="QW17" s="237">
        <v>1</v>
      </c>
      <c r="QX17" s="238">
        <v>1</v>
      </c>
      <c r="QY17" s="237">
        <v>1</v>
      </c>
      <c r="QZ17" s="238">
        <v>1</v>
      </c>
      <c r="RA17" s="237">
        <v>1</v>
      </c>
      <c r="RB17" s="238">
        <v>1</v>
      </c>
      <c r="RC17" s="237">
        <v>1</v>
      </c>
      <c r="RD17" s="238">
        <v>1</v>
      </c>
      <c r="RE17" s="237">
        <v>1</v>
      </c>
      <c r="RF17" s="238">
        <v>1</v>
      </c>
      <c r="RG17" s="237" t="s">
        <v>105</v>
      </c>
      <c r="RH17" s="238" t="s">
        <v>105</v>
      </c>
      <c r="RI17" s="237" t="s">
        <v>105</v>
      </c>
      <c r="RJ17" s="238" t="s">
        <v>105</v>
      </c>
      <c r="RK17" s="237">
        <v>1</v>
      </c>
      <c r="RL17" s="238">
        <v>1</v>
      </c>
      <c r="RM17" s="237">
        <v>1</v>
      </c>
      <c r="RN17" s="238">
        <v>1</v>
      </c>
      <c r="RO17" s="237">
        <v>1</v>
      </c>
      <c r="RP17" s="238">
        <v>1</v>
      </c>
      <c r="RQ17" s="237">
        <v>1</v>
      </c>
      <c r="RR17" s="238">
        <v>1</v>
      </c>
      <c r="RS17" s="237">
        <v>1</v>
      </c>
      <c r="RT17" s="238">
        <v>1</v>
      </c>
      <c r="RU17" s="237" t="s">
        <v>105</v>
      </c>
      <c r="RV17" s="238" t="s">
        <v>105</v>
      </c>
      <c r="RW17" s="237" t="s">
        <v>105</v>
      </c>
      <c r="RX17" s="238" t="s">
        <v>105</v>
      </c>
      <c r="RY17" s="237">
        <v>1</v>
      </c>
      <c r="RZ17" s="238">
        <v>1</v>
      </c>
      <c r="SA17" s="237">
        <v>1</v>
      </c>
      <c r="SB17" s="238">
        <v>1</v>
      </c>
      <c r="SC17" s="237">
        <v>1</v>
      </c>
      <c r="SD17" s="238">
        <v>1</v>
      </c>
      <c r="SE17" s="237">
        <v>1</v>
      </c>
      <c r="SF17" s="238">
        <v>1</v>
      </c>
      <c r="SG17" s="237">
        <v>1</v>
      </c>
      <c r="SH17" s="238">
        <v>1</v>
      </c>
      <c r="SI17" s="237" t="s">
        <v>105</v>
      </c>
      <c r="SJ17" s="238" t="s">
        <v>105</v>
      </c>
      <c r="SK17" s="237" t="s">
        <v>105</v>
      </c>
      <c r="SL17" s="238" t="s">
        <v>105</v>
      </c>
      <c r="SM17" s="237"/>
      <c r="SN17" s="238"/>
      <c r="SO17" s="237"/>
      <c r="SP17" s="238"/>
      <c r="SQ17" s="237"/>
      <c r="SR17" s="238"/>
      <c r="SS17" s="237"/>
      <c r="ST17" s="238"/>
      <c r="SU17" s="237"/>
      <c r="SV17" s="238"/>
      <c r="SW17" s="237" t="s">
        <v>105</v>
      </c>
      <c r="SX17" s="238" t="s">
        <v>105</v>
      </c>
      <c r="SY17" s="237" t="s">
        <v>105</v>
      </c>
      <c r="SZ17" s="238" t="s">
        <v>105</v>
      </c>
      <c r="TA17" s="237"/>
      <c r="TB17" s="238"/>
      <c r="TC17" s="237"/>
      <c r="TD17" s="238"/>
      <c r="TE17" s="237"/>
      <c r="TF17" s="238"/>
      <c r="TG17" s="237"/>
      <c r="TH17" s="238"/>
      <c r="TI17" s="237"/>
      <c r="TJ17" s="238"/>
      <c r="TK17" s="237" t="s">
        <v>105</v>
      </c>
      <c r="TL17" s="238" t="s">
        <v>105</v>
      </c>
      <c r="TM17" s="237" t="s">
        <v>105</v>
      </c>
      <c r="TN17" s="238" t="s">
        <v>105</v>
      </c>
      <c r="TO17" s="237"/>
      <c r="TP17" s="238"/>
      <c r="TQ17" s="237"/>
      <c r="TR17" s="238"/>
      <c r="TS17" s="237"/>
      <c r="TT17" s="238"/>
      <c r="TU17" s="237"/>
      <c r="TV17" s="238"/>
      <c r="TW17" s="237"/>
      <c r="TX17" s="238"/>
      <c r="TY17" s="237" t="s">
        <v>105</v>
      </c>
      <c r="TZ17" s="238" t="s">
        <v>105</v>
      </c>
      <c r="UA17" s="237" t="s">
        <v>105</v>
      </c>
      <c r="UB17" s="238" t="s">
        <v>105</v>
      </c>
      <c r="UC17" s="237"/>
      <c r="UD17" s="238"/>
      <c r="UE17" s="237"/>
      <c r="UF17" s="238"/>
      <c r="UG17" s="237"/>
      <c r="UH17" s="238"/>
    </row>
    <row r="18" spans="3:554" x14ac:dyDescent="0.25">
      <c r="C18" s="247" t="s">
        <v>127</v>
      </c>
      <c r="D18" s="253" t="s">
        <v>27</v>
      </c>
      <c r="E18" s="241">
        <v>0.5</v>
      </c>
      <c r="F18" s="19" t="s">
        <v>139</v>
      </c>
      <c r="G18" s="237">
        <v>1</v>
      </c>
      <c r="H18" s="238">
        <v>1</v>
      </c>
      <c r="I18" s="237">
        <v>1</v>
      </c>
      <c r="J18" s="238">
        <v>1</v>
      </c>
      <c r="K18" s="237">
        <v>1</v>
      </c>
      <c r="L18" s="238">
        <v>1</v>
      </c>
      <c r="M18" s="237" t="s">
        <v>105</v>
      </c>
      <c r="N18" s="238" t="s">
        <v>105</v>
      </c>
      <c r="O18" s="237" t="s">
        <v>105</v>
      </c>
      <c r="P18" s="238" t="s">
        <v>105</v>
      </c>
      <c r="Q18" s="237">
        <v>1</v>
      </c>
      <c r="R18" s="238">
        <v>1</v>
      </c>
      <c r="S18" s="237">
        <v>1</v>
      </c>
      <c r="T18" s="238">
        <v>1</v>
      </c>
      <c r="U18" s="237">
        <v>1</v>
      </c>
      <c r="V18" s="238">
        <v>1</v>
      </c>
      <c r="W18" s="237">
        <v>1</v>
      </c>
      <c r="X18" s="238">
        <v>1</v>
      </c>
      <c r="Y18" s="237">
        <v>1</v>
      </c>
      <c r="Z18" s="238">
        <v>1</v>
      </c>
      <c r="AA18" s="237" t="s">
        <v>105</v>
      </c>
      <c r="AB18" s="238" t="s">
        <v>105</v>
      </c>
      <c r="AC18" s="237" t="s">
        <v>105</v>
      </c>
      <c r="AD18" s="238" t="s">
        <v>105</v>
      </c>
      <c r="AE18" s="237">
        <v>1</v>
      </c>
      <c r="AF18" s="238">
        <v>1</v>
      </c>
      <c r="AG18" s="237">
        <v>1</v>
      </c>
      <c r="AH18" s="238">
        <v>1</v>
      </c>
      <c r="AI18" s="237">
        <v>1</v>
      </c>
      <c r="AJ18" s="238">
        <v>1</v>
      </c>
      <c r="AK18" s="237">
        <v>1</v>
      </c>
      <c r="AL18" s="238">
        <v>1</v>
      </c>
      <c r="AM18" s="237">
        <v>1</v>
      </c>
      <c r="AN18" s="238">
        <v>1</v>
      </c>
      <c r="AO18" s="237" t="s">
        <v>105</v>
      </c>
      <c r="AP18" s="238" t="s">
        <v>105</v>
      </c>
      <c r="AQ18" s="237" t="s">
        <v>105</v>
      </c>
      <c r="AR18" s="238" t="s">
        <v>105</v>
      </c>
      <c r="AS18" s="237">
        <v>1</v>
      </c>
      <c r="AT18" s="238">
        <v>1</v>
      </c>
      <c r="AU18" s="237">
        <v>1</v>
      </c>
      <c r="AV18" s="238">
        <v>1</v>
      </c>
      <c r="AW18" s="237">
        <v>1</v>
      </c>
      <c r="AX18" s="238">
        <v>1</v>
      </c>
      <c r="AY18" s="237" t="s">
        <v>180</v>
      </c>
      <c r="AZ18" s="238" t="s">
        <v>180</v>
      </c>
      <c r="BA18" s="237" t="s">
        <v>180</v>
      </c>
      <c r="BB18" s="238" t="s">
        <v>180</v>
      </c>
      <c r="BC18" s="237" t="s">
        <v>105</v>
      </c>
      <c r="BD18" s="238" t="s">
        <v>105</v>
      </c>
      <c r="BE18" s="237" t="s">
        <v>105</v>
      </c>
      <c r="BF18" s="238" t="s">
        <v>105</v>
      </c>
      <c r="BG18" s="237">
        <v>1</v>
      </c>
      <c r="BH18" s="238">
        <v>1</v>
      </c>
      <c r="BI18" s="237">
        <v>1</v>
      </c>
      <c r="BJ18" s="238">
        <v>1</v>
      </c>
      <c r="BK18" s="237">
        <v>1</v>
      </c>
      <c r="BL18" s="238">
        <v>1</v>
      </c>
      <c r="BM18" s="237">
        <v>1</v>
      </c>
      <c r="BN18" s="238">
        <v>1</v>
      </c>
      <c r="BO18" s="237">
        <v>1</v>
      </c>
      <c r="BP18" s="238">
        <v>1</v>
      </c>
      <c r="BQ18" s="237" t="s">
        <v>105</v>
      </c>
      <c r="BR18" s="238" t="s">
        <v>105</v>
      </c>
      <c r="BS18" s="237" t="s">
        <v>105</v>
      </c>
      <c r="BT18" s="238" t="s">
        <v>105</v>
      </c>
      <c r="BU18" s="237">
        <v>1</v>
      </c>
      <c r="BV18" s="238">
        <v>1</v>
      </c>
      <c r="BW18" s="237">
        <v>1</v>
      </c>
      <c r="BX18" s="238">
        <v>1</v>
      </c>
      <c r="BY18" s="237">
        <v>1</v>
      </c>
      <c r="BZ18" s="238">
        <v>1</v>
      </c>
      <c r="CA18" s="237">
        <v>1</v>
      </c>
      <c r="CB18" s="238">
        <v>1</v>
      </c>
      <c r="CC18" s="237">
        <v>1</v>
      </c>
      <c r="CD18" s="238">
        <v>1</v>
      </c>
      <c r="CE18" s="237" t="s">
        <v>105</v>
      </c>
      <c r="CF18" s="238" t="s">
        <v>105</v>
      </c>
      <c r="CG18" s="237" t="s">
        <v>105</v>
      </c>
      <c r="CH18" s="238" t="s">
        <v>105</v>
      </c>
      <c r="CI18" s="237">
        <v>1</v>
      </c>
      <c r="CJ18" s="238">
        <v>1</v>
      </c>
      <c r="CK18" s="237">
        <v>1</v>
      </c>
      <c r="CL18" s="238">
        <v>1</v>
      </c>
      <c r="CM18" s="237">
        <v>1</v>
      </c>
      <c r="CN18" s="238">
        <v>1</v>
      </c>
      <c r="CO18" s="237">
        <v>1</v>
      </c>
      <c r="CP18" s="238">
        <v>1</v>
      </c>
      <c r="CQ18" s="237">
        <v>1</v>
      </c>
      <c r="CR18" s="238">
        <v>1</v>
      </c>
      <c r="CS18" s="237" t="s">
        <v>105</v>
      </c>
      <c r="CT18" s="238" t="s">
        <v>105</v>
      </c>
      <c r="CU18" s="237" t="s">
        <v>105</v>
      </c>
      <c r="CV18" s="238" t="s">
        <v>105</v>
      </c>
      <c r="CW18" s="237" t="s">
        <v>180</v>
      </c>
      <c r="CX18" s="238" t="s">
        <v>180</v>
      </c>
      <c r="CY18" s="237" t="s">
        <v>180</v>
      </c>
      <c r="CZ18" s="238" t="s">
        <v>180</v>
      </c>
      <c r="DA18" s="237" t="s">
        <v>180</v>
      </c>
      <c r="DB18" s="238" t="s">
        <v>180</v>
      </c>
      <c r="DC18" s="237" t="s">
        <v>180</v>
      </c>
      <c r="DD18" s="238" t="s">
        <v>180</v>
      </c>
      <c r="DE18" s="237" t="s">
        <v>180</v>
      </c>
      <c r="DF18" s="238" t="s">
        <v>180</v>
      </c>
      <c r="DG18" s="237" t="s">
        <v>105</v>
      </c>
      <c r="DH18" s="238" t="s">
        <v>105</v>
      </c>
      <c r="DI18" s="237" t="s">
        <v>105</v>
      </c>
      <c r="DJ18" s="238" t="s">
        <v>105</v>
      </c>
      <c r="DK18" s="237" t="s">
        <v>180</v>
      </c>
      <c r="DL18" s="238" t="s">
        <v>180</v>
      </c>
      <c r="DM18" s="237" t="s">
        <v>180</v>
      </c>
      <c r="DN18" s="238" t="s">
        <v>180</v>
      </c>
      <c r="DO18" s="237" t="s">
        <v>180</v>
      </c>
      <c r="DP18" s="238" t="s">
        <v>180</v>
      </c>
      <c r="DQ18" s="237" t="s">
        <v>180</v>
      </c>
      <c r="DR18" s="238" t="s">
        <v>180</v>
      </c>
      <c r="DS18" s="237" t="s">
        <v>180</v>
      </c>
      <c r="DT18" s="238" t="s">
        <v>180</v>
      </c>
      <c r="DU18" s="237" t="s">
        <v>105</v>
      </c>
      <c r="DV18" s="238" t="s">
        <v>105</v>
      </c>
      <c r="DW18" s="237" t="s">
        <v>105</v>
      </c>
      <c r="DX18" s="238" t="s">
        <v>105</v>
      </c>
      <c r="DY18" s="237" t="s">
        <v>181</v>
      </c>
      <c r="DZ18" s="238" t="s">
        <v>181</v>
      </c>
      <c r="EA18" s="237">
        <v>1</v>
      </c>
      <c r="EB18" s="238">
        <v>1</v>
      </c>
      <c r="EC18" s="237">
        <v>1</v>
      </c>
      <c r="ED18" s="238">
        <v>1</v>
      </c>
      <c r="EE18" s="237">
        <v>1</v>
      </c>
      <c r="EF18" s="238">
        <v>1</v>
      </c>
      <c r="EG18" s="237">
        <v>1</v>
      </c>
      <c r="EH18" s="238">
        <v>1</v>
      </c>
      <c r="EI18" s="237" t="s">
        <v>105</v>
      </c>
      <c r="EJ18" s="238" t="s">
        <v>105</v>
      </c>
      <c r="EK18" s="237" t="s">
        <v>105</v>
      </c>
      <c r="EL18" s="238" t="s">
        <v>105</v>
      </c>
      <c r="EM18" s="237">
        <v>1</v>
      </c>
      <c r="EN18" s="238">
        <v>1</v>
      </c>
      <c r="EO18" s="237">
        <v>1</v>
      </c>
      <c r="EP18" s="238">
        <v>1</v>
      </c>
      <c r="EQ18" s="237">
        <v>1</v>
      </c>
      <c r="ER18" s="238">
        <v>1</v>
      </c>
      <c r="ES18" s="237">
        <v>1</v>
      </c>
      <c r="ET18" s="238">
        <v>1</v>
      </c>
      <c r="EU18" s="237">
        <v>1</v>
      </c>
      <c r="EV18" s="238">
        <v>1</v>
      </c>
      <c r="EW18" s="237" t="s">
        <v>105</v>
      </c>
      <c r="EX18" s="238" t="s">
        <v>105</v>
      </c>
      <c r="EY18" s="237" t="s">
        <v>105</v>
      </c>
      <c r="EZ18" s="238" t="s">
        <v>105</v>
      </c>
      <c r="FA18" s="237">
        <v>1</v>
      </c>
      <c r="FB18" s="238">
        <v>1</v>
      </c>
      <c r="FC18" s="237">
        <v>1</v>
      </c>
      <c r="FD18" s="238">
        <v>1</v>
      </c>
      <c r="FE18" s="237">
        <v>1</v>
      </c>
      <c r="FF18" s="238">
        <v>1</v>
      </c>
      <c r="FG18" s="237">
        <v>1</v>
      </c>
      <c r="FH18" s="238">
        <v>1</v>
      </c>
      <c r="FI18" s="237">
        <v>1</v>
      </c>
      <c r="FJ18" s="238">
        <v>1</v>
      </c>
      <c r="FK18" s="237" t="s">
        <v>105</v>
      </c>
      <c r="FL18" s="238" t="s">
        <v>105</v>
      </c>
      <c r="FM18" s="237" t="s">
        <v>105</v>
      </c>
      <c r="FN18" s="238" t="s">
        <v>105</v>
      </c>
      <c r="FO18" s="237">
        <v>1</v>
      </c>
      <c r="FP18" s="238">
        <v>1</v>
      </c>
      <c r="FQ18" s="237">
        <v>1</v>
      </c>
      <c r="FR18" s="238">
        <v>1</v>
      </c>
      <c r="FS18" s="237">
        <v>1</v>
      </c>
      <c r="FT18" s="238">
        <v>1</v>
      </c>
      <c r="FU18" s="237">
        <v>1</v>
      </c>
      <c r="FV18" s="238">
        <v>1</v>
      </c>
      <c r="FW18" s="237">
        <v>1</v>
      </c>
      <c r="FX18" s="238">
        <v>1</v>
      </c>
      <c r="FY18" s="237" t="s">
        <v>105</v>
      </c>
      <c r="FZ18" s="238" t="s">
        <v>105</v>
      </c>
      <c r="GA18" s="237" t="s">
        <v>105</v>
      </c>
      <c r="GB18" s="238" t="s">
        <v>105</v>
      </c>
      <c r="GC18" s="237">
        <v>1</v>
      </c>
      <c r="GD18" s="238">
        <v>1</v>
      </c>
      <c r="GE18" s="237">
        <v>1</v>
      </c>
      <c r="GF18" s="238">
        <v>1</v>
      </c>
      <c r="GG18" s="237">
        <v>1</v>
      </c>
      <c r="GH18" s="238">
        <v>1</v>
      </c>
      <c r="GI18" s="237">
        <v>1</v>
      </c>
      <c r="GJ18" s="238">
        <v>1</v>
      </c>
      <c r="GK18" s="237">
        <v>1</v>
      </c>
      <c r="GL18" s="238">
        <v>1</v>
      </c>
      <c r="GM18" s="237" t="s">
        <v>105</v>
      </c>
      <c r="GN18" s="238" t="s">
        <v>105</v>
      </c>
      <c r="GO18" s="237" t="s">
        <v>105</v>
      </c>
      <c r="GP18" s="238" t="s">
        <v>105</v>
      </c>
      <c r="GQ18" s="237">
        <v>1</v>
      </c>
      <c r="GR18" s="238">
        <v>1</v>
      </c>
      <c r="GS18" s="237">
        <v>1</v>
      </c>
      <c r="GT18" s="238">
        <v>1</v>
      </c>
      <c r="GU18" s="237">
        <v>1</v>
      </c>
      <c r="GV18" s="238">
        <v>1</v>
      </c>
      <c r="GW18" s="237">
        <v>1</v>
      </c>
      <c r="GX18" s="238">
        <v>1</v>
      </c>
      <c r="GY18" s="237">
        <v>1</v>
      </c>
      <c r="GZ18" s="238">
        <v>1</v>
      </c>
      <c r="HA18" s="237" t="s">
        <v>105</v>
      </c>
      <c r="HB18" s="238" t="s">
        <v>105</v>
      </c>
      <c r="HC18" s="237" t="s">
        <v>105</v>
      </c>
      <c r="HD18" s="238" t="s">
        <v>105</v>
      </c>
      <c r="HE18" s="237">
        <v>1</v>
      </c>
      <c r="HF18" s="238">
        <v>1</v>
      </c>
      <c r="HG18" s="237">
        <v>1</v>
      </c>
      <c r="HH18" s="238">
        <v>1</v>
      </c>
      <c r="HI18" s="237">
        <v>1</v>
      </c>
      <c r="HJ18" s="238">
        <v>1</v>
      </c>
      <c r="HK18" s="237">
        <v>1</v>
      </c>
      <c r="HL18" s="238">
        <v>1</v>
      </c>
      <c r="HM18" s="237">
        <v>1</v>
      </c>
      <c r="HN18" s="238">
        <v>1</v>
      </c>
      <c r="HO18" s="237" t="s">
        <v>105</v>
      </c>
      <c r="HP18" s="238" t="s">
        <v>105</v>
      </c>
      <c r="HQ18" s="237" t="s">
        <v>105</v>
      </c>
      <c r="HR18" s="238" t="s">
        <v>105</v>
      </c>
      <c r="HS18" s="237">
        <v>1</v>
      </c>
      <c r="HT18" s="238">
        <v>1</v>
      </c>
      <c r="HU18" s="237">
        <v>1</v>
      </c>
      <c r="HV18" s="238">
        <v>1</v>
      </c>
      <c r="HW18" s="237">
        <v>1</v>
      </c>
      <c r="HX18" s="238">
        <v>1</v>
      </c>
      <c r="HY18" s="237">
        <v>1</v>
      </c>
      <c r="HZ18" s="238">
        <v>1</v>
      </c>
      <c r="IA18" s="237">
        <v>1</v>
      </c>
      <c r="IB18" s="238">
        <v>1</v>
      </c>
      <c r="IC18" s="237" t="s">
        <v>105</v>
      </c>
      <c r="ID18" s="238" t="s">
        <v>105</v>
      </c>
      <c r="IE18" s="237" t="s">
        <v>105</v>
      </c>
      <c r="IF18" s="238" t="s">
        <v>105</v>
      </c>
      <c r="IG18" s="237">
        <v>1</v>
      </c>
      <c r="IH18" s="238">
        <v>1</v>
      </c>
      <c r="II18" s="237">
        <v>1</v>
      </c>
      <c r="IJ18" s="238">
        <v>1</v>
      </c>
      <c r="IK18" s="237">
        <v>1</v>
      </c>
      <c r="IL18" s="238">
        <v>1</v>
      </c>
      <c r="IM18" s="237">
        <v>1</v>
      </c>
      <c r="IN18" s="238">
        <v>1</v>
      </c>
      <c r="IO18" s="237">
        <v>1</v>
      </c>
      <c r="IP18" s="238">
        <v>1</v>
      </c>
      <c r="IQ18" s="237" t="s">
        <v>105</v>
      </c>
      <c r="IR18" s="238" t="s">
        <v>105</v>
      </c>
      <c r="IS18" s="237" t="s">
        <v>105</v>
      </c>
      <c r="IT18" s="238" t="s">
        <v>105</v>
      </c>
      <c r="IU18" s="237">
        <v>1</v>
      </c>
      <c r="IV18" s="238">
        <v>1</v>
      </c>
      <c r="IW18" s="237">
        <v>1</v>
      </c>
      <c r="IX18" s="238">
        <v>1</v>
      </c>
      <c r="IY18" s="237">
        <v>1</v>
      </c>
      <c r="IZ18" s="238">
        <v>1</v>
      </c>
      <c r="JA18" s="237">
        <v>1</v>
      </c>
      <c r="JB18" s="238">
        <v>1</v>
      </c>
      <c r="JC18" s="237">
        <v>1</v>
      </c>
      <c r="JD18" s="238">
        <v>1</v>
      </c>
      <c r="JE18" s="237" t="s">
        <v>105</v>
      </c>
      <c r="JF18" s="238" t="s">
        <v>105</v>
      </c>
      <c r="JG18" s="237" t="s">
        <v>105</v>
      </c>
      <c r="JH18" s="238" t="s">
        <v>105</v>
      </c>
      <c r="JI18" s="237">
        <v>1</v>
      </c>
      <c r="JJ18" s="238">
        <v>1</v>
      </c>
      <c r="JK18" s="237">
        <v>1</v>
      </c>
      <c r="JL18" s="238">
        <v>1</v>
      </c>
      <c r="JM18" s="237">
        <v>1</v>
      </c>
      <c r="JN18" s="238">
        <v>1</v>
      </c>
      <c r="JO18" s="237">
        <v>1</v>
      </c>
      <c r="JP18" s="238">
        <v>1</v>
      </c>
      <c r="JQ18" s="237">
        <v>1</v>
      </c>
      <c r="JR18" s="238">
        <v>1</v>
      </c>
      <c r="JS18" s="237" t="s">
        <v>105</v>
      </c>
      <c r="JT18" s="238" t="s">
        <v>105</v>
      </c>
      <c r="JU18" s="237" t="s">
        <v>105</v>
      </c>
      <c r="JV18" s="238" t="s">
        <v>105</v>
      </c>
      <c r="JW18" s="237">
        <v>1</v>
      </c>
      <c r="JX18" s="238">
        <v>1</v>
      </c>
      <c r="JY18" s="237">
        <v>1</v>
      </c>
      <c r="JZ18" s="238">
        <v>1</v>
      </c>
      <c r="KA18" s="237">
        <v>1</v>
      </c>
      <c r="KB18" s="238">
        <v>1</v>
      </c>
      <c r="KC18" s="237">
        <v>1</v>
      </c>
      <c r="KD18" s="238">
        <v>1</v>
      </c>
      <c r="KE18" s="237">
        <v>1</v>
      </c>
      <c r="KF18" s="238">
        <v>1</v>
      </c>
      <c r="KG18" s="237" t="s">
        <v>105</v>
      </c>
      <c r="KH18" s="238" t="s">
        <v>105</v>
      </c>
      <c r="KI18" s="237" t="s">
        <v>105</v>
      </c>
      <c r="KJ18" s="238" t="s">
        <v>105</v>
      </c>
      <c r="KK18" s="237">
        <v>1</v>
      </c>
      <c r="KL18" s="238">
        <v>1</v>
      </c>
      <c r="KM18" s="237">
        <v>1</v>
      </c>
      <c r="KN18" s="238">
        <v>1</v>
      </c>
      <c r="KO18" s="237" t="s">
        <v>180</v>
      </c>
      <c r="KP18" s="238" t="s">
        <v>180</v>
      </c>
      <c r="KQ18" s="237">
        <v>1</v>
      </c>
      <c r="KR18" s="238">
        <v>1</v>
      </c>
      <c r="KS18" s="237">
        <v>1</v>
      </c>
      <c r="KT18" s="238">
        <v>1</v>
      </c>
      <c r="KU18" s="237" t="s">
        <v>105</v>
      </c>
      <c r="KV18" s="238" t="s">
        <v>105</v>
      </c>
      <c r="KW18" s="237" t="s">
        <v>105</v>
      </c>
      <c r="KX18" s="238" t="s">
        <v>105</v>
      </c>
      <c r="KY18" s="237">
        <v>1.1000000000000001</v>
      </c>
      <c r="KZ18" s="238">
        <v>1.1000000000000001</v>
      </c>
      <c r="LA18" s="237">
        <v>1</v>
      </c>
      <c r="LB18" s="238">
        <v>1</v>
      </c>
      <c r="LC18" s="237">
        <v>1</v>
      </c>
      <c r="LD18" s="238">
        <v>1</v>
      </c>
      <c r="LE18" s="237">
        <v>1</v>
      </c>
      <c r="LF18" s="238">
        <v>1</v>
      </c>
      <c r="LG18" s="237">
        <v>1</v>
      </c>
      <c r="LH18" s="238">
        <v>1</v>
      </c>
      <c r="LI18" s="237" t="s">
        <v>105</v>
      </c>
      <c r="LJ18" s="238" t="s">
        <v>105</v>
      </c>
      <c r="LK18" s="237" t="s">
        <v>105</v>
      </c>
      <c r="LL18" s="238" t="s">
        <v>105</v>
      </c>
      <c r="LM18" s="237">
        <v>1</v>
      </c>
      <c r="LN18" s="238">
        <v>1</v>
      </c>
      <c r="LO18" s="237">
        <v>1</v>
      </c>
      <c r="LP18" s="238">
        <v>1</v>
      </c>
      <c r="LQ18" s="237" t="s">
        <v>184</v>
      </c>
      <c r="LR18" s="237" t="s">
        <v>184</v>
      </c>
      <c r="LS18" s="237" t="s">
        <v>184</v>
      </c>
      <c r="LT18" s="237" t="s">
        <v>184</v>
      </c>
      <c r="LU18" s="237" t="s">
        <v>184</v>
      </c>
      <c r="LV18" s="237" t="s">
        <v>184</v>
      </c>
      <c r="LW18" s="237" t="s">
        <v>105</v>
      </c>
      <c r="LX18" s="238" t="s">
        <v>105</v>
      </c>
      <c r="LY18" s="237" t="s">
        <v>105</v>
      </c>
      <c r="LZ18" s="238" t="s">
        <v>105</v>
      </c>
      <c r="MA18" s="237" t="s">
        <v>184</v>
      </c>
      <c r="MB18" s="237" t="s">
        <v>184</v>
      </c>
      <c r="MC18" s="237" t="s">
        <v>184</v>
      </c>
      <c r="MD18" s="237" t="s">
        <v>184</v>
      </c>
      <c r="ME18" s="237" t="s">
        <v>184</v>
      </c>
      <c r="MF18" s="237" t="s">
        <v>184</v>
      </c>
      <c r="MG18" s="237" t="s">
        <v>184</v>
      </c>
      <c r="MH18" s="237" t="s">
        <v>184</v>
      </c>
      <c r="MI18" s="237" t="s">
        <v>184</v>
      </c>
      <c r="MJ18" s="237" t="s">
        <v>184</v>
      </c>
      <c r="MK18" s="237" t="s">
        <v>105</v>
      </c>
      <c r="ML18" s="238" t="s">
        <v>105</v>
      </c>
      <c r="MM18" s="237" t="s">
        <v>105</v>
      </c>
      <c r="MN18" s="238" t="s">
        <v>105</v>
      </c>
      <c r="MO18" s="237">
        <v>1</v>
      </c>
      <c r="MP18" s="238">
        <v>1</v>
      </c>
      <c r="MQ18" s="237">
        <v>1</v>
      </c>
      <c r="MR18" s="238">
        <v>1</v>
      </c>
      <c r="MS18" s="237">
        <v>1</v>
      </c>
      <c r="MT18" s="238">
        <v>1</v>
      </c>
      <c r="MU18" s="237">
        <v>1</v>
      </c>
      <c r="MV18" s="238">
        <v>1</v>
      </c>
      <c r="MW18" s="237">
        <v>1</v>
      </c>
      <c r="MX18" s="238">
        <v>1</v>
      </c>
      <c r="MY18" s="237" t="s">
        <v>105</v>
      </c>
      <c r="MZ18" s="238" t="s">
        <v>105</v>
      </c>
      <c r="NA18" s="237" t="s">
        <v>105</v>
      </c>
      <c r="NB18" s="238" t="s">
        <v>105</v>
      </c>
      <c r="NC18" s="237">
        <v>1</v>
      </c>
      <c r="ND18" s="238">
        <v>1</v>
      </c>
      <c r="NE18" s="237">
        <v>1</v>
      </c>
      <c r="NF18" s="238">
        <v>1</v>
      </c>
      <c r="NG18" s="237" t="s">
        <v>185</v>
      </c>
      <c r="NH18" s="238" t="s">
        <v>185</v>
      </c>
      <c r="NI18" s="237">
        <v>1</v>
      </c>
      <c r="NJ18" s="238">
        <v>1</v>
      </c>
      <c r="NK18" s="237">
        <v>1</v>
      </c>
      <c r="NL18" s="238">
        <v>1</v>
      </c>
      <c r="NM18" s="237" t="s">
        <v>105</v>
      </c>
      <c r="NN18" s="238" t="s">
        <v>105</v>
      </c>
      <c r="NO18" s="237" t="s">
        <v>105</v>
      </c>
      <c r="NP18" s="238" t="s">
        <v>105</v>
      </c>
      <c r="NQ18" s="237">
        <v>1</v>
      </c>
      <c r="NR18" s="238">
        <v>1</v>
      </c>
      <c r="NS18" s="237">
        <v>1</v>
      </c>
      <c r="NT18" s="238">
        <v>1</v>
      </c>
      <c r="NU18" s="237">
        <v>1</v>
      </c>
      <c r="NV18" s="238">
        <v>1</v>
      </c>
      <c r="NW18" s="237">
        <v>1</v>
      </c>
      <c r="NX18" s="238">
        <v>1</v>
      </c>
      <c r="NY18" s="237">
        <v>1</v>
      </c>
      <c r="NZ18" s="238">
        <v>1</v>
      </c>
      <c r="OA18" s="237" t="s">
        <v>105</v>
      </c>
      <c r="OB18" s="238" t="s">
        <v>105</v>
      </c>
      <c r="OC18" s="237" t="s">
        <v>105</v>
      </c>
      <c r="OD18" s="238" t="s">
        <v>105</v>
      </c>
      <c r="OE18" s="237">
        <v>1</v>
      </c>
      <c r="OF18" s="238">
        <v>1</v>
      </c>
      <c r="OG18" s="237">
        <v>1</v>
      </c>
      <c r="OH18" s="238">
        <v>1</v>
      </c>
      <c r="OI18" s="237">
        <v>1</v>
      </c>
      <c r="OJ18" s="238">
        <v>1</v>
      </c>
      <c r="OK18" s="237">
        <v>1</v>
      </c>
      <c r="OL18" s="238">
        <v>1</v>
      </c>
      <c r="OM18" s="237">
        <v>1</v>
      </c>
      <c r="ON18" s="238">
        <v>1</v>
      </c>
      <c r="OO18" s="237" t="s">
        <v>105</v>
      </c>
      <c r="OP18" s="238" t="s">
        <v>105</v>
      </c>
      <c r="OQ18" s="237" t="s">
        <v>105</v>
      </c>
      <c r="OR18" s="238" t="s">
        <v>105</v>
      </c>
      <c r="OS18" s="237">
        <v>1</v>
      </c>
      <c r="OT18" s="238">
        <v>1</v>
      </c>
      <c r="OU18" s="237">
        <v>1</v>
      </c>
      <c r="OV18" s="238">
        <v>1</v>
      </c>
      <c r="OW18" s="237">
        <v>1</v>
      </c>
      <c r="OX18" s="238">
        <v>1</v>
      </c>
      <c r="OY18" s="237">
        <v>1</v>
      </c>
      <c r="OZ18" s="238">
        <v>1</v>
      </c>
      <c r="PA18" s="237" t="s">
        <v>184</v>
      </c>
      <c r="PB18" s="238" t="s">
        <v>184</v>
      </c>
      <c r="PC18" s="237" t="s">
        <v>105</v>
      </c>
      <c r="PD18" s="238" t="s">
        <v>105</v>
      </c>
      <c r="PE18" s="237" t="s">
        <v>105</v>
      </c>
      <c r="PF18" s="238" t="s">
        <v>105</v>
      </c>
      <c r="PG18" s="237">
        <v>1</v>
      </c>
      <c r="PH18" s="238">
        <v>1</v>
      </c>
      <c r="PI18" s="237">
        <v>1</v>
      </c>
      <c r="PJ18" s="238">
        <v>1</v>
      </c>
      <c r="PK18" s="237">
        <v>1</v>
      </c>
      <c r="PL18" s="238">
        <v>1</v>
      </c>
      <c r="PM18" s="237">
        <v>1</v>
      </c>
      <c r="PN18" s="238">
        <v>1</v>
      </c>
      <c r="PO18" s="237">
        <v>1</v>
      </c>
      <c r="PP18" s="238">
        <v>1</v>
      </c>
      <c r="PQ18" s="237" t="s">
        <v>105</v>
      </c>
      <c r="PR18" s="238" t="s">
        <v>105</v>
      </c>
      <c r="PS18" s="237" t="s">
        <v>105</v>
      </c>
      <c r="PT18" s="238" t="s">
        <v>105</v>
      </c>
      <c r="PU18" s="237">
        <v>1</v>
      </c>
      <c r="PV18" s="238">
        <v>1</v>
      </c>
      <c r="PW18" s="237">
        <v>1</v>
      </c>
      <c r="PX18" s="238">
        <v>1</v>
      </c>
      <c r="PY18" s="237">
        <v>1</v>
      </c>
      <c r="PZ18" s="238">
        <v>1</v>
      </c>
      <c r="QA18" s="237">
        <v>1</v>
      </c>
      <c r="QB18" s="238">
        <v>1</v>
      </c>
      <c r="QC18" s="237">
        <v>1</v>
      </c>
      <c r="QD18" s="238">
        <v>1</v>
      </c>
      <c r="QE18" s="237" t="s">
        <v>105</v>
      </c>
      <c r="QF18" s="238" t="s">
        <v>105</v>
      </c>
      <c r="QG18" s="237" t="s">
        <v>105</v>
      </c>
      <c r="QH18" s="238" t="s">
        <v>105</v>
      </c>
      <c r="QI18" s="237">
        <v>1</v>
      </c>
      <c r="QJ18" s="238">
        <v>1</v>
      </c>
      <c r="QK18" s="237">
        <v>1</v>
      </c>
      <c r="QL18" s="238">
        <v>1</v>
      </c>
      <c r="QM18" s="237">
        <v>1</v>
      </c>
      <c r="QN18" s="238">
        <v>1</v>
      </c>
      <c r="QO18" s="237">
        <v>1</v>
      </c>
      <c r="QP18" s="238">
        <v>1</v>
      </c>
      <c r="QQ18" s="237">
        <v>1</v>
      </c>
      <c r="QR18" s="238">
        <v>1</v>
      </c>
      <c r="QS18" s="237" t="s">
        <v>105</v>
      </c>
      <c r="QT18" s="238" t="s">
        <v>105</v>
      </c>
      <c r="QU18" s="237" t="s">
        <v>105</v>
      </c>
      <c r="QV18" s="238" t="s">
        <v>105</v>
      </c>
      <c r="QW18" s="237">
        <v>1</v>
      </c>
      <c r="QX18" s="238">
        <v>1</v>
      </c>
      <c r="QY18" s="237">
        <v>1</v>
      </c>
      <c r="QZ18" s="238">
        <v>1</v>
      </c>
      <c r="RA18" s="237">
        <v>1</v>
      </c>
      <c r="RB18" s="238">
        <v>1</v>
      </c>
      <c r="RC18" s="237">
        <v>1</v>
      </c>
      <c r="RD18" s="238">
        <v>1</v>
      </c>
      <c r="RE18" s="237">
        <v>1</v>
      </c>
      <c r="RF18" s="238">
        <v>1</v>
      </c>
      <c r="RG18" s="237" t="s">
        <v>105</v>
      </c>
      <c r="RH18" s="238" t="s">
        <v>105</v>
      </c>
      <c r="RI18" s="237" t="s">
        <v>105</v>
      </c>
      <c r="RJ18" s="238" t="s">
        <v>105</v>
      </c>
      <c r="RK18" s="237">
        <v>1</v>
      </c>
      <c r="RL18" s="238">
        <v>1</v>
      </c>
      <c r="RM18" s="237">
        <v>1</v>
      </c>
      <c r="RN18" s="238">
        <v>1</v>
      </c>
      <c r="RO18" s="237">
        <v>1</v>
      </c>
      <c r="RP18" s="238">
        <v>1</v>
      </c>
      <c r="RQ18" s="237">
        <v>1</v>
      </c>
      <c r="RR18" s="238">
        <v>1</v>
      </c>
      <c r="RS18" s="237">
        <v>1</v>
      </c>
      <c r="RT18" s="238">
        <v>1</v>
      </c>
      <c r="RU18" s="237" t="s">
        <v>105</v>
      </c>
      <c r="RV18" s="238" t="s">
        <v>105</v>
      </c>
      <c r="RW18" s="237" t="s">
        <v>105</v>
      </c>
      <c r="RX18" s="238" t="s">
        <v>105</v>
      </c>
      <c r="RY18" s="237">
        <v>1</v>
      </c>
      <c r="RZ18" s="238">
        <v>1</v>
      </c>
      <c r="SA18" s="237">
        <v>1</v>
      </c>
      <c r="SB18" s="238">
        <v>1</v>
      </c>
      <c r="SC18" s="237">
        <v>1</v>
      </c>
      <c r="SD18" s="238">
        <v>1</v>
      </c>
      <c r="SE18" s="237">
        <v>1</v>
      </c>
      <c r="SF18" s="238">
        <v>1</v>
      </c>
      <c r="SG18" s="237">
        <v>1</v>
      </c>
      <c r="SH18" s="238">
        <v>1</v>
      </c>
      <c r="SI18" s="237" t="s">
        <v>105</v>
      </c>
      <c r="SJ18" s="238" t="s">
        <v>105</v>
      </c>
      <c r="SK18" s="237" t="s">
        <v>105</v>
      </c>
      <c r="SL18" s="238" t="s">
        <v>105</v>
      </c>
      <c r="SM18" s="237"/>
      <c r="SN18" s="238"/>
      <c r="SO18" s="237"/>
      <c r="SP18" s="238"/>
      <c r="SQ18" s="237"/>
      <c r="SR18" s="238"/>
      <c r="SS18" s="237"/>
      <c r="ST18" s="238"/>
      <c r="SU18" s="237"/>
      <c r="SV18" s="238"/>
      <c r="SW18" s="237" t="s">
        <v>105</v>
      </c>
      <c r="SX18" s="238" t="s">
        <v>105</v>
      </c>
      <c r="SY18" s="237" t="s">
        <v>105</v>
      </c>
      <c r="SZ18" s="238" t="s">
        <v>105</v>
      </c>
      <c r="TA18" s="237"/>
      <c r="TB18" s="238"/>
      <c r="TC18" s="237"/>
      <c r="TD18" s="238"/>
      <c r="TE18" s="237"/>
      <c r="TF18" s="238"/>
      <c r="TG18" s="237"/>
      <c r="TH18" s="238"/>
      <c r="TI18" s="237"/>
      <c r="TJ18" s="238"/>
      <c r="TK18" s="237" t="s">
        <v>105</v>
      </c>
      <c r="TL18" s="238" t="s">
        <v>105</v>
      </c>
      <c r="TM18" s="237" t="s">
        <v>105</v>
      </c>
      <c r="TN18" s="238" t="s">
        <v>105</v>
      </c>
      <c r="TO18" s="237"/>
      <c r="TP18" s="238"/>
      <c r="TQ18" s="237"/>
      <c r="TR18" s="238"/>
      <c r="TS18" s="237"/>
      <c r="TT18" s="238"/>
      <c r="TU18" s="237"/>
      <c r="TV18" s="238"/>
      <c r="TW18" s="237"/>
      <c r="TX18" s="238"/>
      <c r="TY18" s="237" t="s">
        <v>105</v>
      </c>
      <c r="TZ18" s="238" t="s">
        <v>105</v>
      </c>
      <c r="UA18" s="237" t="s">
        <v>105</v>
      </c>
      <c r="UB18" s="238" t="s">
        <v>105</v>
      </c>
      <c r="UC18" s="237"/>
      <c r="UD18" s="238"/>
      <c r="UE18" s="237"/>
      <c r="UF18" s="238"/>
      <c r="UG18" s="237"/>
      <c r="UH18" s="238"/>
    </row>
    <row r="19" spans="3:554" ht="15" customHeight="1" x14ac:dyDescent="0.25">
      <c r="C19" s="248" t="s">
        <v>127</v>
      </c>
      <c r="D19" s="254" t="s">
        <v>27</v>
      </c>
      <c r="E19" s="243">
        <v>0.5</v>
      </c>
      <c r="F19" s="19" t="s">
        <v>140</v>
      </c>
      <c r="G19" s="237">
        <v>1</v>
      </c>
      <c r="H19" s="238">
        <v>1</v>
      </c>
      <c r="I19" s="237">
        <v>1</v>
      </c>
      <c r="J19" s="238">
        <v>1</v>
      </c>
      <c r="K19" s="237">
        <v>1</v>
      </c>
      <c r="L19" s="238">
        <v>1</v>
      </c>
      <c r="M19" s="239" t="s">
        <v>105</v>
      </c>
      <c r="N19" s="240" t="s">
        <v>105</v>
      </c>
      <c r="O19" s="239" t="s">
        <v>105</v>
      </c>
      <c r="P19" s="240" t="s">
        <v>105</v>
      </c>
      <c r="Q19" s="237">
        <v>1</v>
      </c>
      <c r="R19" s="238">
        <v>1</v>
      </c>
      <c r="S19" s="237">
        <v>1</v>
      </c>
      <c r="T19" s="238">
        <v>1</v>
      </c>
      <c r="U19" s="237">
        <v>1</v>
      </c>
      <c r="V19" s="238">
        <v>1</v>
      </c>
      <c r="W19" s="237">
        <v>1</v>
      </c>
      <c r="X19" s="238">
        <v>1</v>
      </c>
      <c r="Y19" s="237">
        <v>1</v>
      </c>
      <c r="Z19" s="238">
        <v>1</v>
      </c>
      <c r="AA19" s="239" t="s">
        <v>105</v>
      </c>
      <c r="AB19" s="240" t="s">
        <v>105</v>
      </c>
      <c r="AC19" s="239" t="s">
        <v>105</v>
      </c>
      <c r="AD19" s="240" t="s">
        <v>105</v>
      </c>
      <c r="AE19" s="237">
        <v>1</v>
      </c>
      <c r="AF19" s="238">
        <v>1</v>
      </c>
      <c r="AG19" s="237">
        <v>1</v>
      </c>
      <c r="AH19" s="238">
        <v>1</v>
      </c>
      <c r="AI19" s="237">
        <v>1</v>
      </c>
      <c r="AJ19" s="238">
        <v>1</v>
      </c>
      <c r="AK19" s="237">
        <v>1</v>
      </c>
      <c r="AL19" s="238">
        <v>1</v>
      </c>
      <c r="AM19" s="237">
        <v>1</v>
      </c>
      <c r="AN19" s="238">
        <v>1</v>
      </c>
      <c r="AO19" s="239" t="s">
        <v>105</v>
      </c>
      <c r="AP19" s="240" t="s">
        <v>105</v>
      </c>
      <c r="AQ19" s="239" t="s">
        <v>105</v>
      </c>
      <c r="AR19" s="240" t="s">
        <v>105</v>
      </c>
      <c r="AS19" s="237">
        <v>1</v>
      </c>
      <c r="AT19" s="238">
        <v>1</v>
      </c>
      <c r="AU19" s="237">
        <v>1</v>
      </c>
      <c r="AV19" s="238">
        <v>1</v>
      </c>
      <c r="AW19" s="237">
        <v>1</v>
      </c>
      <c r="AX19" s="238">
        <v>1</v>
      </c>
      <c r="AY19" s="237" t="s">
        <v>180</v>
      </c>
      <c r="AZ19" s="238" t="s">
        <v>180</v>
      </c>
      <c r="BA19" s="237" t="s">
        <v>180</v>
      </c>
      <c r="BB19" s="238" t="s">
        <v>180</v>
      </c>
      <c r="BC19" s="239" t="s">
        <v>105</v>
      </c>
      <c r="BD19" s="240" t="s">
        <v>105</v>
      </c>
      <c r="BE19" s="239" t="s">
        <v>105</v>
      </c>
      <c r="BF19" s="240" t="s">
        <v>105</v>
      </c>
      <c r="BG19" s="237">
        <v>1</v>
      </c>
      <c r="BH19" s="238">
        <v>1</v>
      </c>
      <c r="BI19" s="237">
        <v>1</v>
      </c>
      <c r="BJ19" s="238">
        <v>1</v>
      </c>
      <c r="BK19" s="237">
        <v>1</v>
      </c>
      <c r="BL19" s="238">
        <v>1</v>
      </c>
      <c r="BM19" s="237">
        <v>1</v>
      </c>
      <c r="BN19" s="238">
        <v>1</v>
      </c>
      <c r="BO19" s="237">
        <v>1</v>
      </c>
      <c r="BP19" s="238">
        <v>1</v>
      </c>
      <c r="BQ19" s="239" t="s">
        <v>105</v>
      </c>
      <c r="BR19" s="240" t="s">
        <v>105</v>
      </c>
      <c r="BS19" s="239" t="s">
        <v>105</v>
      </c>
      <c r="BT19" s="240" t="s">
        <v>105</v>
      </c>
      <c r="BU19" s="237">
        <v>1</v>
      </c>
      <c r="BV19" s="238">
        <v>1</v>
      </c>
      <c r="BW19" s="237">
        <v>1</v>
      </c>
      <c r="BX19" s="238">
        <v>1</v>
      </c>
      <c r="BY19" s="237">
        <v>1</v>
      </c>
      <c r="BZ19" s="238">
        <v>1</v>
      </c>
      <c r="CA19" s="237">
        <v>1</v>
      </c>
      <c r="CB19" s="238">
        <v>1</v>
      </c>
      <c r="CC19" s="237">
        <v>1</v>
      </c>
      <c r="CD19" s="238">
        <v>1</v>
      </c>
      <c r="CE19" s="239" t="s">
        <v>105</v>
      </c>
      <c r="CF19" s="240" t="s">
        <v>105</v>
      </c>
      <c r="CG19" s="239" t="s">
        <v>105</v>
      </c>
      <c r="CH19" s="240" t="s">
        <v>105</v>
      </c>
      <c r="CI19" s="237">
        <v>1</v>
      </c>
      <c r="CJ19" s="238">
        <v>1</v>
      </c>
      <c r="CK19" s="237">
        <v>1</v>
      </c>
      <c r="CL19" s="238">
        <v>1</v>
      </c>
      <c r="CM19" s="237">
        <v>1</v>
      </c>
      <c r="CN19" s="238">
        <v>1</v>
      </c>
      <c r="CO19" s="237">
        <v>1</v>
      </c>
      <c r="CP19" s="238">
        <v>1</v>
      </c>
      <c r="CQ19" s="237">
        <v>1</v>
      </c>
      <c r="CR19" s="238">
        <v>1</v>
      </c>
      <c r="CS19" s="239" t="s">
        <v>105</v>
      </c>
      <c r="CT19" s="240" t="s">
        <v>105</v>
      </c>
      <c r="CU19" s="239" t="s">
        <v>105</v>
      </c>
      <c r="CV19" s="240" t="s">
        <v>105</v>
      </c>
      <c r="CW19" s="237" t="s">
        <v>180</v>
      </c>
      <c r="CX19" s="238" t="s">
        <v>180</v>
      </c>
      <c r="CY19" s="237" t="s">
        <v>180</v>
      </c>
      <c r="CZ19" s="238" t="s">
        <v>180</v>
      </c>
      <c r="DA19" s="237" t="s">
        <v>180</v>
      </c>
      <c r="DB19" s="238" t="s">
        <v>180</v>
      </c>
      <c r="DC19" s="237" t="s">
        <v>180</v>
      </c>
      <c r="DD19" s="238" t="s">
        <v>180</v>
      </c>
      <c r="DE19" s="237" t="s">
        <v>180</v>
      </c>
      <c r="DF19" s="238" t="s">
        <v>180</v>
      </c>
      <c r="DG19" s="237" t="s">
        <v>105</v>
      </c>
      <c r="DH19" s="238" t="s">
        <v>105</v>
      </c>
      <c r="DI19" s="237" t="s">
        <v>105</v>
      </c>
      <c r="DJ19" s="238" t="s">
        <v>105</v>
      </c>
      <c r="DK19" s="237" t="s">
        <v>180</v>
      </c>
      <c r="DL19" s="238" t="s">
        <v>180</v>
      </c>
      <c r="DM19" s="237" t="s">
        <v>180</v>
      </c>
      <c r="DN19" s="238" t="s">
        <v>180</v>
      </c>
      <c r="DO19" s="237" t="s">
        <v>180</v>
      </c>
      <c r="DP19" s="238" t="s">
        <v>180</v>
      </c>
      <c r="DQ19" s="237" t="s">
        <v>180</v>
      </c>
      <c r="DR19" s="238" t="s">
        <v>180</v>
      </c>
      <c r="DS19" s="237" t="s">
        <v>180</v>
      </c>
      <c r="DT19" s="238" t="s">
        <v>180</v>
      </c>
      <c r="DU19" s="239" t="s">
        <v>105</v>
      </c>
      <c r="DV19" s="240" t="s">
        <v>105</v>
      </c>
      <c r="DW19" s="239" t="s">
        <v>105</v>
      </c>
      <c r="DX19" s="240" t="s">
        <v>105</v>
      </c>
      <c r="DY19" s="237" t="s">
        <v>181</v>
      </c>
      <c r="DZ19" s="238" t="s">
        <v>181</v>
      </c>
      <c r="EA19" s="237">
        <v>1</v>
      </c>
      <c r="EB19" s="238">
        <v>1</v>
      </c>
      <c r="EC19" s="237">
        <v>1</v>
      </c>
      <c r="ED19" s="238">
        <v>1</v>
      </c>
      <c r="EE19" s="237">
        <v>1</v>
      </c>
      <c r="EF19" s="238">
        <v>1</v>
      </c>
      <c r="EG19" s="237">
        <v>1</v>
      </c>
      <c r="EH19" s="238">
        <v>1</v>
      </c>
      <c r="EI19" s="239" t="s">
        <v>105</v>
      </c>
      <c r="EJ19" s="240" t="s">
        <v>105</v>
      </c>
      <c r="EK19" s="239" t="s">
        <v>105</v>
      </c>
      <c r="EL19" s="240" t="s">
        <v>105</v>
      </c>
      <c r="EM19" s="237">
        <v>1</v>
      </c>
      <c r="EN19" s="238">
        <v>1</v>
      </c>
      <c r="EO19" s="237">
        <v>1</v>
      </c>
      <c r="EP19" s="238">
        <v>1</v>
      </c>
      <c r="EQ19" s="237">
        <v>1</v>
      </c>
      <c r="ER19" s="238">
        <v>1</v>
      </c>
      <c r="ES19" s="237">
        <v>1</v>
      </c>
      <c r="ET19" s="238">
        <v>1</v>
      </c>
      <c r="EU19" s="237">
        <v>1</v>
      </c>
      <c r="EV19" s="238">
        <v>1</v>
      </c>
      <c r="EW19" s="239" t="s">
        <v>105</v>
      </c>
      <c r="EX19" s="240" t="s">
        <v>105</v>
      </c>
      <c r="EY19" s="239" t="s">
        <v>105</v>
      </c>
      <c r="EZ19" s="240" t="s">
        <v>105</v>
      </c>
      <c r="FA19" s="237">
        <v>1</v>
      </c>
      <c r="FB19" s="238">
        <v>1</v>
      </c>
      <c r="FC19" s="237">
        <v>1</v>
      </c>
      <c r="FD19" s="238">
        <v>1</v>
      </c>
      <c r="FE19" s="237">
        <v>1</v>
      </c>
      <c r="FF19" s="238">
        <v>1</v>
      </c>
      <c r="FG19" s="237">
        <v>1</v>
      </c>
      <c r="FH19" s="238">
        <v>1</v>
      </c>
      <c r="FI19" s="237">
        <v>1</v>
      </c>
      <c r="FJ19" s="238">
        <v>1</v>
      </c>
      <c r="FK19" s="239" t="s">
        <v>105</v>
      </c>
      <c r="FL19" s="240" t="s">
        <v>105</v>
      </c>
      <c r="FM19" s="239" t="s">
        <v>105</v>
      </c>
      <c r="FN19" s="240" t="s">
        <v>105</v>
      </c>
      <c r="FO19" s="237">
        <v>1</v>
      </c>
      <c r="FP19" s="238">
        <v>1</v>
      </c>
      <c r="FQ19" s="237">
        <v>1</v>
      </c>
      <c r="FR19" s="238">
        <v>1</v>
      </c>
      <c r="FS19" s="237">
        <v>1</v>
      </c>
      <c r="FT19" s="238">
        <v>1</v>
      </c>
      <c r="FU19" s="237">
        <v>1</v>
      </c>
      <c r="FV19" s="238">
        <v>1</v>
      </c>
      <c r="FW19" s="237">
        <v>1</v>
      </c>
      <c r="FX19" s="238">
        <v>1</v>
      </c>
      <c r="FY19" s="239" t="s">
        <v>105</v>
      </c>
      <c r="FZ19" s="240" t="s">
        <v>105</v>
      </c>
      <c r="GA19" s="239" t="s">
        <v>105</v>
      </c>
      <c r="GB19" s="240" t="s">
        <v>105</v>
      </c>
      <c r="GC19" s="237">
        <v>1</v>
      </c>
      <c r="GD19" s="238">
        <v>1</v>
      </c>
      <c r="GE19" s="237">
        <v>1</v>
      </c>
      <c r="GF19" s="238">
        <v>1</v>
      </c>
      <c r="GG19" s="237">
        <v>1</v>
      </c>
      <c r="GH19" s="238">
        <v>1</v>
      </c>
      <c r="GI19" s="237">
        <v>1</v>
      </c>
      <c r="GJ19" s="238">
        <v>1</v>
      </c>
      <c r="GK19" s="237">
        <v>1</v>
      </c>
      <c r="GL19" s="238">
        <v>1</v>
      </c>
      <c r="GM19" s="239" t="s">
        <v>105</v>
      </c>
      <c r="GN19" s="240" t="s">
        <v>105</v>
      </c>
      <c r="GO19" s="239" t="s">
        <v>105</v>
      </c>
      <c r="GP19" s="240" t="s">
        <v>105</v>
      </c>
      <c r="GQ19" s="237">
        <v>1</v>
      </c>
      <c r="GR19" s="238">
        <v>1</v>
      </c>
      <c r="GS19" s="237">
        <v>1</v>
      </c>
      <c r="GT19" s="238">
        <v>1</v>
      </c>
      <c r="GU19" s="237">
        <v>1</v>
      </c>
      <c r="GV19" s="238">
        <v>1</v>
      </c>
      <c r="GW19" s="237">
        <v>1</v>
      </c>
      <c r="GX19" s="238">
        <v>1</v>
      </c>
      <c r="GY19" s="237">
        <v>1</v>
      </c>
      <c r="GZ19" s="238">
        <v>1</v>
      </c>
      <c r="HA19" s="239" t="s">
        <v>105</v>
      </c>
      <c r="HB19" s="240" t="s">
        <v>105</v>
      </c>
      <c r="HC19" s="239" t="s">
        <v>105</v>
      </c>
      <c r="HD19" s="240" t="s">
        <v>105</v>
      </c>
      <c r="HE19" s="237">
        <v>1</v>
      </c>
      <c r="HF19" s="238">
        <v>1</v>
      </c>
      <c r="HG19" s="237">
        <v>1</v>
      </c>
      <c r="HH19" s="238">
        <v>1</v>
      </c>
      <c r="HI19" s="237">
        <v>1</v>
      </c>
      <c r="HJ19" s="238">
        <v>1</v>
      </c>
      <c r="HK19" s="237">
        <v>1</v>
      </c>
      <c r="HL19" s="238">
        <v>1</v>
      </c>
      <c r="HM19" s="237">
        <v>1</v>
      </c>
      <c r="HN19" s="238">
        <v>1</v>
      </c>
      <c r="HO19" s="239" t="s">
        <v>105</v>
      </c>
      <c r="HP19" s="240" t="s">
        <v>105</v>
      </c>
      <c r="HQ19" s="239" t="s">
        <v>105</v>
      </c>
      <c r="HR19" s="240" t="s">
        <v>105</v>
      </c>
      <c r="HS19" s="237">
        <v>1</v>
      </c>
      <c r="HT19" s="238">
        <v>1</v>
      </c>
      <c r="HU19" s="237">
        <v>1</v>
      </c>
      <c r="HV19" s="238">
        <v>1</v>
      </c>
      <c r="HW19" s="237">
        <v>1</v>
      </c>
      <c r="HX19" s="238">
        <v>1</v>
      </c>
      <c r="HY19" s="237">
        <v>1</v>
      </c>
      <c r="HZ19" s="238">
        <v>1</v>
      </c>
      <c r="IA19" s="237">
        <v>1</v>
      </c>
      <c r="IB19" s="238">
        <v>1</v>
      </c>
      <c r="IC19" s="239" t="s">
        <v>105</v>
      </c>
      <c r="ID19" s="240" t="s">
        <v>105</v>
      </c>
      <c r="IE19" s="239" t="s">
        <v>105</v>
      </c>
      <c r="IF19" s="240" t="s">
        <v>105</v>
      </c>
      <c r="IG19" s="237">
        <v>1</v>
      </c>
      <c r="IH19" s="238">
        <v>1</v>
      </c>
      <c r="II19" s="237">
        <v>1</v>
      </c>
      <c r="IJ19" s="238">
        <v>1</v>
      </c>
      <c r="IK19" s="237">
        <v>1</v>
      </c>
      <c r="IL19" s="238">
        <v>1</v>
      </c>
      <c r="IM19" s="237">
        <v>1</v>
      </c>
      <c r="IN19" s="238">
        <v>1</v>
      </c>
      <c r="IO19" s="237">
        <v>1</v>
      </c>
      <c r="IP19" s="238">
        <v>1</v>
      </c>
      <c r="IQ19" s="239" t="s">
        <v>105</v>
      </c>
      <c r="IR19" s="240" t="s">
        <v>105</v>
      </c>
      <c r="IS19" s="239" t="s">
        <v>105</v>
      </c>
      <c r="IT19" s="240" t="s">
        <v>105</v>
      </c>
      <c r="IU19" s="237">
        <v>1</v>
      </c>
      <c r="IV19" s="238">
        <v>1</v>
      </c>
      <c r="IW19" s="237">
        <v>1</v>
      </c>
      <c r="IX19" s="238">
        <v>1</v>
      </c>
      <c r="IY19" s="237">
        <v>1</v>
      </c>
      <c r="IZ19" s="238">
        <v>1</v>
      </c>
      <c r="JA19" s="237">
        <v>1</v>
      </c>
      <c r="JB19" s="238">
        <v>1</v>
      </c>
      <c r="JC19" s="237">
        <v>1</v>
      </c>
      <c r="JD19" s="238">
        <v>1</v>
      </c>
      <c r="JE19" s="239" t="s">
        <v>105</v>
      </c>
      <c r="JF19" s="240" t="s">
        <v>105</v>
      </c>
      <c r="JG19" s="239" t="s">
        <v>105</v>
      </c>
      <c r="JH19" s="240" t="s">
        <v>105</v>
      </c>
      <c r="JI19" s="237">
        <v>1</v>
      </c>
      <c r="JJ19" s="238">
        <v>1</v>
      </c>
      <c r="JK19" s="237">
        <v>1</v>
      </c>
      <c r="JL19" s="238">
        <v>1</v>
      </c>
      <c r="JM19" s="237">
        <v>1</v>
      </c>
      <c r="JN19" s="238">
        <v>1</v>
      </c>
      <c r="JO19" s="237">
        <v>1</v>
      </c>
      <c r="JP19" s="238">
        <v>1</v>
      </c>
      <c r="JQ19" s="237">
        <v>1</v>
      </c>
      <c r="JR19" s="238">
        <v>1</v>
      </c>
      <c r="JS19" s="239" t="s">
        <v>105</v>
      </c>
      <c r="JT19" s="240" t="s">
        <v>105</v>
      </c>
      <c r="JU19" s="239" t="s">
        <v>105</v>
      </c>
      <c r="JV19" s="240" t="s">
        <v>105</v>
      </c>
      <c r="JW19" s="237">
        <v>1</v>
      </c>
      <c r="JX19" s="238">
        <v>1</v>
      </c>
      <c r="JY19" s="237">
        <v>1</v>
      </c>
      <c r="JZ19" s="238">
        <v>1</v>
      </c>
      <c r="KA19" s="237">
        <v>1</v>
      </c>
      <c r="KB19" s="238">
        <v>1</v>
      </c>
      <c r="KC19" s="237">
        <v>1</v>
      </c>
      <c r="KD19" s="238">
        <v>1</v>
      </c>
      <c r="KE19" s="237">
        <v>1</v>
      </c>
      <c r="KF19" s="238">
        <v>1</v>
      </c>
      <c r="KG19" s="239" t="s">
        <v>105</v>
      </c>
      <c r="KH19" s="240" t="s">
        <v>105</v>
      </c>
      <c r="KI19" s="239" t="s">
        <v>105</v>
      </c>
      <c r="KJ19" s="240" t="s">
        <v>105</v>
      </c>
      <c r="KK19" s="237">
        <v>1</v>
      </c>
      <c r="KL19" s="238">
        <v>1</v>
      </c>
      <c r="KM19" s="237">
        <v>1</v>
      </c>
      <c r="KN19" s="238">
        <v>1</v>
      </c>
      <c r="KO19" s="237" t="s">
        <v>180</v>
      </c>
      <c r="KP19" s="238" t="s">
        <v>180</v>
      </c>
      <c r="KQ19" s="237">
        <v>1</v>
      </c>
      <c r="KR19" s="238">
        <v>1</v>
      </c>
      <c r="KS19" s="237">
        <v>1</v>
      </c>
      <c r="KT19" s="238">
        <v>1</v>
      </c>
      <c r="KU19" s="239" t="s">
        <v>105</v>
      </c>
      <c r="KV19" s="240" t="s">
        <v>105</v>
      </c>
      <c r="KW19" s="239" t="s">
        <v>105</v>
      </c>
      <c r="KX19" s="240" t="s">
        <v>105</v>
      </c>
      <c r="KY19" s="237">
        <v>1.1000000000000001</v>
      </c>
      <c r="KZ19" s="238">
        <v>1.1000000000000001</v>
      </c>
      <c r="LA19" s="237">
        <v>1</v>
      </c>
      <c r="LB19" s="238">
        <v>1</v>
      </c>
      <c r="LC19" s="237">
        <v>1</v>
      </c>
      <c r="LD19" s="238">
        <v>1</v>
      </c>
      <c r="LE19" s="237">
        <v>1</v>
      </c>
      <c r="LF19" s="238">
        <v>1</v>
      </c>
      <c r="LG19" s="237">
        <v>1</v>
      </c>
      <c r="LH19" s="238">
        <v>1</v>
      </c>
      <c r="LI19" s="239" t="s">
        <v>105</v>
      </c>
      <c r="LJ19" s="240" t="s">
        <v>105</v>
      </c>
      <c r="LK19" s="239" t="s">
        <v>105</v>
      </c>
      <c r="LL19" s="240" t="s">
        <v>105</v>
      </c>
      <c r="LM19" s="237">
        <v>1</v>
      </c>
      <c r="LN19" s="238">
        <v>1</v>
      </c>
      <c r="LO19" s="237">
        <v>1</v>
      </c>
      <c r="LP19" s="238">
        <v>1</v>
      </c>
      <c r="LQ19" s="237" t="s">
        <v>184</v>
      </c>
      <c r="LR19" s="237" t="s">
        <v>184</v>
      </c>
      <c r="LS19" s="237" t="s">
        <v>184</v>
      </c>
      <c r="LT19" s="237" t="s">
        <v>184</v>
      </c>
      <c r="LU19" s="237" t="s">
        <v>184</v>
      </c>
      <c r="LV19" s="237" t="s">
        <v>184</v>
      </c>
      <c r="LW19" s="239" t="s">
        <v>105</v>
      </c>
      <c r="LX19" s="240" t="s">
        <v>105</v>
      </c>
      <c r="LY19" s="239" t="s">
        <v>105</v>
      </c>
      <c r="LZ19" s="240" t="s">
        <v>105</v>
      </c>
      <c r="MA19" s="237" t="s">
        <v>184</v>
      </c>
      <c r="MB19" s="237" t="s">
        <v>184</v>
      </c>
      <c r="MC19" s="237" t="s">
        <v>184</v>
      </c>
      <c r="MD19" s="237" t="s">
        <v>184</v>
      </c>
      <c r="ME19" s="237" t="s">
        <v>184</v>
      </c>
      <c r="MF19" s="237" t="s">
        <v>184</v>
      </c>
      <c r="MG19" s="237" t="s">
        <v>184</v>
      </c>
      <c r="MH19" s="237" t="s">
        <v>184</v>
      </c>
      <c r="MI19" s="237" t="s">
        <v>184</v>
      </c>
      <c r="MJ19" s="237" t="s">
        <v>184</v>
      </c>
      <c r="MK19" s="239" t="s">
        <v>105</v>
      </c>
      <c r="ML19" s="240" t="s">
        <v>105</v>
      </c>
      <c r="MM19" s="239" t="s">
        <v>105</v>
      </c>
      <c r="MN19" s="240" t="s">
        <v>105</v>
      </c>
      <c r="MO19" s="237">
        <v>1</v>
      </c>
      <c r="MP19" s="238">
        <v>1</v>
      </c>
      <c r="MQ19" s="237">
        <v>1</v>
      </c>
      <c r="MR19" s="238">
        <v>1</v>
      </c>
      <c r="MS19" s="237">
        <v>1</v>
      </c>
      <c r="MT19" s="238">
        <v>1</v>
      </c>
      <c r="MU19" s="237">
        <v>1</v>
      </c>
      <c r="MV19" s="238">
        <v>1</v>
      </c>
      <c r="MW19" s="237">
        <v>1</v>
      </c>
      <c r="MX19" s="238">
        <v>1</v>
      </c>
      <c r="MY19" s="239" t="s">
        <v>105</v>
      </c>
      <c r="MZ19" s="240" t="s">
        <v>105</v>
      </c>
      <c r="NA19" s="239" t="s">
        <v>105</v>
      </c>
      <c r="NB19" s="240" t="s">
        <v>105</v>
      </c>
      <c r="NC19" s="237">
        <v>1</v>
      </c>
      <c r="ND19" s="238">
        <v>1</v>
      </c>
      <c r="NE19" s="237">
        <v>1</v>
      </c>
      <c r="NF19" s="238">
        <v>1</v>
      </c>
      <c r="NG19" s="237" t="s">
        <v>185</v>
      </c>
      <c r="NH19" s="238" t="s">
        <v>185</v>
      </c>
      <c r="NI19" s="237">
        <v>1</v>
      </c>
      <c r="NJ19" s="238">
        <v>1</v>
      </c>
      <c r="NK19" s="237">
        <v>1</v>
      </c>
      <c r="NL19" s="238">
        <v>1</v>
      </c>
      <c r="NM19" s="239" t="s">
        <v>105</v>
      </c>
      <c r="NN19" s="240" t="s">
        <v>105</v>
      </c>
      <c r="NO19" s="239" t="s">
        <v>105</v>
      </c>
      <c r="NP19" s="240" t="s">
        <v>105</v>
      </c>
      <c r="NQ19" s="237">
        <v>1</v>
      </c>
      <c r="NR19" s="238">
        <v>1</v>
      </c>
      <c r="NS19" s="237">
        <v>1</v>
      </c>
      <c r="NT19" s="238">
        <v>1</v>
      </c>
      <c r="NU19" s="237">
        <v>1</v>
      </c>
      <c r="NV19" s="238">
        <v>1</v>
      </c>
      <c r="NW19" s="237">
        <v>1</v>
      </c>
      <c r="NX19" s="238">
        <v>1</v>
      </c>
      <c r="NY19" s="237">
        <v>1</v>
      </c>
      <c r="NZ19" s="238">
        <v>1</v>
      </c>
      <c r="OA19" s="239" t="s">
        <v>105</v>
      </c>
      <c r="OB19" s="240" t="s">
        <v>105</v>
      </c>
      <c r="OC19" s="239" t="s">
        <v>105</v>
      </c>
      <c r="OD19" s="240" t="s">
        <v>105</v>
      </c>
      <c r="OE19" s="237">
        <v>1</v>
      </c>
      <c r="OF19" s="238">
        <v>1</v>
      </c>
      <c r="OG19" s="237">
        <v>1</v>
      </c>
      <c r="OH19" s="238">
        <v>1</v>
      </c>
      <c r="OI19" s="237">
        <v>1</v>
      </c>
      <c r="OJ19" s="238">
        <v>1</v>
      </c>
      <c r="OK19" s="237">
        <v>1</v>
      </c>
      <c r="OL19" s="238">
        <v>1</v>
      </c>
      <c r="OM19" s="237">
        <v>1</v>
      </c>
      <c r="ON19" s="238">
        <v>1</v>
      </c>
      <c r="OO19" s="239" t="s">
        <v>105</v>
      </c>
      <c r="OP19" s="240" t="s">
        <v>105</v>
      </c>
      <c r="OQ19" s="239" t="s">
        <v>105</v>
      </c>
      <c r="OR19" s="240" t="s">
        <v>105</v>
      </c>
      <c r="OS19" s="237">
        <v>1</v>
      </c>
      <c r="OT19" s="238">
        <v>1</v>
      </c>
      <c r="OU19" s="237">
        <v>1</v>
      </c>
      <c r="OV19" s="238">
        <v>1</v>
      </c>
      <c r="OW19" s="237">
        <v>1</v>
      </c>
      <c r="OX19" s="238">
        <v>1</v>
      </c>
      <c r="OY19" s="237">
        <v>1</v>
      </c>
      <c r="OZ19" s="238">
        <v>1</v>
      </c>
      <c r="PA19" s="237" t="s">
        <v>184</v>
      </c>
      <c r="PB19" s="238" t="s">
        <v>184</v>
      </c>
      <c r="PC19" s="239" t="s">
        <v>105</v>
      </c>
      <c r="PD19" s="240" t="s">
        <v>105</v>
      </c>
      <c r="PE19" s="239" t="s">
        <v>105</v>
      </c>
      <c r="PF19" s="240" t="s">
        <v>105</v>
      </c>
      <c r="PG19" s="237">
        <v>1</v>
      </c>
      <c r="PH19" s="238">
        <v>1</v>
      </c>
      <c r="PI19" s="237">
        <v>1</v>
      </c>
      <c r="PJ19" s="238">
        <v>1</v>
      </c>
      <c r="PK19" s="237">
        <v>1</v>
      </c>
      <c r="PL19" s="238">
        <v>1</v>
      </c>
      <c r="PM19" s="237">
        <v>1</v>
      </c>
      <c r="PN19" s="238">
        <v>1</v>
      </c>
      <c r="PO19" s="237">
        <v>1</v>
      </c>
      <c r="PP19" s="238">
        <v>1</v>
      </c>
      <c r="PQ19" s="239" t="s">
        <v>105</v>
      </c>
      <c r="PR19" s="240" t="s">
        <v>105</v>
      </c>
      <c r="PS19" s="239" t="s">
        <v>105</v>
      </c>
      <c r="PT19" s="240" t="s">
        <v>105</v>
      </c>
      <c r="PU19" s="237">
        <v>1</v>
      </c>
      <c r="PV19" s="238">
        <v>1</v>
      </c>
      <c r="PW19" s="237">
        <v>1</v>
      </c>
      <c r="PX19" s="238">
        <v>1</v>
      </c>
      <c r="PY19" s="237">
        <v>1</v>
      </c>
      <c r="PZ19" s="238">
        <v>1</v>
      </c>
      <c r="QA19" s="237">
        <v>1</v>
      </c>
      <c r="QB19" s="238">
        <v>1</v>
      </c>
      <c r="QC19" s="237">
        <v>1</v>
      </c>
      <c r="QD19" s="238">
        <v>1</v>
      </c>
      <c r="QE19" s="239" t="s">
        <v>105</v>
      </c>
      <c r="QF19" s="240" t="s">
        <v>105</v>
      </c>
      <c r="QG19" s="239" t="s">
        <v>105</v>
      </c>
      <c r="QH19" s="240" t="s">
        <v>105</v>
      </c>
      <c r="QI19" s="237">
        <v>1</v>
      </c>
      <c r="QJ19" s="238">
        <v>1</v>
      </c>
      <c r="QK19" s="237">
        <v>1</v>
      </c>
      <c r="QL19" s="238">
        <v>1</v>
      </c>
      <c r="QM19" s="237">
        <v>1</v>
      </c>
      <c r="QN19" s="238">
        <v>1</v>
      </c>
      <c r="QO19" s="237">
        <v>1</v>
      </c>
      <c r="QP19" s="238">
        <v>1</v>
      </c>
      <c r="QQ19" s="237">
        <v>1</v>
      </c>
      <c r="QR19" s="238">
        <v>1</v>
      </c>
      <c r="QS19" s="239" t="s">
        <v>105</v>
      </c>
      <c r="QT19" s="240" t="s">
        <v>105</v>
      </c>
      <c r="QU19" s="239" t="s">
        <v>105</v>
      </c>
      <c r="QV19" s="240" t="s">
        <v>105</v>
      </c>
      <c r="QW19" s="237">
        <v>1</v>
      </c>
      <c r="QX19" s="238">
        <v>1</v>
      </c>
      <c r="QY19" s="237">
        <v>1</v>
      </c>
      <c r="QZ19" s="238">
        <v>1</v>
      </c>
      <c r="RA19" s="237">
        <v>1</v>
      </c>
      <c r="RB19" s="238">
        <v>1</v>
      </c>
      <c r="RC19" s="237">
        <v>1</v>
      </c>
      <c r="RD19" s="238">
        <v>1</v>
      </c>
      <c r="RE19" s="237">
        <v>1</v>
      </c>
      <c r="RF19" s="238">
        <v>1</v>
      </c>
      <c r="RG19" s="239" t="s">
        <v>105</v>
      </c>
      <c r="RH19" s="240" t="s">
        <v>105</v>
      </c>
      <c r="RI19" s="239" t="s">
        <v>105</v>
      </c>
      <c r="RJ19" s="240" t="s">
        <v>105</v>
      </c>
      <c r="RK19" s="237">
        <v>1</v>
      </c>
      <c r="RL19" s="238">
        <v>1</v>
      </c>
      <c r="RM19" s="237">
        <v>1</v>
      </c>
      <c r="RN19" s="238">
        <v>1</v>
      </c>
      <c r="RO19" s="237">
        <v>1</v>
      </c>
      <c r="RP19" s="238">
        <v>1</v>
      </c>
      <c r="RQ19" s="237">
        <v>1</v>
      </c>
      <c r="RR19" s="238">
        <v>1</v>
      </c>
      <c r="RS19" s="237">
        <v>1</v>
      </c>
      <c r="RT19" s="238">
        <v>1</v>
      </c>
      <c r="RU19" s="239" t="s">
        <v>105</v>
      </c>
      <c r="RV19" s="240" t="s">
        <v>105</v>
      </c>
      <c r="RW19" s="239" t="s">
        <v>105</v>
      </c>
      <c r="RX19" s="240" t="s">
        <v>105</v>
      </c>
      <c r="RY19" s="237">
        <v>1</v>
      </c>
      <c r="RZ19" s="238">
        <v>1</v>
      </c>
      <c r="SA19" s="237">
        <v>1</v>
      </c>
      <c r="SB19" s="238">
        <v>1</v>
      </c>
      <c r="SC19" s="237">
        <v>1</v>
      </c>
      <c r="SD19" s="238">
        <v>1</v>
      </c>
      <c r="SE19" s="237">
        <v>1</v>
      </c>
      <c r="SF19" s="238">
        <v>1</v>
      </c>
      <c r="SG19" s="237">
        <v>1</v>
      </c>
      <c r="SH19" s="238">
        <v>1</v>
      </c>
      <c r="SI19" s="239" t="s">
        <v>105</v>
      </c>
      <c r="SJ19" s="240" t="s">
        <v>105</v>
      </c>
      <c r="SK19" s="239" t="s">
        <v>105</v>
      </c>
      <c r="SL19" s="240" t="s">
        <v>105</v>
      </c>
      <c r="SM19" s="237"/>
      <c r="SN19" s="238"/>
      <c r="SO19" s="237"/>
      <c r="SP19" s="238"/>
      <c r="SQ19" s="237"/>
      <c r="SR19" s="238"/>
      <c r="SS19" s="237"/>
      <c r="ST19" s="238"/>
      <c r="SU19" s="237"/>
      <c r="SV19" s="238"/>
      <c r="SW19" s="239" t="s">
        <v>105</v>
      </c>
      <c r="SX19" s="240" t="s">
        <v>105</v>
      </c>
      <c r="SY19" s="239" t="s">
        <v>105</v>
      </c>
      <c r="SZ19" s="240" t="s">
        <v>105</v>
      </c>
      <c r="TA19" s="237"/>
      <c r="TB19" s="238"/>
      <c r="TC19" s="237"/>
      <c r="TD19" s="238"/>
      <c r="TE19" s="237"/>
      <c r="TF19" s="238"/>
      <c r="TG19" s="237"/>
      <c r="TH19" s="238"/>
      <c r="TI19" s="237"/>
      <c r="TJ19" s="238"/>
      <c r="TK19" s="239" t="s">
        <v>105</v>
      </c>
      <c r="TL19" s="240" t="s">
        <v>105</v>
      </c>
      <c r="TM19" s="239" t="s">
        <v>105</v>
      </c>
      <c r="TN19" s="240" t="s">
        <v>105</v>
      </c>
      <c r="TO19" s="237"/>
      <c r="TP19" s="238"/>
      <c r="TQ19" s="237"/>
      <c r="TR19" s="238"/>
      <c r="TS19" s="237"/>
      <c r="TT19" s="238"/>
      <c r="TU19" s="237"/>
      <c r="TV19" s="238"/>
      <c r="TW19" s="237"/>
      <c r="TX19" s="238"/>
      <c r="TY19" s="239" t="s">
        <v>105</v>
      </c>
      <c r="TZ19" s="240" t="s">
        <v>105</v>
      </c>
      <c r="UA19" s="239" t="s">
        <v>105</v>
      </c>
      <c r="UB19" s="240" t="s">
        <v>105</v>
      </c>
      <c r="UC19" s="237"/>
      <c r="UD19" s="238"/>
      <c r="UE19" s="237"/>
      <c r="UF19" s="238"/>
      <c r="UG19" s="237"/>
      <c r="UH19" s="238"/>
    </row>
    <row r="20" spans="3:554" ht="15" customHeight="1" x14ac:dyDescent="0.25">
      <c r="C20" s="248" t="s">
        <v>127</v>
      </c>
      <c r="D20" s="254" t="s">
        <v>27</v>
      </c>
      <c r="E20" s="243">
        <v>0.5</v>
      </c>
      <c r="F20" s="19" t="s">
        <v>141</v>
      </c>
      <c r="G20" s="237">
        <v>1</v>
      </c>
      <c r="H20" s="238">
        <v>1</v>
      </c>
      <c r="I20" s="237">
        <v>1</v>
      </c>
      <c r="J20" s="238">
        <v>1</v>
      </c>
      <c r="K20" s="237">
        <v>1</v>
      </c>
      <c r="L20" s="238">
        <v>1</v>
      </c>
      <c r="M20" s="237" t="s">
        <v>105</v>
      </c>
      <c r="N20" s="238" t="s">
        <v>105</v>
      </c>
      <c r="O20" s="237" t="s">
        <v>105</v>
      </c>
      <c r="P20" s="238" t="s">
        <v>105</v>
      </c>
      <c r="Q20" s="244">
        <v>1</v>
      </c>
      <c r="R20" s="238">
        <v>1</v>
      </c>
      <c r="S20" s="237">
        <v>1</v>
      </c>
      <c r="T20" s="238">
        <v>1</v>
      </c>
      <c r="U20" s="237">
        <v>1</v>
      </c>
      <c r="V20" s="238">
        <v>1</v>
      </c>
      <c r="W20" s="237">
        <v>1</v>
      </c>
      <c r="X20" s="238">
        <v>1</v>
      </c>
      <c r="Y20" s="237">
        <v>1</v>
      </c>
      <c r="Z20" s="238">
        <v>1</v>
      </c>
      <c r="AA20" s="237" t="s">
        <v>105</v>
      </c>
      <c r="AB20" s="238" t="s">
        <v>105</v>
      </c>
      <c r="AC20" s="237" t="s">
        <v>105</v>
      </c>
      <c r="AD20" s="238" t="s">
        <v>105</v>
      </c>
      <c r="AE20" s="244">
        <v>1</v>
      </c>
      <c r="AF20" s="238">
        <v>1</v>
      </c>
      <c r="AG20" s="237">
        <v>1</v>
      </c>
      <c r="AH20" s="238">
        <v>1</v>
      </c>
      <c r="AI20" s="237">
        <v>1</v>
      </c>
      <c r="AJ20" s="238">
        <v>1</v>
      </c>
      <c r="AK20" s="237">
        <v>1</v>
      </c>
      <c r="AL20" s="238">
        <v>1</v>
      </c>
      <c r="AM20" s="237">
        <v>1</v>
      </c>
      <c r="AN20" s="238">
        <v>1</v>
      </c>
      <c r="AO20" s="237" t="s">
        <v>105</v>
      </c>
      <c r="AP20" s="238" t="s">
        <v>105</v>
      </c>
      <c r="AQ20" s="237" t="s">
        <v>105</v>
      </c>
      <c r="AR20" s="238" t="s">
        <v>105</v>
      </c>
      <c r="AS20" s="244">
        <v>1</v>
      </c>
      <c r="AT20" s="238">
        <v>1</v>
      </c>
      <c r="AU20" s="237">
        <v>1</v>
      </c>
      <c r="AV20" s="238">
        <v>1</v>
      </c>
      <c r="AW20" s="237">
        <v>1</v>
      </c>
      <c r="AX20" s="238">
        <v>1</v>
      </c>
      <c r="AY20" s="237" t="s">
        <v>180</v>
      </c>
      <c r="AZ20" s="238" t="s">
        <v>180</v>
      </c>
      <c r="BA20" s="237" t="s">
        <v>180</v>
      </c>
      <c r="BB20" s="238" t="s">
        <v>180</v>
      </c>
      <c r="BC20" s="237" t="s">
        <v>105</v>
      </c>
      <c r="BD20" s="238" t="s">
        <v>105</v>
      </c>
      <c r="BE20" s="237" t="s">
        <v>105</v>
      </c>
      <c r="BF20" s="238" t="s">
        <v>105</v>
      </c>
      <c r="BG20" s="269">
        <v>1</v>
      </c>
      <c r="BH20" s="238">
        <v>1</v>
      </c>
      <c r="BI20" s="269">
        <v>1</v>
      </c>
      <c r="BJ20" s="269">
        <v>1</v>
      </c>
      <c r="BK20" s="269">
        <v>1</v>
      </c>
      <c r="BL20" s="269">
        <v>1</v>
      </c>
      <c r="BM20" s="237">
        <v>1</v>
      </c>
      <c r="BN20" s="238">
        <v>1</v>
      </c>
      <c r="BO20" s="237">
        <v>1</v>
      </c>
      <c r="BP20" s="238">
        <v>1</v>
      </c>
      <c r="BQ20" s="237" t="s">
        <v>105</v>
      </c>
      <c r="BR20" s="238" t="s">
        <v>105</v>
      </c>
      <c r="BS20" s="237" t="s">
        <v>105</v>
      </c>
      <c r="BT20" s="238" t="s">
        <v>105</v>
      </c>
      <c r="BU20" s="244">
        <v>1</v>
      </c>
      <c r="BV20" s="238">
        <v>1</v>
      </c>
      <c r="BW20" s="237">
        <v>1</v>
      </c>
      <c r="BX20" s="238">
        <v>1</v>
      </c>
      <c r="BY20" s="237">
        <v>1</v>
      </c>
      <c r="BZ20" s="238">
        <v>1</v>
      </c>
      <c r="CA20" s="237">
        <v>1</v>
      </c>
      <c r="CB20" s="238">
        <v>1</v>
      </c>
      <c r="CC20" s="237">
        <v>1</v>
      </c>
      <c r="CD20" s="238">
        <v>1</v>
      </c>
      <c r="CE20" s="237" t="s">
        <v>105</v>
      </c>
      <c r="CF20" s="238" t="s">
        <v>105</v>
      </c>
      <c r="CG20" s="237" t="s">
        <v>105</v>
      </c>
      <c r="CH20" s="238" t="s">
        <v>105</v>
      </c>
      <c r="CI20" s="244">
        <v>1</v>
      </c>
      <c r="CJ20" s="238">
        <v>1</v>
      </c>
      <c r="CK20" s="237">
        <v>1</v>
      </c>
      <c r="CL20" s="238">
        <v>1</v>
      </c>
      <c r="CM20" s="237">
        <v>1</v>
      </c>
      <c r="CN20" s="238">
        <v>1</v>
      </c>
      <c r="CO20" s="237">
        <v>1</v>
      </c>
      <c r="CP20" s="238">
        <v>1</v>
      </c>
      <c r="CQ20" s="237">
        <v>1</v>
      </c>
      <c r="CR20" s="238">
        <v>1</v>
      </c>
      <c r="CS20" s="237" t="s">
        <v>105</v>
      </c>
      <c r="CT20" s="238" t="s">
        <v>105</v>
      </c>
      <c r="CU20" s="237" t="s">
        <v>105</v>
      </c>
      <c r="CV20" s="238" t="s">
        <v>105</v>
      </c>
      <c r="CW20" s="244" t="s">
        <v>180</v>
      </c>
      <c r="CX20" s="238" t="s">
        <v>180</v>
      </c>
      <c r="CY20" s="237" t="s">
        <v>180</v>
      </c>
      <c r="CZ20" s="238" t="s">
        <v>180</v>
      </c>
      <c r="DA20" s="237" t="s">
        <v>180</v>
      </c>
      <c r="DB20" s="238" t="s">
        <v>180</v>
      </c>
      <c r="DC20" s="237" t="s">
        <v>180</v>
      </c>
      <c r="DD20" s="238" t="s">
        <v>180</v>
      </c>
      <c r="DE20" s="237" t="s">
        <v>180</v>
      </c>
      <c r="DF20" s="238" t="s">
        <v>180</v>
      </c>
      <c r="DG20" s="237" t="s">
        <v>105</v>
      </c>
      <c r="DH20" s="238" t="s">
        <v>105</v>
      </c>
      <c r="DI20" s="237" t="s">
        <v>105</v>
      </c>
      <c r="DJ20" s="238" t="s">
        <v>105</v>
      </c>
      <c r="DK20" s="244" t="s">
        <v>180</v>
      </c>
      <c r="DL20" s="238" t="s">
        <v>180</v>
      </c>
      <c r="DM20" s="237" t="s">
        <v>180</v>
      </c>
      <c r="DN20" s="238" t="s">
        <v>180</v>
      </c>
      <c r="DO20" s="237" t="s">
        <v>180</v>
      </c>
      <c r="DP20" s="238" t="s">
        <v>180</v>
      </c>
      <c r="DQ20" s="237" t="s">
        <v>180</v>
      </c>
      <c r="DR20" s="238" t="s">
        <v>180</v>
      </c>
      <c r="DS20" s="237" t="s">
        <v>180</v>
      </c>
      <c r="DT20" s="238" t="s">
        <v>180</v>
      </c>
      <c r="DU20" s="239" t="s">
        <v>105</v>
      </c>
      <c r="DV20" s="240" t="s">
        <v>105</v>
      </c>
      <c r="DW20" s="239" t="s">
        <v>105</v>
      </c>
      <c r="DX20" s="240" t="s">
        <v>105</v>
      </c>
      <c r="DY20" s="237" t="s">
        <v>181</v>
      </c>
      <c r="DZ20" s="238" t="s">
        <v>181</v>
      </c>
      <c r="EA20" s="237">
        <v>1</v>
      </c>
      <c r="EB20" s="238">
        <v>1</v>
      </c>
      <c r="EC20" s="237">
        <v>1</v>
      </c>
      <c r="ED20" s="238">
        <v>1</v>
      </c>
      <c r="EE20" s="237">
        <v>1</v>
      </c>
      <c r="EF20" s="238">
        <v>1</v>
      </c>
      <c r="EG20" s="237">
        <v>1</v>
      </c>
      <c r="EH20" s="238">
        <v>1</v>
      </c>
      <c r="EI20" s="239" t="s">
        <v>105</v>
      </c>
      <c r="EJ20" s="240" t="s">
        <v>105</v>
      </c>
      <c r="EK20" s="239" t="s">
        <v>105</v>
      </c>
      <c r="EL20" s="240" t="s">
        <v>105</v>
      </c>
      <c r="EM20" s="237">
        <v>1</v>
      </c>
      <c r="EN20" s="238">
        <v>1</v>
      </c>
      <c r="EO20" s="237">
        <v>1</v>
      </c>
      <c r="EP20" s="238">
        <v>1</v>
      </c>
      <c r="EQ20" s="237">
        <v>1</v>
      </c>
      <c r="ER20" s="238">
        <v>1</v>
      </c>
      <c r="ES20" s="237">
        <v>1</v>
      </c>
      <c r="ET20" s="238">
        <v>1</v>
      </c>
      <c r="EU20" s="237">
        <v>1</v>
      </c>
      <c r="EV20" s="238">
        <v>1</v>
      </c>
      <c r="EW20" s="239" t="s">
        <v>105</v>
      </c>
      <c r="EX20" s="240" t="s">
        <v>105</v>
      </c>
      <c r="EY20" s="239" t="s">
        <v>105</v>
      </c>
      <c r="EZ20" s="240" t="s">
        <v>105</v>
      </c>
      <c r="FA20" s="237">
        <v>1</v>
      </c>
      <c r="FB20" s="238">
        <v>1</v>
      </c>
      <c r="FC20" s="237">
        <v>1</v>
      </c>
      <c r="FD20" s="238">
        <v>1</v>
      </c>
      <c r="FE20" s="237">
        <v>1</v>
      </c>
      <c r="FF20" s="238">
        <v>1</v>
      </c>
      <c r="FG20" s="237">
        <v>1</v>
      </c>
      <c r="FH20" s="238">
        <v>1</v>
      </c>
      <c r="FI20" s="237">
        <v>1</v>
      </c>
      <c r="FJ20" s="238">
        <v>1</v>
      </c>
      <c r="FK20" s="239" t="s">
        <v>105</v>
      </c>
      <c r="FL20" s="240" t="s">
        <v>105</v>
      </c>
      <c r="FM20" s="239" t="s">
        <v>105</v>
      </c>
      <c r="FN20" s="240" t="s">
        <v>105</v>
      </c>
      <c r="FO20" s="237">
        <v>1</v>
      </c>
      <c r="FP20" s="238">
        <v>1</v>
      </c>
      <c r="FQ20" s="237">
        <v>1</v>
      </c>
      <c r="FR20" s="238">
        <v>1</v>
      </c>
      <c r="FS20" s="237">
        <v>1</v>
      </c>
      <c r="FT20" s="238">
        <v>1</v>
      </c>
      <c r="FU20" s="237">
        <v>1</v>
      </c>
      <c r="FV20" s="238">
        <v>1</v>
      </c>
      <c r="FW20" s="237">
        <v>1</v>
      </c>
      <c r="FX20" s="238">
        <v>1</v>
      </c>
      <c r="FY20" s="239" t="s">
        <v>105</v>
      </c>
      <c r="FZ20" s="240" t="s">
        <v>105</v>
      </c>
      <c r="GA20" s="239" t="s">
        <v>105</v>
      </c>
      <c r="GB20" s="240" t="s">
        <v>105</v>
      </c>
      <c r="GC20" s="237">
        <v>1</v>
      </c>
      <c r="GD20" s="238">
        <v>1</v>
      </c>
      <c r="GE20" s="237">
        <v>1</v>
      </c>
      <c r="GF20" s="238">
        <v>1</v>
      </c>
      <c r="GG20" s="237">
        <v>1</v>
      </c>
      <c r="GH20" s="238">
        <v>1</v>
      </c>
      <c r="GI20" s="237">
        <v>1</v>
      </c>
      <c r="GJ20" s="238">
        <v>1</v>
      </c>
      <c r="GK20" s="237">
        <v>1</v>
      </c>
      <c r="GL20" s="238">
        <v>1</v>
      </c>
      <c r="GM20" s="239" t="s">
        <v>105</v>
      </c>
      <c r="GN20" s="240" t="s">
        <v>105</v>
      </c>
      <c r="GO20" s="239" t="s">
        <v>105</v>
      </c>
      <c r="GP20" s="240" t="s">
        <v>105</v>
      </c>
      <c r="GQ20" s="237">
        <v>1</v>
      </c>
      <c r="GR20" s="238">
        <v>1</v>
      </c>
      <c r="GS20" s="237">
        <v>1</v>
      </c>
      <c r="GT20" s="238">
        <v>1</v>
      </c>
      <c r="GU20" s="237">
        <v>1</v>
      </c>
      <c r="GV20" s="238">
        <v>1</v>
      </c>
      <c r="GW20" s="237">
        <v>1</v>
      </c>
      <c r="GX20" s="238">
        <v>1</v>
      </c>
      <c r="GY20" s="237">
        <v>1</v>
      </c>
      <c r="GZ20" s="238">
        <v>1</v>
      </c>
      <c r="HA20" s="239" t="s">
        <v>105</v>
      </c>
      <c r="HB20" s="240" t="s">
        <v>105</v>
      </c>
      <c r="HC20" s="239" t="s">
        <v>105</v>
      </c>
      <c r="HD20" s="240" t="s">
        <v>105</v>
      </c>
      <c r="HE20" s="237">
        <v>1</v>
      </c>
      <c r="HF20" s="238">
        <v>1</v>
      </c>
      <c r="HG20" s="237">
        <v>1</v>
      </c>
      <c r="HH20" s="238">
        <v>1</v>
      </c>
      <c r="HI20" s="237">
        <v>1</v>
      </c>
      <c r="HJ20" s="238">
        <v>1</v>
      </c>
      <c r="HK20" s="237">
        <v>1</v>
      </c>
      <c r="HL20" s="238">
        <v>1</v>
      </c>
      <c r="HM20" s="237">
        <v>1</v>
      </c>
      <c r="HN20" s="238">
        <v>1</v>
      </c>
      <c r="HO20" s="239" t="s">
        <v>105</v>
      </c>
      <c r="HP20" s="240" t="s">
        <v>105</v>
      </c>
      <c r="HQ20" s="239" t="s">
        <v>105</v>
      </c>
      <c r="HR20" s="240" t="s">
        <v>105</v>
      </c>
      <c r="HS20" s="237">
        <v>1</v>
      </c>
      <c r="HT20" s="238">
        <v>1</v>
      </c>
      <c r="HU20" s="237">
        <v>1</v>
      </c>
      <c r="HV20" s="238">
        <v>1</v>
      </c>
      <c r="HW20" s="237">
        <v>1</v>
      </c>
      <c r="HX20" s="238">
        <v>1</v>
      </c>
      <c r="HY20" s="237">
        <v>1</v>
      </c>
      <c r="HZ20" s="238">
        <v>1</v>
      </c>
      <c r="IA20" s="237">
        <v>1</v>
      </c>
      <c r="IB20" s="238">
        <v>1</v>
      </c>
      <c r="IC20" s="239" t="s">
        <v>105</v>
      </c>
      <c r="ID20" s="240" t="s">
        <v>105</v>
      </c>
      <c r="IE20" s="239" t="s">
        <v>105</v>
      </c>
      <c r="IF20" s="240" t="s">
        <v>105</v>
      </c>
      <c r="IG20" s="237">
        <v>1</v>
      </c>
      <c r="IH20" s="238">
        <v>1</v>
      </c>
      <c r="II20" s="237">
        <v>1</v>
      </c>
      <c r="IJ20" s="238">
        <v>1</v>
      </c>
      <c r="IK20" s="237">
        <v>1</v>
      </c>
      <c r="IL20" s="238">
        <v>1</v>
      </c>
      <c r="IM20" s="237">
        <v>1</v>
      </c>
      <c r="IN20" s="238">
        <v>1</v>
      </c>
      <c r="IO20" s="237">
        <v>1</v>
      </c>
      <c r="IP20" s="238">
        <v>1</v>
      </c>
      <c r="IQ20" s="239" t="s">
        <v>105</v>
      </c>
      <c r="IR20" s="240" t="s">
        <v>105</v>
      </c>
      <c r="IS20" s="239" t="s">
        <v>105</v>
      </c>
      <c r="IT20" s="240" t="s">
        <v>105</v>
      </c>
      <c r="IU20" s="237">
        <v>1</v>
      </c>
      <c r="IV20" s="238">
        <v>1</v>
      </c>
      <c r="IW20" s="237">
        <v>1</v>
      </c>
      <c r="IX20" s="238">
        <v>1</v>
      </c>
      <c r="IY20" s="237">
        <v>1</v>
      </c>
      <c r="IZ20" s="238">
        <v>1</v>
      </c>
      <c r="JA20" s="237">
        <v>1</v>
      </c>
      <c r="JB20" s="238">
        <v>1</v>
      </c>
      <c r="JC20" s="237">
        <v>1</v>
      </c>
      <c r="JD20" s="238">
        <v>1</v>
      </c>
      <c r="JE20" s="239" t="s">
        <v>105</v>
      </c>
      <c r="JF20" s="240" t="s">
        <v>105</v>
      </c>
      <c r="JG20" s="239" t="s">
        <v>105</v>
      </c>
      <c r="JH20" s="240" t="s">
        <v>105</v>
      </c>
      <c r="JI20" s="237">
        <v>1</v>
      </c>
      <c r="JJ20" s="238">
        <v>1</v>
      </c>
      <c r="JK20" s="237">
        <v>1</v>
      </c>
      <c r="JL20" s="238">
        <v>1</v>
      </c>
      <c r="JM20" s="237">
        <v>1</v>
      </c>
      <c r="JN20" s="238">
        <v>1</v>
      </c>
      <c r="JO20" s="237">
        <v>1</v>
      </c>
      <c r="JP20" s="238">
        <v>1</v>
      </c>
      <c r="JQ20" s="237">
        <v>1</v>
      </c>
      <c r="JR20" s="238">
        <v>1</v>
      </c>
      <c r="JS20" s="239" t="s">
        <v>105</v>
      </c>
      <c r="JT20" s="240" t="s">
        <v>105</v>
      </c>
      <c r="JU20" s="239" t="s">
        <v>105</v>
      </c>
      <c r="JV20" s="240" t="s">
        <v>105</v>
      </c>
      <c r="JW20" s="237">
        <v>1</v>
      </c>
      <c r="JX20" s="238">
        <v>1</v>
      </c>
      <c r="JY20" s="237">
        <v>1</v>
      </c>
      <c r="JZ20" s="238">
        <v>1</v>
      </c>
      <c r="KA20" s="237">
        <v>1</v>
      </c>
      <c r="KB20" s="238">
        <v>1</v>
      </c>
      <c r="KC20" s="237">
        <v>1</v>
      </c>
      <c r="KD20" s="238">
        <v>1</v>
      </c>
      <c r="KE20" s="237">
        <v>1</v>
      </c>
      <c r="KF20" s="238">
        <v>1</v>
      </c>
      <c r="KG20" s="239" t="s">
        <v>105</v>
      </c>
      <c r="KH20" s="240" t="s">
        <v>105</v>
      </c>
      <c r="KI20" s="239" t="s">
        <v>105</v>
      </c>
      <c r="KJ20" s="240" t="s">
        <v>105</v>
      </c>
      <c r="KK20" s="237">
        <v>1</v>
      </c>
      <c r="KL20" s="238">
        <v>1</v>
      </c>
      <c r="KM20" s="237">
        <v>1</v>
      </c>
      <c r="KN20" s="238">
        <v>1</v>
      </c>
      <c r="KO20" s="237" t="s">
        <v>180</v>
      </c>
      <c r="KP20" s="238" t="s">
        <v>180</v>
      </c>
      <c r="KQ20" s="237">
        <v>1</v>
      </c>
      <c r="KR20" s="238">
        <v>1</v>
      </c>
      <c r="KS20" s="237">
        <v>1</v>
      </c>
      <c r="KT20" s="238">
        <v>1</v>
      </c>
      <c r="KU20" s="239" t="s">
        <v>105</v>
      </c>
      <c r="KV20" s="240" t="s">
        <v>105</v>
      </c>
      <c r="KW20" s="239" t="s">
        <v>105</v>
      </c>
      <c r="KX20" s="240" t="s">
        <v>105</v>
      </c>
      <c r="KY20" s="237">
        <v>1.1000000000000001</v>
      </c>
      <c r="KZ20" s="238">
        <v>1.1000000000000001</v>
      </c>
      <c r="LA20" s="237">
        <v>1</v>
      </c>
      <c r="LB20" s="238">
        <v>1</v>
      </c>
      <c r="LC20" s="237">
        <v>1</v>
      </c>
      <c r="LD20" s="238">
        <v>1</v>
      </c>
      <c r="LE20" s="237">
        <v>1</v>
      </c>
      <c r="LF20" s="238">
        <v>1</v>
      </c>
      <c r="LG20" s="237">
        <v>1</v>
      </c>
      <c r="LH20" s="238">
        <v>1</v>
      </c>
      <c r="LI20" s="239" t="s">
        <v>105</v>
      </c>
      <c r="LJ20" s="240" t="s">
        <v>105</v>
      </c>
      <c r="LK20" s="239" t="s">
        <v>105</v>
      </c>
      <c r="LL20" s="240" t="s">
        <v>105</v>
      </c>
      <c r="LM20" s="237">
        <v>1</v>
      </c>
      <c r="LN20" s="238">
        <v>1</v>
      </c>
      <c r="LO20" s="237">
        <v>1</v>
      </c>
      <c r="LP20" s="238">
        <v>1</v>
      </c>
      <c r="LQ20" s="237" t="s">
        <v>184</v>
      </c>
      <c r="LR20" s="237" t="s">
        <v>184</v>
      </c>
      <c r="LS20" s="237" t="s">
        <v>184</v>
      </c>
      <c r="LT20" s="237" t="s">
        <v>184</v>
      </c>
      <c r="LU20" s="237" t="s">
        <v>184</v>
      </c>
      <c r="LV20" s="237" t="s">
        <v>184</v>
      </c>
      <c r="LW20" s="239" t="s">
        <v>105</v>
      </c>
      <c r="LX20" s="240" t="s">
        <v>105</v>
      </c>
      <c r="LY20" s="239" t="s">
        <v>105</v>
      </c>
      <c r="LZ20" s="240" t="s">
        <v>105</v>
      </c>
      <c r="MA20" s="237" t="s">
        <v>184</v>
      </c>
      <c r="MB20" s="237" t="s">
        <v>184</v>
      </c>
      <c r="MC20" s="237" t="s">
        <v>184</v>
      </c>
      <c r="MD20" s="237" t="s">
        <v>184</v>
      </c>
      <c r="ME20" s="237" t="s">
        <v>184</v>
      </c>
      <c r="MF20" s="237" t="s">
        <v>184</v>
      </c>
      <c r="MG20" s="237" t="s">
        <v>184</v>
      </c>
      <c r="MH20" s="237" t="s">
        <v>184</v>
      </c>
      <c r="MI20" s="237" t="s">
        <v>184</v>
      </c>
      <c r="MJ20" s="237" t="s">
        <v>184</v>
      </c>
      <c r="MK20" s="239" t="s">
        <v>105</v>
      </c>
      <c r="ML20" s="240" t="s">
        <v>105</v>
      </c>
      <c r="MM20" s="239" t="s">
        <v>105</v>
      </c>
      <c r="MN20" s="240" t="s">
        <v>105</v>
      </c>
      <c r="MO20" s="237">
        <v>1</v>
      </c>
      <c r="MP20" s="238">
        <v>1</v>
      </c>
      <c r="MQ20" s="237">
        <v>1</v>
      </c>
      <c r="MR20" s="238">
        <v>1</v>
      </c>
      <c r="MS20" s="237">
        <v>1</v>
      </c>
      <c r="MT20" s="238">
        <v>1</v>
      </c>
      <c r="MU20" s="237">
        <v>1</v>
      </c>
      <c r="MV20" s="238">
        <v>1</v>
      </c>
      <c r="MW20" s="237">
        <v>1</v>
      </c>
      <c r="MX20" s="238">
        <v>1</v>
      </c>
      <c r="MY20" s="239" t="s">
        <v>105</v>
      </c>
      <c r="MZ20" s="240" t="s">
        <v>105</v>
      </c>
      <c r="NA20" s="239" t="s">
        <v>105</v>
      </c>
      <c r="NB20" s="240" t="s">
        <v>105</v>
      </c>
      <c r="NC20" s="237">
        <v>1</v>
      </c>
      <c r="ND20" s="238">
        <v>1</v>
      </c>
      <c r="NE20" s="237">
        <v>1</v>
      </c>
      <c r="NF20" s="238">
        <v>1</v>
      </c>
      <c r="NG20" s="237" t="s">
        <v>185</v>
      </c>
      <c r="NH20" s="238" t="s">
        <v>185</v>
      </c>
      <c r="NI20" s="237">
        <v>1</v>
      </c>
      <c r="NJ20" s="238">
        <v>1</v>
      </c>
      <c r="NK20" s="237">
        <v>1</v>
      </c>
      <c r="NL20" s="238">
        <v>1</v>
      </c>
      <c r="NM20" s="239" t="s">
        <v>105</v>
      </c>
      <c r="NN20" s="240" t="s">
        <v>105</v>
      </c>
      <c r="NO20" s="239" t="s">
        <v>105</v>
      </c>
      <c r="NP20" s="240" t="s">
        <v>105</v>
      </c>
      <c r="NQ20" s="237">
        <v>1</v>
      </c>
      <c r="NR20" s="238">
        <v>1</v>
      </c>
      <c r="NS20" s="237">
        <v>1</v>
      </c>
      <c r="NT20" s="238">
        <v>1</v>
      </c>
      <c r="NU20" s="237">
        <v>1</v>
      </c>
      <c r="NV20" s="238">
        <v>1</v>
      </c>
      <c r="NW20" s="237">
        <v>1</v>
      </c>
      <c r="NX20" s="238">
        <v>1</v>
      </c>
      <c r="NY20" s="237">
        <v>1</v>
      </c>
      <c r="NZ20" s="238">
        <v>1</v>
      </c>
      <c r="OA20" s="239" t="s">
        <v>105</v>
      </c>
      <c r="OB20" s="240" t="s">
        <v>105</v>
      </c>
      <c r="OC20" s="239" t="s">
        <v>105</v>
      </c>
      <c r="OD20" s="240" t="s">
        <v>105</v>
      </c>
      <c r="OE20" s="237">
        <v>1</v>
      </c>
      <c r="OF20" s="238">
        <v>1</v>
      </c>
      <c r="OG20" s="237">
        <v>1</v>
      </c>
      <c r="OH20" s="238">
        <v>1</v>
      </c>
      <c r="OI20" s="237">
        <v>1</v>
      </c>
      <c r="OJ20" s="238">
        <v>1</v>
      </c>
      <c r="OK20" s="237">
        <v>1</v>
      </c>
      <c r="OL20" s="238">
        <v>1</v>
      </c>
      <c r="OM20" s="237">
        <v>1</v>
      </c>
      <c r="ON20" s="238">
        <v>1</v>
      </c>
      <c r="OO20" s="239" t="s">
        <v>105</v>
      </c>
      <c r="OP20" s="240" t="s">
        <v>105</v>
      </c>
      <c r="OQ20" s="239" t="s">
        <v>105</v>
      </c>
      <c r="OR20" s="240" t="s">
        <v>105</v>
      </c>
      <c r="OS20" s="237">
        <v>1</v>
      </c>
      <c r="OT20" s="238">
        <v>1</v>
      </c>
      <c r="OU20" s="237">
        <v>1</v>
      </c>
      <c r="OV20" s="238">
        <v>1</v>
      </c>
      <c r="OW20" s="237">
        <v>1</v>
      </c>
      <c r="OX20" s="238">
        <v>1</v>
      </c>
      <c r="OY20" s="237">
        <v>1</v>
      </c>
      <c r="OZ20" s="238">
        <v>1</v>
      </c>
      <c r="PA20" s="237" t="s">
        <v>184</v>
      </c>
      <c r="PB20" s="238" t="s">
        <v>184</v>
      </c>
      <c r="PC20" s="239" t="s">
        <v>105</v>
      </c>
      <c r="PD20" s="240" t="s">
        <v>105</v>
      </c>
      <c r="PE20" s="239" t="s">
        <v>105</v>
      </c>
      <c r="PF20" s="240" t="s">
        <v>105</v>
      </c>
      <c r="PG20" s="237">
        <v>1</v>
      </c>
      <c r="PH20" s="238">
        <v>1</v>
      </c>
      <c r="PI20" s="237">
        <v>1</v>
      </c>
      <c r="PJ20" s="238">
        <v>1</v>
      </c>
      <c r="PK20" s="237">
        <v>1</v>
      </c>
      <c r="PL20" s="238">
        <v>1</v>
      </c>
      <c r="PM20" s="237">
        <v>1</v>
      </c>
      <c r="PN20" s="238">
        <v>1</v>
      </c>
      <c r="PO20" s="237">
        <v>1</v>
      </c>
      <c r="PP20" s="238">
        <v>1</v>
      </c>
      <c r="PQ20" s="239" t="s">
        <v>105</v>
      </c>
      <c r="PR20" s="240" t="s">
        <v>105</v>
      </c>
      <c r="PS20" s="239" t="s">
        <v>105</v>
      </c>
      <c r="PT20" s="240" t="s">
        <v>105</v>
      </c>
      <c r="PU20" s="237">
        <v>1</v>
      </c>
      <c r="PV20" s="238">
        <v>1</v>
      </c>
      <c r="PW20" s="237">
        <v>1</v>
      </c>
      <c r="PX20" s="238">
        <v>1</v>
      </c>
      <c r="PY20" s="237">
        <v>1</v>
      </c>
      <c r="PZ20" s="238">
        <v>1</v>
      </c>
      <c r="QA20" s="237">
        <v>1</v>
      </c>
      <c r="QB20" s="238">
        <v>1</v>
      </c>
      <c r="QC20" s="237">
        <v>1</v>
      </c>
      <c r="QD20" s="238">
        <v>1</v>
      </c>
      <c r="QE20" s="239" t="s">
        <v>105</v>
      </c>
      <c r="QF20" s="240" t="s">
        <v>105</v>
      </c>
      <c r="QG20" s="239" t="s">
        <v>105</v>
      </c>
      <c r="QH20" s="240" t="s">
        <v>105</v>
      </c>
      <c r="QI20" s="237">
        <v>1</v>
      </c>
      <c r="QJ20" s="238">
        <v>1</v>
      </c>
      <c r="QK20" s="237">
        <v>1</v>
      </c>
      <c r="QL20" s="238">
        <v>1</v>
      </c>
      <c r="QM20" s="237">
        <v>1</v>
      </c>
      <c r="QN20" s="238">
        <v>1</v>
      </c>
      <c r="QO20" s="237">
        <v>1</v>
      </c>
      <c r="QP20" s="238">
        <v>1</v>
      </c>
      <c r="QQ20" s="237">
        <v>1</v>
      </c>
      <c r="QR20" s="238">
        <v>1</v>
      </c>
      <c r="QS20" s="239" t="s">
        <v>105</v>
      </c>
      <c r="QT20" s="240" t="s">
        <v>105</v>
      </c>
      <c r="QU20" s="239" t="s">
        <v>105</v>
      </c>
      <c r="QV20" s="240" t="s">
        <v>105</v>
      </c>
      <c r="QW20" s="237">
        <v>1</v>
      </c>
      <c r="QX20" s="238">
        <v>1</v>
      </c>
      <c r="QY20" s="237">
        <v>1</v>
      </c>
      <c r="QZ20" s="238">
        <v>1</v>
      </c>
      <c r="RA20" s="237">
        <v>1</v>
      </c>
      <c r="RB20" s="238">
        <v>1</v>
      </c>
      <c r="RC20" s="237">
        <v>1</v>
      </c>
      <c r="RD20" s="238">
        <v>1</v>
      </c>
      <c r="RE20" s="237">
        <v>1</v>
      </c>
      <c r="RF20" s="238">
        <v>1</v>
      </c>
      <c r="RG20" s="239" t="s">
        <v>105</v>
      </c>
      <c r="RH20" s="240" t="s">
        <v>105</v>
      </c>
      <c r="RI20" s="239" t="s">
        <v>105</v>
      </c>
      <c r="RJ20" s="240" t="s">
        <v>105</v>
      </c>
      <c r="RK20" s="237">
        <v>1</v>
      </c>
      <c r="RL20" s="238">
        <v>1</v>
      </c>
      <c r="RM20" s="237">
        <v>1</v>
      </c>
      <c r="RN20" s="238">
        <v>1</v>
      </c>
      <c r="RO20" s="237">
        <v>1</v>
      </c>
      <c r="RP20" s="238">
        <v>1</v>
      </c>
      <c r="RQ20" s="237">
        <v>1</v>
      </c>
      <c r="RR20" s="238">
        <v>1</v>
      </c>
      <c r="RS20" s="237">
        <v>1</v>
      </c>
      <c r="RT20" s="238">
        <v>1</v>
      </c>
      <c r="RU20" s="239" t="s">
        <v>105</v>
      </c>
      <c r="RV20" s="240" t="s">
        <v>105</v>
      </c>
      <c r="RW20" s="239" t="s">
        <v>105</v>
      </c>
      <c r="RX20" s="240" t="s">
        <v>105</v>
      </c>
      <c r="RY20" s="237">
        <v>1</v>
      </c>
      <c r="RZ20" s="238">
        <v>1</v>
      </c>
      <c r="SA20" s="237">
        <v>1</v>
      </c>
      <c r="SB20" s="238">
        <v>1</v>
      </c>
      <c r="SC20" s="237">
        <v>1</v>
      </c>
      <c r="SD20" s="238">
        <v>1</v>
      </c>
      <c r="SE20" s="237">
        <v>1</v>
      </c>
      <c r="SF20" s="238">
        <v>1</v>
      </c>
      <c r="SG20" s="237">
        <v>1</v>
      </c>
      <c r="SH20" s="238">
        <v>1</v>
      </c>
      <c r="SI20" s="239" t="s">
        <v>105</v>
      </c>
      <c r="SJ20" s="240" t="s">
        <v>105</v>
      </c>
      <c r="SK20" s="239" t="s">
        <v>105</v>
      </c>
      <c r="SL20" s="240" t="s">
        <v>105</v>
      </c>
      <c r="SM20" s="237"/>
      <c r="SN20" s="238"/>
      <c r="SO20" s="237"/>
      <c r="SP20" s="238"/>
      <c r="SQ20" s="237"/>
      <c r="SR20" s="238"/>
      <c r="SS20" s="237"/>
      <c r="ST20" s="238"/>
      <c r="SU20" s="237"/>
      <c r="SV20" s="238"/>
      <c r="SW20" s="239" t="s">
        <v>105</v>
      </c>
      <c r="SX20" s="240" t="s">
        <v>105</v>
      </c>
      <c r="SY20" s="239" t="s">
        <v>105</v>
      </c>
      <c r="SZ20" s="240" t="s">
        <v>105</v>
      </c>
      <c r="TA20" s="237"/>
      <c r="TB20" s="238"/>
      <c r="TC20" s="237"/>
      <c r="TD20" s="238"/>
      <c r="TE20" s="237"/>
      <c r="TF20" s="238"/>
      <c r="TG20" s="237"/>
      <c r="TH20" s="238"/>
      <c r="TI20" s="237"/>
      <c r="TJ20" s="238"/>
      <c r="TK20" s="239" t="s">
        <v>105</v>
      </c>
      <c r="TL20" s="240" t="s">
        <v>105</v>
      </c>
      <c r="TM20" s="239" t="s">
        <v>105</v>
      </c>
      <c r="TN20" s="240" t="s">
        <v>105</v>
      </c>
      <c r="TO20" s="237"/>
      <c r="TP20" s="238"/>
      <c r="TQ20" s="237"/>
      <c r="TR20" s="238"/>
      <c r="TS20" s="237"/>
      <c r="TT20" s="238"/>
      <c r="TU20" s="237"/>
      <c r="TV20" s="238"/>
      <c r="TW20" s="237"/>
      <c r="TX20" s="238"/>
      <c r="TY20" s="239" t="s">
        <v>105</v>
      </c>
      <c r="TZ20" s="240" t="s">
        <v>105</v>
      </c>
      <c r="UA20" s="239" t="s">
        <v>105</v>
      </c>
      <c r="UB20" s="240" t="s">
        <v>105</v>
      </c>
      <c r="UC20" s="237"/>
      <c r="UD20" s="238"/>
      <c r="UE20" s="237"/>
      <c r="UF20" s="238"/>
      <c r="UG20" s="237"/>
      <c r="UH20" s="238"/>
    </row>
    <row r="21" spans="3:554" ht="15.75" customHeight="1" x14ac:dyDescent="0.25">
      <c r="C21" s="248" t="s">
        <v>127</v>
      </c>
      <c r="D21" s="254" t="s">
        <v>27</v>
      </c>
      <c r="E21" s="243">
        <v>0.5</v>
      </c>
      <c r="F21" s="19" t="s">
        <v>142</v>
      </c>
      <c r="G21" s="237">
        <v>1</v>
      </c>
      <c r="H21" s="238">
        <v>1</v>
      </c>
      <c r="I21" s="237">
        <v>1</v>
      </c>
      <c r="J21" s="238">
        <v>1</v>
      </c>
      <c r="K21" s="237">
        <v>1</v>
      </c>
      <c r="L21" s="238">
        <v>1</v>
      </c>
      <c r="M21" s="237" t="s">
        <v>105</v>
      </c>
      <c r="N21" s="238" t="s">
        <v>105</v>
      </c>
      <c r="O21" s="237" t="s">
        <v>105</v>
      </c>
      <c r="P21" s="238" t="s">
        <v>105</v>
      </c>
      <c r="Q21" s="244">
        <v>1</v>
      </c>
      <c r="R21" s="238">
        <v>1</v>
      </c>
      <c r="S21" s="237">
        <v>1</v>
      </c>
      <c r="T21" s="238">
        <v>1</v>
      </c>
      <c r="U21" s="237">
        <v>1</v>
      </c>
      <c r="V21" s="238">
        <v>1</v>
      </c>
      <c r="W21" s="237">
        <v>1</v>
      </c>
      <c r="X21" s="238">
        <v>1</v>
      </c>
      <c r="Y21" s="237">
        <v>1</v>
      </c>
      <c r="Z21" s="238">
        <v>1</v>
      </c>
      <c r="AA21" s="237" t="s">
        <v>105</v>
      </c>
      <c r="AB21" s="238" t="s">
        <v>105</v>
      </c>
      <c r="AC21" s="237" t="s">
        <v>105</v>
      </c>
      <c r="AD21" s="238" t="s">
        <v>105</v>
      </c>
      <c r="AE21" s="244">
        <v>1</v>
      </c>
      <c r="AF21" s="238">
        <v>1</v>
      </c>
      <c r="AG21" s="237">
        <v>1</v>
      </c>
      <c r="AH21" s="238">
        <v>1</v>
      </c>
      <c r="AI21" s="237">
        <v>1</v>
      </c>
      <c r="AJ21" s="238">
        <v>1</v>
      </c>
      <c r="AK21" s="237">
        <v>1</v>
      </c>
      <c r="AL21" s="238">
        <v>1</v>
      </c>
      <c r="AM21" s="237">
        <v>1</v>
      </c>
      <c r="AN21" s="238">
        <v>1</v>
      </c>
      <c r="AO21" s="237" t="s">
        <v>105</v>
      </c>
      <c r="AP21" s="238" t="s">
        <v>105</v>
      </c>
      <c r="AQ21" s="237" t="s">
        <v>105</v>
      </c>
      <c r="AR21" s="238" t="s">
        <v>105</v>
      </c>
      <c r="AS21" s="244">
        <v>1</v>
      </c>
      <c r="AT21" s="238">
        <v>1</v>
      </c>
      <c r="AU21" s="237">
        <v>1</v>
      </c>
      <c r="AV21" s="238">
        <v>1</v>
      </c>
      <c r="AW21" s="237">
        <v>1</v>
      </c>
      <c r="AX21" s="238">
        <v>1</v>
      </c>
      <c r="AY21" s="237" t="s">
        <v>180</v>
      </c>
      <c r="AZ21" s="238" t="s">
        <v>180</v>
      </c>
      <c r="BA21" s="237" t="s">
        <v>180</v>
      </c>
      <c r="BB21" s="238" t="s">
        <v>180</v>
      </c>
      <c r="BC21" s="237" t="s">
        <v>105</v>
      </c>
      <c r="BD21" s="238" t="s">
        <v>105</v>
      </c>
      <c r="BE21" s="237" t="s">
        <v>105</v>
      </c>
      <c r="BF21" s="238" t="s">
        <v>105</v>
      </c>
      <c r="BG21" s="244">
        <v>1</v>
      </c>
      <c r="BH21" s="238">
        <v>1</v>
      </c>
      <c r="BI21" s="237">
        <v>1</v>
      </c>
      <c r="BJ21" s="238">
        <v>1</v>
      </c>
      <c r="BK21" s="237">
        <v>1</v>
      </c>
      <c r="BL21" s="238">
        <v>1</v>
      </c>
      <c r="BM21" s="237">
        <v>1</v>
      </c>
      <c r="BN21" s="238">
        <v>1</v>
      </c>
      <c r="BO21" s="237">
        <v>1</v>
      </c>
      <c r="BP21" s="238">
        <v>1</v>
      </c>
      <c r="BQ21" s="237" t="s">
        <v>105</v>
      </c>
      <c r="BR21" s="238" t="s">
        <v>105</v>
      </c>
      <c r="BS21" s="237" t="s">
        <v>105</v>
      </c>
      <c r="BT21" s="238" t="s">
        <v>105</v>
      </c>
      <c r="BU21" s="244">
        <v>1</v>
      </c>
      <c r="BV21" s="238">
        <v>1</v>
      </c>
      <c r="BW21" s="237">
        <v>1</v>
      </c>
      <c r="BX21" s="238">
        <v>1</v>
      </c>
      <c r="BY21" s="237">
        <v>1</v>
      </c>
      <c r="BZ21" s="238">
        <v>1</v>
      </c>
      <c r="CA21" s="237">
        <v>1</v>
      </c>
      <c r="CB21" s="238">
        <v>1</v>
      </c>
      <c r="CC21" s="237">
        <v>1</v>
      </c>
      <c r="CD21" s="238">
        <v>1</v>
      </c>
      <c r="CE21" s="237" t="s">
        <v>105</v>
      </c>
      <c r="CF21" s="238" t="s">
        <v>105</v>
      </c>
      <c r="CG21" s="237" t="s">
        <v>105</v>
      </c>
      <c r="CH21" s="238" t="s">
        <v>105</v>
      </c>
      <c r="CI21" s="244">
        <v>1</v>
      </c>
      <c r="CJ21" s="238">
        <v>1</v>
      </c>
      <c r="CK21" s="237">
        <v>1</v>
      </c>
      <c r="CL21" s="238">
        <v>1</v>
      </c>
      <c r="CM21" s="237">
        <v>1</v>
      </c>
      <c r="CN21" s="238">
        <v>1</v>
      </c>
      <c r="CO21" s="237">
        <v>1</v>
      </c>
      <c r="CP21" s="238">
        <v>1</v>
      </c>
      <c r="CQ21" s="237">
        <v>1</v>
      </c>
      <c r="CR21" s="238">
        <v>1</v>
      </c>
      <c r="CS21" s="237" t="s">
        <v>105</v>
      </c>
      <c r="CT21" s="238" t="s">
        <v>105</v>
      </c>
      <c r="CU21" s="237" t="s">
        <v>105</v>
      </c>
      <c r="CV21" s="238" t="s">
        <v>105</v>
      </c>
      <c r="CW21" s="244" t="s">
        <v>180</v>
      </c>
      <c r="CX21" s="238" t="s">
        <v>180</v>
      </c>
      <c r="CY21" s="237" t="s">
        <v>180</v>
      </c>
      <c r="CZ21" s="238" t="s">
        <v>180</v>
      </c>
      <c r="DA21" s="237" t="s">
        <v>180</v>
      </c>
      <c r="DB21" s="238" t="s">
        <v>180</v>
      </c>
      <c r="DC21" s="237" t="s">
        <v>180</v>
      </c>
      <c r="DD21" s="238" t="s">
        <v>180</v>
      </c>
      <c r="DE21" s="237" t="s">
        <v>180</v>
      </c>
      <c r="DF21" s="238" t="s">
        <v>180</v>
      </c>
      <c r="DG21" s="237" t="s">
        <v>105</v>
      </c>
      <c r="DH21" s="238" t="s">
        <v>105</v>
      </c>
      <c r="DI21" s="237" t="s">
        <v>105</v>
      </c>
      <c r="DJ21" s="238" t="s">
        <v>105</v>
      </c>
      <c r="DK21" s="244" t="s">
        <v>180</v>
      </c>
      <c r="DL21" s="238" t="s">
        <v>180</v>
      </c>
      <c r="DM21" s="237" t="s">
        <v>180</v>
      </c>
      <c r="DN21" s="238" t="s">
        <v>180</v>
      </c>
      <c r="DO21" s="237" t="s">
        <v>180</v>
      </c>
      <c r="DP21" s="238" t="s">
        <v>180</v>
      </c>
      <c r="DQ21" s="237" t="s">
        <v>180</v>
      </c>
      <c r="DR21" s="238" t="s">
        <v>180</v>
      </c>
      <c r="DS21" s="237" t="s">
        <v>180</v>
      </c>
      <c r="DT21" s="238" t="s">
        <v>180</v>
      </c>
      <c r="DU21" s="237" t="s">
        <v>105</v>
      </c>
      <c r="DV21" s="238" t="s">
        <v>105</v>
      </c>
      <c r="DW21" s="237" t="s">
        <v>105</v>
      </c>
      <c r="DX21" s="238" t="s">
        <v>105</v>
      </c>
      <c r="DY21" s="244" t="s">
        <v>181</v>
      </c>
      <c r="DZ21" s="238" t="s">
        <v>181</v>
      </c>
      <c r="EA21" s="237">
        <v>1</v>
      </c>
      <c r="EB21" s="238">
        <v>1</v>
      </c>
      <c r="EC21" s="237">
        <v>1</v>
      </c>
      <c r="ED21" s="238">
        <v>1</v>
      </c>
      <c r="EE21" s="237">
        <v>1</v>
      </c>
      <c r="EF21" s="238">
        <v>1</v>
      </c>
      <c r="EG21" s="237">
        <v>1</v>
      </c>
      <c r="EH21" s="238">
        <v>1</v>
      </c>
      <c r="EI21" s="237" t="s">
        <v>105</v>
      </c>
      <c r="EJ21" s="238" t="s">
        <v>105</v>
      </c>
      <c r="EK21" s="237" t="s">
        <v>105</v>
      </c>
      <c r="EL21" s="238" t="s">
        <v>105</v>
      </c>
      <c r="EM21" s="244">
        <v>1</v>
      </c>
      <c r="EN21" s="238">
        <v>1</v>
      </c>
      <c r="EO21" s="237">
        <v>1</v>
      </c>
      <c r="EP21" s="238">
        <v>1</v>
      </c>
      <c r="EQ21" s="237">
        <v>1</v>
      </c>
      <c r="ER21" s="238">
        <v>1</v>
      </c>
      <c r="ES21" s="237">
        <v>1</v>
      </c>
      <c r="ET21" s="238">
        <v>1</v>
      </c>
      <c r="EU21" s="237">
        <v>1</v>
      </c>
      <c r="EV21" s="238">
        <v>1</v>
      </c>
      <c r="EW21" s="237" t="s">
        <v>105</v>
      </c>
      <c r="EX21" s="238" t="s">
        <v>105</v>
      </c>
      <c r="EY21" s="237" t="s">
        <v>105</v>
      </c>
      <c r="EZ21" s="238" t="s">
        <v>105</v>
      </c>
      <c r="FA21" s="244">
        <v>1</v>
      </c>
      <c r="FB21" s="238">
        <v>1</v>
      </c>
      <c r="FC21" s="237">
        <v>1</v>
      </c>
      <c r="FD21" s="238">
        <v>1</v>
      </c>
      <c r="FE21" s="237">
        <v>1</v>
      </c>
      <c r="FF21" s="238">
        <v>1</v>
      </c>
      <c r="FG21" s="237">
        <v>1</v>
      </c>
      <c r="FH21" s="238">
        <v>1</v>
      </c>
      <c r="FI21" s="237">
        <v>1</v>
      </c>
      <c r="FJ21" s="238">
        <v>1</v>
      </c>
      <c r="FK21" s="237" t="s">
        <v>105</v>
      </c>
      <c r="FL21" s="238" t="s">
        <v>105</v>
      </c>
      <c r="FM21" s="237" t="s">
        <v>105</v>
      </c>
      <c r="FN21" s="238" t="s">
        <v>105</v>
      </c>
      <c r="FO21" s="244">
        <v>1</v>
      </c>
      <c r="FP21" s="238">
        <v>1</v>
      </c>
      <c r="FQ21" s="237">
        <v>1</v>
      </c>
      <c r="FR21" s="238">
        <v>1</v>
      </c>
      <c r="FS21" s="237">
        <v>1</v>
      </c>
      <c r="FT21" s="238">
        <v>1</v>
      </c>
      <c r="FU21" s="237">
        <v>1</v>
      </c>
      <c r="FV21" s="238">
        <v>1</v>
      </c>
      <c r="FW21" s="237">
        <v>1</v>
      </c>
      <c r="FX21" s="238">
        <v>1</v>
      </c>
      <c r="FY21" s="237" t="s">
        <v>105</v>
      </c>
      <c r="FZ21" s="238" t="s">
        <v>105</v>
      </c>
      <c r="GA21" s="237" t="s">
        <v>105</v>
      </c>
      <c r="GB21" s="238" t="s">
        <v>105</v>
      </c>
      <c r="GC21" s="244">
        <v>1</v>
      </c>
      <c r="GD21" s="238">
        <v>1</v>
      </c>
      <c r="GE21" s="237">
        <v>1</v>
      </c>
      <c r="GF21" s="238">
        <v>1</v>
      </c>
      <c r="GG21" s="237">
        <v>1</v>
      </c>
      <c r="GH21" s="238">
        <v>1</v>
      </c>
      <c r="GI21" s="237">
        <v>1</v>
      </c>
      <c r="GJ21" s="238">
        <v>1</v>
      </c>
      <c r="GK21" s="237">
        <v>1</v>
      </c>
      <c r="GL21" s="238">
        <v>1</v>
      </c>
      <c r="GM21" s="237" t="s">
        <v>105</v>
      </c>
      <c r="GN21" s="238" t="s">
        <v>105</v>
      </c>
      <c r="GO21" s="237" t="s">
        <v>105</v>
      </c>
      <c r="GP21" s="238" t="s">
        <v>105</v>
      </c>
      <c r="GQ21" s="244">
        <v>1</v>
      </c>
      <c r="GR21" s="238">
        <v>1</v>
      </c>
      <c r="GS21" s="237">
        <v>1</v>
      </c>
      <c r="GT21" s="238">
        <v>1</v>
      </c>
      <c r="GU21" s="237">
        <v>1</v>
      </c>
      <c r="GV21" s="238">
        <v>1</v>
      </c>
      <c r="GW21" s="237">
        <v>1</v>
      </c>
      <c r="GX21" s="238">
        <v>1</v>
      </c>
      <c r="GY21" s="237">
        <v>1</v>
      </c>
      <c r="GZ21" s="238">
        <v>1</v>
      </c>
      <c r="HA21" s="237" t="s">
        <v>105</v>
      </c>
      <c r="HB21" s="238" t="s">
        <v>105</v>
      </c>
      <c r="HC21" s="237" t="s">
        <v>105</v>
      </c>
      <c r="HD21" s="238" t="s">
        <v>105</v>
      </c>
      <c r="HE21" s="244">
        <v>1</v>
      </c>
      <c r="HF21" s="238">
        <v>1</v>
      </c>
      <c r="HG21" s="237">
        <v>1</v>
      </c>
      <c r="HH21" s="238">
        <v>1</v>
      </c>
      <c r="HI21" s="237">
        <v>1</v>
      </c>
      <c r="HJ21" s="238">
        <v>1</v>
      </c>
      <c r="HK21" s="237">
        <v>1</v>
      </c>
      <c r="HL21" s="238">
        <v>1</v>
      </c>
      <c r="HM21" s="237">
        <v>1</v>
      </c>
      <c r="HN21" s="238">
        <v>1</v>
      </c>
      <c r="HO21" s="237" t="s">
        <v>105</v>
      </c>
      <c r="HP21" s="238" t="s">
        <v>105</v>
      </c>
      <c r="HQ21" s="237" t="s">
        <v>105</v>
      </c>
      <c r="HR21" s="238" t="s">
        <v>105</v>
      </c>
      <c r="HS21" s="244">
        <v>1</v>
      </c>
      <c r="HT21" s="238">
        <v>1</v>
      </c>
      <c r="HU21" s="237">
        <v>1</v>
      </c>
      <c r="HV21" s="238">
        <v>1</v>
      </c>
      <c r="HW21" s="237">
        <v>1</v>
      </c>
      <c r="HX21" s="238">
        <v>1</v>
      </c>
      <c r="HY21" s="237">
        <v>1</v>
      </c>
      <c r="HZ21" s="238">
        <v>1</v>
      </c>
      <c r="IA21" s="237">
        <v>1</v>
      </c>
      <c r="IB21" s="238">
        <v>1</v>
      </c>
      <c r="IC21" s="237" t="s">
        <v>105</v>
      </c>
      <c r="ID21" s="238" t="s">
        <v>105</v>
      </c>
      <c r="IE21" s="237" t="s">
        <v>105</v>
      </c>
      <c r="IF21" s="238" t="s">
        <v>105</v>
      </c>
      <c r="IG21" s="244">
        <v>1</v>
      </c>
      <c r="IH21" s="238">
        <v>1</v>
      </c>
      <c r="II21" s="237">
        <v>1</v>
      </c>
      <c r="IJ21" s="238">
        <v>1</v>
      </c>
      <c r="IK21" s="237">
        <v>1</v>
      </c>
      <c r="IL21" s="238">
        <v>1</v>
      </c>
      <c r="IM21" s="237">
        <v>1</v>
      </c>
      <c r="IN21" s="238">
        <v>1</v>
      </c>
      <c r="IO21" s="237">
        <v>1</v>
      </c>
      <c r="IP21" s="238">
        <v>1</v>
      </c>
      <c r="IQ21" s="237" t="s">
        <v>105</v>
      </c>
      <c r="IR21" s="238" t="s">
        <v>105</v>
      </c>
      <c r="IS21" s="237" t="s">
        <v>105</v>
      </c>
      <c r="IT21" s="238" t="s">
        <v>105</v>
      </c>
      <c r="IU21" s="244">
        <v>1</v>
      </c>
      <c r="IV21" s="238">
        <v>1</v>
      </c>
      <c r="IW21" s="237">
        <v>1</v>
      </c>
      <c r="IX21" s="238">
        <v>1</v>
      </c>
      <c r="IY21" s="237">
        <v>1</v>
      </c>
      <c r="IZ21" s="238">
        <v>1</v>
      </c>
      <c r="JA21" s="237">
        <v>1</v>
      </c>
      <c r="JB21" s="238">
        <v>1</v>
      </c>
      <c r="JC21" s="237">
        <v>1</v>
      </c>
      <c r="JD21" s="238">
        <v>1</v>
      </c>
      <c r="JE21" s="237" t="s">
        <v>105</v>
      </c>
      <c r="JF21" s="238" t="s">
        <v>105</v>
      </c>
      <c r="JG21" s="237" t="s">
        <v>105</v>
      </c>
      <c r="JH21" s="238" t="s">
        <v>105</v>
      </c>
      <c r="JI21" s="244">
        <v>1</v>
      </c>
      <c r="JJ21" s="238">
        <v>1</v>
      </c>
      <c r="JK21" s="237">
        <v>1</v>
      </c>
      <c r="JL21" s="238">
        <v>1</v>
      </c>
      <c r="JM21" s="237">
        <v>1</v>
      </c>
      <c r="JN21" s="238">
        <v>1</v>
      </c>
      <c r="JO21" s="237">
        <v>1</v>
      </c>
      <c r="JP21" s="238">
        <v>1</v>
      </c>
      <c r="JQ21" s="237">
        <v>1</v>
      </c>
      <c r="JR21" s="238">
        <v>1</v>
      </c>
      <c r="JS21" s="237" t="s">
        <v>105</v>
      </c>
      <c r="JT21" s="238" t="s">
        <v>105</v>
      </c>
      <c r="JU21" s="237" t="s">
        <v>105</v>
      </c>
      <c r="JV21" s="238" t="s">
        <v>105</v>
      </c>
      <c r="JW21" s="244">
        <v>1</v>
      </c>
      <c r="JX21" s="238">
        <v>1</v>
      </c>
      <c r="JY21" s="237">
        <v>1</v>
      </c>
      <c r="JZ21" s="238">
        <v>1</v>
      </c>
      <c r="KA21" s="237">
        <v>1</v>
      </c>
      <c r="KB21" s="238">
        <v>1</v>
      </c>
      <c r="KC21" s="237">
        <v>1</v>
      </c>
      <c r="KD21" s="238">
        <v>1</v>
      </c>
      <c r="KE21" s="237">
        <v>1</v>
      </c>
      <c r="KF21" s="238">
        <v>1</v>
      </c>
      <c r="KG21" s="237" t="s">
        <v>105</v>
      </c>
      <c r="KH21" s="238" t="s">
        <v>105</v>
      </c>
      <c r="KI21" s="237" t="s">
        <v>105</v>
      </c>
      <c r="KJ21" s="238" t="s">
        <v>105</v>
      </c>
      <c r="KK21" s="244">
        <v>1</v>
      </c>
      <c r="KL21" s="238">
        <v>1</v>
      </c>
      <c r="KM21" s="237">
        <v>1</v>
      </c>
      <c r="KN21" s="238">
        <v>1</v>
      </c>
      <c r="KO21" s="237" t="s">
        <v>180</v>
      </c>
      <c r="KP21" s="238" t="s">
        <v>180</v>
      </c>
      <c r="KQ21" s="237">
        <v>1</v>
      </c>
      <c r="KR21" s="238">
        <v>1</v>
      </c>
      <c r="KS21" s="237">
        <v>1</v>
      </c>
      <c r="KT21" s="238">
        <v>1</v>
      </c>
      <c r="KU21" s="237" t="s">
        <v>105</v>
      </c>
      <c r="KV21" s="238" t="s">
        <v>105</v>
      </c>
      <c r="KW21" s="237" t="s">
        <v>105</v>
      </c>
      <c r="KX21" s="238" t="s">
        <v>105</v>
      </c>
      <c r="KY21" s="237">
        <v>1.1000000000000001</v>
      </c>
      <c r="KZ21" s="238">
        <v>1.1000000000000001</v>
      </c>
      <c r="LA21" s="237">
        <v>1</v>
      </c>
      <c r="LB21" s="238">
        <v>1</v>
      </c>
      <c r="LC21" s="237">
        <v>1</v>
      </c>
      <c r="LD21" s="238">
        <v>1</v>
      </c>
      <c r="LE21" s="237">
        <v>1</v>
      </c>
      <c r="LF21" s="238">
        <v>1</v>
      </c>
      <c r="LG21" s="237">
        <v>1</v>
      </c>
      <c r="LH21" s="238">
        <v>1</v>
      </c>
      <c r="LI21" s="237" t="s">
        <v>105</v>
      </c>
      <c r="LJ21" s="238" t="s">
        <v>105</v>
      </c>
      <c r="LK21" s="237" t="s">
        <v>105</v>
      </c>
      <c r="LL21" s="238" t="s">
        <v>105</v>
      </c>
      <c r="LM21" s="244">
        <v>1</v>
      </c>
      <c r="LN21" s="238">
        <v>1</v>
      </c>
      <c r="LO21" s="237">
        <v>1</v>
      </c>
      <c r="LP21" s="238">
        <v>1</v>
      </c>
      <c r="LQ21" s="237" t="s">
        <v>184</v>
      </c>
      <c r="LR21" s="237" t="s">
        <v>184</v>
      </c>
      <c r="LS21" s="237" t="s">
        <v>184</v>
      </c>
      <c r="LT21" s="237" t="s">
        <v>184</v>
      </c>
      <c r="LU21" s="237" t="s">
        <v>184</v>
      </c>
      <c r="LV21" s="237" t="s">
        <v>184</v>
      </c>
      <c r="LW21" s="237" t="s">
        <v>105</v>
      </c>
      <c r="LX21" s="238" t="s">
        <v>105</v>
      </c>
      <c r="LY21" s="237" t="s">
        <v>105</v>
      </c>
      <c r="LZ21" s="238" t="s">
        <v>105</v>
      </c>
      <c r="MA21" s="237" t="s">
        <v>184</v>
      </c>
      <c r="MB21" s="237" t="s">
        <v>184</v>
      </c>
      <c r="MC21" s="237" t="s">
        <v>184</v>
      </c>
      <c r="MD21" s="237" t="s">
        <v>184</v>
      </c>
      <c r="ME21" s="237" t="s">
        <v>184</v>
      </c>
      <c r="MF21" s="237" t="s">
        <v>184</v>
      </c>
      <c r="MG21" s="237" t="s">
        <v>184</v>
      </c>
      <c r="MH21" s="237" t="s">
        <v>184</v>
      </c>
      <c r="MI21" s="237" t="s">
        <v>184</v>
      </c>
      <c r="MJ21" s="237" t="s">
        <v>184</v>
      </c>
      <c r="MK21" s="237" t="s">
        <v>105</v>
      </c>
      <c r="ML21" s="238" t="s">
        <v>105</v>
      </c>
      <c r="MM21" s="237" t="s">
        <v>105</v>
      </c>
      <c r="MN21" s="238" t="s">
        <v>105</v>
      </c>
      <c r="MO21" s="244">
        <v>1</v>
      </c>
      <c r="MP21" s="238">
        <v>1</v>
      </c>
      <c r="MQ21" s="237">
        <v>1</v>
      </c>
      <c r="MR21" s="238">
        <v>1</v>
      </c>
      <c r="MS21" s="237">
        <v>1</v>
      </c>
      <c r="MT21" s="238">
        <v>1</v>
      </c>
      <c r="MU21" s="237">
        <v>1</v>
      </c>
      <c r="MV21" s="238">
        <v>1</v>
      </c>
      <c r="MW21" s="237">
        <v>1</v>
      </c>
      <c r="MX21" s="238">
        <v>1</v>
      </c>
      <c r="MY21" s="237" t="s">
        <v>105</v>
      </c>
      <c r="MZ21" s="238" t="s">
        <v>105</v>
      </c>
      <c r="NA21" s="237" t="s">
        <v>105</v>
      </c>
      <c r="NB21" s="238" t="s">
        <v>105</v>
      </c>
      <c r="NC21" s="244">
        <v>1</v>
      </c>
      <c r="ND21" s="238">
        <v>1</v>
      </c>
      <c r="NE21" s="237">
        <v>1</v>
      </c>
      <c r="NF21" s="238">
        <v>1</v>
      </c>
      <c r="NG21" s="237" t="s">
        <v>185</v>
      </c>
      <c r="NH21" s="238" t="s">
        <v>185</v>
      </c>
      <c r="NI21" s="237">
        <v>1</v>
      </c>
      <c r="NJ21" s="238">
        <v>1</v>
      </c>
      <c r="NK21" s="237">
        <v>1</v>
      </c>
      <c r="NL21" s="238">
        <v>1</v>
      </c>
      <c r="NM21" s="237" t="s">
        <v>105</v>
      </c>
      <c r="NN21" s="238" t="s">
        <v>105</v>
      </c>
      <c r="NO21" s="237" t="s">
        <v>105</v>
      </c>
      <c r="NP21" s="238" t="s">
        <v>105</v>
      </c>
      <c r="NQ21" s="244">
        <v>1</v>
      </c>
      <c r="NR21" s="238">
        <v>1</v>
      </c>
      <c r="NS21" s="237">
        <v>1</v>
      </c>
      <c r="NT21" s="238">
        <v>1</v>
      </c>
      <c r="NU21" s="237">
        <v>1</v>
      </c>
      <c r="NV21" s="238">
        <v>1</v>
      </c>
      <c r="NW21" s="237">
        <v>1</v>
      </c>
      <c r="NX21" s="238">
        <v>1</v>
      </c>
      <c r="NY21" s="237">
        <v>1</v>
      </c>
      <c r="NZ21" s="238">
        <v>1</v>
      </c>
      <c r="OA21" s="237" t="s">
        <v>105</v>
      </c>
      <c r="OB21" s="238" t="s">
        <v>105</v>
      </c>
      <c r="OC21" s="237" t="s">
        <v>105</v>
      </c>
      <c r="OD21" s="238" t="s">
        <v>105</v>
      </c>
      <c r="OE21" s="244">
        <v>1</v>
      </c>
      <c r="OF21" s="238">
        <v>1</v>
      </c>
      <c r="OG21" s="237">
        <v>1</v>
      </c>
      <c r="OH21" s="238">
        <v>1</v>
      </c>
      <c r="OI21" s="237">
        <v>1</v>
      </c>
      <c r="OJ21" s="238">
        <v>1</v>
      </c>
      <c r="OK21" s="237">
        <v>1</v>
      </c>
      <c r="OL21" s="238">
        <v>1</v>
      </c>
      <c r="OM21" s="237">
        <v>1</v>
      </c>
      <c r="ON21" s="238">
        <v>1</v>
      </c>
      <c r="OO21" s="237" t="s">
        <v>105</v>
      </c>
      <c r="OP21" s="238" t="s">
        <v>105</v>
      </c>
      <c r="OQ21" s="237" t="s">
        <v>105</v>
      </c>
      <c r="OR21" s="238" t="s">
        <v>105</v>
      </c>
      <c r="OS21" s="244">
        <v>1</v>
      </c>
      <c r="OT21" s="238">
        <v>1</v>
      </c>
      <c r="OU21" s="237">
        <v>1</v>
      </c>
      <c r="OV21" s="238">
        <v>1</v>
      </c>
      <c r="OW21" s="237">
        <v>1</v>
      </c>
      <c r="OX21" s="238">
        <v>1</v>
      </c>
      <c r="OY21" s="237">
        <v>1</v>
      </c>
      <c r="OZ21" s="238">
        <v>1</v>
      </c>
      <c r="PA21" s="237" t="s">
        <v>184</v>
      </c>
      <c r="PB21" s="238" t="s">
        <v>184</v>
      </c>
      <c r="PC21" s="237" t="s">
        <v>105</v>
      </c>
      <c r="PD21" s="238" t="s">
        <v>105</v>
      </c>
      <c r="PE21" s="237" t="s">
        <v>105</v>
      </c>
      <c r="PF21" s="238" t="s">
        <v>105</v>
      </c>
      <c r="PG21" s="244">
        <v>1</v>
      </c>
      <c r="PH21" s="238">
        <v>1</v>
      </c>
      <c r="PI21" s="237">
        <v>1</v>
      </c>
      <c r="PJ21" s="238">
        <v>1</v>
      </c>
      <c r="PK21" s="237">
        <v>1</v>
      </c>
      <c r="PL21" s="238">
        <v>1</v>
      </c>
      <c r="PM21" s="237">
        <v>1</v>
      </c>
      <c r="PN21" s="238">
        <v>1</v>
      </c>
      <c r="PO21" s="237">
        <v>1</v>
      </c>
      <c r="PP21" s="238">
        <v>1</v>
      </c>
      <c r="PQ21" s="237" t="s">
        <v>105</v>
      </c>
      <c r="PR21" s="238" t="s">
        <v>105</v>
      </c>
      <c r="PS21" s="237" t="s">
        <v>105</v>
      </c>
      <c r="PT21" s="238" t="s">
        <v>105</v>
      </c>
      <c r="PU21" s="244">
        <v>1</v>
      </c>
      <c r="PV21" s="238">
        <v>1</v>
      </c>
      <c r="PW21" s="237">
        <v>1</v>
      </c>
      <c r="PX21" s="238">
        <v>1</v>
      </c>
      <c r="PY21" s="237">
        <v>1</v>
      </c>
      <c r="PZ21" s="238">
        <v>1</v>
      </c>
      <c r="QA21" s="237">
        <v>1</v>
      </c>
      <c r="QB21" s="238">
        <v>1</v>
      </c>
      <c r="QC21" s="237">
        <v>1</v>
      </c>
      <c r="QD21" s="238">
        <v>1</v>
      </c>
      <c r="QE21" s="237" t="s">
        <v>105</v>
      </c>
      <c r="QF21" s="238" t="s">
        <v>105</v>
      </c>
      <c r="QG21" s="237" t="s">
        <v>105</v>
      </c>
      <c r="QH21" s="238" t="s">
        <v>105</v>
      </c>
      <c r="QI21" s="244">
        <v>1</v>
      </c>
      <c r="QJ21" s="238">
        <v>1</v>
      </c>
      <c r="QK21" s="237">
        <v>1</v>
      </c>
      <c r="QL21" s="238">
        <v>1</v>
      </c>
      <c r="QM21" s="237">
        <v>1</v>
      </c>
      <c r="QN21" s="238">
        <v>1</v>
      </c>
      <c r="QO21" s="237">
        <v>1</v>
      </c>
      <c r="QP21" s="238">
        <v>1</v>
      </c>
      <c r="QQ21" s="237">
        <v>1</v>
      </c>
      <c r="QR21" s="238">
        <v>1</v>
      </c>
      <c r="QS21" s="237" t="s">
        <v>105</v>
      </c>
      <c r="QT21" s="238" t="s">
        <v>105</v>
      </c>
      <c r="QU21" s="237" t="s">
        <v>105</v>
      </c>
      <c r="QV21" s="238" t="s">
        <v>105</v>
      </c>
      <c r="QW21" s="244">
        <v>1</v>
      </c>
      <c r="QX21" s="238">
        <v>1</v>
      </c>
      <c r="QY21" s="237">
        <v>1</v>
      </c>
      <c r="QZ21" s="238">
        <v>1</v>
      </c>
      <c r="RA21" s="237">
        <v>1</v>
      </c>
      <c r="RB21" s="238">
        <v>1</v>
      </c>
      <c r="RC21" s="237">
        <v>1</v>
      </c>
      <c r="RD21" s="238">
        <v>1</v>
      </c>
      <c r="RE21" s="237">
        <v>1</v>
      </c>
      <c r="RF21" s="238">
        <v>1</v>
      </c>
      <c r="RG21" s="237" t="s">
        <v>105</v>
      </c>
      <c r="RH21" s="238" t="s">
        <v>105</v>
      </c>
      <c r="RI21" s="237" t="s">
        <v>105</v>
      </c>
      <c r="RJ21" s="238" t="s">
        <v>105</v>
      </c>
      <c r="RK21" s="244">
        <v>1</v>
      </c>
      <c r="RL21" s="238">
        <v>1</v>
      </c>
      <c r="RM21" s="237">
        <v>1</v>
      </c>
      <c r="RN21" s="238">
        <v>1</v>
      </c>
      <c r="RO21" s="237">
        <v>1</v>
      </c>
      <c r="RP21" s="238">
        <v>1</v>
      </c>
      <c r="RQ21" s="237">
        <v>1</v>
      </c>
      <c r="RR21" s="238">
        <v>1</v>
      </c>
      <c r="RS21" s="237">
        <v>1</v>
      </c>
      <c r="RT21" s="238">
        <v>1</v>
      </c>
      <c r="RU21" s="237" t="s">
        <v>105</v>
      </c>
      <c r="RV21" s="238" t="s">
        <v>105</v>
      </c>
      <c r="RW21" s="237" t="s">
        <v>105</v>
      </c>
      <c r="RX21" s="238" t="s">
        <v>105</v>
      </c>
      <c r="RY21" s="244">
        <v>1</v>
      </c>
      <c r="RZ21" s="238">
        <v>1</v>
      </c>
      <c r="SA21" s="237">
        <v>1</v>
      </c>
      <c r="SB21" s="238">
        <v>1</v>
      </c>
      <c r="SC21" s="237">
        <v>1</v>
      </c>
      <c r="SD21" s="238">
        <v>1</v>
      </c>
      <c r="SE21" s="237">
        <v>1</v>
      </c>
      <c r="SF21" s="238">
        <v>1</v>
      </c>
      <c r="SG21" s="237">
        <v>1</v>
      </c>
      <c r="SH21" s="238">
        <v>1</v>
      </c>
      <c r="SI21" s="237" t="s">
        <v>105</v>
      </c>
      <c r="SJ21" s="238" t="s">
        <v>105</v>
      </c>
      <c r="SK21" s="237" t="s">
        <v>105</v>
      </c>
      <c r="SL21" s="238" t="s">
        <v>105</v>
      </c>
      <c r="SM21" s="244"/>
      <c r="SN21" s="238"/>
      <c r="SO21" s="237"/>
      <c r="SP21" s="238"/>
      <c r="SQ21" s="237"/>
      <c r="SR21" s="238"/>
      <c r="SS21" s="237"/>
      <c r="ST21" s="238"/>
      <c r="SU21" s="237"/>
      <c r="SV21" s="238"/>
      <c r="SW21" s="237" t="s">
        <v>105</v>
      </c>
      <c r="SX21" s="238" t="s">
        <v>105</v>
      </c>
      <c r="SY21" s="237" t="s">
        <v>105</v>
      </c>
      <c r="SZ21" s="238" t="s">
        <v>105</v>
      </c>
      <c r="TA21" s="244"/>
      <c r="TB21" s="238"/>
      <c r="TC21" s="237"/>
      <c r="TD21" s="238"/>
      <c r="TE21" s="237"/>
      <c r="TF21" s="238"/>
      <c r="TG21" s="237"/>
      <c r="TH21" s="238"/>
      <c r="TI21" s="237"/>
      <c r="TJ21" s="238"/>
      <c r="TK21" s="237" t="s">
        <v>105</v>
      </c>
      <c r="TL21" s="238" t="s">
        <v>105</v>
      </c>
      <c r="TM21" s="237" t="s">
        <v>105</v>
      </c>
      <c r="TN21" s="238" t="s">
        <v>105</v>
      </c>
      <c r="TO21" s="244"/>
      <c r="TP21" s="238"/>
      <c r="TQ21" s="237"/>
      <c r="TR21" s="238"/>
      <c r="TS21" s="237"/>
      <c r="TT21" s="238"/>
      <c r="TU21" s="237"/>
      <c r="TV21" s="238"/>
      <c r="TW21" s="237"/>
      <c r="TX21" s="238"/>
      <c r="TY21" s="237" t="s">
        <v>105</v>
      </c>
      <c r="TZ21" s="238" t="s">
        <v>105</v>
      </c>
      <c r="UA21" s="237" t="s">
        <v>105</v>
      </c>
      <c r="UB21" s="238" t="s">
        <v>105</v>
      </c>
      <c r="UC21" s="244"/>
      <c r="UD21" s="238"/>
      <c r="UE21" s="237"/>
      <c r="UF21" s="238"/>
      <c r="UG21" s="237"/>
      <c r="UH21" s="238"/>
    </row>
    <row r="22" spans="3:554" ht="15.75" customHeight="1" x14ac:dyDescent="0.25">
      <c r="C22" s="248" t="s">
        <v>127</v>
      </c>
      <c r="D22" s="257" t="s">
        <v>27</v>
      </c>
      <c r="E22" s="258">
        <v>0.5</v>
      </c>
      <c r="F22" s="264" t="s">
        <v>143</v>
      </c>
      <c r="G22" s="237">
        <v>1</v>
      </c>
      <c r="H22" s="238">
        <v>1</v>
      </c>
      <c r="I22" s="237">
        <v>1</v>
      </c>
      <c r="J22" s="238">
        <v>1</v>
      </c>
      <c r="K22" s="237">
        <v>1</v>
      </c>
      <c r="L22" s="238">
        <v>1</v>
      </c>
      <c r="M22" s="237" t="s">
        <v>105</v>
      </c>
      <c r="N22" s="238" t="s">
        <v>105</v>
      </c>
      <c r="O22" s="237" t="s">
        <v>105</v>
      </c>
      <c r="P22" s="238" t="s">
        <v>105</v>
      </c>
      <c r="Q22" s="237">
        <v>1</v>
      </c>
      <c r="R22" s="238">
        <v>1</v>
      </c>
      <c r="S22" s="237">
        <v>1</v>
      </c>
      <c r="T22" s="238">
        <v>1</v>
      </c>
      <c r="U22" s="237">
        <v>1</v>
      </c>
      <c r="V22" s="238">
        <v>1</v>
      </c>
      <c r="W22" s="237">
        <v>1</v>
      </c>
      <c r="X22" s="238">
        <v>1</v>
      </c>
      <c r="Y22" s="237">
        <v>1</v>
      </c>
      <c r="Z22" s="238">
        <v>1</v>
      </c>
      <c r="AA22" s="237" t="s">
        <v>105</v>
      </c>
      <c r="AB22" s="238" t="s">
        <v>105</v>
      </c>
      <c r="AC22" s="237" t="s">
        <v>105</v>
      </c>
      <c r="AD22" s="238" t="s">
        <v>105</v>
      </c>
      <c r="AE22" s="237">
        <v>1</v>
      </c>
      <c r="AF22" s="238">
        <v>1</v>
      </c>
      <c r="AG22" s="237">
        <v>1</v>
      </c>
      <c r="AH22" s="238">
        <v>1</v>
      </c>
      <c r="AI22" s="237">
        <v>1</v>
      </c>
      <c r="AJ22" s="238">
        <v>1</v>
      </c>
      <c r="AK22" s="237">
        <v>1</v>
      </c>
      <c r="AL22" s="238">
        <v>1</v>
      </c>
      <c r="AM22" s="237">
        <v>1</v>
      </c>
      <c r="AN22" s="238">
        <v>1</v>
      </c>
      <c r="AO22" s="237" t="s">
        <v>105</v>
      </c>
      <c r="AP22" s="238" t="s">
        <v>105</v>
      </c>
      <c r="AQ22" s="237" t="s">
        <v>105</v>
      </c>
      <c r="AR22" s="238" t="s">
        <v>105</v>
      </c>
      <c r="AS22" s="237">
        <v>1</v>
      </c>
      <c r="AT22" s="238">
        <v>1</v>
      </c>
      <c r="AU22" s="237">
        <v>1</v>
      </c>
      <c r="AV22" s="238">
        <v>1</v>
      </c>
      <c r="AW22" s="237">
        <v>1</v>
      </c>
      <c r="AX22" s="238">
        <v>1</v>
      </c>
      <c r="AY22" s="237" t="s">
        <v>180</v>
      </c>
      <c r="AZ22" s="238" t="s">
        <v>180</v>
      </c>
      <c r="BA22" s="237" t="s">
        <v>180</v>
      </c>
      <c r="BB22" s="238" t="s">
        <v>180</v>
      </c>
      <c r="BC22" s="237" t="s">
        <v>105</v>
      </c>
      <c r="BD22" s="238" t="s">
        <v>105</v>
      </c>
      <c r="BE22" s="237" t="s">
        <v>105</v>
      </c>
      <c r="BF22" s="238" t="s">
        <v>105</v>
      </c>
      <c r="BG22" s="237">
        <v>1</v>
      </c>
      <c r="BH22" s="238">
        <v>1</v>
      </c>
      <c r="BI22" s="237">
        <v>1</v>
      </c>
      <c r="BJ22" s="238">
        <v>1</v>
      </c>
      <c r="BK22" s="237">
        <v>1</v>
      </c>
      <c r="BL22" s="238">
        <v>1</v>
      </c>
      <c r="BM22" s="237">
        <v>1</v>
      </c>
      <c r="BN22" s="238">
        <v>1</v>
      </c>
      <c r="BO22" s="237">
        <v>1</v>
      </c>
      <c r="BP22" s="238">
        <v>1</v>
      </c>
      <c r="BQ22" s="237" t="s">
        <v>105</v>
      </c>
      <c r="BR22" s="238" t="s">
        <v>105</v>
      </c>
      <c r="BS22" s="237" t="s">
        <v>105</v>
      </c>
      <c r="BT22" s="238" t="s">
        <v>105</v>
      </c>
      <c r="BU22" s="237">
        <v>1</v>
      </c>
      <c r="BV22" s="238">
        <v>1</v>
      </c>
      <c r="BW22" s="237">
        <v>1</v>
      </c>
      <c r="BX22" s="238">
        <v>1</v>
      </c>
      <c r="BY22" s="237">
        <v>1</v>
      </c>
      <c r="BZ22" s="238">
        <v>1</v>
      </c>
      <c r="CA22" s="237">
        <v>1</v>
      </c>
      <c r="CB22" s="238">
        <v>1</v>
      </c>
      <c r="CC22" s="237">
        <v>1</v>
      </c>
      <c r="CD22" s="238">
        <v>1</v>
      </c>
      <c r="CE22" s="237" t="s">
        <v>105</v>
      </c>
      <c r="CF22" s="238" t="s">
        <v>105</v>
      </c>
      <c r="CG22" s="237" t="s">
        <v>105</v>
      </c>
      <c r="CH22" s="238" t="s">
        <v>105</v>
      </c>
      <c r="CI22" s="237">
        <v>1</v>
      </c>
      <c r="CJ22" s="238">
        <v>1</v>
      </c>
      <c r="CK22" s="237">
        <v>1</v>
      </c>
      <c r="CL22" s="238">
        <v>1</v>
      </c>
      <c r="CM22" s="237">
        <v>1</v>
      </c>
      <c r="CN22" s="238">
        <v>1</v>
      </c>
      <c r="CO22" s="237">
        <v>1</v>
      </c>
      <c r="CP22" s="238">
        <v>1</v>
      </c>
      <c r="CQ22" s="237">
        <v>1</v>
      </c>
      <c r="CR22" s="238">
        <v>1</v>
      </c>
      <c r="CS22" s="237" t="s">
        <v>105</v>
      </c>
      <c r="CT22" s="238" t="s">
        <v>105</v>
      </c>
      <c r="CU22" s="237" t="s">
        <v>105</v>
      </c>
      <c r="CV22" s="238" t="s">
        <v>105</v>
      </c>
      <c r="CW22" s="237" t="s">
        <v>180</v>
      </c>
      <c r="CX22" s="238" t="s">
        <v>180</v>
      </c>
      <c r="CY22" s="237" t="s">
        <v>180</v>
      </c>
      <c r="CZ22" s="238" t="s">
        <v>180</v>
      </c>
      <c r="DA22" s="237" t="s">
        <v>180</v>
      </c>
      <c r="DB22" s="238" t="s">
        <v>180</v>
      </c>
      <c r="DC22" s="237" t="s">
        <v>180</v>
      </c>
      <c r="DD22" s="238" t="s">
        <v>180</v>
      </c>
      <c r="DE22" s="237" t="s">
        <v>180</v>
      </c>
      <c r="DF22" s="238" t="s">
        <v>180</v>
      </c>
      <c r="DG22" s="237" t="s">
        <v>105</v>
      </c>
      <c r="DH22" s="238" t="s">
        <v>105</v>
      </c>
      <c r="DI22" s="237" t="s">
        <v>105</v>
      </c>
      <c r="DJ22" s="238" t="s">
        <v>105</v>
      </c>
      <c r="DK22" s="237" t="s">
        <v>180</v>
      </c>
      <c r="DL22" s="238" t="s">
        <v>180</v>
      </c>
      <c r="DM22" s="237" t="s">
        <v>180</v>
      </c>
      <c r="DN22" s="238" t="s">
        <v>180</v>
      </c>
      <c r="DO22" s="237" t="s">
        <v>180</v>
      </c>
      <c r="DP22" s="238" t="s">
        <v>180</v>
      </c>
      <c r="DQ22" s="237" t="s">
        <v>180</v>
      </c>
      <c r="DR22" s="238" t="s">
        <v>180</v>
      </c>
      <c r="DS22" s="237" t="s">
        <v>180</v>
      </c>
      <c r="DT22" s="238" t="s">
        <v>180</v>
      </c>
      <c r="DU22" s="237" t="s">
        <v>105</v>
      </c>
      <c r="DV22" s="238" t="s">
        <v>105</v>
      </c>
      <c r="DW22" s="237" t="s">
        <v>105</v>
      </c>
      <c r="DX22" s="238" t="s">
        <v>105</v>
      </c>
      <c r="DY22" s="237" t="s">
        <v>181</v>
      </c>
      <c r="DZ22" s="238" t="s">
        <v>181</v>
      </c>
      <c r="EA22" s="237">
        <v>1</v>
      </c>
      <c r="EB22" s="238">
        <v>1</v>
      </c>
      <c r="EC22" s="237">
        <v>1</v>
      </c>
      <c r="ED22" s="238">
        <v>1</v>
      </c>
      <c r="EE22" s="237">
        <v>1</v>
      </c>
      <c r="EF22" s="238">
        <v>1</v>
      </c>
      <c r="EG22" s="237">
        <v>1</v>
      </c>
      <c r="EH22" s="238">
        <v>1</v>
      </c>
      <c r="EI22" s="237" t="s">
        <v>105</v>
      </c>
      <c r="EJ22" s="238" t="s">
        <v>105</v>
      </c>
      <c r="EK22" s="237" t="s">
        <v>105</v>
      </c>
      <c r="EL22" s="238" t="s">
        <v>105</v>
      </c>
      <c r="EM22" s="237">
        <v>1</v>
      </c>
      <c r="EN22" s="238">
        <v>1</v>
      </c>
      <c r="EO22" s="237">
        <v>1</v>
      </c>
      <c r="EP22" s="238">
        <v>1</v>
      </c>
      <c r="EQ22" s="237">
        <v>1</v>
      </c>
      <c r="ER22" s="238">
        <v>1</v>
      </c>
      <c r="ES22" s="237">
        <v>1</v>
      </c>
      <c r="ET22" s="238">
        <v>1</v>
      </c>
      <c r="EU22" s="237">
        <v>1</v>
      </c>
      <c r="EV22" s="238">
        <v>1</v>
      </c>
      <c r="EW22" s="237" t="s">
        <v>105</v>
      </c>
      <c r="EX22" s="238" t="s">
        <v>105</v>
      </c>
      <c r="EY22" s="237" t="s">
        <v>105</v>
      </c>
      <c r="EZ22" s="238" t="s">
        <v>105</v>
      </c>
      <c r="FA22" s="237">
        <v>1</v>
      </c>
      <c r="FB22" s="238">
        <v>1</v>
      </c>
      <c r="FC22" s="237">
        <v>1</v>
      </c>
      <c r="FD22" s="238">
        <v>1</v>
      </c>
      <c r="FE22" s="237">
        <v>1</v>
      </c>
      <c r="FF22" s="238">
        <v>1</v>
      </c>
      <c r="FG22" s="237">
        <v>1</v>
      </c>
      <c r="FH22" s="238">
        <v>1</v>
      </c>
      <c r="FI22" s="237">
        <v>1</v>
      </c>
      <c r="FJ22" s="238">
        <v>1</v>
      </c>
      <c r="FK22" s="237" t="s">
        <v>105</v>
      </c>
      <c r="FL22" s="238" t="s">
        <v>105</v>
      </c>
      <c r="FM22" s="237" t="s">
        <v>105</v>
      </c>
      <c r="FN22" s="238" t="s">
        <v>105</v>
      </c>
      <c r="FO22" s="237">
        <v>1</v>
      </c>
      <c r="FP22" s="238">
        <v>1</v>
      </c>
      <c r="FQ22" s="237">
        <v>1</v>
      </c>
      <c r="FR22" s="238">
        <v>1</v>
      </c>
      <c r="FS22" s="237">
        <v>1</v>
      </c>
      <c r="FT22" s="238">
        <v>1</v>
      </c>
      <c r="FU22" s="237">
        <v>1</v>
      </c>
      <c r="FV22" s="238">
        <v>1</v>
      </c>
      <c r="FW22" s="237">
        <v>1</v>
      </c>
      <c r="FX22" s="238">
        <v>1</v>
      </c>
      <c r="FY22" s="237" t="s">
        <v>105</v>
      </c>
      <c r="FZ22" s="238" t="s">
        <v>105</v>
      </c>
      <c r="GA22" s="237" t="s">
        <v>105</v>
      </c>
      <c r="GB22" s="238" t="s">
        <v>105</v>
      </c>
      <c r="GC22" s="237">
        <v>1</v>
      </c>
      <c r="GD22" s="238">
        <v>1</v>
      </c>
      <c r="GE22" s="237">
        <v>1</v>
      </c>
      <c r="GF22" s="238">
        <v>1</v>
      </c>
      <c r="GG22" s="237">
        <v>1</v>
      </c>
      <c r="GH22" s="238">
        <v>1</v>
      </c>
      <c r="GI22" s="237">
        <v>1</v>
      </c>
      <c r="GJ22" s="238">
        <v>1</v>
      </c>
      <c r="GK22" s="237">
        <v>1</v>
      </c>
      <c r="GL22" s="238">
        <v>1</v>
      </c>
      <c r="GM22" s="237" t="s">
        <v>105</v>
      </c>
      <c r="GN22" s="238" t="s">
        <v>105</v>
      </c>
      <c r="GO22" s="237" t="s">
        <v>105</v>
      </c>
      <c r="GP22" s="238" t="s">
        <v>105</v>
      </c>
      <c r="GQ22" s="237">
        <v>1</v>
      </c>
      <c r="GR22" s="238">
        <v>1</v>
      </c>
      <c r="GS22" s="237">
        <v>1</v>
      </c>
      <c r="GT22" s="238">
        <v>1</v>
      </c>
      <c r="GU22" s="237">
        <v>1</v>
      </c>
      <c r="GV22" s="238">
        <v>1</v>
      </c>
      <c r="GW22" s="237">
        <v>1</v>
      </c>
      <c r="GX22" s="238">
        <v>1</v>
      </c>
      <c r="GY22" s="237">
        <v>1</v>
      </c>
      <c r="GZ22" s="238">
        <v>1</v>
      </c>
      <c r="HA22" s="237" t="s">
        <v>105</v>
      </c>
      <c r="HB22" s="238" t="s">
        <v>105</v>
      </c>
      <c r="HC22" s="237" t="s">
        <v>105</v>
      </c>
      <c r="HD22" s="238" t="s">
        <v>105</v>
      </c>
      <c r="HE22" s="237">
        <v>1</v>
      </c>
      <c r="HF22" s="238">
        <v>1</v>
      </c>
      <c r="HG22" s="237">
        <v>1</v>
      </c>
      <c r="HH22" s="238">
        <v>1</v>
      </c>
      <c r="HI22" s="237">
        <v>1</v>
      </c>
      <c r="HJ22" s="238">
        <v>1</v>
      </c>
      <c r="HK22" s="237">
        <v>1</v>
      </c>
      <c r="HL22" s="238">
        <v>1</v>
      </c>
      <c r="HM22" s="237">
        <v>1</v>
      </c>
      <c r="HN22" s="238">
        <v>1</v>
      </c>
      <c r="HO22" s="237" t="s">
        <v>105</v>
      </c>
      <c r="HP22" s="238" t="s">
        <v>105</v>
      </c>
      <c r="HQ22" s="237" t="s">
        <v>105</v>
      </c>
      <c r="HR22" s="238" t="s">
        <v>105</v>
      </c>
      <c r="HS22" s="237">
        <v>1</v>
      </c>
      <c r="HT22" s="238">
        <v>1</v>
      </c>
      <c r="HU22" s="237">
        <v>1</v>
      </c>
      <c r="HV22" s="238">
        <v>1</v>
      </c>
      <c r="HW22" s="237">
        <v>1</v>
      </c>
      <c r="HX22" s="238">
        <v>1</v>
      </c>
      <c r="HY22" s="237">
        <v>1</v>
      </c>
      <c r="HZ22" s="238">
        <v>1</v>
      </c>
      <c r="IA22" s="237">
        <v>1</v>
      </c>
      <c r="IB22" s="238">
        <v>1</v>
      </c>
      <c r="IC22" s="237" t="s">
        <v>105</v>
      </c>
      <c r="ID22" s="238" t="s">
        <v>105</v>
      </c>
      <c r="IE22" s="237" t="s">
        <v>105</v>
      </c>
      <c r="IF22" s="238" t="s">
        <v>105</v>
      </c>
      <c r="IG22" s="265">
        <v>1</v>
      </c>
      <c r="IH22" s="260">
        <v>1</v>
      </c>
      <c r="II22" s="259">
        <v>1</v>
      </c>
      <c r="IJ22" s="260">
        <v>1</v>
      </c>
      <c r="IK22" s="259">
        <v>1</v>
      </c>
      <c r="IL22" s="260">
        <v>1</v>
      </c>
      <c r="IM22" s="259">
        <v>1</v>
      </c>
      <c r="IN22" s="260">
        <v>1</v>
      </c>
      <c r="IO22" s="237">
        <v>1</v>
      </c>
      <c r="IP22" s="238">
        <v>1</v>
      </c>
      <c r="IQ22" s="237" t="s">
        <v>105</v>
      </c>
      <c r="IR22" s="238" t="s">
        <v>105</v>
      </c>
      <c r="IS22" s="237" t="s">
        <v>105</v>
      </c>
      <c r="IT22" s="238" t="s">
        <v>105</v>
      </c>
      <c r="IU22" s="237">
        <v>1</v>
      </c>
      <c r="IV22" s="238">
        <v>1</v>
      </c>
      <c r="IW22" s="237">
        <v>1</v>
      </c>
      <c r="IX22" s="238">
        <v>1</v>
      </c>
      <c r="IY22" s="237">
        <v>1</v>
      </c>
      <c r="IZ22" s="238">
        <v>1</v>
      </c>
      <c r="JA22" s="237">
        <v>1</v>
      </c>
      <c r="JB22" s="238">
        <v>1</v>
      </c>
      <c r="JC22" s="237">
        <v>1</v>
      </c>
      <c r="JD22" s="238">
        <v>1</v>
      </c>
      <c r="JE22" s="237" t="s">
        <v>105</v>
      </c>
      <c r="JF22" s="238" t="s">
        <v>105</v>
      </c>
      <c r="JG22" s="237" t="s">
        <v>105</v>
      </c>
      <c r="JH22" s="238" t="s">
        <v>105</v>
      </c>
      <c r="JI22" s="237">
        <v>1</v>
      </c>
      <c r="JJ22" s="238">
        <v>1</v>
      </c>
      <c r="JK22" s="237">
        <v>1</v>
      </c>
      <c r="JL22" s="238">
        <v>1</v>
      </c>
      <c r="JM22" s="237">
        <v>1</v>
      </c>
      <c r="JN22" s="238">
        <v>1</v>
      </c>
      <c r="JO22" s="237">
        <v>1</v>
      </c>
      <c r="JP22" s="238">
        <v>1</v>
      </c>
      <c r="JQ22" s="237">
        <v>1</v>
      </c>
      <c r="JR22" s="238">
        <v>1</v>
      </c>
      <c r="JS22" s="237" t="s">
        <v>105</v>
      </c>
      <c r="JT22" s="238" t="s">
        <v>105</v>
      </c>
      <c r="JU22" s="237" t="s">
        <v>105</v>
      </c>
      <c r="JV22" s="238" t="s">
        <v>105</v>
      </c>
      <c r="JW22" s="237">
        <v>1</v>
      </c>
      <c r="JX22" s="238">
        <v>1</v>
      </c>
      <c r="JY22" s="237">
        <v>1</v>
      </c>
      <c r="JZ22" s="238">
        <v>1</v>
      </c>
      <c r="KA22" s="237">
        <v>1</v>
      </c>
      <c r="KB22" s="238">
        <v>1</v>
      </c>
      <c r="KC22" s="237">
        <v>1</v>
      </c>
      <c r="KD22" s="238">
        <v>1</v>
      </c>
      <c r="KE22" s="237">
        <v>1</v>
      </c>
      <c r="KF22" s="238">
        <v>1</v>
      </c>
      <c r="KG22" s="237" t="s">
        <v>105</v>
      </c>
      <c r="KH22" s="238" t="s">
        <v>105</v>
      </c>
      <c r="KI22" s="237" t="s">
        <v>105</v>
      </c>
      <c r="KJ22" s="238" t="s">
        <v>105</v>
      </c>
      <c r="KK22" s="237">
        <v>1</v>
      </c>
      <c r="KL22" s="238">
        <v>1</v>
      </c>
      <c r="KM22" s="237">
        <v>1</v>
      </c>
      <c r="KN22" s="238">
        <v>1</v>
      </c>
      <c r="KO22" s="237" t="s">
        <v>180</v>
      </c>
      <c r="KP22" s="238" t="s">
        <v>180</v>
      </c>
      <c r="KQ22" s="237">
        <v>1</v>
      </c>
      <c r="KR22" s="238">
        <v>1</v>
      </c>
      <c r="KS22" s="237">
        <v>1</v>
      </c>
      <c r="KT22" s="238">
        <v>1</v>
      </c>
      <c r="KU22" s="237" t="s">
        <v>105</v>
      </c>
      <c r="KV22" s="238" t="s">
        <v>105</v>
      </c>
      <c r="KW22" s="237" t="s">
        <v>105</v>
      </c>
      <c r="KX22" s="238" t="s">
        <v>105</v>
      </c>
      <c r="KY22" s="237">
        <v>1.1000000000000001</v>
      </c>
      <c r="KZ22" s="238">
        <v>1.1000000000000001</v>
      </c>
      <c r="LA22" s="237">
        <v>1</v>
      </c>
      <c r="LB22" s="238">
        <v>1</v>
      </c>
      <c r="LC22" s="237">
        <v>1</v>
      </c>
      <c r="LD22" s="238">
        <v>1</v>
      </c>
      <c r="LE22" s="237">
        <v>1</v>
      </c>
      <c r="LF22" s="238">
        <v>1</v>
      </c>
      <c r="LG22" s="237">
        <v>1</v>
      </c>
      <c r="LH22" s="238">
        <v>1</v>
      </c>
      <c r="LI22" s="237" t="s">
        <v>105</v>
      </c>
      <c r="LJ22" s="238" t="s">
        <v>105</v>
      </c>
      <c r="LK22" s="237" t="s">
        <v>105</v>
      </c>
      <c r="LL22" s="238" t="s">
        <v>105</v>
      </c>
      <c r="LM22" s="237">
        <v>1</v>
      </c>
      <c r="LN22" s="238">
        <v>1</v>
      </c>
      <c r="LO22" s="237">
        <v>1</v>
      </c>
      <c r="LP22" s="238">
        <v>1</v>
      </c>
      <c r="LQ22" s="237" t="s">
        <v>184</v>
      </c>
      <c r="LR22" s="237" t="s">
        <v>184</v>
      </c>
      <c r="LS22" s="237" t="s">
        <v>184</v>
      </c>
      <c r="LT22" s="237" t="s">
        <v>184</v>
      </c>
      <c r="LU22" s="237" t="s">
        <v>184</v>
      </c>
      <c r="LV22" s="237" t="s">
        <v>184</v>
      </c>
      <c r="LW22" s="237" t="s">
        <v>105</v>
      </c>
      <c r="LX22" s="238" t="s">
        <v>105</v>
      </c>
      <c r="LY22" s="237" t="s">
        <v>105</v>
      </c>
      <c r="LZ22" s="238" t="s">
        <v>105</v>
      </c>
      <c r="MA22" s="237" t="s">
        <v>184</v>
      </c>
      <c r="MB22" s="237" t="s">
        <v>184</v>
      </c>
      <c r="MC22" s="237" t="s">
        <v>184</v>
      </c>
      <c r="MD22" s="237" t="s">
        <v>184</v>
      </c>
      <c r="ME22" s="237" t="s">
        <v>184</v>
      </c>
      <c r="MF22" s="237" t="s">
        <v>184</v>
      </c>
      <c r="MG22" s="237" t="s">
        <v>184</v>
      </c>
      <c r="MH22" s="237" t="s">
        <v>184</v>
      </c>
      <c r="MI22" s="237" t="s">
        <v>184</v>
      </c>
      <c r="MJ22" s="237" t="s">
        <v>184</v>
      </c>
      <c r="MK22" s="237" t="s">
        <v>105</v>
      </c>
      <c r="ML22" s="238" t="s">
        <v>105</v>
      </c>
      <c r="MM22" s="237" t="s">
        <v>105</v>
      </c>
      <c r="MN22" s="238" t="s">
        <v>105</v>
      </c>
      <c r="MO22" s="237">
        <v>1</v>
      </c>
      <c r="MP22" s="238">
        <v>1</v>
      </c>
      <c r="MQ22" s="237">
        <v>1</v>
      </c>
      <c r="MR22" s="238">
        <v>1</v>
      </c>
      <c r="MS22" s="237">
        <v>1</v>
      </c>
      <c r="MT22" s="238">
        <v>1</v>
      </c>
      <c r="MU22" s="237">
        <v>1</v>
      </c>
      <c r="MV22" s="238">
        <v>1</v>
      </c>
      <c r="MW22" s="237">
        <v>1</v>
      </c>
      <c r="MX22" s="238">
        <v>1</v>
      </c>
      <c r="MY22" s="237" t="s">
        <v>105</v>
      </c>
      <c r="MZ22" s="238" t="s">
        <v>105</v>
      </c>
      <c r="NA22" s="237" t="s">
        <v>105</v>
      </c>
      <c r="NB22" s="238" t="s">
        <v>105</v>
      </c>
      <c r="NC22" s="237">
        <v>1</v>
      </c>
      <c r="ND22" s="238">
        <v>1</v>
      </c>
      <c r="NE22" s="237">
        <v>1</v>
      </c>
      <c r="NF22" s="238">
        <v>1</v>
      </c>
      <c r="NG22" s="237" t="s">
        <v>185</v>
      </c>
      <c r="NH22" s="238" t="s">
        <v>185</v>
      </c>
      <c r="NI22" s="237">
        <v>1</v>
      </c>
      <c r="NJ22" s="238">
        <v>1</v>
      </c>
      <c r="NK22" s="237">
        <v>1</v>
      </c>
      <c r="NL22" s="238">
        <v>1</v>
      </c>
      <c r="NM22" s="237" t="s">
        <v>105</v>
      </c>
      <c r="NN22" s="238" t="s">
        <v>105</v>
      </c>
      <c r="NO22" s="237" t="s">
        <v>105</v>
      </c>
      <c r="NP22" s="238" t="s">
        <v>105</v>
      </c>
      <c r="NQ22" s="237">
        <v>1</v>
      </c>
      <c r="NR22" s="238">
        <v>1</v>
      </c>
      <c r="NS22" s="237">
        <v>1</v>
      </c>
      <c r="NT22" s="238">
        <v>1</v>
      </c>
      <c r="NU22" s="237">
        <v>1</v>
      </c>
      <c r="NV22" s="238">
        <v>1</v>
      </c>
      <c r="NW22" s="237">
        <v>1</v>
      </c>
      <c r="NX22" s="238">
        <v>1</v>
      </c>
      <c r="NY22" s="237">
        <v>1</v>
      </c>
      <c r="NZ22" s="238">
        <v>1</v>
      </c>
      <c r="OA22" s="237" t="s">
        <v>105</v>
      </c>
      <c r="OB22" s="238" t="s">
        <v>105</v>
      </c>
      <c r="OC22" s="237" t="s">
        <v>105</v>
      </c>
      <c r="OD22" s="238" t="s">
        <v>105</v>
      </c>
      <c r="OE22" s="237">
        <v>1</v>
      </c>
      <c r="OF22" s="238">
        <v>1</v>
      </c>
      <c r="OG22" s="237">
        <v>1</v>
      </c>
      <c r="OH22" s="238">
        <v>1</v>
      </c>
      <c r="OI22" s="237">
        <v>1</v>
      </c>
      <c r="OJ22" s="238">
        <v>1</v>
      </c>
      <c r="OK22" s="237">
        <v>1</v>
      </c>
      <c r="OL22" s="238">
        <v>1</v>
      </c>
      <c r="OM22" s="237">
        <v>1</v>
      </c>
      <c r="ON22" s="238">
        <v>1</v>
      </c>
      <c r="OO22" s="237" t="s">
        <v>105</v>
      </c>
      <c r="OP22" s="238" t="s">
        <v>105</v>
      </c>
      <c r="OQ22" s="237" t="s">
        <v>105</v>
      </c>
      <c r="OR22" s="238" t="s">
        <v>105</v>
      </c>
      <c r="OS22" s="237">
        <v>1</v>
      </c>
      <c r="OT22" s="238">
        <v>1</v>
      </c>
      <c r="OU22" s="237">
        <v>1</v>
      </c>
      <c r="OV22" s="238">
        <v>1</v>
      </c>
      <c r="OW22" s="237">
        <v>1</v>
      </c>
      <c r="OX22" s="238">
        <v>1</v>
      </c>
      <c r="OY22" s="237">
        <v>1</v>
      </c>
      <c r="OZ22" s="238">
        <v>1</v>
      </c>
      <c r="PA22" s="237" t="s">
        <v>184</v>
      </c>
      <c r="PB22" s="238" t="s">
        <v>184</v>
      </c>
      <c r="PC22" s="237" t="s">
        <v>105</v>
      </c>
      <c r="PD22" s="238" t="s">
        <v>105</v>
      </c>
      <c r="PE22" s="237" t="s">
        <v>105</v>
      </c>
      <c r="PF22" s="238" t="s">
        <v>105</v>
      </c>
      <c r="PG22" s="237">
        <v>1</v>
      </c>
      <c r="PH22" s="238">
        <v>1</v>
      </c>
      <c r="PI22" s="237">
        <v>1</v>
      </c>
      <c r="PJ22" s="238">
        <v>1</v>
      </c>
      <c r="PK22" s="237">
        <v>1</v>
      </c>
      <c r="PL22" s="238">
        <v>1</v>
      </c>
      <c r="PM22" s="237">
        <v>1</v>
      </c>
      <c r="PN22" s="238">
        <v>1</v>
      </c>
      <c r="PO22" s="237">
        <v>1</v>
      </c>
      <c r="PP22" s="238">
        <v>1</v>
      </c>
      <c r="PQ22" s="237" t="s">
        <v>105</v>
      </c>
      <c r="PR22" s="238" t="s">
        <v>105</v>
      </c>
      <c r="PS22" s="237" t="s">
        <v>105</v>
      </c>
      <c r="PT22" s="238" t="s">
        <v>105</v>
      </c>
      <c r="PU22" s="237">
        <v>1</v>
      </c>
      <c r="PV22" s="238">
        <v>1</v>
      </c>
      <c r="PW22" s="237">
        <v>1</v>
      </c>
      <c r="PX22" s="238">
        <v>1</v>
      </c>
      <c r="PY22" s="237">
        <v>1</v>
      </c>
      <c r="PZ22" s="238">
        <v>1</v>
      </c>
      <c r="QA22" s="237">
        <v>1</v>
      </c>
      <c r="QB22" s="238">
        <v>1</v>
      </c>
      <c r="QC22" s="237">
        <v>1</v>
      </c>
      <c r="QD22" s="238">
        <v>1</v>
      </c>
      <c r="QE22" s="237" t="s">
        <v>105</v>
      </c>
      <c r="QF22" s="238" t="s">
        <v>105</v>
      </c>
      <c r="QG22" s="237" t="s">
        <v>105</v>
      </c>
      <c r="QH22" s="238" t="s">
        <v>105</v>
      </c>
      <c r="QI22" s="237">
        <v>1</v>
      </c>
      <c r="QJ22" s="238">
        <v>1</v>
      </c>
      <c r="QK22" s="237">
        <v>1</v>
      </c>
      <c r="QL22" s="238">
        <v>1</v>
      </c>
      <c r="QM22" s="237">
        <v>1</v>
      </c>
      <c r="QN22" s="238">
        <v>1</v>
      </c>
      <c r="QO22" s="237">
        <v>1</v>
      </c>
      <c r="QP22" s="238">
        <v>1</v>
      </c>
      <c r="QQ22" s="237">
        <v>1</v>
      </c>
      <c r="QR22" s="238">
        <v>1</v>
      </c>
      <c r="QS22" s="237" t="s">
        <v>105</v>
      </c>
      <c r="QT22" s="238" t="s">
        <v>105</v>
      </c>
      <c r="QU22" s="237" t="s">
        <v>105</v>
      </c>
      <c r="QV22" s="238" t="s">
        <v>105</v>
      </c>
      <c r="QW22" s="237">
        <v>1</v>
      </c>
      <c r="QX22" s="238">
        <v>1</v>
      </c>
      <c r="QY22" s="237">
        <v>1</v>
      </c>
      <c r="QZ22" s="238">
        <v>1</v>
      </c>
      <c r="RA22" s="237">
        <v>1</v>
      </c>
      <c r="RB22" s="238">
        <v>1</v>
      </c>
      <c r="RC22" s="237">
        <v>1</v>
      </c>
      <c r="RD22" s="238">
        <v>1</v>
      </c>
      <c r="RE22" s="237">
        <v>1</v>
      </c>
      <c r="RF22" s="238">
        <v>1</v>
      </c>
      <c r="RG22" s="237" t="s">
        <v>105</v>
      </c>
      <c r="RH22" s="238" t="s">
        <v>105</v>
      </c>
      <c r="RI22" s="237" t="s">
        <v>105</v>
      </c>
      <c r="RJ22" s="238" t="s">
        <v>105</v>
      </c>
      <c r="RK22" s="237">
        <v>1</v>
      </c>
      <c r="RL22" s="238">
        <v>1</v>
      </c>
      <c r="RM22" s="237">
        <v>1</v>
      </c>
      <c r="RN22" s="238">
        <v>1</v>
      </c>
      <c r="RO22" s="237">
        <v>1</v>
      </c>
      <c r="RP22" s="238">
        <v>1</v>
      </c>
      <c r="RQ22" s="237">
        <v>1</v>
      </c>
      <c r="RR22" s="238">
        <v>1</v>
      </c>
      <c r="RS22" s="237">
        <v>1</v>
      </c>
      <c r="RT22" s="238">
        <v>1</v>
      </c>
      <c r="RU22" s="237" t="s">
        <v>105</v>
      </c>
      <c r="RV22" s="238" t="s">
        <v>105</v>
      </c>
      <c r="RW22" s="237" t="s">
        <v>105</v>
      </c>
      <c r="RX22" s="238" t="s">
        <v>105</v>
      </c>
      <c r="RY22" s="237">
        <v>1</v>
      </c>
      <c r="RZ22" s="238">
        <v>1</v>
      </c>
      <c r="SA22" s="237">
        <v>1</v>
      </c>
      <c r="SB22" s="238">
        <v>1</v>
      </c>
      <c r="SC22" s="237">
        <v>1</v>
      </c>
      <c r="SD22" s="238">
        <v>1</v>
      </c>
      <c r="SE22" s="237">
        <v>1</v>
      </c>
      <c r="SF22" s="238">
        <v>1</v>
      </c>
      <c r="SG22" s="237">
        <v>1</v>
      </c>
      <c r="SH22" s="238">
        <v>1</v>
      </c>
      <c r="SI22" s="237" t="s">
        <v>105</v>
      </c>
      <c r="SJ22" s="238" t="s">
        <v>105</v>
      </c>
      <c r="SK22" s="237" t="s">
        <v>105</v>
      </c>
      <c r="SL22" s="238" t="s">
        <v>105</v>
      </c>
      <c r="SM22" s="237"/>
      <c r="SN22" s="238"/>
      <c r="SO22" s="237"/>
      <c r="SP22" s="238"/>
      <c r="SQ22" s="237"/>
      <c r="SR22" s="238"/>
      <c r="SS22" s="237"/>
      <c r="ST22" s="238"/>
      <c r="SU22" s="237"/>
      <c r="SV22" s="238"/>
      <c r="SW22" s="237" t="s">
        <v>105</v>
      </c>
      <c r="SX22" s="238" t="s">
        <v>105</v>
      </c>
      <c r="SY22" s="237" t="s">
        <v>105</v>
      </c>
      <c r="SZ22" s="238" t="s">
        <v>105</v>
      </c>
      <c r="TA22" s="237"/>
      <c r="TB22" s="238"/>
      <c r="TC22" s="237"/>
      <c r="TD22" s="238"/>
      <c r="TE22" s="237"/>
      <c r="TF22" s="238"/>
      <c r="TG22" s="237"/>
      <c r="TH22" s="238"/>
      <c r="TI22" s="237"/>
      <c r="TJ22" s="238"/>
      <c r="TK22" s="237" t="s">
        <v>105</v>
      </c>
      <c r="TL22" s="238" t="s">
        <v>105</v>
      </c>
      <c r="TM22" s="237" t="s">
        <v>105</v>
      </c>
      <c r="TN22" s="238" t="s">
        <v>105</v>
      </c>
      <c r="TO22" s="237"/>
      <c r="TP22" s="238"/>
      <c r="TQ22" s="237"/>
      <c r="TR22" s="238"/>
      <c r="TS22" s="237"/>
      <c r="TT22" s="238"/>
      <c r="TU22" s="237"/>
      <c r="TV22" s="238"/>
      <c r="TW22" s="237"/>
      <c r="TX22" s="238"/>
      <c r="TY22" s="237" t="s">
        <v>105</v>
      </c>
      <c r="TZ22" s="238" t="s">
        <v>105</v>
      </c>
      <c r="UA22" s="237" t="s">
        <v>105</v>
      </c>
      <c r="UB22" s="238" t="s">
        <v>105</v>
      </c>
      <c r="UC22" s="237"/>
      <c r="UD22" s="238"/>
      <c r="UE22" s="237"/>
      <c r="UF22" s="238"/>
      <c r="UG22" s="237"/>
      <c r="UH22" s="238"/>
    </row>
    <row r="23" spans="3:554" ht="15" customHeight="1" x14ac:dyDescent="0.25">
      <c r="C23" s="256" t="s">
        <v>127</v>
      </c>
      <c r="D23" s="257" t="s">
        <v>27</v>
      </c>
      <c r="E23" s="258">
        <v>0.5</v>
      </c>
      <c r="F23" s="19" t="s">
        <v>148</v>
      </c>
      <c r="G23" s="237">
        <v>1</v>
      </c>
      <c r="H23" s="238">
        <v>1</v>
      </c>
      <c r="I23" s="237">
        <v>1</v>
      </c>
      <c r="J23" s="238">
        <v>1</v>
      </c>
      <c r="K23" s="237">
        <v>1</v>
      </c>
      <c r="L23" s="238">
        <v>1</v>
      </c>
      <c r="M23" s="237" t="s">
        <v>105</v>
      </c>
      <c r="N23" s="238" t="s">
        <v>105</v>
      </c>
      <c r="O23" s="237" t="s">
        <v>105</v>
      </c>
      <c r="P23" s="238" t="s">
        <v>105</v>
      </c>
      <c r="Q23" s="237">
        <v>1</v>
      </c>
      <c r="R23" s="238">
        <v>1</v>
      </c>
      <c r="S23" s="237">
        <v>1</v>
      </c>
      <c r="T23" s="238">
        <v>1</v>
      </c>
      <c r="U23" s="237">
        <v>1</v>
      </c>
      <c r="V23" s="238">
        <v>1</v>
      </c>
      <c r="W23" s="237">
        <v>1</v>
      </c>
      <c r="X23" s="238">
        <v>1</v>
      </c>
      <c r="Y23" s="237">
        <v>1</v>
      </c>
      <c r="Z23" s="238">
        <v>1</v>
      </c>
      <c r="AA23" s="237" t="s">
        <v>105</v>
      </c>
      <c r="AB23" s="238" t="s">
        <v>105</v>
      </c>
      <c r="AC23" s="237" t="s">
        <v>105</v>
      </c>
      <c r="AD23" s="238" t="s">
        <v>105</v>
      </c>
      <c r="AE23" s="237">
        <v>1</v>
      </c>
      <c r="AF23" s="238">
        <v>1</v>
      </c>
      <c r="AG23" s="237">
        <v>1</v>
      </c>
      <c r="AH23" s="238">
        <v>1</v>
      </c>
      <c r="AI23" s="237">
        <v>1</v>
      </c>
      <c r="AJ23" s="238">
        <v>1</v>
      </c>
      <c r="AK23" s="237">
        <v>1</v>
      </c>
      <c r="AL23" s="238">
        <v>1</v>
      </c>
      <c r="AM23" s="237">
        <v>1</v>
      </c>
      <c r="AN23" s="238">
        <v>1</v>
      </c>
      <c r="AO23" s="237" t="s">
        <v>105</v>
      </c>
      <c r="AP23" s="238" t="s">
        <v>105</v>
      </c>
      <c r="AQ23" s="237" t="s">
        <v>105</v>
      </c>
      <c r="AR23" s="238" t="s">
        <v>105</v>
      </c>
      <c r="AS23" s="237">
        <v>1</v>
      </c>
      <c r="AT23" s="238">
        <v>1</v>
      </c>
      <c r="AU23" s="237">
        <v>1</v>
      </c>
      <c r="AV23" s="238">
        <v>1</v>
      </c>
      <c r="AW23" s="237">
        <v>1</v>
      </c>
      <c r="AX23" s="238">
        <v>1</v>
      </c>
      <c r="AY23" s="237" t="s">
        <v>180</v>
      </c>
      <c r="AZ23" s="238" t="s">
        <v>180</v>
      </c>
      <c r="BA23" s="237" t="s">
        <v>180</v>
      </c>
      <c r="BB23" s="238" t="s">
        <v>180</v>
      </c>
      <c r="BC23" s="237" t="s">
        <v>105</v>
      </c>
      <c r="BD23" s="238" t="s">
        <v>105</v>
      </c>
      <c r="BE23" s="237" t="s">
        <v>105</v>
      </c>
      <c r="BF23" s="238" t="s">
        <v>105</v>
      </c>
      <c r="BG23" s="237">
        <v>1</v>
      </c>
      <c r="BH23" s="238">
        <v>1</v>
      </c>
      <c r="BI23" s="237">
        <v>1</v>
      </c>
      <c r="BJ23" s="238">
        <v>1</v>
      </c>
      <c r="BK23" s="237">
        <v>1</v>
      </c>
      <c r="BL23" s="238">
        <v>1</v>
      </c>
      <c r="BM23" s="237">
        <v>1</v>
      </c>
      <c r="BN23" s="238">
        <v>1</v>
      </c>
      <c r="BO23" s="237">
        <v>1</v>
      </c>
      <c r="BP23" s="238">
        <v>1</v>
      </c>
      <c r="BQ23" s="237" t="s">
        <v>105</v>
      </c>
      <c r="BR23" s="238" t="s">
        <v>105</v>
      </c>
      <c r="BS23" s="237" t="s">
        <v>105</v>
      </c>
      <c r="BT23" s="238" t="s">
        <v>105</v>
      </c>
      <c r="BU23" s="237">
        <v>1</v>
      </c>
      <c r="BV23" s="238">
        <v>1</v>
      </c>
      <c r="BW23" s="237">
        <v>1</v>
      </c>
      <c r="BX23" s="238">
        <v>1</v>
      </c>
      <c r="BY23" s="237">
        <v>1</v>
      </c>
      <c r="BZ23" s="238">
        <v>1</v>
      </c>
      <c r="CA23" s="237">
        <v>1</v>
      </c>
      <c r="CB23" s="238">
        <v>1</v>
      </c>
      <c r="CC23" s="237">
        <v>1</v>
      </c>
      <c r="CD23" s="238">
        <v>1</v>
      </c>
      <c r="CE23" s="237" t="s">
        <v>105</v>
      </c>
      <c r="CF23" s="238" t="s">
        <v>105</v>
      </c>
      <c r="CG23" s="237" t="s">
        <v>105</v>
      </c>
      <c r="CH23" s="238" t="s">
        <v>105</v>
      </c>
      <c r="CI23" s="237">
        <v>1</v>
      </c>
      <c r="CJ23" s="238">
        <v>1</v>
      </c>
      <c r="CK23" s="237">
        <v>1</v>
      </c>
      <c r="CL23" s="238">
        <v>1</v>
      </c>
      <c r="CM23" s="237">
        <v>1</v>
      </c>
      <c r="CN23" s="238">
        <v>1</v>
      </c>
      <c r="CO23" s="237">
        <v>1</v>
      </c>
      <c r="CP23" s="238">
        <v>1</v>
      </c>
      <c r="CQ23" s="237">
        <v>1</v>
      </c>
      <c r="CR23" s="238">
        <v>1</v>
      </c>
      <c r="CS23" s="237" t="s">
        <v>105</v>
      </c>
      <c r="CT23" s="238" t="s">
        <v>105</v>
      </c>
      <c r="CU23" s="237" t="s">
        <v>105</v>
      </c>
      <c r="CV23" s="238" t="s">
        <v>105</v>
      </c>
      <c r="CW23" s="237" t="s">
        <v>180</v>
      </c>
      <c r="CX23" s="238" t="s">
        <v>180</v>
      </c>
      <c r="CY23" s="237" t="s">
        <v>180</v>
      </c>
      <c r="CZ23" s="238" t="s">
        <v>180</v>
      </c>
      <c r="DA23" s="237" t="s">
        <v>180</v>
      </c>
      <c r="DB23" s="238" t="s">
        <v>180</v>
      </c>
      <c r="DC23" s="237" t="s">
        <v>180</v>
      </c>
      <c r="DD23" s="238" t="s">
        <v>180</v>
      </c>
      <c r="DE23" s="237" t="s">
        <v>180</v>
      </c>
      <c r="DF23" s="238" t="s">
        <v>180</v>
      </c>
      <c r="DG23" s="237" t="s">
        <v>105</v>
      </c>
      <c r="DH23" s="238" t="s">
        <v>105</v>
      </c>
      <c r="DI23" s="237" t="s">
        <v>105</v>
      </c>
      <c r="DJ23" s="238" t="s">
        <v>105</v>
      </c>
      <c r="DK23" s="237" t="s">
        <v>180</v>
      </c>
      <c r="DL23" s="238" t="s">
        <v>180</v>
      </c>
      <c r="DM23" s="237" t="s">
        <v>180</v>
      </c>
      <c r="DN23" s="238" t="s">
        <v>180</v>
      </c>
      <c r="DO23" s="237" t="s">
        <v>180</v>
      </c>
      <c r="DP23" s="238" t="s">
        <v>180</v>
      </c>
      <c r="DQ23" s="237" t="s">
        <v>180</v>
      </c>
      <c r="DR23" s="238" t="s">
        <v>180</v>
      </c>
      <c r="DS23" s="237" t="s">
        <v>180</v>
      </c>
      <c r="DT23" s="238" t="s">
        <v>180</v>
      </c>
      <c r="DU23" s="237" t="s">
        <v>105</v>
      </c>
      <c r="DV23" s="238" t="s">
        <v>105</v>
      </c>
      <c r="DW23" s="237" t="s">
        <v>105</v>
      </c>
      <c r="DX23" s="238" t="s">
        <v>105</v>
      </c>
      <c r="DY23" s="237" t="s">
        <v>181</v>
      </c>
      <c r="DZ23" s="238" t="s">
        <v>181</v>
      </c>
      <c r="EA23" s="237">
        <v>1</v>
      </c>
      <c r="EB23" s="238">
        <v>1</v>
      </c>
      <c r="EC23" s="237">
        <v>1</v>
      </c>
      <c r="ED23" s="238">
        <v>1</v>
      </c>
      <c r="EE23" s="237">
        <v>1</v>
      </c>
      <c r="EF23" s="238">
        <v>1</v>
      </c>
      <c r="EG23" s="237">
        <v>1</v>
      </c>
      <c r="EH23" s="238">
        <v>1</v>
      </c>
      <c r="EI23" s="237" t="s">
        <v>105</v>
      </c>
      <c r="EJ23" s="238" t="s">
        <v>105</v>
      </c>
      <c r="EK23" s="237" t="s">
        <v>105</v>
      </c>
      <c r="EL23" s="238" t="s">
        <v>105</v>
      </c>
      <c r="EM23" s="237">
        <v>1</v>
      </c>
      <c r="EN23" s="238">
        <v>1</v>
      </c>
      <c r="EO23" s="237">
        <v>1</v>
      </c>
      <c r="EP23" s="238">
        <v>1</v>
      </c>
      <c r="EQ23" s="237">
        <v>1</v>
      </c>
      <c r="ER23" s="238">
        <v>1</v>
      </c>
      <c r="ES23" s="237">
        <v>1</v>
      </c>
      <c r="ET23" s="238">
        <v>1</v>
      </c>
      <c r="EU23" s="237">
        <v>1</v>
      </c>
      <c r="EV23" s="238">
        <v>1</v>
      </c>
      <c r="EW23" s="237" t="s">
        <v>105</v>
      </c>
      <c r="EX23" s="238" t="s">
        <v>105</v>
      </c>
      <c r="EY23" s="237" t="s">
        <v>105</v>
      </c>
      <c r="EZ23" s="238" t="s">
        <v>105</v>
      </c>
      <c r="FA23" s="237">
        <v>1</v>
      </c>
      <c r="FB23" s="238">
        <v>1</v>
      </c>
      <c r="FC23" s="237">
        <v>1</v>
      </c>
      <c r="FD23" s="238">
        <v>1</v>
      </c>
      <c r="FE23" s="237">
        <v>1</v>
      </c>
      <c r="FF23" s="238">
        <v>1</v>
      </c>
      <c r="FG23" s="237">
        <v>1</v>
      </c>
      <c r="FH23" s="238">
        <v>1</v>
      </c>
      <c r="FI23" s="237">
        <v>1</v>
      </c>
      <c r="FJ23" s="238">
        <v>1</v>
      </c>
      <c r="FK23" s="237" t="s">
        <v>105</v>
      </c>
      <c r="FL23" s="238" t="s">
        <v>105</v>
      </c>
      <c r="FM23" s="237" t="s">
        <v>105</v>
      </c>
      <c r="FN23" s="238" t="s">
        <v>105</v>
      </c>
      <c r="FO23" s="237">
        <v>1</v>
      </c>
      <c r="FP23" s="238">
        <v>1</v>
      </c>
      <c r="FQ23" s="237">
        <v>1</v>
      </c>
      <c r="FR23" s="238">
        <v>1</v>
      </c>
      <c r="FS23" s="237">
        <v>1</v>
      </c>
      <c r="FT23" s="238">
        <v>1</v>
      </c>
      <c r="FU23" s="237">
        <v>1</v>
      </c>
      <c r="FV23" s="238">
        <v>1</v>
      </c>
      <c r="FW23" s="237">
        <v>1</v>
      </c>
      <c r="FX23" s="238">
        <v>1</v>
      </c>
      <c r="FY23" s="237" t="s">
        <v>105</v>
      </c>
      <c r="FZ23" s="238" t="s">
        <v>105</v>
      </c>
      <c r="GA23" s="237" t="s">
        <v>105</v>
      </c>
      <c r="GB23" s="238" t="s">
        <v>105</v>
      </c>
      <c r="GC23" s="237">
        <v>1</v>
      </c>
      <c r="GD23" s="238">
        <v>1</v>
      </c>
      <c r="GE23" s="237">
        <v>1</v>
      </c>
      <c r="GF23" s="238">
        <v>1</v>
      </c>
      <c r="GG23" s="237">
        <v>1</v>
      </c>
      <c r="GH23" s="238">
        <v>1</v>
      </c>
      <c r="GI23" s="237">
        <v>1</v>
      </c>
      <c r="GJ23" s="238">
        <v>1</v>
      </c>
      <c r="GK23" s="237">
        <v>1</v>
      </c>
      <c r="GL23" s="238">
        <v>1</v>
      </c>
      <c r="GM23" s="237" t="s">
        <v>105</v>
      </c>
      <c r="GN23" s="238" t="s">
        <v>105</v>
      </c>
      <c r="GO23" s="237" t="s">
        <v>105</v>
      </c>
      <c r="GP23" s="238" t="s">
        <v>105</v>
      </c>
      <c r="GQ23" s="237">
        <v>1</v>
      </c>
      <c r="GR23" s="238">
        <v>1</v>
      </c>
      <c r="GS23" s="237">
        <v>1</v>
      </c>
      <c r="GT23" s="238">
        <v>1</v>
      </c>
      <c r="GU23" s="237">
        <v>1</v>
      </c>
      <c r="GV23" s="238">
        <v>1</v>
      </c>
      <c r="GW23" s="237">
        <v>1</v>
      </c>
      <c r="GX23" s="238">
        <v>1</v>
      </c>
      <c r="GY23" s="237">
        <v>1</v>
      </c>
      <c r="GZ23" s="238">
        <v>1</v>
      </c>
      <c r="HA23" s="237" t="s">
        <v>105</v>
      </c>
      <c r="HB23" s="238" t="s">
        <v>105</v>
      </c>
      <c r="HC23" s="237" t="s">
        <v>105</v>
      </c>
      <c r="HD23" s="238" t="s">
        <v>105</v>
      </c>
      <c r="HE23" s="237">
        <v>1</v>
      </c>
      <c r="HF23" s="238">
        <v>1</v>
      </c>
      <c r="HG23" s="237">
        <v>1</v>
      </c>
      <c r="HH23" s="238">
        <v>1</v>
      </c>
      <c r="HI23" s="237">
        <v>1</v>
      </c>
      <c r="HJ23" s="238">
        <v>1</v>
      </c>
      <c r="HK23" s="237">
        <v>1</v>
      </c>
      <c r="HL23" s="238">
        <v>1</v>
      </c>
      <c r="HM23" s="237">
        <v>1</v>
      </c>
      <c r="HN23" s="238">
        <v>1</v>
      </c>
      <c r="HO23" s="237" t="s">
        <v>105</v>
      </c>
      <c r="HP23" s="238" t="s">
        <v>105</v>
      </c>
      <c r="HQ23" s="237" t="s">
        <v>105</v>
      </c>
      <c r="HR23" s="238" t="s">
        <v>105</v>
      </c>
      <c r="HS23" s="237">
        <v>1</v>
      </c>
      <c r="HT23" s="238">
        <v>1</v>
      </c>
      <c r="HU23" s="237">
        <v>1</v>
      </c>
      <c r="HV23" s="238">
        <v>1</v>
      </c>
      <c r="HW23" s="237">
        <v>1</v>
      </c>
      <c r="HX23" s="238">
        <v>1</v>
      </c>
      <c r="HY23" s="237">
        <v>1</v>
      </c>
      <c r="HZ23" s="238">
        <v>1</v>
      </c>
      <c r="IA23" s="237">
        <v>1</v>
      </c>
      <c r="IB23" s="238">
        <v>1</v>
      </c>
      <c r="IC23" s="237" t="s">
        <v>105</v>
      </c>
      <c r="ID23" s="238" t="s">
        <v>105</v>
      </c>
      <c r="IE23" s="237" t="s">
        <v>105</v>
      </c>
      <c r="IF23" s="238" t="s">
        <v>105</v>
      </c>
      <c r="IG23" s="259">
        <v>1</v>
      </c>
      <c r="IH23" s="260">
        <v>1</v>
      </c>
      <c r="II23" s="259">
        <v>1</v>
      </c>
      <c r="IJ23" s="260">
        <v>1</v>
      </c>
      <c r="IK23" s="259">
        <v>1</v>
      </c>
      <c r="IL23" s="260">
        <v>1</v>
      </c>
      <c r="IM23" s="259">
        <v>1</v>
      </c>
      <c r="IN23" s="260">
        <v>1</v>
      </c>
      <c r="IO23" s="237">
        <v>1</v>
      </c>
      <c r="IP23" s="238">
        <v>1</v>
      </c>
      <c r="IQ23" s="237" t="s">
        <v>105</v>
      </c>
      <c r="IR23" s="238" t="s">
        <v>105</v>
      </c>
      <c r="IS23" s="237" t="s">
        <v>105</v>
      </c>
      <c r="IT23" s="238" t="s">
        <v>105</v>
      </c>
      <c r="IU23" s="237">
        <v>1</v>
      </c>
      <c r="IV23" s="238">
        <v>1</v>
      </c>
      <c r="IW23" s="237">
        <v>1</v>
      </c>
      <c r="IX23" s="238">
        <v>1</v>
      </c>
      <c r="IY23" s="237">
        <v>1</v>
      </c>
      <c r="IZ23" s="238">
        <v>1</v>
      </c>
      <c r="JA23" s="237">
        <v>1</v>
      </c>
      <c r="JB23" s="238">
        <v>1</v>
      </c>
      <c r="JC23" s="237">
        <v>1</v>
      </c>
      <c r="JD23" s="238">
        <v>1</v>
      </c>
      <c r="JE23" s="237" t="s">
        <v>105</v>
      </c>
      <c r="JF23" s="238" t="s">
        <v>105</v>
      </c>
      <c r="JG23" s="237" t="s">
        <v>105</v>
      </c>
      <c r="JH23" s="238" t="s">
        <v>105</v>
      </c>
      <c r="JI23" s="237">
        <v>1</v>
      </c>
      <c r="JJ23" s="238">
        <v>1</v>
      </c>
      <c r="JK23" s="237">
        <v>1</v>
      </c>
      <c r="JL23" s="238">
        <v>1</v>
      </c>
      <c r="JM23" s="237">
        <v>1</v>
      </c>
      <c r="JN23" s="238">
        <v>1</v>
      </c>
      <c r="JO23" s="237">
        <v>1</v>
      </c>
      <c r="JP23" s="238">
        <v>1</v>
      </c>
      <c r="JQ23" s="237">
        <v>1</v>
      </c>
      <c r="JR23" s="238">
        <v>1</v>
      </c>
      <c r="JS23" s="237" t="s">
        <v>105</v>
      </c>
      <c r="JT23" s="238" t="s">
        <v>105</v>
      </c>
      <c r="JU23" s="237" t="s">
        <v>105</v>
      </c>
      <c r="JV23" s="238" t="s">
        <v>105</v>
      </c>
      <c r="JW23" s="237">
        <v>1</v>
      </c>
      <c r="JX23" s="238">
        <v>1</v>
      </c>
      <c r="JY23" s="237">
        <v>1</v>
      </c>
      <c r="JZ23" s="238">
        <v>1</v>
      </c>
      <c r="KA23" s="237">
        <v>1</v>
      </c>
      <c r="KB23" s="238">
        <v>1</v>
      </c>
      <c r="KC23" s="237">
        <v>1</v>
      </c>
      <c r="KD23" s="238">
        <v>1</v>
      </c>
      <c r="KE23" s="237">
        <v>1</v>
      </c>
      <c r="KF23" s="238">
        <v>1</v>
      </c>
      <c r="KG23" s="237" t="s">
        <v>105</v>
      </c>
      <c r="KH23" s="238" t="s">
        <v>105</v>
      </c>
      <c r="KI23" s="237" t="s">
        <v>105</v>
      </c>
      <c r="KJ23" s="238" t="s">
        <v>105</v>
      </c>
      <c r="KK23" s="237">
        <v>1</v>
      </c>
      <c r="KL23" s="238">
        <v>1</v>
      </c>
      <c r="KM23" s="237">
        <v>1</v>
      </c>
      <c r="KN23" s="238">
        <v>1</v>
      </c>
      <c r="KO23" s="237" t="s">
        <v>180</v>
      </c>
      <c r="KP23" s="238" t="s">
        <v>180</v>
      </c>
      <c r="KQ23" s="237">
        <v>1</v>
      </c>
      <c r="KR23" s="238">
        <v>1</v>
      </c>
      <c r="KS23" s="237">
        <v>1</v>
      </c>
      <c r="KT23" s="238">
        <v>1</v>
      </c>
      <c r="KU23" s="237" t="s">
        <v>105</v>
      </c>
      <c r="KV23" s="238" t="s">
        <v>105</v>
      </c>
      <c r="KW23" s="237" t="s">
        <v>105</v>
      </c>
      <c r="KX23" s="238" t="s">
        <v>105</v>
      </c>
      <c r="KY23" s="237">
        <v>1.1000000000000001</v>
      </c>
      <c r="KZ23" s="238">
        <v>1.1000000000000001</v>
      </c>
      <c r="LA23" s="237">
        <v>1</v>
      </c>
      <c r="LB23" s="238">
        <v>1</v>
      </c>
      <c r="LC23" s="237">
        <v>1</v>
      </c>
      <c r="LD23" s="238">
        <v>1</v>
      </c>
      <c r="LE23" s="237">
        <v>1</v>
      </c>
      <c r="LF23" s="238">
        <v>1</v>
      </c>
      <c r="LG23" s="237">
        <v>1</v>
      </c>
      <c r="LH23" s="238">
        <v>1</v>
      </c>
      <c r="LI23" s="237" t="s">
        <v>105</v>
      </c>
      <c r="LJ23" s="238" t="s">
        <v>105</v>
      </c>
      <c r="LK23" s="237" t="s">
        <v>105</v>
      </c>
      <c r="LL23" s="238" t="s">
        <v>105</v>
      </c>
      <c r="LM23" s="237">
        <v>1</v>
      </c>
      <c r="LN23" s="238">
        <v>1</v>
      </c>
      <c r="LO23" s="237">
        <v>1</v>
      </c>
      <c r="LP23" s="238">
        <v>1</v>
      </c>
      <c r="LQ23" s="237" t="s">
        <v>184</v>
      </c>
      <c r="LR23" s="237" t="s">
        <v>184</v>
      </c>
      <c r="LS23" s="237" t="s">
        <v>184</v>
      </c>
      <c r="LT23" s="237" t="s">
        <v>184</v>
      </c>
      <c r="LU23" s="237" t="s">
        <v>184</v>
      </c>
      <c r="LV23" s="237" t="s">
        <v>184</v>
      </c>
      <c r="LW23" s="237" t="s">
        <v>105</v>
      </c>
      <c r="LX23" s="238" t="s">
        <v>105</v>
      </c>
      <c r="LY23" s="237" t="s">
        <v>105</v>
      </c>
      <c r="LZ23" s="238" t="s">
        <v>105</v>
      </c>
      <c r="MA23" s="237" t="s">
        <v>184</v>
      </c>
      <c r="MB23" s="237" t="s">
        <v>184</v>
      </c>
      <c r="MC23" s="237" t="s">
        <v>184</v>
      </c>
      <c r="MD23" s="237" t="s">
        <v>184</v>
      </c>
      <c r="ME23" s="237" t="s">
        <v>184</v>
      </c>
      <c r="MF23" s="237" t="s">
        <v>184</v>
      </c>
      <c r="MG23" s="237" t="s">
        <v>184</v>
      </c>
      <c r="MH23" s="237" t="s">
        <v>184</v>
      </c>
      <c r="MI23" s="237" t="s">
        <v>184</v>
      </c>
      <c r="MJ23" s="237" t="s">
        <v>184</v>
      </c>
      <c r="MK23" s="237" t="s">
        <v>105</v>
      </c>
      <c r="ML23" s="238" t="s">
        <v>105</v>
      </c>
      <c r="MM23" s="237" t="s">
        <v>105</v>
      </c>
      <c r="MN23" s="238" t="s">
        <v>105</v>
      </c>
      <c r="MO23" s="237">
        <v>1</v>
      </c>
      <c r="MP23" s="238">
        <v>1</v>
      </c>
      <c r="MQ23" s="237">
        <v>1</v>
      </c>
      <c r="MR23" s="238">
        <v>1</v>
      </c>
      <c r="MS23" s="237">
        <v>1</v>
      </c>
      <c r="MT23" s="238">
        <v>1</v>
      </c>
      <c r="MU23" s="237">
        <v>1</v>
      </c>
      <c r="MV23" s="238">
        <v>1</v>
      </c>
      <c r="MW23" s="237">
        <v>1</v>
      </c>
      <c r="MX23" s="238">
        <v>1</v>
      </c>
      <c r="MY23" s="237" t="s">
        <v>105</v>
      </c>
      <c r="MZ23" s="238" t="s">
        <v>105</v>
      </c>
      <c r="NA23" s="237" t="s">
        <v>105</v>
      </c>
      <c r="NB23" s="238" t="s">
        <v>105</v>
      </c>
      <c r="NC23" s="237">
        <v>1</v>
      </c>
      <c r="ND23" s="238">
        <v>1</v>
      </c>
      <c r="NE23" s="237">
        <v>1</v>
      </c>
      <c r="NF23" s="238">
        <v>1</v>
      </c>
      <c r="NG23" s="237" t="s">
        <v>185</v>
      </c>
      <c r="NH23" s="238" t="s">
        <v>185</v>
      </c>
      <c r="NI23" s="237">
        <v>1</v>
      </c>
      <c r="NJ23" s="238">
        <v>1</v>
      </c>
      <c r="NK23" s="237">
        <v>1</v>
      </c>
      <c r="NL23" s="238">
        <v>1</v>
      </c>
      <c r="NM23" s="237" t="s">
        <v>105</v>
      </c>
      <c r="NN23" s="238" t="s">
        <v>105</v>
      </c>
      <c r="NO23" s="237" t="s">
        <v>105</v>
      </c>
      <c r="NP23" s="238" t="s">
        <v>105</v>
      </c>
      <c r="NQ23" s="237">
        <v>1</v>
      </c>
      <c r="NR23" s="238">
        <v>1</v>
      </c>
      <c r="NS23" s="237">
        <v>1</v>
      </c>
      <c r="NT23" s="238">
        <v>1</v>
      </c>
      <c r="NU23" s="237">
        <v>1</v>
      </c>
      <c r="NV23" s="238">
        <v>1</v>
      </c>
      <c r="NW23" s="237">
        <v>1</v>
      </c>
      <c r="NX23" s="238">
        <v>1</v>
      </c>
      <c r="NY23" s="237">
        <v>1</v>
      </c>
      <c r="NZ23" s="238">
        <v>1</v>
      </c>
      <c r="OA23" s="237" t="s">
        <v>105</v>
      </c>
      <c r="OB23" s="238" t="s">
        <v>105</v>
      </c>
      <c r="OC23" s="237" t="s">
        <v>105</v>
      </c>
      <c r="OD23" s="238" t="s">
        <v>105</v>
      </c>
      <c r="OE23" s="237">
        <v>1</v>
      </c>
      <c r="OF23" s="238">
        <v>1</v>
      </c>
      <c r="OG23" s="237">
        <v>1</v>
      </c>
      <c r="OH23" s="238">
        <v>1</v>
      </c>
      <c r="OI23" s="237">
        <v>1</v>
      </c>
      <c r="OJ23" s="238">
        <v>1</v>
      </c>
      <c r="OK23" s="237">
        <v>1</v>
      </c>
      <c r="OL23" s="238">
        <v>1</v>
      </c>
      <c r="OM23" s="237">
        <v>1</v>
      </c>
      <c r="ON23" s="238">
        <v>1</v>
      </c>
      <c r="OO23" s="237" t="s">
        <v>105</v>
      </c>
      <c r="OP23" s="238" t="s">
        <v>105</v>
      </c>
      <c r="OQ23" s="237" t="s">
        <v>105</v>
      </c>
      <c r="OR23" s="238" t="s">
        <v>105</v>
      </c>
      <c r="OS23" s="237">
        <v>1</v>
      </c>
      <c r="OT23" s="238">
        <v>1</v>
      </c>
      <c r="OU23" s="237">
        <v>1</v>
      </c>
      <c r="OV23" s="238">
        <v>1</v>
      </c>
      <c r="OW23" s="237">
        <v>1</v>
      </c>
      <c r="OX23" s="238">
        <v>1</v>
      </c>
      <c r="OY23" s="237">
        <v>1</v>
      </c>
      <c r="OZ23" s="238">
        <v>1</v>
      </c>
      <c r="PA23" s="237" t="s">
        <v>184</v>
      </c>
      <c r="PB23" s="238" t="s">
        <v>184</v>
      </c>
      <c r="PC23" s="237" t="s">
        <v>105</v>
      </c>
      <c r="PD23" s="238" t="s">
        <v>105</v>
      </c>
      <c r="PE23" s="237" t="s">
        <v>105</v>
      </c>
      <c r="PF23" s="238" t="s">
        <v>105</v>
      </c>
      <c r="PG23" s="237">
        <v>1</v>
      </c>
      <c r="PH23" s="238">
        <v>1</v>
      </c>
      <c r="PI23" s="237">
        <v>1</v>
      </c>
      <c r="PJ23" s="238">
        <v>1</v>
      </c>
      <c r="PK23" s="237">
        <v>1</v>
      </c>
      <c r="PL23" s="238">
        <v>1</v>
      </c>
      <c r="PM23" s="237">
        <v>1</v>
      </c>
      <c r="PN23" s="238">
        <v>1</v>
      </c>
      <c r="PO23" s="237">
        <v>1</v>
      </c>
      <c r="PP23" s="238">
        <v>1</v>
      </c>
      <c r="PQ23" s="237" t="s">
        <v>105</v>
      </c>
      <c r="PR23" s="238" t="s">
        <v>105</v>
      </c>
      <c r="PS23" s="237" t="s">
        <v>105</v>
      </c>
      <c r="PT23" s="238" t="s">
        <v>105</v>
      </c>
      <c r="PU23" s="237">
        <v>1</v>
      </c>
      <c r="PV23" s="238">
        <v>1</v>
      </c>
      <c r="PW23" s="237">
        <v>1</v>
      </c>
      <c r="PX23" s="238">
        <v>1</v>
      </c>
      <c r="PY23" s="237">
        <v>1</v>
      </c>
      <c r="PZ23" s="238">
        <v>1</v>
      </c>
      <c r="QA23" s="237">
        <v>1</v>
      </c>
      <c r="QB23" s="238">
        <v>1</v>
      </c>
      <c r="QC23" s="237">
        <v>1</v>
      </c>
      <c r="QD23" s="238">
        <v>1</v>
      </c>
      <c r="QE23" s="237" t="s">
        <v>105</v>
      </c>
      <c r="QF23" s="238" t="s">
        <v>105</v>
      </c>
      <c r="QG23" s="237" t="s">
        <v>105</v>
      </c>
      <c r="QH23" s="238" t="s">
        <v>105</v>
      </c>
      <c r="QI23" s="237">
        <v>1</v>
      </c>
      <c r="QJ23" s="238">
        <v>1</v>
      </c>
      <c r="QK23" s="237">
        <v>1</v>
      </c>
      <c r="QL23" s="238">
        <v>1</v>
      </c>
      <c r="QM23" s="237">
        <v>1</v>
      </c>
      <c r="QN23" s="238">
        <v>1</v>
      </c>
      <c r="QO23" s="237">
        <v>1</v>
      </c>
      <c r="QP23" s="238">
        <v>1</v>
      </c>
      <c r="QQ23" s="237">
        <v>1</v>
      </c>
      <c r="QR23" s="238">
        <v>1</v>
      </c>
      <c r="QS23" s="237" t="s">
        <v>105</v>
      </c>
      <c r="QT23" s="238" t="s">
        <v>105</v>
      </c>
      <c r="QU23" s="237" t="s">
        <v>105</v>
      </c>
      <c r="QV23" s="238" t="s">
        <v>105</v>
      </c>
      <c r="QW23" s="237">
        <v>1</v>
      </c>
      <c r="QX23" s="238">
        <v>1</v>
      </c>
      <c r="QY23" s="237">
        <v>1</v>
      </c>
      <c r="QZ23" s="238">
        <v>1</v>
      </c>
      <c r="RA23" s="237">
        <v>1</v>
      </c>
      <c r="RB23" s="238">
        <v>1</v>
      </c>
      <c r="RC23" s="237">
        <v>1</v>
      </c>
      <c r="RD23" s="238">
        <v>1</v>
      </c>
      <c r="RE23" s="237">
        <v>1</v>
      </c>
      <c r="RF23" s="238">
        <v>1</v>
      </c>
      <c r="RG23" s="237" t="s">
        <v>105</v>
      </c>
      <c r="RH23" s="238" t="s">
        <v>105</v>
      </c>
      <c r="RI23" s="237" t="s">
        <v>105</v>
      </c>
      <c r="RJ23" s="238" t="s">
        <v>105</v>
      </c>
      <c r="RK23" s="237">
        <v>1</v>
      </c>
      <c r="RL23" s="238">
        <v>1</v>
      </c>
      <c r="RM23" s="237">
        <v>1</v>
      </c>
      <c r="RN23" s="238">
        <v>1</v>
      </c>
      <c r="RO23" s="237">
        <v>1</v>
      </c>
      <c r="RP23" s="238">
        <v>1</v>
      </c>
      <c r="RQ23" s="237">
        <v>1</v>
      </c>
      <c r="RR23" s="238">
        <v>1</v>
      </c>
      <c r="RS23" s="237">
        <v>1</v>
      </c>
      <c r="RT23" s="238">
        <v>1</v>
      </c>
      <c r="RU23" s="237" t="s">
        <v>105</v>
      </c>
      <c r="RV23" s="238" t="s">
        <v>105</v>
      </c>
      <c r="RW23" s="237" t="s">
        <v>105</v>
      </c>
      <c r="RX23" s="238" t="s">
        <v>105</v>
      </c>
      <c r="RY23" s="237">
        <v>1</v>
      </c>
      <c r="RZ23" s="238">
        <v>1</v>
      </c>
      <c r="SA23" s="237">
        <v>1</v>
      </c>
      <c r="SB23" s="238">
        <v>1</v>
      </c>
      <c r="SC23" s="237">
        <v>1</v>
      </c>
      <c r="SD23" s="238">
        <v>1</v>
      </c>
      <c r="SE23" s="237">
        <v>1</v>
      </c>
      <c r="SF23" s="238">
        <v>1</v>
      </c>
      <c r="SG23" s="237">
        <v>1</v>
      </c>
      <c r="SH23" s="238">
        <v>1</v>
      </c>
      <c r="SI23" s="237" t="s">
        <v>105</v>
      </c>
      <c r="SJ23" s="238" t="s">
        <v>105</v>
      </c>
      <c r="SK23" s="237" t="s">
        <v>105</v>
      </c>
      <c r="SL23" s="238" t="s">
        <v>105</v>
      </c>
      <c r="SM23" s="237"/>
      <c r="SN23" s="238"/>
      <c r="SO23" s="237"/>
      <c r="SP23" s="238"/>
      <c r="SQ23" s="237"/>
      <c r="SR23" s="238"/>
      <c r="SS23" s="237"/>
      <c r="ST23" s="238"/>
      <c r="SU23" s="237"/>
      <c r="SV23" s="238"/>
      <c r="SW23" s="237" t="s">
        <v>105</v>
      </c>
      <c r="SX23" s="238" t="s">
        <v>105</v>
      </c>
      <c r="SY23" s="237" t="s">
        <v>105</v>
      </c>
      <c r="SZ23" s="238" t="s">
        <v>105</v>
      </c>
      <c r="TA23" s="237"/>
      <c r="TB23" s="238"/>
      <c r="TC23" s="237"/>
      <c r="TD23" s="238"/>
      <c r="TE23" s="237"/>
      <c r="TF23" s="238"/>
      <c r="TG23" s="237"/>
      <c r="TH23" s="238"/>
      <c r="TI23" s="237"/>
      <c r="TJ23" s="238"/>
      <c r="TK23" s="237" t="s">
        <v>105</v>
      </c>
      <c r="TL23" s="238" t="s">
        <v>105</v>
      </c>
      <c r="TM23" s="237" t="s">
        <v>105</v>
      </c>
      <c r="TN23" s="238" t="s">
        <v>105</v>
      </c>
      <c r="TO23" s="237"/>
      <c r="TP23" s="238"/>
      <c r="TQ23" s="237"/>
      <c r="TR23" s="238"/>
      <c r="TS23" s="237"/>
      <c r="TT23" s="238"/>
      <c r="TU23" s="237"/>
      <c r="TV23" s="238"/>
      <c r="TW23" s="237"/>
      <c r="TX23" s="238"/>
      <c r="TY23" s="237" t="s">
        <v>105</v>
      </c>
      <c r="TZ23" s="238" t="s">
        <v>105</v>
      </c>
      <c r="UA23" s="237" t="s">
        <v>105</v>
      </c>
      <c r="UB23" s="238" t="s">
        <v>105</v>
      </c>
      <c r="UC23" s="237"/>
      <c r="UD23" s="238"/>
      <c r="UE23" s="237"/>
      <c r="UF23" s="238"/>
      <c r="UG23" s="237"/>
      <c r="UH23" s="238"/>
    </row>
    <row r="24" spans="3:554" x14ac:dyDescent="0.25">
      <c r="C24" s="248" t="s">
        <v>127</v>
      </c>
      <c r="D24" s="254" t="s">
        <v>27</v>
      </c>
      <c r="E24" s="241">
        <v>0.5</v>
      </c>
      <c r="F24" s="19" t="s">
        <v>146</v>
      </c>
      <c r="G24" s="237">
        <v>1</v>
      </c>
      <c r="H24" s="238">
        <v>1</v>
      </c>
      <c r="I24" s="237">
        <v>1</v>
      </c>
      <c r="J24" s="238">
        <v>1</v>
      </c>
      <c r="K24" s="237">
        <v>1</v>
      </c>
      <c r="L24" s="238">
        <v>1</v>
      </c>
      <c r="M24" s="237" t="s">
        <v>105</v>
      </c>
      <c r="N24" s="238" t="s">
        <v>105</v>
      </c>
      <c r="O24" s="237" t="s">
        <v>105</v>
      </c>
      <c r="P24" s="238" t="s">
        <v>105</v>
      </c>
      <c r="Q24" s="237">
        <v>1</v>
      </c>
      <c r="R24" s="238">
        <v>1</v>
      </c>
      <c r="S24" s="237">
        <v>1</v>
      </c>
      <c r="T24" s="238">
        <v>1</v>
      </c>
      <c r="U24" s="237">
        <v>1</v>
      </c>
      <c r="V24" s="238">
        <v>1</v>
      </c>
      <c r="W24" s="237">
        <v>1</v>
      </c>
      <c r="X24" s="238">
        <v>1</v>
      </c>
      <c r="Y24" s="237">
        <v>1</v>
      </c>
      <c r="Z24" s="238">
        <v>1</v>
      </c>
      <c r="AA24" s="237" t="s">
        <v>105</v>
      </c>
      <c r="AB24" s="238" t="s">
        <v>105</v>
      </c>
      <c r="AC24" s="237" t="s">
        <v>105</v>
      </c>
      <c r="AD24" s="238" t="s">
        <v>105</v>
      </c>
      <c r="AE24" s="237">
        <v>1</v>
      </c>
      <c r="AF24" s="238">
        <v>1</v>
      </c>
      <c r="AG24" s="237">
        <v>1</v>
      </c>
      <c r="AH24" s="238">
        <v>1</v>
      </c>
      <c r="AI24" s="237">
        <v>1</v>
      </c>
      <c r="AJ24" s="238">
        <v>1</v>
      </c>
      <c r="AK24" s="237">
        <v>1</v>
      </c>
      <c r="AL24" s="238">
        <v>1</v>
      </c>
      <c r="AM24" s="237">
        <v>1</v>
      </c>
      <c r="AN24" s="238">
        <v>1</v>
      </c>
      <c r="AO24" s="237" t="s">
        <v>105</v>
      </c>
      <c r="AP24" s="238" t="s">
        <v>105</v>
      </c>
      <c r="AQ24" s="237" t="s">
        <v>105</v>
      </c>
      <c r="AR24" s="238" t="s">
        <v>105</v>
      </c>
      <c r="AS24" s="237">
        <v>1</v>
      </c>
      <c r="AT24" s="238">
        <v>1</v>
      </c>
      <c r="AU24" s="237">
        <v>1</v>
      </c>
      <c r="AV24" s="238">
        <v>1</v>
      </c>
      <c r="AW24" s="237">
        <v>1</v>
      </c>
      <c r="AX24" s="238">
        <v>1</v>
      </c>
      <c r="AY24" s="237" t="s">
        <v>180</v>
      </c>
      <c r="AZ24" s="238" t="s">
        <v>180</v>
      </c>
      <c r="BA24" s="237" t="s">
        <v>180</v>
      </c>
      <c r="BB24" s="238" t="s">
        <v>180</v>
      </c>
      <c r="BC24" s="237" t="s">
        <v>105</v>
      </c>
      <c r="BD24" s="238" t="s">
        <v>105</v>
      </c>
      <c r="BE24" s="237" t="s">
        <v>105</v>
      </c>
      <c r="BF24" s="238" t="s">
        <v>105</v>
      </c>
      <c r="BG24" s="237">
        <v>1</v>
      </c>
      <c r="BH24" s="238">
        <v>1</v>
      </c>
      <c r="BI24" s="237">
        <v>1</v>
      </c>
      <c r="BJ24" s="238">
        <v>1</v>
      </c>
      <c r="BK24" s="237">
        <v>1</v>
      </c>
      <c r="BL24" s="238">
        <v>1</v>
      </c>
      <c r="BM24" s="237">
        <v>1</v>
      </c>
      <c r="BN24" s="238">
        <v>1</v>
      </c>
      <c r="BO24" s="237">
        <v>1</v>
      </c>
      <c r="BP24" s="238">
        <v>1</v>
      </c>
      <c r="BQ24" s="237" t="s">
        <v>105</v>
      </c>
      <c r="BR24" s="238" t="s">
        <v>105</v>
      </c>
      <c r="BS24" s="237" t="s">
        <v>105</v>
      </c>
      <c r="BT24" s="238" t="s">
        <v>105</v>
      </c>
      <c r="BU24" s="237">
        <v>1</v>
      </c>
      <c r="BV24" s="238">
        <v>1</v>
      </c>
      <c r="BW24" s="237">
        <v>1</v>
      </c>
      <c r="BX24" s="238">
        <v>1</v>
      </c>
      <c r="BY24" s="237">
        <v>1</v>
      </c>
      <c r="BZ24" s="238">
        <v>1</v>
      </c>
      <c r="CA24" s="237">
        <v>1</v>
      </c>
      <c r="CB24" s="238">
        <v>1</v>
      </c>
      <c r="CC24" s="237">
        <v>1</v>
      </c>
      <c r="CD24" s="238">
        <v>1</v>
      </c>
      <c r="CE24" s="237" t="s">
        <v>105</v>
      </c>
      <c r="CF24" s="238" t="s">
        <v>105</v>
      </c>
      <c r="CG24" s="237" t="s">
        <v>105</v>
      </c>
      <c r="CH24" s="238" t="s">
        <v>105</v>
      </c>
      <c r="CI24" s="237">
        <v>1</v>
      </c>
      <c r="CJ24" s="238">
        <v>1</v>
      </c>
      <c r="CK24" s="237">
        <v>1</v>
      </c>
      <c r="CL24" s="238">
        <v>1</v>
      </c>
      <c r="CM24" s="237">
        <v>1</v>
      </c>
      <c r="CN24" s="238">
        <v>1</v>
      </c>
      <c r="CO24" s="237">
        <v>1</v>
      </c>
      <c r="CP24" s="238">
        <v>1</v>
      </c>
      <c r="CQ24" s="237">
        <v>1</v>
      </c>
      <c r="CR24" s="238">
        <v>1</v>
      </c>
      <c r="CS24" s="237" t="s">
        <v>105</v>
      </c>
      <c r="CT24" s="238" t="s">
        <v>105</v>
      </c>
      <c r="CU24" s="237" t="s">
        <v>105</v>
      </c>
      <c r="CV24" s="238" t="s">
        <v>105</v>
      </c>
      <c r="CW24" s="237" t="s">
        <v>180</v>
      </c>
      <c r="CX24" s="238" t="s">
        <v>180</v>
      </c>
      <c r="CY24" s="237" t="s">
        <v>180</v>
      </c>
      <c r="CZ24" s="238" t="s">
        <v>180</v>
      </c>
      <c r="DA24" s="237" t="s">
        <v>180</v>
      </c>
      <c r="DB24" s="238" t="s">
        <v>180</v>
      </c>
      <c r="DC24" s="237" t="s">
        <v>180</v>
      </c>
      <c r="DD24" s="238" t="s">
        <v>180</v>
      </c>
      <c r="DE24" s="237" t="s">
        <v>180</v>
      </c>
      <c r="DF24" s="238" t="s">
        <v>180</v>
      </c>
      <c r="DG24" s="237" t="s">
        <v>105</v>
      </c>
      <c r="DH24" s="238" t="s">
        <v>105</v>
      </c>
      <c r="DI24" s="237" t="s">
        <v>105</v>
      </c>
      <c r="DJ24" s="238" t="s">
        <v>105</v>
      </c>
      <c r="DK24" s="237" t="s">
        <v>180</v>
      </c>
      <c r="DL24" s="238" t="s">
        <v>180</v>
      </c>
      <c r="DM24" s="237" t="s">
        <v>180</v>
      </c>
      <c r="DN24" s="238" t="s">
        <v>180</v>
      </c>
      <c r="DO24" s="237" t="s">
        <v>180</v>
      </c>
      <c r="DP24" s="238" t="s">
        <v>180</v>
      </c>
      <c r="DQ24" s="237" t="s">
        <v>180</v>
      </c>
      <c r="DR24" s="238" t="s">
        <v>180</v>
      </c>
      <c r="DS24" s="237" t="s">
        <v>180</v>
      </c>
      <c r="DT24" s="238" t="s">
        <v>180</v>
      </c>
      <c r="DU24" s="237" t="s">
        <v>105</v>
      </c>
      <c r="DV24" s="238" t="s">
        <v>105</v>
      </c>
      <c r="DW24" s="237" t="s">
        <v>105</v>
      </c>
      <c r="DX24" s="238" t="s">
        <v>105</v>
      </c>
      <c r="DY24" s="237" t="s">
        <v>181</v>
      </c>
      <c r="DZ24" s="238" t="s">
        <v>181</v>
      </c>
      <c r="EA24" s="237">
        <v>1</v>
      </c>
      <c r="EB24" s="238">
        <v>1</v>
      </c>
      <c r="EC24" s="237">
        <v>1</v>
      </c>
      <c r="ED24" s="238">
        <v>1</v>
      </c>
      <c r="EE24" s="237">
        <v>1</v>
      </c>
      <c r="EF24" s="238">
        <v>1</v>
      </c>
      <c r="EG24" s="237">
        <v>1</v>
      </c>
      <c r="EH24" s="238">
        <v>1</v>
      </c>
      <c r="EI24" s="237" t="s">
        <v>105</v>
      </c>
      <c r="EJ24" s="238" t="s">
        <v>105</v>
      </c>
      <c r="EK24" s="237" t="s">
        <v>105</v>
      </c>
      <c r="EL24" s="238" t="s">
        <v>105</v>
      </c>
      <c r="EM24" s="237">
        <v>1</v>
      </c>
      <c r="EN24" s="238">
        <v>1</v>
      </c>
      <c r="EO24" s="237">
        <v>1</v>
      </c>
      <c r="EP24" s="238">
        <v>1</v>
      </c>
      <c r="EQ24" s="237">
        <v>1</v>
      </c>
      <c r="ER24" s="238">
        <v>1</v>
      </c>
      <c r="ES24" s="237">
        <v>1</v>
      </c>
      <c r="ET24" s="238">
        <v>1</v>
      </c>
      <c r="EU24" s="237">
        <v>1</v>
      </c>
      <c r="EV24" s="238">
        <v>1</v>
      </c>
      <c r="EW24" s="237" t="s">
        <v>105</v>
      </c>
      <c r="EX24" s="238" t="s">
        <v>105</v>
      </c>
      <c r="EY24" s="237" t="s">
        <v>105</v>
      </c>
      <c r="EZ24" s="238" t="s">
        <v>105</v>
      </c>
      <c r="FA24" s="237">
        <v>1</v>
      </c>
      <c r="FB24" s="238">
        <v>1</v>
      </c>
      <c r="FC24" s="237">
        <v>1</v>
      </c>
      <c r="FD24" s="238">
        <v>1</v>
      </c>
      <c r="FE24" s="237">
        <v>1</v>
      </c>
      <c r="FF24" s="238">
        <v>1</v>
      </c>
      <c r="FG24" s="237">
        <v>1</v>
      </c>
      <c r="FH24" s="238">
        <v>1</v>
      </c>
      <c r="FI24" s="237">
        <v>1</v>
      </c>
      <c r="FJ24" s="238">
        <v>1</v>
      </c>
      <c r="FK24" s="237" t="s">
        <v>105</v>
      </c>
      <c r="FL24" s="238" t="s">
        <v>105</v>
      </c>
      <c r="FM24" s="237" t="s">
        <v>105</v>
      </c>
      <c r="FN24" s="238" t="s">
        <v>105</v>
      </c>
      <c r="FO24" s="237">
        <v>1</v>
      </c>
      <c r="FP24" s="238">
        <v>1</v>
      </c>
      <c r="FQ24" s="237">
        <v>1</v>
      </c>
      <c r="FR24" s="238">
        <v>1</v>
      </c>
      <c r="FS24" s="237">
        <v>1</v>
      </c>
      <c r="FT24" s="238">
        <v>1</v>
      </c>
      <c r="FU24" s="237">
        <v>1</v>
      </c>
      <c r="FV24" s="238">
        <v>1</v>
      </c>
      <c r="FW24" s="237">
        <v>1</v>
      </c>
      <c r="FX24" s="238">
        <v>1</v>
      </c>
      <c r="FY24" s="237" t="s">
        <v>105</v>
      </c>
      <c r="FZ24" s="238" t="s">
        <v>105</v>
      </c>
      <c r="GA24" s="237" t="s">
        <v>105</v>
      </c>
      <c r="GB24" s="238" t="s">
        <v>105</v>
      </c>
      <c r="GC24" s="237">
        <v>1</v>
      </c>
      <c r="GD24" s="238">
        <v>1</v>
      </c>
      <c r="GE24" s="237">
        <v>1</v>
      </c>
      <c r="GF24" s="238">
        <v>1</v>
      </c>
      <c r="GG24" s="237">
        <v>1</v>
      </c>
      <c r="GH24" s="238">
        <v>1</v>
      </c>
      <c r="GI24" s="237">
        <v>1</v>
      </c>
      <c r="GJ24" s="238">
        <v>1</v>
      </c>
      <c r="GK24" s="237">
        <v>1</v>
      </c>
      <c r="GL24" s="238">
        <v>1</v>
      </c>
      <c r="GM24" s="237" t="s">
        <v>105</v>
      </c>
      <c r="GN24" s="238" t="s">
        <v>105</v>
      </c>
      <c r="GO24" s="237" t="s">
        <v>105</v>
      </c>
      <c r="GP24" s="238" t="s">
        <v>105</v>
      </c>
      <c r="GQ24" s="237">
        <v>1</v>
      </c>
      <c r="GR24" s="238">
        <v>1</v>
      </c>
      <c r="GS24" s="237">
        <v>1</v>
      </c>
      <c r="GT24" s="238">
        <v>1</v>
      </c>
      <c r="GU24" s="237">
        <v>1</v>
      </c>
      <c r="GV24" s="238">
        <v>1</v>
      </c>
      <c r="GW24" s="237">
        <v>1</v>
      </c>
      <c r="GX24" s="238">
        <v>1</v>
      </c>
      <c r="GY24" s="237">
        <v>1</v>
      </c>
      <c r="GZ24" s="238">
        <v>1</v>
      </c>
      <c r="HA24" s="237" t="s">
        <v>105</v>
      </c>
      <c r="HB24" s="238" t="s">
        <v>105</v>
      </c>
      <c r="HC24" s="237" t="s">
        <v>105</v>
      </c>
      <c r="HD24" s="238" t="s">
        <v>105</v>
      </c>
      <c r="HE24" s="237">
        <v>1</v>
      </c>
      <c r="HF24" s="238">
        <v>1</v>
      </c>
      <c r="HG24" s="237">
        <v>1</v>
      </c>
      <c r="HH24" s="238">
        <v>1</v>
      </c>
      <c r="HI24" s="237">
        <v>1</v>
      </c>
      <c r="HJ24" s="238">
        <v>1</v>
      </c>
      <c r="HK24" s="237">
        <v>1</v>
      </c>
      <c r="HL24" s="238">
        <v>1</v>
      </c>
      <c r="HM24" s="237">
        <v>1</v>
      </c>
      <c r="HN24" s="238">
        <v>1</v>
      </c>
      <c r="HO24" s="237" t="s">
        <v>105</v>
      </c>
      <c r="HP24" s="238" t="s">
        <v>105</v>
      </c>
      <c r="HQ24" s="237" t="s">
        <v>105</v>
      </c>
      <c r="HR24" s="238" t="s">
        <v>105</v>
      </c>
      <c r="HS24" s="237">
        <v>1</v>
      </c>
      <c r="HT24" s="238">
        <v>1</v>
      </c>
      <c r="HU24" s="237">
        <v>1</v>
      </c>
      <c r="HV24" s="238">
        <v>1</v>
      </c>
      <c r="HW24" s="237">
        <v>1</v>
      </c>
      <c r="HX24" s="238">
        <v>1</v>
      </c>
      <c r="HY24" s="237">
        <v>1</v>
      </c>
      <c r="HZ24" s="238">
        <v>1</v>
      </c>
      <c r="IA24" s="237">
        <v>1</v>
      </c>
      <c r="IB24" s="238">
        <v>1</v>
      </c>
      <c r="IC24" s="237" t="s">
        <v>105</v>
      </c>
      <c r="ID24" s="238" t="s">
        <v>105</v>
      </c>
      <c r="IE24" s="237" t="s">
        <v>105</v>
      </c>
      <c r="IF24" s="238" t="s">
        <v>105</v>
      </c>
      <c r="IG24" s="237">
        <v>1</v>
      </c>
      <c r="IH24" s="238">
        <v>1</v>
      </c>
      <c r="II24" s="237">
        <v>1</v>
      </c>
      <c r="IJ24" s="238">
        <v>1</v>
      </c>
      <c r="IK24" s="237">
        <v>1</v>
      </c>
      <c r="IL24" s="238">
        <v>1</v>
      </c>
      <c r="IM24" s="237">
        <v>1</v>
      </c>
      <c r="IN24" s="238">
        <v>1</v>
      </c>
      <c r="IO24" s="237">
        <v>1</v>
      </c>
      <c r="IP24" s="238">
        <v>1</v>
      </c>
      <c r="IQ24" s="237" t="s">
        <v>105</v>
      </c>
      <c r="IR24" s="238" t="s">
        <v>105</v>
      </c>
      <c r="IS24" s="237" t="s">
        <v>105</v>
      </c>
      <c r="IT24" s="238" t="s">
        <v>105</v>
      </c>
      <c r="IU24" s="237">
        <v>1</v>
      </c>
      <c r="IV24" s="238">
        <v>1</v>
      </c>
      <c r="IW24" s="237">
        <v>1</v>
      </c>
      <c r="IX24" s="238">
        <v>1</v>
      </c>
      <c r="IY24" s="237">
        <v>1</v>
      </c>
      <c r="IZ24" s="238">
        <v>1</v>
      </c>
      <c r="JA24" s="237">
        <v>1</v>
      </c>
      <c r="JB24" s="238">
        <v>1</v>
      </c>
      <c r="JC24" s="237">
        <v>1</v>
      </c>
      <c r="JD24" s="238">
        <v>1</v>
      </c>
      <c r="JE24" s="237" t="s">
        <v>105</v>
      </c>
      <c r="JF24" s="238" t="s">
        <v>105</v>
      </c>
      <c r="JG24" s="237" t="s">
        <v>105</v>
      </c>
      <c r="JH24" s="238" t="s">
        <v>105</v>
      </c>
      <c r="JI24" s="237">
        <v>1</v>
      </c>
      <c r="JJ24" s="238">
        <v>1</v>
      </c>
      <c r="JK24" s="237">
        <v>1</v>
      </c>
      <c r="JL24" s="238">
        <v>1</v>
      </c>
      <c r="JM24" s="237">
        <v>1</v>
      </c>
      <c r="JN24" s="238">
        <v>1</v>
      </c>
      <c r="JO24" s="237">
        <v>1</v>
      </c>
      <c r="JP24" s="238">
        <v>1</v>
      </c>
      <c r="JQ24" s="237">
        <v>1</v>
      </c>
      <c r="JR24" s="238">
        <v>1</v>
      </c>
      <c r="JS24" s="237" t="s">
        <v>105</v>
      </c>
      <c r="JT24" s="238" t="s">
        <v>105</v>
      </c>
      <c r="JU24" s="237" t="s">
        <v>105</v>
      </c>
      <c r="JV24" s="238" t="s">
        <v>105</v>
      </c>
      <c r="JW24" s="237">
        <v>1</v>
      </c>
      <c r="JX24" s="238">
        <v>1</v>
      </c>
      <c r="JY24" s="237">
        <v>1</v>
      </c>
      <c r="JZ24" s="238">
        <v>1</v>
      </c>
      <c r="KA24" s="237">
        <v>1</v>
      </c>
      <c r="KB24" s="238">
        <v>1</v>
      </c>
      <c r="KC24" s="237">
        <v>1</v>
      </c>
      <c r="KD24" s="238">
        <v>1</v>
      </c>
      <c r="KE24" s="237">
        <v>1</v>
      </c>
      <c r="KF24" s="238">
        <v>1</v>
      </c>
      <c r="KG24" s="237" t="s">
        <v>105</v>
      </c>
      <c r="KH24" s="238" t="s">
        <v>105</v>
      </c>
      <c r="KI24" s="237" t="s">
        <v>105</v>
      </c>
      <c r="KJ24" s="238" t="s">
        <v>105</v>
      </c>
      <c r="KK24" s="237">
        <v>1</v>
      </c>
      <c r="KL24" s="238">
        <v>1</v>
      </c>
      <c r="KM24" s="237">
        <v>1</v>
      </c>
      <c r="KN24" s="238">
        <v>1</v>
      </c>
      <c r="KO24" s="237" t="s">
        <v>180</v>
      </c>
      <c r="KP24" s="238" t="s">
        <v>180</v>
      </c>
      <c r="KQ24" s="237">
        <v>1</v>
      </c>
      <c r="KR24" s="238">
        <v>1</v>
      </c>
      <c r="KS24" s="237">
        <v>1</v>
      </c>
      <c r="KT24" s="238">
        <v>1</v>
      </c>
      <c r="KU24" s="237" t="s">
        <v>105</v>
      </c>
      <c r="KV24" s="238" t="s">
        <v>105</v>
      </c>
      <c r="KW24" s="237" t="s">
        <v>105</v>
      </c>
      <c r="KX24" s="238" t="s">
        <v>105</v>
      </c>
      <c r="KY24" s="237">
        <v>1.1000000000000001</v>
      </c>
      <c r="KZ24" s="238">
        <v>1.1000000000000001</v>
      </c>
      <c r="LA24" s="237">
        <v>1</v>
      </c>
      <c r="LB24" s="238">
        <v>1</v>
      </c>
      <c r="LC24" s="237">
        <v>1</v>
      </c>
      <c r="LD24" s="238">
        <v>1</v>
      </c>
      <c r="LE24" s="237">
        <v>1</v>
      </c>
      <c r="LF24" s="238">
        <v>1</v>
      </c>
      <c r="LG24" s="237">
        <v>1</v>
      </c>
      <c r="LH24" s="238">
        <v>1</v>
      </c>
      <c r="LI24" s="237" t="s">
        <v>105</v>
      </c>
      <c r="LJ24" s="238" t="s">
        <v>105</v>
      </c>
      <c r="LK24" s="237" t="s">
        <v>105</v>
      </c>
      <c r="LL24" s="238" t="s">
        <v>105</v>
      </c>
      <c r="LM24" s="237">
        <v>1</v>
      </c>
      <c r="LN24" s="238">
        <v>1</v>
      </c>
      <c r="LO24" s="237">
        <v>1</v>
      </c>
      <c r="LP24" s="238">
        <v>1</v>
      </c>
      <c r="LQ24" s="237" t="s">
        <v>184</v>
      </c>
      <c r="LR24" s="237" t="s">
        <v>184</v>
      </c>
      <c r="LS24" s="237" t="s">
        <v>184</v>
      </c>
      <c r="LT24" s="237" t="s">
        <v>184</v>
      </c>
      <c r="LU24" s="237" t="s">
        <v>184</v>
      </c>
      <c r="LV24" s="237" t="s">
        <v>184</v>
      </c>
      <c r="LW24" s="237" t="s">
        <v>105</v>
      </c>
      <c r="LX24" s="238" t="s">
        <v>105</v>
      </c>
      <c r="LY24" s="237" t="s">
        <v>105</v>
      </c>
      <c r="LZ24" s="238" t="s">
        <v>105</v>
      </c>
      <c r="MA24" s="237" t="s">
        <v>184</v>
      </c>
      <c r="MB24" s="237" t="s">
        <v>184</v>
      </c>
      <c r="MC24" s="237" t="s">
        <v>184</v>
      </c>
      <c r="MD24" s="237" t="s">
        <v>184</v>
      </c>
      <c r="ME24" s="237" t="s">
        <v>184</v>
      </c>
      <c r="MF24" s="237" t="s">
        <v>184</v>
      </c>
      <c r="MG24" s="237" t="s">
        <v>184</v>
      </c>
      <c r="MH24" s="237" t="s">
        <v>184</v>
      </c>
      <c r="MI24" s="237" t="s">
        <v>184</v>
      </c>
      <c r="MJ24" s="237" t="s">
        <v>184</v>
      </c>
      <c r="MK24" s="237" t="s">
        <v>105</v>
      </c>
      <c r="ML24" s="238" t="s">
        <v>105</v>
      </c>
      <c r="MM24" s="237" t="s">
        <v>105</v>
      </c>
      <c r="MN24" s="238" t="s">
        <v>105</v>
      </c>
      <c r="MO24" s="237">
        <v>1</v>
      </c>
      <c r="MP24" s="238">
        <v>1</v>
      </c>
      <c r="MQ24" s="237">
        <v>1</v>
      </c>
      <c r="MR24" s="238">
        <v>1</v>
      </c>
      <c r="MS24" s="237">
        <v>1</v>
      </c>
      <c r="MT24" s="238">
        <v>1</v>
      </c>
      <c r="MU24" s="237">
        <v>1</v>
      </c>
      <c r="MV24" s="238">
        <v>1</v>
      </c>
      <c r="MW24" s="237">
        <v>1</v>
      </c>
      <c r="MX24" s="238">
        <v>1</v>
      </c>
      <c r="MY24" s="237" t="s">
        <v>105</v>
      </c>
      <c r="MZ24" s="238" t="s">
        <v>105</v>
      </c>
      <c r="NA24" s="237" t="s">
        <v>105</v>
      </c>
      <c r="NB24" s="238" t="s">
        <v>105</v>
      </c>
      <c r="NC24" s="237">
        <v>1</v>
      </c>
      <c r="ND24" s="238">
        <v>1</v>
      </c>
      <c r="NE24" s="237">
        <v>1</v>
      </c>
      <c r="NF24" s="238">
        <v>1</v>
      </c>
      <c r="NG24" s="237" t="s">
        <v>185</v>
      </c>
      <c r="NH24" s="238" t="s">
        <v>185</v>
      </c>
      <c r="NI24" s="237">
        <v>1</v>
      </c>
      <c r="NJ24" s="238">
        <v>1</v>
      </c>
      <c r="NK24" s="237">
        <v>1</v>
      </c>
      <c r="NL24" s="238">
        <v>1</v>
      </c>
      <c r="NM24" s="237" t="s">
        <v>105</v>
      </c>
      <c r="NN24" s="238" t="s">
        <v>105</v>
      </c>
      <c r="NO24" s="237" t="s">
        <v>105</v>
      </c>
      <c r="NP24" s="238" t="s">
        <v>105</v>
      </c>
      <c r="NQ24" s="237">
        <v>1</v>
      </c>
      <c r="NR24" s="238">
        <v>1</v>
      </c>
      <c r="NS24" s="237">
        <v>1</v>
      </c>
      <c r="NT24" s="238">
        <v>1</v>
      </c>
      <c r="NU24" s="237">
        <v>1</v>
      </c>
      <c r="NV24" s="238">
        <v>1</v>
      </c>
      <c r="NW24" s="237">
        <v>1</v>
      </c>
      <c r="NX24" s="238">
        <v>1</v>
      </c>
      <c r="NY24" s="237">
        <v>1</v>
      </c>
      <c r="NZ24" s="238">
        <v>1</v>
      </c>
      <c r="OA24" s="237" t="s">
        <v>105</v>
      </c>
      <c r="OB24" s="238" t="s">
        <v>105</v>
      </c>
      <c r="OC24" s="237" t="s">
        <v>105</v>
      </c>
      <c r="OD24" s="238" t="s">
        <v>105</v>
      </c>
      <c r="OE24" s="237">
        <v>1</v>
      </c>
      <c r="OF24" s="238">
        <v>1</v>
      </c>
      <c r="OG24" s="237">
        <v>1</v>
      </c>
      <c r="OH24" s="238">
        <v>1</v>
      </c>
      <c r="OI24" s="237">
        <v>1</v>
      </c>
      <c r="OJ24" s="238">
        <v>1</v>
      </c>
      <c r="OK24" s="237">
        <v>1</v>
      </c>
      <c r="OL24" s="238">
        <v>1</v>
      </c>
      <c r="OM24" s="237">
        <v>1</v>
      </c>
      <c r="ON24" s="238">
        <v>1</v>
      </c>
      <c r="OO24" s="237" t="s">
        <v>105</v>
      </c>
      <c r="OP24" s="238" t="s">
        <v>105</v>
      </c>
      <c r="OQ24" s="237" t="s">
        <v>105</v>
      </c>
      <c r="OR24" s="238" t="s">
        <v>105</v>
      </c>
      <c r="OS24" s="237">
        <v>1</v>
      </c>
      <c r="OT24" s="238">
        <v>1</v>
      </c>
      <c r="OU24" s="237">
        <v>1</v>
      </c>
      <c r="OV24" s="238">
        <v>1</v>
      </c>
      <c r="OW24" s="237">
        <v>1</v>
      </c>
      <c r="OX24" s="238">
        <v>1</v>
      </c>
      <c r="OY24" s="237">
        <v>1</v>
      </c>
      <c r="OZ24" s="238">
        <v>1</v>
      </c>
      <c r="PA24" s="237" t="s">
        <v>184</v>
      </c>
      <c r="PB24" s="238" t="s">
        <v>184</v>
      </c>
      <c r="PC24" s="237" t="s">
        <v>105</v>
      </c>
      <c r="PD24" s="238" t="s">
        <v>105</v>
      </c>
      <c r="PE24" s="237" t="s">
        <v>105</v>
      </c>
      <c r="PF24" s="238" t="s">
        <v>105</v>
      </c>
      <c r="PG24" s="237">
        <v>1</v>
      </c>
      <c r="PH24" s="238">
        <v>1</v>
      </c>
      <c r="PI24" s="237">
        <v>1</v>
      </c>
      <c r="PJ24" s="238">
        <v>1</v>
      </c>
      <c r="PK24" s="237">
        <v>1</v>
      </c>
      <c r="PL24" s="238">
        <v>1</v>
      </c>
      <c r="PM24" s="237">
        <v>1</v>
      </c>
      <c r="PN24" s="238">
        <v>1</v>
      </c>
      <c r="PO24" s="237">
        <v>1</v>
      </c>
      <c r="PP24" s="238">
        <v>1</v>
      </c>
      <c r="PQ24" s="237" t="s">
        <v>105</v>
      </c>
      <c r="PR24" s="238" t="s">
        <v>105</v>
      </c>
      <c r="PS24" s="237" t="s">
        <v>105</v>
      </c>
      <c r="PT24" s="238" t="s">
        <v>105</v>
      </c>
      <c r="PU24" s="237">
        <v>1</v>
      </c>
      <c r="PV24" s="238">
        <v>1</v>
      </c>
      <c r="PW24" s="237">
        <v>1</v>
      </c>
      <c r="PX24" s="238">
        <v>1</v>
      </c>
      <c r="PY24" s="237">
        <v>1</v>
      </c>
      <c r="PZ24" s="238">
        <v>1</v>
      </c>
      <c r="QA24" s="237">
        <v>1</v>
      </c>
      <c r="QB24" s="238">
        <v>1</v>
      </c>
      <c r="QC24" s="237">
        <v>1</v>
      </c>
      <c r="QD24" s="238">
        <v>1</v>
      </c>
      <c r="QE24" s="237" t="s">
        <v>105</v>
      </c>
      <c r="QF24" s="238" t="s">
        <v>105</v>
      </c>
      <c r="QG24" s="237" t="s">
        <v>105</v>
      </c>
      <c r="QH24" s="238" t="s">
        <v>105</v>
      </c>
      <c r="QI24" s="237">
        <v>1</v>
      </c>
      <c r="QJ24" s="238">
        <v>1</v>
      </c>
      <c r="QK24" s="237">
        <v>1</v>
      </c>
      <c r="QL24" s="238">
        <v>1</v>
      </c>
      <c r="QM24" s="237">
        <v>1</v>
      </c>
      <c r="QN24" s="238">
        <v>1</v>
      </c>
      <c r="QO24" s="237">
        <v>1</v>
      </c>
      <c r="QP24" s="238">
        <v>1</v>
      </c>
      <c r="QQ24" s="237">
        <v>1</v>
      </c>
      <c r="QR24" s="238">
        <v>1</v>
      </c>
      <c r="QS24" s="237" t="s">
        <v>105</v>
      </c>
      <c r="QT24" s="238" t="s">
        <v>105</v>
      </c>
      <c r="QU24" s="237" t="s">
        <v>105</v>
      </c>
      <c r="QV24" s="238" t="s">
        <v>105</v>
      </c>
      <c r="QW24" s="237">
        <v>1</v>
      </c>
      <c r="QX24" s="238">
        <v>1</v>
      </c>
      <c r="QY24" s="237">
        <v>1</v>
      </c>
      <c r="QZ24" s="238">
        <v>1</v>
      </c>
      <c r="RA24" s="237">
        <v>1</v>
      </c>
      <c r="RB24" s="238">
        <v>1</v>
      </c>
      <c r="RC24" s="237">
        <v>1</v>
      </c>
      <c r="RD24" s="238">
        <v>1</v>
      </c>
      <c r="RE24" s="237">
        <v>1</v>
      </c>
      <c r="RF24" s="238">
        <v>1</v>
      </c>
      <c r="RG24" s="237" t="s">
        <v>105</v>
      </c>
      <c r="RH24" s="238" t="s">
        <v>105</v>
      </c>
      <c r="RI24" s="237" t="s">
        <v>105</v>
      </c>
      <c r="RJ24" s="238" t="s">
        <v>105</v>
      </c>
      <c r="RK24" s="237">
        <v>1</v>
      </c>
      <c r="RL24" s="238">
        <v>1</v>
      </c>
      <c r="RM24" s="237">
        <v>1</v>
      </c>
      <c r="RN24" s="238">
        <v>1</v>
      </c>
      <c r="RO24" s="237">
        <v>1</v>
      </c>
      <c r="RP24" s="238">
        <v>1</v>
      </c>
      <c r="RQ24" s="237">
        <v>1</v>
      </c>
      <c r="RR24" s="238">
        <v>1</v>
      </c>
      <c r="RS24" s="237">
        <v>1</v>
      </c>
      <c r="RT24" s="238">
        <v>1</v>
      </c>
      <c r="RU24" s="237" t="s">
        <v>105</v>
      </c>
      <c r="RV24" s="238" t="s">
        <v>105</v>
      </c>
      <c r="RW24" s="237" t="s">
        <v>105</v>
      </c>
      <c r="RX24" s="238" t="s">
        <v>105</v>
      </c>
      <c r="RY24" s="237">
        <v>1</v>
      </c>
      <c r="RZ24" s="238">
        <v>1</v>
      </c>
      <c r="SA24" s="237">
        <v>1</v>
      </c>
      <c r="SB24" s="238">
        <v>1</v>
      </c>
      <c r="SC24" s="237">
        <v>1</v>
      </c>
      <c r="SD24" s="238">
        <v>1</v>
      </c>
      <c r="SE24" s="237">
        <v>1</v>
      </c>
      <c r="SF24" s="238">
        <v>1</v>
      </c>
      <c r="SG24" s="237">
        <v>1</v>
      </c>
      <c r="SH24" s="238">
        <v>1</v>
      </c>
      <c r="SI24" s="237" t="s">
        <v>105</v>
      </c>
      <c r="SJ24" s="238" t="s">
        <v>105</v>
      </c>
      <c r="SK24" s="237" t="s">
        <v>105</v>
      </c>
      <c r="SL24" s="238" t="s">
        <v>105</v>
      </c>
      <c r="SM24" s="237"/>
      <c r="SN24" s="238"/>
      <c r="SO24" s="237"/>
      <c r="SP24" s="238"/>
      <c r="SQ24" s="237"/>
      <c r="SR24" s="238"/>
      <c r="SS24" s="237"/>
      <c r="ST24" s="238"/>
      <c r="SU24" s="237"/>
      <c r="SV24" s="238"/>
      <c r="SW24" s="237" t="s">
        <v>105</v>
      </c>
      <c r="SX24" s="238" t="s">
        <v>105</v>
      </c>
      <c r="SY24" s="237" t="s">
        <v>105</v>
      </c>
      <c r="SZ24" s="238" t="s">
        <v>105</v>
      </c>
      <c r="TA24" s="237"/>
      <c r="TB24" s="238"/>
      <c r="TC24" s="237"/>
      <c r="TD24" s="238"/>
      <c r="TE24" s="237"/>
      <c r="TF24" s="238"/>
      <c r="TG24" s="237"/>
      <c r="TH24" s="238"/>
      <c r="TI24" s="237"/>
      <c r="TJ24" s="238"/>
      <c r="TK24" s="237" t="s">
        <v>105</v>
      </c>
      <c r="TL24" s="238" t="s">
        <v>105</v>
      </c>
      <c r="TM24" s="237" t="s">
        <v>105</v>
      </c>
      <c r="TN24" s="238" t="s">
        <v>105</v>
      </c>
      <c r="TO24" s="237"/>
      <c r="TP24" s="238"/>
      <c r="TQ24" s="237"/>
      <c r="TR24" s="238"/>
      <c r="TS24" s="237"/>
      <c r="TT24" s="238"/>
      <c r="TU24" s="237"/>
      <c r="TV24" s="238"/>
      <c r="TW24" s="237"/>
      <c r="TX24" s="238"/>
      <c r="TY24" s="237" t="s">
        <v>105</v>
      </c>
      <c r="TZ24" s="238" t="s">
        <v>105</v>
      </c>
      <c r="UA24" s="237" t="s">
        <v>105</v>
      </c>
      <c r="UB24" s="238" t="s">
        <v>105</v>
      </c>
      <c r="UC24" s="237"/>
      <c r="UD24" s="238"/>
      <c r="UE24" s="237"/>
      <c r="UF24" s="238"/>
      <c r="UG24" s="237"/>
      <c r="UH24" s="238"/>
    </row>
    <row r="25" spans="3:554" ht="15" customHeight="1" x14ac:dyDescent="0.25">
      <c r="C25" s="248" t="s">
        <v>127</v>
      </c>
      <c r="D25" s="254" t="s">
        <v>27</v>
      </c>
      <c r="E25" s="241">
        <v>0.5</v>
      </c>
      <c r="F25" s="19" t="s">
        <v>147</v>
      </c>
      <c r="G25" s="237">
        <v>1</v>
      </c>
      <c r="H25" s="238">
        <v>1</v>
      </c>
      <c r="I25" s="237">
        <v>1</v>
      </c>
      <c r="J25" s="238">
        <v>1</v>
      </c>
      <c r="K25" s="237">
        <v>1</v>
      </c>
      <c r="L25" s="238">
        <v>1</v>
      </c>
      <c r="M25" s="237" t="s">
        <v>105</v>
      </c>
      <c r="N25" s="238" t="s">
        <v>105</v>
      </c>
      <c r="O25" s="237" t="s">
        <v>105</v>
      </c>
      <c r="P25" s="238" t="s">
        <v>105</v>
      </c>
      <c r="Q25" s="237">
        <v>1</v>
      </c>
      <c r="R25" s="238">
        <v>1</v>
      </c>
      <c r="S25" s="239">
        <v>1</v>
      </c>
      <c r="T25" s="240">
        <v>1</v>
      </c>
      <c r="U25" s="237">
        <v>1</v>
      </c>
      <c r="V25" s="238">
        <v>1</v>
      </c>
      <c r="W25" s="237">
        <v>1</v>
      </c>
      <c r="X25" s="238">
        <v>1</v>
      </c>
      <c r="Y25" s="237">
        <v>1</v>
      </c>
      <c r="Z25" s="238">
        <v>1</v>
      </c>
      <c r="AA25" s="237" t="s">
        <v>105</v>
      </c>
      <c r="AB25" s="238" t="s">
        <v>105</v>
      </c>
      <c r="AC25" s="237" t="s">
        <v>105</v>
      </c>
      <c r="AD25" s="238" t="s">
        <v>105</v>
      </c>
      <c r="AE25" s="237">
        <v>1</v>
      </c>
      <c r="AF25" s="238">
        <v>1</v>
      </c>
      <c r="AG25" s="239">
        <v>1</v>
      </c>
      <c r="AH25" s="240">
        <v>1</v>
      </c>
      <c r="AI25" s="237">
        <v>1</v>
      </c>
      <c r="AJ25" s="238">
        <v>1</v>
      </c>
      <c r="AK25" s="237">
        <v>1</v>
      </c>
      <c r="AL25" s="238">
        <v>1</v>
      </c>
      <c r="AM25" s="237">
        <v>1</v>
      </c>
      <c r="AN25" s="238">
        <v>1</v>
      </c>
      <c r="AO25" s="237" t="s">
        <v>105</v>
      </c>
      <c r="AP25" s="238" t="s">
        <v>105</v>
      </c>
      <c r="AQ25" s="237" t="s">
        <v>105</v>
      </c>
      <c r="AR25" s="238" t="s">
        <v>105</v>
      </c>
      <c r="AS25" s="237">
        <v>1</v>
      </c>
      <c r="AT25" s="238">
        <v>1</v>
      </c>
      <c r="AU25" s="239">
        <v>1</v>
      </c>
      <c r="AV25" s="240">
        <v>1</v>
      </c>
      <c r="AW25" s="237">
        <v>1</v>
      </c>
      <c r="AX25" s="238">
        <v>1</v>
      </c>
      <c r="AY25" s="237" t="s">
        <v>180</v>
      </c>
      <c r="AZ25" s="238" t="s">
        <v>180</v>
      </c>
      <c r="BA25" s="237" t="s">
        <v>180</v>
      </c>
      <c r="BB25" s="238" t="s">
        <v>180</v>
      </c>
      <c r="BC25" s="237" t="s">
        <v>105</v>
      </c>
      <c r="BD25" s="238" t="s">
        <v>105</v>
      </c>
      <c r="BE25" s="237" t="s">
        <v>105</v>
      </c>
      <c r="BF25" s="238" t="s">
        <v>105</v>
      </c>
      <c r="BG25" s="237">
        <v>1</v>
      </c>
      <c r="BH25" s="238">
        <v>1</v>
      </c>
      <c r="BI25" s="239">
        <v>1</v>
      </c>
      <c r="BJ25" s="240">
        <v>1</v>
      </c>
      <c r="BK25" s="237">
        <v>1</v>
      </c>
      <c r="BL25" s="238">
        <v>1</v>
      </c>
      <c r="BM25" s="237">
        <v>1</v>
      </c>
      <c r="BN25" s="238">
        <v>1</v>
      </c>
      <c r="BO25" s="237">
        <v>1</v>
      </c>
      <c r="BP25" s="238">
        <v>1</v>
      </c>
      <c r="BQ25" s="237" t="s">
        <v>105</v>
      </c>
      <c r="BR25" s="238" t="s">
        <v>105</v>
      </c>
      <c r="BS25" s="237" t="s">
        <v>105</v>
      </c>
      <c r="BT25" s="238" t="s">
        <v>105</v>
      </c>
      <c r="BU25" s="237">
        <v>1</v>
      </c>
      <c r="BV25" s="238">
        <v>1</v>
      </c>
      <c r="BW25" s="239">
        <v>1</v>
      </c>
      <c r="BX25" s="240">
        <v>1</v>
      </c>
      <c r="BY25" s="237">
        <v>1</v>
      </c>
      <c r="BZ25" s="238">
        <v>1</v>
      </c>
      <c r="CA25" s="237">
        <v>1</v>
      </c>
      <c r="CB25" s="238">
        <v>1</v>
      </c>
      <c r="CC25" s="237">
        <v>1</v>
      </c>
      <c r="CD25" s="238">
        <v>1</v>
      </c>
      <c r="CE25" s="237" t="s">
        <v>105</v>
      </c>
      <c r="CF25" s="238" t="s">
        <v>105</v>
      </c>
      <c r="CG25" s="237" t="s">
        <v>105</v>
      </c>
      <c r="CH25" s="238" t="s">
        <v>105</v>
      </c>
      <c r="CI25" s="237">
        <v>1</v>
      </c>
      <c r="CJ25" s="238">
        <v>1</v>
      </c>
      <c r="CK25" s="239">
        <v>1</v>
      </c>
      <c r="CL25" s="240">
        <v>1</v>
      </c>
      <c r="CM25" s="237">
        <v>1</v>
      </c>
      <c r="CN25" s="238">
        <v>1</v>
      </c>
      <c r="CO25" s="237">
        <v>1</v>
      </c>
      <c r="CP25" s="238">
        <v>1</v>
      </c>
      <c r="CQ25" s="237">
        <v>1</v>
      </c>
      <c r="CR25" s="238">
        <v>1</v>
      </c>
      <c r="CS25" s="237" t="s">
        <v>105</v>
      </c>
      <c r="CT25" s="238" t="s">
        <v>105</v>
      </c>
      <c r="CU25" s="237" t="s">
        <v>105</v>
      </c>
      <c r="CV25" s="238" t="s">
        <v>105</v>
      </c>
      <c r="CW25" s="237" t="s">
        <v>180</v>
      </c>
      <c r="CX25" s="238" t="s">
        <v>180</v>
      </c>
      <c r="CY25" s="239" t="s">
        <v>180</v>
      </c>
      <c r="CZ25" s="240" t="s">
        <v>180</v>
      </c>
      <c r="DA25" s="237" t="s">
        <v>180</v>
      </c>
      <c r="DB25" s="238" t="s">
        <v>180</v>
      </c>
      <c r="DC25" s="237" t="s">
        <v>180</v>
      </c>
      <c r="DD25" s="238" t="s">
        <v>180</v>
      </c>
      <c r="DE25" s="237" t="s">
        <v>180</v>
      </c>
      <c r="DF25" s="238" t="s">
        <v>180</v>
      </c>
      <c r="DG25" s="237" t="s">
        <v>105</v>
      </c>
      <c r="DH25" s="238" t="s">
        <v>105</v>
      </c>
      <c r="DI25" s="237" t="s">
        <v>105</v>
      </c>
      <c r="DJ25" s="238" t="s">
        <v>105</v>
      </c>
      <c r="DK25" s="237" t="s">
        <v>180</v>
      </c>
      <c r="DL25" s="238" t="s">
        <v>180</v>
      </c>
      <c r="DM25" s="239" t="s">
        <v>180</v>
      </c>
      <c r="DN25" s="240" t="s">
        <v>180</v>
      </c>
      <c r="DO25" s="237" t="s">
        <v>180</v>
      </c>
      <c r="DP25" s="238" t="s">
        <v>180</v>
      </c>
      <c r="DQ25" s="237" t="s">
        <v>180</v>
      </c>
      <c r="DR25" s="238" t="s">
        <v>180</v>
      </c>
      <c r="DS25" s="237" t="s">
        <v>180</v>
      </c>
      <c r="DT25" s="238" t="s">
        <v>180</v>
      </c>
      <c r="DU25" s="237" t="s">
        <v>105</v>
      </c>
      <c r="DV25" s="238" t="s">
        <v>105</v>
      </c>
      <c r="DW25" s="237" t="s">
        <v>105</v>
      </c>
      <c r="DX25" s="238" t="s">
        <v>105</v>
      </c>
      <c r="DY25" s="237" t="s">
        <v>181</v>
      </c>
      <c r="DZ25" s="238" t="s">
        <v>181</v>
      </c>
      <c r="EA25" s="239">
        <v>1</v>
      </c>
      <c r="EB25" s="240">
        <v>1</v>
      </c>
      <c r="EC25" s="237">
        <v>1</v>
      </c>
      <c r="ED25" s="238">
        <v>1</v>
      </c>
      <c r="EE25" s="237">
        <v>1</v>
      </c>
      <c r="EF25" s="238">
        <v>1</v>
      </c>
      <c r="EG25" s="237">
        <v>1</v>
      </c>
      <c r="EH25" s="238">
        <v>1</v>
      </c>
      <c r="EI25" s="237" t="s">
        <v>105</v>
      </c>
      <c r="EJ25" s="238" t="s">
        <v>105</v>
      </c>
      <c r="EK25" s="237" t="s">
        <v>105</v>
      </c>
      <c r="EL25" s="238" t="s">
        <v>105</v>
      </c>
      <c r="EM25" s="237">
        <v>1</v>
      </c>
      <c r="EN25" s="238">
        <v>1</v>
      </c>
      <c r="EO25" s="239">
        <v>1</v>
      </c>
      <c r="EP25" s="240">
        <v>1</v>
      </c>
      <c r="EQ25" s="237">
        <v>1</v>
      </c>
      <c r="ER25" s="238">
        <v>1</v>
      </c>
      <c r="ES25" s="237">
        <v>1</v>
      </c>
      <c r="ET25" s="238">
        <v>1</v>
      </c>
      <c r="EU25" s="237">
        <v>1</v>
      </c>
      <c r="EV25" s="238">
        <v>1</v>
      </c>
      <c r="EW25" s="237" t="s">
        <v>105</v>
      </c>
      <c r="EX25" s="238" t="s">
        <v>105</v>
      </c>
      <c r="EY25" s="237" t="s">
        <v>105</v>
      </c>
      <c r="EZ25" s="238" t="s">
        <v>105</v>
      </c>
      <c r="FA25" s="237">
        <v>1</v>
      </c>
      <c r="FB25" s="238">
        <v>1</v>
      </c>
      <c r="FC25" s="239">
        <v>1</v>
      </c>
      <c r="FD25" s="240">
        <v>1</v>
      </c>
      <c r="FE25" s="237">
        <v>1</v>
      </c>
      <c r="FF25" s="238">
        <v>1</v>
      </c>
      <c r="FG25" s="237">
        <v>1</v>
      </c>
      <c r="FH25" s="238">
        <v>1</v>
      </c>
      <c r="FI25" s="237">
        <v>1</v>
      </c>
      <c r="FJ25" s="238">
        <v>1</v>
      </c>
      <c r="FK25" s="237" t="s">
        <v>105</v>
      </c>
      <c r="FL25" s="238" t="s">
        <v>105</v>
      </c>
      <c r="FM25" s="237" t="s">
        <v>105</v>
      </c>
      <c r="FN25" s="238" t="s">
        <v>105</v>
      </c>
      <c r="FO25" s="237">
        <v>1</v>
      </c>
      <c r="FP25" s="238">
        <v>1</v>
      </c>
      <c r="FQ25" s="239">
        <v>1</v>
      </c>
      <c r="FR25" s="240">
        <v>1</v>
      </c>
      <c r="FS25" s="237">
        <v>1</v>
      </c>
      <c r="FT25" s="238">
        <v>1</v>
      </c>
      <c r="FU25" s="237">
        <v>1</v>
      </c>
      <c r="FV25" s="238">
        <v>1</v>
      </c>
      <c r="FW25" s="237">
        <v>1</v>
      </c>
      <c r="FX25" s="238">
        <v>1</v>
      </c>
      <c r="FY25" s="237" t="s">
        <v>105</v>
      </c>
      <c r="FZ25" s="238" t="s">
        <v>105</v>
      </c>
      <c r="GA25" s="237" t="s">
        <v>105</v>
      </c>
      <c r="GB25" s="238" t="s">
        <v>105</v>
      </c>
      <c r="GC25" s="237">
        <v>1</v>
      </c>
      <c r="GD25" s="238">
        <v>1</v>
      </c>
      <c r="GE25" s="239">
        <v>1</v>
      </c>
      <c r="GF25" s="240">
        <v>1</v>
      </c>
      <c r="GG25" s="237">
        <v>1</v>
      </c>
      <c r="GH25" s="238">
        <v>1</v>
      </c>
      <c r="GI25" s="237">
        <v>1</v>
      </c>
      <c r="GJ25" s="238">
        <v>1</v>
      </c>
      <c r="GK25" s="237">
        <v>1</v>
      </c>
      <c r="GL25" s="238">
        <v>1</v>
      </c>
      <c r="GM25" s="237" t="s">
        <v>105</v>
      </c>
      <c r="GN25" s="238" t="s">
        <v>105</v>
      </c>
      <c r="GO25" s="237" t="s">
        <v>105</v>
      </c>
      <c r="GP25" s="238" t="s">
        <v>105</v>
      </c>
      <c r="GQ25" s="237">
        <v>1</v>
      </c>
      <c r="GR25" s="238">
        <v>1</v>
      </c>
      <c r="GS25" s="239">
        <v>1</v>
      </c>
      <c r="GT25" s="240">
        <v>1</v>
      </c>
      <c r="GU25" s="237">
        <v>1</v>
      </c>
      <c r="GV25" s="238">
        <v>1</v>
      </c>
      <c r="GW25" s="237">
        <v>1</v>
      </c>
      <c r="GX25" s="238">
        <v>1</v>
      </c>
      <c r="GY25" s="237">
        <v>1</v>
      </c>
      <c r="GZ25" s="238">
        <v>1</v>
      </c>
      <c r="HA25" s="237" t="s">
        <v>105</v>
      </c>
      <c r="HB25" s="238" t="s">
        <v>105</v>
      </c>
      <c r="HC25" s="237" t="s">
        <v>105</v>
      </c>
      <c r="HD25" s="238" t="s">
        <v>105</v>
      </c>
      <c r="HE25" s="237">
        <v>1</v>
      </c>
      <c r="HF25" s="238">
        <v>1</v>
      </c>
      <c r="HG25" s="239">
        <v>1</v>
      </c>
      <c r="HH25" s="240">
        <v>1</v>
      </c>
      <c r="HI25" s="237">
        <v>1</v>
      </c>
      <c r="HJ25" s="238">
        <v>1</v>
      </c>
      <c r="HK25" s="237">
        <v>1</v>
      </c>
      <c r="HL25" s="238">
        <v>1</v>
      </c>
      <c r="HM25" s="237">
        <v>1</v>
      </c>
      <c r="HN25" s="238">
        <v>1</v>
      </c>
      <c r="HO25" s="237" t="s">
        <v>105</v>
      </c>
      <c r="HP25" s="238" t="s">
        <v>105</v>
      </c>
      <c r="HQ25" s="237" t="s">
        <v>105</v>
      </c>
      <c r="HR25" s="238" t="s">
        <v>105</v>
      </c>
      <c r="HS25" s="237">
        <v>1</v>
      </c>
      <c r="HT25" s="238">
        <v>1</v>
      </c>
      <c r="HU25" s="239">
        <v>1</v>
      </c>
      <c r="HV25" s="240">
        <v>1</v>
      </c>
      <c r="HW25" s="237">
        <v>1</v>
      </c>
      <c r="HX25" s="238">
        <v>1</v>
      </c>
      <c r="HY25" s="237">
        <v>1</v>
      </c>
      <c r="HZ25" s="238">
        <v>1</v>
      </c>
      <c r="IA25" s="237">
        <v>1</v>
      </c>
      <c r="IB25" s="238">
        <v>1</v>
      </c>
      <c r="IC25" s="237" t="s">
        <v>105</v>
      </c>
      <c r="ID25" s="238" t="s">
        <v>105</v>
      </c>
      <c r="IE25" s="237" t="s">
        <v>105</v>
      </c>
      <c r="IF25" s="238" t="s">
        <v>105</v>
      </c>
      <c r="IG25" s="237">
        <v>1</v>
      </c>
      <c r="IH25" s="238">
        <v>1</v>
      </c>
      <c r="II25" s="239">
        <v>1</v>
      </c>
      <c r="IJ25" s="240">
        <v>1</v>
      </c>
      <c r="IK25" s="237">
        <v>1</v>
      </c>
      <c r="IL25" s="238">
        <v>1</v>
      </c>
      <c r="IM25" s="237">
        <v>1</v>
      </c>
      <c r="IN25" s="238">
        <v>1</v>
      </c>
      <c r="IO25" s="237">
        <v>1</v>
      </c>
      <c r="IP25" s="238">
        <v>1</v>
      </c>
      <c r="IQ25" s="237" t="s">
        <v>105</v>
      </c>
      <c r="IR25" s="238" t="s">
        <v>105</v>
      </c>
      <c r="IS25" s="237" t="s">
        <v>105</v>
      </c>
      <c r="IT25" s="238" t="s">
        <v>105</v>
      </c>
      <c r="IU25" s="237">
        <v>1</v>
      </c>
      <c r="IV25" s="238">
        <v>1</v>
      </c>
      <c r="IW25" s="239">
        <v>1</v>
      </c>
      <c r="IX25" s="240">
        <v>1</v>
      </c>
      <c r="IY25" s="237">
        <v>1</v>
      </c>
      <c r="IZ25" s="238">
        <v>1</v>
      </c>
      <c r="JA25" s="237">
        <v>1</v>
      </c>
      <c r="JB25" s="238">
        <v>1</v>
      </c>
      <c r="JC25" s="237">
        <v>1</v>
      </c>
      <c r="JD25" s="238">
        <v>1</v>
      </c>
      <c r="JE25" s="237" t="s">
        <v>105</v>
      </c>
      <c r="JF25" s="238" t="s">
        <v>105</v>
      </c>
      <c r="JG25" s="237" t="s">
        <v>105</v>
      </c>
      <c r="JH25" s="238" t="s">
        <v>105</v>
      </c>
      <c r="JI25" s="237">
        <v>1</v>
      </c>
      <c r="JJ25" s="238">
        <v>1</v>
      </c>
      <c r="JK25" s="239">
        <v>1</v>
      </c>
      <c r="JL25" s="240">
        <v>1</v>
      </c>
      <c r="JM25" s="237">
        <v>1</v>
      </c>
      <c r="JN25" s="238">
        <v>1</v>
      </c>
      <c r="JO25" s="237">
        <v>1</v>
      </c>
      <c r="JP25" s="238">
        <v>1</v>
      </c>
      <c r="JQ25" s="237">
        <v>1</v>
      </c>
      <c r="JR25" s="238">
        <v>1</v>
      </c>
      <c r="JS25" s="237" t="s">
        <v>105</v>
      </c>
      <c r="JT25" s="238" t="s">
        <v>105</v>
      </c>
      <c r="JU25" s="237" t="s">
        <v>105</v>
      </c>
      <c r="JV25" s="238" t="s">
        <v>105</v>
      </c>
      <c r="JW25" s="237">
        <v>1</v>
      </c>
      <c r="JX25" s="238">
        <v>1</v>
      </c>
      <c r="JY25" s="239">
        <v>1</v>
      </c>
      <c r="JZ25" s="240">
        <v>1</v>
      </c>
      <c r="KA25" s="237">
        <v>1</v>
      </c>
      <c r="KB25" s="238">
        <v>1</v>
      </c>
      <c r="KC25" s="237">
        <v>1</v>
      </c>
      <c r="KD25" s="238">
        <v>1</v>
      </c>
      <c r="KE25" s="237">
        <v>1</v>
      </c>
      <c r="KF25" s="238">
        <v>1</v>
      </c>
      <c r="KG25" s="237" t="s">
        <v>105</v>
      </c>
      <c r="KH25" s="238" t="s">
        <v>105</v>
      </c>
      <c r="KI25" s="237" t="s">
        <v>105</v>
      </c>
      <c r="KJ25" s="238" t="s">
        <v>105</v>
      </c>
      <c r="KK25" s="237">
        <v>1</v>
      </c>
      <c r="KL25" s="238">
        <v>1</v>
      </c>
      <c r="KM25" s="239">
        <v>1</v>
      </c>
      <c r="KN25" s="240">
        <v>1</v>
      </c>
      <c r="KO25" s="237" t="s">
        <v>180</v>
      </c>
      <c r="KP25" s="238" t="s">
        <v>180</v>
      </c>
      <c r="KQ25" s="237">
        <v>1</v>
      </c>
      <c r="KR25" s="238">
        <v>1</v>
      </c>
      <c r="KS25" s="237">
        <v>1</v>
      </c>
      <c r="KT25" s="238">
        <v>1</v>
      </c>
      <c r="KU25" s="237" t="s">
        <v>105</v>
      </c>
      <c r="KV25" s="238" t="s">
        <v>105</v>
      </c>
      <c r="KW25" s="237" t="s">
        <v>105</v>
      </c>
      <c r="KX25" s="238" t="s">
        <v>105</v>
      </c>
      <c r="KY25" s="237">
        <v>1.1000000000000001</v>
      </c>
      <c r="KZ25" s="238">
        <v>1.1000000000000001</v>
      </c>
      <c r="LA25" s="239">
        <v>1</v>
      </c>
      <c r="LB25" s="240">
        <v>1</v>
      </c>
      <c r="LC25" s="237">
        <v>1</v>
      </c>
      <c r="LD25" s="238">
        <v>1</v>
      </c>
      <c r="LE25" s="237">
        <v>1</v>
      </c>
      <c r="LF25" s="238">
        <v>1</v>
      </c>
      <c r="LG25" s="237">
        <v>1</v>
      </c>
      <c r="LH25" s="238">
        <v>1</v>
      </c>
      <c r="LI25" s="237" t="s">
        <v>105</v>
      </c>
      <c r="LJ25" s="238" t="s">
        <v>105</v>
      </c>
      <c r="LK25" s="237" t="s">
        <v>105</v>
      </c>
      <c r="LL25" s="238" t="s">
        <v>105</v>
      </c>
      <c r="LM25" s="237">
        <v>1</v>
      </c>
      <c r="LN25" s="238">
        <v>1</v>
      </c>
      <c r="LO25" s="239">
        <v>1</v>
      </c>
      <c r="LP25" s="240">
        <v>1</v>
      </c>
      <c r="LQ25" s="237" t="s">
        <v>184</v>
      </c>
      <c r="LR25" s="237" t="s">
        <v>184</v>
      </c>
      <c r="LS25" s="237" t="s">
        <v>184</v>
      </c>
      <c r="LT25" s="237" t="s">
        <v>184</v>
      </c>
      <c r="LU25" s="237" t="s">
        <v>184</v>
      </c>
      <c r="LV25" s="237" t="s">
        <v>184</v>
      </c>
      <c r="LW25" s="237" t="s">
        <v>105</v>
      </c>
      <c r="LX25" s="238" t="s">
        <v>105</v>
      </c>
      <c r="LY25" s="237" t="s">
        <v>105</v>
      </c>
      <c r="LZ25" s="238" t="s">
        <v>105</v>
      </c>
      <c r="MA25" s="237" t="s">
        <v>184</v>
      </c>
      <c r="MB25" s="237" t="s">
        <v>184</v>
      </c>
      <c r="MC25" s="237" t="s">
        <v>184</v>
      </c>
      <c r="MD25" s="237" t="s">
        <v>184</v>
      </c>
      <c r="ME25" s="237" t="s">
        <v>184</v>
      </c>
      <c r="MF25" s="237" t="s">
        <v>184</v>
      </c>
      <c r="MG25" s="237" t="s">
        <v>184</v>
      </c>
      <c r="MH25" s="237" t="s">
        <v>184</v>
      </c>
      <c r="MI25" s="237" t="s">
        <v>184</v>
      </c>
      <c r="MJ25" s="237" t="s">
        <v>184</v>
      </c>
      <c r="MK25" s="237" t="s">
        <v>105</v>
      </c>
      <c r="ML25" s="238" t="s">
        <v>105</v>
      </c>
      <c r="MM25" s="237" t="s">
        <v>105</v>
      </c>
      <c r="MN25" s="238" t="s">
        <v>105</v>
      </c>
      <c r="MO25" s="237">
        <v>1</v>
      </c>
      <c r="MP25" s="238">
        <v>1</v>
      </c>
      <c r="MQ25" s="239">
        <v>1</v>
      </c>
      <c r="MR25" s="240">
        <v>1</v>
      </c>
      <c r="MS25" s="237">
        <v>1</v>
      </c>
      <c r="MT25" s="238">
        <v>1</v>
      </c>
      <c r="MU25" s="237">
        <v>1</v>
      </c>
      <c r="MV25" s="238">
        <v>1</v>
      </c>
      <c r="MW25" s="237">
        <v>1</v>
      </c>
      <c r="MX25" s="238">
        <v>1</v>
      </c>
      <c r="MY25" s="237" t="s">
        <v>105</v>
      </c>
      <c r="MZ25" s="238" t="s">
        <v>105</v>
      </c>
      <c r="NA25" s="237" t="s">
        <v>105</v>
      </c>
      <c r="NB25" s="238" t="s">
        <v>105</v>
      </c>
      <c r="NC25" s="237">
        <v>1</v>
      </c>
      <c r="ND25" s="238">
        <v>1</v>
      </c>
      <c r="NE25" s="239">
        <v>1</v>
      </c>
      <c r="NF25" s="240">
        <v>1</v>
      </c>
      <c r="NG25" s="237" t="s">
        <v>185</v>
      </c>
      <c r="NH25" s="238" t="s">
        <v>185</v>
      </c>
      <c r="NI25" s="237">
        <v>1</v>
      </c>
      <c r="NJ25" s="238">
        <v>1</v>
      </c>
      <c r="NK25" s="237">
        <v>1</v>
      </c>
      <c r="NL25" s="238">
        <v>1</v>
      </c>
      <c r="NM25" s="237" t="s">
        <v>105</v>
      </c>
      <c r="NN25" s="238" t="s">
        <v>105</v>
      </c>
      <c r="NO25" s="237" t="s">
        <v>105</v>
      </c>
      <c r="NP25" s="238" t="s">
        <v>105</v>
      </c>
      <c r="NQ25" s="237">
        <v>1</v>
      </c>
      <c r="NR25" s="238">
        <v>1</v>
      </c>
      <c r="NS25" s="239">
        <v>1</v>
      </c>
      <c r="NT25" s="240">
        <v>1</v>
      </c>
      <c r="NU25" s="237">
        <v>1</v>
      </c>
      <c r="NV25" s="238">
        <v>1</v>
      </c>
      <c r="NW25" s="237">
        <v>1</v>
      </c>
      <c r="NX25" s="238">
        <v>1</v>
      </c>
      <c r="NY25" s="237">
        <v>1</v>
      </c>
      <c r="NZ25" s="238">
        <v>1</v>
      </c>
      <c r="OA25" s="237" t="s">
        <v>105</v>
      </c>
      <c r="OB25" s="238" t="s">
        <v>105</v>
      </c>
      <c r="OC25" s="237" t="s">
        <v>105</v>
      </c>
      <c r="OD25" s="238" t="s">
        <v>105</v>
      </c>
      <c r="OE25" s="237">
        <v>1</v>
      </c>
      <c r="OF25" s="238">
        <v>1</v>
      </c>
      <c r="OG25" s="239">
        <v>1</v>
      </c>
      <c r="OH25" s="240">
        <v>1</v>
      </c>
      <c r="OI25" s="237">
        <v>1</v>
      </c>
      <c r="OJ25" s="238">
        <v>1</v>
      </c>
      <c r="OK25" s="237">
        <v>1</v>
      </c>
      <c r="OL25" s="238">
        <v>1</v>
      </c>
      <c r="OM25" s="237">
        <v>1</v>
      </c>
      <c r="ON25" s="238">
        <v>1</v>
      </c>
      <c r="OO25" s="237" t="s">
        <v>105</v>
      </c>
      <c r="OP25" s="238" t="s">
        <v>105</v>
      </c>
      <c r="OQ25" s="237" t="s">
        <v>105</v>
      </c>
      <c r="OR25" s="238" t="s">
        <v>105</v>
      </c>
      <c r="OS25" s="237">
        <v>1</v>
      </c>
      <c r="OT25" s="238">
        <v>1</v>
      </c>
      <c r="OU25" s="239">
        <v>1</v>
      </c>
      <c r="OV25" s="240">
        <v>1</v>
      </c>
      <c r="OW25" s="237">
        <v>1</v>
      </c>
      <c r="OX25" s="238">
        <v>1</v>
      </c>
      <c r="OY25" s="237">
        <v>1</v>
      </c>
      <c r="OZ25" s="238">
        <v>1</v>
      </c>
      <c r="PA25" s="237" t="s">
        <v>184</v>
      </c>
      <c r="PB25" s="238" t="s">
        <v>184</v>
      </c>
      <c r="PC25" s="237" t="s">
        <v>105</v>
      </c>
      <c r="PD25" s="238" t="s">
        <v>105</v>
      </c>
      <c r="PE25" s="237" t="s">
        <v>105</v>
      </c>
      <c r="PF25" s="238" t="s">
        <v>105</v>
      </c>
      <c r="PG25" s="237">
        <v>1</v>
      </c>
      <c r="PH25" s="238">
        <v>1</v>
      </c>
      <c r="PI25" s="239">
        <v>1</v>
      </c>
      <c r="PJ25" s="240">
        <v>1</v>
      </c>
      <c r="PK25" s="237">
        <v>1</v>
      </c>
      <c r="PL25" s="238">
        <v>1</v>
      </c>
      <c r="PM25" s="237">
        <v>1</v>
      </c>
      <c r="PN25" s="238">
        <v>1</v>
      </c>
      <c r="PO25" s="237">
        <v>1</v>
      </c>
      <c r="PP25" s="238">
        <v>1</v>
      </c>
      <c r="PQ25" s="237" t="s">
        <v>105</v>
      </c>
      <c r="PR25" s="238" t="s">
        <v>105</v>
      </c>
      <c r="PS25" s="237" t="s">
        <v>105</v>
      </c>
      <c r="PT25" s="238" t="s">
        <v>105</v>
      </c>
      <c r="PU25" s="237">
        <v>1</v>
      </c>
      <c r="PV25" s="238">
        <v>1</v>
      </c>
      <c r="PW25" s="239">
        <v>1</v>
      </c>
      <c r="PX25" s="240">
        <v>1</v>
      </c>
      <c r="PY25" s="237">
        <v>1</v>
      </c>
      <c r="PZ25" s="238">
        <v>1</v>
      </c>
      <c r="QA25" s="237">
        <v>1</v>
      </c>
      <c r="QB25" s="238">
        <v>1</v>
      </c>
      <c r="QC25" s="237">
        <v>1</v>
      </c>
      <c r="QD25" s="238">
        <v>1</v>
      </c>
      <c r="QE25" s="237" t="s">
        <v>105</v>
      </c>
      <c r="QF25" s="238" t="s">
        <v>105</v>
      </c>
      <c r="QG25" s="237" t="s">
        <v>105</v>
      </c>
      <c r="QH25" s="238" t="s">
        <v>105</v>
      </c>
      <c r="QI25" s="237">
        <v>1</v>
      </c>
      <c r="QJ25" s="238">
        <v>1</v>
      </c>
      <c r="QK25" s="239">
        <v>1</v>
      </c>
      <c r="QL25" s="240">
        <v>1</v>
      </c>
      <c r="QM25" s="237">
        <v>1</v>
      </c>
      <c r="QN25" s="238">
        <v>1</v>
      </c>
      <c r="QO25" s="237">
        <v>1</v>
      </c>
      <c r="QP25" s="238">
        <v>1</v>
      </c>
      <c r="QQ25" s="237">
        <v>1</v>
      </c>
      <c r="QR25" s="238">
        <v>1</v>
      </c>
      <c r="QS25" s="237" t="s">
        <v>105</v>
      </c>
      <c r="QT25" s="238" t="s">
        <v>105</v>
      </c>
      <c r="QU25" s="237" t="s">
        <v>105</v>
      </c>
      <c r="QV25" s="238" t="s">
        <v>105</v>
      </c>
      <c r="QW25" s="237">
        <v>1</v>
      </c>
      <c r="QX25" s="238">
        <v>1</v>
      </c>
      <c r="QY25" s="239">
        <v>1</v>
      </c>
      <c r="QZ25" s="240">
        <v>1</v>
      </c>
      <c r="RA25" s="237">
        <v>1</v>
      </c>
      <c r="RB25" s="238">
        <v>1</v>
      </c>
      <c r="RC25" s="237">
        <v>1</v>
      </c>
      <c r="RD25" s="238">
        <v>1</v>
      </c>
      <c r="RE25" s="237">
        <v>1</v>
      </c>
      <c r="RF25" s="238">
        <v>1</v>
      </c>
      <c r="RG25" s="237" t="s">
        <v>105</v>
      </c>
      <c r="RH25" s="238" t="s">
        <v>105</v>
      </c>
      <c r="RI25" s="237" t="s">
        <v>105</v>
      </c>
      <c r="RJ25" s="238" t="s">
        <v>105</v>
      </c>
      <c r="RK25" s="237">
        <v>1</v>
      </c>
      <c r="RL25" s="238">
        <v>1</v>
      </c>
      <c r="RM25" s="239">
        <v>1</v>
      </c>
      <c r="RN25" s="240">
        <v>1</v>
      </c>
      <c r="RO25" s="237">
        <v>1</v>
      </c>
      <c r="RP25" s="238">
        <v>1</v>
      </c>
      <c r="RQ25" s="237">
        <v>1</v>
      </c>
      <c r="RR25" s="238">
        <v>1</v>
      </c>
      <c r="RS25" s="237">
        <v>1</v>
      </c>
      <c r="RT25" s="238">
        <v>1</v>
      </c>
      <c r="RU25" s="237" t="s">
        <v>105</v>
      </c>
      <c r="RV25" s="238" t="s">
        <v>105</v>
      </c>
      <c r="RW25" s="237" t="s">
        <v>105</v>
      </c>
      <c r="RX25" s="238" t="s">
        <v>105</v>
      </c>
      <c r="RY25" s="237">
        <v>1</v>
      </c>
      <c r="RZ25" s="238">
        <v>1</v>
      </c>
      <c r="SA25" s="239">
        <v>1</v>
      </c>
      <c r="SB25" s="240">
        <v>1</v>
      </c>
      <c r="SC25" s="237">
        <v>1</v>
      </c>
      <c r="SD25" s="238">
        <v>1</v>
      </c>
      <c r="SE25" s="237">
        <v>1</v>
      </c>
      <c r="SF25" s="238">
        <v>1</v>
      </c>
      <c r="SG25" s="237">
        <v>1</v>
      </c>
      <c r="SH25" s="238">
        <v>1</v>
      </c>
      <c r="SI25" s="237" t="s">
        <v>105</v>
      </c>
      <c r="SJ25" s="238" t="s">
        <v>105</v>
      </c>
      <c r="SK25" s="237" t="s">
        <v>105</v>
      </c>
      <c r="SL25" s="238" t="s">
        <v>105</v>
      </c>
      <c r="SM25" s="237"/>
      <c r="SN25" s="238"/>
      <c r="SO25" s="239"/>
      <c r="SP25" s="240"/>
      <c r="SQ25" s="237"/>
      <c r="SR25" s="238"/>
      <c r="SS25" s="237"/>
      <c r="ST25" s="238"/>
      <c r="SU25" s="237"/>
      <c r="SV25" s="238"/>
      <c r="SW25" s="237" t="s">
        <v>105</v>
      </c>
      <c r="SX25" s="238" t="s">
        <v>105</v>
      </c>
      <c r="SY25" s="237" t="s">
        <v>105</v>
      </c>
      <c r="SZ25" s="238" t="s">
        <v>105</v>
      </c>
      <c r="TA25" s="237"/>
      <c r="TB25" s="238"/>
      <c r="TC25" s="239"/>
      <c r="TD25" s="240"/>
      <c r="TE25" s="237"/>
      <c r="TF25" s="238"/>
      <c r="TG25" s="237"/>
      <c r="TH25" s="238"/>
      <c r="TI25" s="237"/>
      <c r="TJ25" s="238"/>
      <c r="TK25" s="237" t="s">
        <v>105</v>
      </c>
      <c r="TL25" s="238" t="s">
        <v>105</v>
      </c>
      <c r="TM25" s="237" t="s">
        <v>105</v>
      </c>
      <c r="TN25" s="238" t="s">
        <v>105</v>
      </c>
      <c r="TO25" s="237"/>
      <c r="TP25" s="238"/>
      <c r="TQ25" s="239"/>
      <c r="TR25" s="240"/>
      <c r="TS25" s="237"/>
      <c r="TT25" s="238"/>
      <c r="TU25" s="237"/>
      <c r="TV25" s="238"/>
      <c r="TW25" s="237"/>
      <c r="TX25" s="238"/>
      <c r="TY25" s="237" t="s">
        <v>105</v>
      </c>
      <c r="TZ25" s="238" t="s">
        <v>105</v>
      </c>
      <c r="UA25" s="237" t="s">
        <v>105</v>
      </c>
      <c r="UB25" s="238" t="s">
        <v>105</v>
      </c>
      <c r="UC25" s="237"/>
      <c r="UD25" s="238"/>
      <c r="UE25" s="239"/>
      <c r="UF25" s="240"/>
      <c r="UG25" s="237"/>
      <c r="UH25" s="238"/>
    </row>
    <row r="26" spans="3:554" ht="15" customHeight="1" x14ac:dyDescent="0.25">
      <c r="C26" s="248" t="s">
        <v>127</v>
      </c>
      <c r="D26" s="254" t="s">
        <v>27</v>
      </c>
      <c r="E26" s="241">
        <v>0.5</v>
      </c>
      <c r="F26" s="264" t="s">
        <v>145</v>
      </c>
      <c r="G26" s="237">
        <v>1</v>
      </c>
      <c r="H26" s="238">
        <v>1</v>
      </c>
      <c r="I26" s="237">
        <v>1</v>
      </c>
      <c r="J26" s="238">
        <v>1</v>
      </c>
      <c r="K26" s="237">
        <v>1</v>
      </c>
      <c r="L26" s="238">
        <v>1</v>
      </c>
      <c r="M26" s="237" t="s">
        <v>105</v>
      </c>
      <c r="N26" s="238" t="s">
        <v>105</v>
      </c>
      <c r="O26" s="237" t="s">
        <v>105</v>
      </c>
      <c r="P26" s="238" t="s">
        <v>105</v>
      </c>
      <c r="Q26" s="237">
        <v>1</v>
      </c>
      <c r="R26" s="238">
        <v>1</v>
      </c>
      <c r="S26" s="239">
        <v>1</v>
      </c>
      <c r="T26" s="240">
        <v>1</v>
      </c>
      <c r="U26" s="237">
        <v>1</v>
      </c>
      <c r="V26" s="238">
        <v>1</v>
      </c>
      <c r="W26" s="237">
        <v>1</v>
      </c>
      <c r="X26" s="238">
        <v>1</v>
      </c>
      <c r="Y26" s="237">
        <v>1</v>
      </c>
      <c r="Z26" s="238">
        <v>1</v>
      </c>
      <c r="AA26" s="237" t="s">
        <v>105</v>
      </c>
      <c r="AB26" s="238" t="s">
        <v>105</v>
      </c>
      <c r="AC26" s="237" t="s">
        <v>105</v>
      </c>
      <c r="AD26" s="238" t="s">
        <v>105</v>
      </c>
      <c r="AE26" s="237">
        <v>1</v>
      </c>
      <c r="AF26" s="238">
        <v>1</v>
      </c>
      <c r="AG26" s="239">
        <v>1</v>
      </c>
      <c r="AH26" s="240">
        <v>1</v>
      </c>
      <c r="AI26" s="237">
        <v>1</v>
      </c>
      <c r="AJ26" s="238">
        <v>1</v>
      </c>
      <c r="AK26" s="237">
        <v>1</v>
      </c>
      <c r="AL26" s="238">
        <v>1</v>
      </c>
      <c r="AM26" s="237">
        <v>1</v>
      </c>
      <c r="AN26" s="238">
        <v>1</v>
      </c>
      <c r="AO26" s="237" t="s">
        <v>105</v>
      </c>
      <c r="AP26" s="238" t="s">
        <v>105</v>
      </c>
      <c r="AQ26" s="237" t="s">
        <v>105</v>
      </c>
      <c r="AR26" s="238" t="s">
        <v>105</v>
      </c>
      <c r="AS26" s="237">
        <v>1</v>
      </c>
      <c r="AT26" s="238">
        <v>1</v>
      </c>
      <c r="AU26" s="239">
        <v>1</v>
      </c>
      <c r="AV26" s="240">
        <v>1</v>
      </c>
      <c r="AW26" s="237">
        <v>1</v>
      </c>
      <c r="AX26" s="238">
        <v>1</v>
      </c>
      <c r="AY26" s="237" t="s">
        <v>180</v>
      </c>
      <c r="AZ26" s="238" t="s">
        <v>180</v>
      </c>
      <c r="BA26" s="237" t="s">
        <v>180</v>
      </c>
      <c r="BB26" s="238" t="s">
        <v>180</v>
      </c>
      <c r="BC26" s="237" t="s">
        <v>105</v>
      </c>
      <c r="BD26" s="238" t="s">
        <v>105</v>
      </c>
      <c r="BE26" s="237" t="s">
        <v>105</v>
      </c>
      <c r="BF26" s="238" t="s">
        <v>105</v>
      </c>
      <c r="BG26" s="237">
        <v>1</v>
      </c>
      <c r="BH26" s="238">
        <v>1</v>
      </c>
      <c r="BI26" s="239">
        <v>1</v>
      </c>
      <c r="BJ26" s="240">
        <v>1</v>
      </c>
      <c r="BK26" s="237">
        <v>1</v>
      </c>
      <c r="BL26" s="238">
        <v>1</v>
      </c>
      <c r="BM26" s="237">
        <v>1</v>
      </c>
      <c r="BN26" s="238">
        <v>1</v>
      </c>
      <c r="BO26" s="237">
        <v>1</v>
      </c>
      <c r="BP26" s="238">
        <v>1</v>
      </c>
      <c r="BQ26" s="237" t="s">
        <v>105</v>
      </c>
      <c r="BR26" s="238" t="s">
        <v>105</v>
      </c>
      <c r="BS26" s="237" t="s">
        <v>105</v>
      </c>
      <c r="BT26" s="238" t="s">
        <v>105</v>
      </c>
      <c r="BU26" s="237">
        <v>1</v>
      </c>
      <c r="BV26" s="238">
        <v>1</v>
      </c>
      <c r="BW26" s="239">
        <v>1</v>
      </c>
      <c r="BX26" s="240">
        <v>1</v>
      </c>
      <c r="BY26" s="237">
        <v>1</v>
      </c>
      <c r="BZ26" s="238">
        <v>1</v>
      </c>
      <c r="CA26" s="237">
        <v>1</v>
      </c>
      <c r="CB26" s="238">
        <v>1</v>
      </c>
      <c r="CC26" s="237">
        <v>1</v>
      </c>
      <c r="CD26" s="238">
        <v>1</v>
      </c>
      <c r="CE26" s="237" t="s">
        <v>105</v>
      </c>
      <c r="CF26" s="238" t="s">
        <v>105</v>
      </c>
      <c r="CG26" s="237" t="s">
        <v>105</v>
      </c>
      <c r="CH26" s="238" t="s">
        <v>105</v>
      </c>
      <c r="CI26" s="237">
        <v>1</v>
      </c>
      <c r="CJ26" s="238">
        <v>1</v>
      </c>
      <c r="CK26" s="239">
        <v>1</v>
      </c>
      <c r="CL26" s="240">
        <v>1</v>
      </c>
      <c r="CM26" s="237">
        <v>1</v>
      </c>
      <c r="CN26" s="238">
        <v>1</v>
      </c>
      <c r="CO26" s="237">
        <v>1</v>
      </c>
      <c r="CP26" s="238">
        <v>1</v>
      </c>
      <c r="CQ26" s="237">
        <v>1</v>
      </c>
      <c r="CR26" s="238">
        <v>1</v>
      </c>
      <c r="CS26" s="237" t="s">
        <v>105</v>
      </c>
      <c r="CT26" s="238" t="s">
        <v>105</v>
      </c>
      <c r="CU26" s="237" t="s">
        <v>105</v>
      </c>
      <c r="CV26" s="238" t="s">
        <v>105</v>
      </c>
      <c r="CW26" s="237" t="s">
        <v>180</v>
      </c>
      <c r="CX26" s="238" t="s">
        <v>180</v>
      </c>
      <c r="CY26" s="239" t="s">
        <v>180</v>
      </c>
      <c r="CZ26" s="240" t="s">
        <v>180</v>
      </c>
      <c r="DA26" s="237" t="s">
        <v>180</v>
      </c>
      <c r="DB26" s="238" t="s">
        <v>180</v>
      </c>
      <c r="DC26" s="237" t="s">
        <v>180</v>
      </c>
      <c r="DD26" s="238" t="s">
        <v>180</v>
      </c>
      <c r="DE26" s="237" t="s">
        <v>180</v>
      </c>
      <c r="DF26" s="238" t="s">
        <v>180</v>
      </c>
      <c r="DG26" s="237" t="s">
        <v>105</v>
      </c>
      <c r="DH26" s="238" t="s">
        <v>105</v>
      </c>
      <c r="DI26" s="237" t="s">
        <v>105</v>
      </c>
      <c r="DJ26" s="238" t="s">
        <v>105</v>
      </c>
      <c r="DK26" s="237" t="s">
        <v>180</v>
      </c>
      <c r="DL26" s="238" t="s">
        <v>180</v>
      </c>
      <c r="DM26" s="239" t="s">
        <v>180</v>
      </c>
      <c r="DN26" s="240" t="s">
        <v>180</v>
      </c>
      <c r="DO26" s="237" t="s">
        <v>180</v>
      </c>
      <c r="DP26" s="238" t="s">
        <v>180</v>
      </c>
      <c r="DQ26" s="237" t="s">
        <v>180</v>
      </c>
      <c r="DR26" s="238" t="s">
        <v>180</v>
      </c>
      <c r="DS26" s="237" t="s">
        <v>180</v>
      </c>
      <c r="DT26" s="238" t="s">
        <v>180</v>
      </c>
      <c r="DU26" s="239" t="s">
        <v>105</v>
      </c>
      <c r="DV26" s="240" t="s">
        <v>105</v>
      </c>
      <c r="DW26" s="239" t="s">
        <v>105</v>
      </c>
      <c r="DX26" s="240" t="s">
        <v>105</v>
      </c>
      <c r="DY26" s="237" t="s">
        <v>181</v>
      </c>
      <c r="DZ26" s="238" t="s">
        <v>181</v>
      </c>
      <c r="EA26" s="237">
        <v>1</v>
      </c>
      <c r="EB26" s="238">
        <v>1</v>
      </c>
      <c r="EC26" s="237">
        <v>1</v>
      </c>
      <c r="ED26" s="238">
        <v>1</v>
      </c>
      <c r="EE26" s="237">
        <v>1</v>
      </c>
      <c r="EF26" s="238">
        <v>1</v>
      </c>
      <c r="EG26" s="237">
        <v>1</v>
      </c>
      <c r="EH26" s="238">
        <v>1</v>
      </c>
      <c r="EI26" s="239" t="s">
        <v>105</v>
      </c>
      <c r="EJ26" s="240" t="s">
        <v>105</v>
      </c>
      <c r="EK26" s="239" t="s">
        <v>105</v>
      </c>
      <c r="EL26" s="240" t="s">
        <v>105</v>
      </c>
      <c r="EM26" s="237">
        <v>1</v>
      </c>
      <c r="EN26" s="238">
        <v>1</v>
      </c>
      <c r="EO26" s="237">
        <v>1</v>
      </c>
      <c r="EP26" s="238">
        <v>1</v>
      </c>
      <c r="EQ26" s="237">
        <v>1</v>
      </c>
      <c r="ER26" s="238">
        <v>1</v>
      </c>
      <c r="ES26" s="237">
        <v>1</v>
      </c>
      <c r="ET26" s="238">
        <v>1</v>
      </c>
      <c r="EU26" s="237">
        <v>1</v>
      </c>
      <c r="EV26" s="238">
        <v>1</v>
      </c>
      <c r="EW26" s="239" t="s">
        <v>105</v>
      </c>
      <c r="EX26" s="240" t="s">
        <v>105</v>
      </c>
      <c r="EY26" s="239" t="s">
        <v>105</v>
      </c>
      <c r="EZ26" s="240" t="s">
        <v>105</v>
      </c>
      <c r="FA26" s="237">
        <v>1</v>
      </c>
      <c r="FB26" s="238">
        <v>1</v>
      </c>
      <c r="FC26" s="237">
        <v>1</v>
      </c>
      <c r="FD26" s="238">
        <v>1</v>
      </c>
      <c r="FE26" s="237">
        <v>1</v>
      </c>
      <c r="FF26" s="238">
        <v>1</v>
      </c>
      <c r="FG26" s="237">
        <v>1</v>
      </c>
      <c r="FH26" s="238">
        <v>1</v>
      </c>
      <c r="FI26" s="237">
        <v>1</v>
      </c>
      <c r="FJ26" s="238">
        <v>1</v>
      </c>
      <c r="FK26" s="239" t="s">
        <v>105</v>
      </c>
      <c r="FL26" s="240" t="s">
        <v>105</v>
      </c>
      <c r="FM26" s="239" t="s">
        <v>105</v>
      </c>
      <c r="FN26" s="240" t="s">
        <v>105</v>
      </c>
      <c r="FO26" s="237">
        <v>1</v>
      </c>
      <c r="FP26" s="238">
        <v>1</v>
      </c>
      <c r="FQ26" s="237">
        <v>1</v>
      </c>
      <c r="FR26" s="238">
        <v>1</v>
      </c>
      <c r="FS26" s="237">
        <v>1</v>
      </c>
      <c r="FT26" s="238">
        <v>1</v>
      </c>
      <c r="FU26" s="237">
        <v>1</v>
      </c>
      <c r="FV26" s="238">
        <v>1</v>
      </c>
      <c r="FW26" s="237">
        <v>1</v>
      </c>
      <c r="FX26" s="238">
        <v>1</v>
      </c>
      <c r="FY26" s="239" t="s">
        <v>105</v>
      </c>
      <c r="FZ26" s="240" t="s">
        <v>105</v>
      </c>
      <c r="GA26" s="239" t="s">
        <v>105</v>
      </c>
      <c r="GB26" s="240" t="s">
        <v>105</v>
      </c>
      <c r="GC26" s="237">
        <v>1</v>
      </c>
      <c r="GD26" s="238">
        <v>1</v>
      </c>
      <c r="GE26" s="237">
        <v>1</v>
      </c>
      <c r="GF26" s="238">
        <v>1</v>
      </c>
      <c r="GG26" s="237">
        <v>1</v>
      </c>
      <c r="GH26" s="238">
        <v>1</v>
      </c>
      <c r="GI26" s="237">
        <v>1</v>
      </c>
      <c r="GJ26" s="238">
        <v>1</v>
      </c>
      <c r="GK26" s="237">
        <v>1</v>
      </c>
      <c r="GL26" s="238">
        <v>1</v>
      </c>
      <c r="GM26" s="239" t="s">
        <v>105</v>
      </c>
      <c r="GN26" s="240" t="s">
        <v>105</v>
      </c>
      <c r="GO26" s="239" t="s">
        <v>105</v>
      </c>
      <c r="GP26" s="240" t="s">
        <v>105</v>
      </c>
      <c r="GQ26" s="237">
        <v>1</v>
      </c>
      <c r="GR26" s="238">
        <v>1</v>
      </c>
      <c r="GS26" s="237">
        <v>1</v>
      </c>
      <c r="GT26" s="238">
        <v>1</v>
      </c>
      <c r="GU26" s="237">
        <v>1</v>
      </c>
      <c r="GV26" s="238">
        <v>1</v>
      </c>
      <c r="GW26" s="237">
        <v>1</v>
      </c>
      <c r="GX26" s="238">
        <v>1</v>
      </c>
      <c r="GY26" s="237">
        <v>1</v>
      </c>
      <c r="GZ26" s="238">
        <v>1</v>
      </c>
      <c r="HA26" s="239" t="s">
        <v>105</v>
      </c>
      <c r="HB26" s="240" t="s">
        <v>105</v>
      </c>
      <c r="HC26" s="239" t="s">
        <v>105</v>
      </c>
      <c r="HD26" s="240" t="s">
        <v>105</v>
      </c>
      <c r="HE26" s="237">
        <v>1</v>
      </c>
      <c r="HF26" s="238">
        <v>1</v>
      </c>
      <c r="HG26" s="237">
        <v>1</v>
      </c>
      <c r="HH26" s="238">
        <v>1</v>
      </c>
      <c r="HI26" s="237">
        <v>1</v>
      </c>
      <c r="HJ26" s="238">
        <v>1</v>
      </c>
      <c r="HK26" s="237">
        <v>1</v>
      </c>
      <c r="HL26" s="238">
        <v>1</v>
      </c>
      <c r="HM26" s="237">
        <v>1</v>
      </c>
      <c r="HN26" s="238">
        <v>1</v>
      </c>
      <c r="HO26" s="239" t="s">
        <v>105</v>
      </c>
      <c r="HP26" s="240" t="s">
        <v>105</v>
      </c>
      <c r="HQ26" s="239" t="s">
        <v>105</v>
      </c>
      <c r="HR26" s="240" t="s">
        <v>105</v>
      </c>
      <c r="HS26" s="237">
        <v>1</v>
      </c>
      <c r="HT26" s="238">
        <v>1</v>
      </c>
      <c r="HU26" s="237">
        <v>1</v>
      </c>
      <c r="HV26" s="238">
        <v>1</v>
      </c>
      <c r="HW26" s="237">
        <v>1</v>
      </c>
      <c r="HX26" s="238">
        <v>1</v>
      </c>
      <c r="HY26" s="237">
        <v>1</v>
      </c>
      <c r="HZ26" s="238">
        <v>1</v>
      </c>
      <c r="IA26" s="237">
        <v>1</v>
      </c>
      <c r="IB26" s="238">
        <v>1</v>
      </c>
      <c r="IC26" s="239" t="s">
        <v>105</v>
      </c>
      <c r="ID26" s="240" t="s">
        <v>105</v>
      </c>
      <c r="IE26" s="239" t="s">
        <v>105</v>
      </c>
      <c r="IF26" s="240" t="s">
        <v>105</v>
      </c>
      <c r="IG26" s="237">
        <v>1</v>
      </c>
      <c r="IH26" s="238">
        <v>1</v>
      </c>
      <c r="II26" s="237">
        <v>1</v>
      </c>
      <c r="IJ26" s="238">
        <v>1</v>
      </c>
      <c r="IK26" s="237">
        <v>1</v>
      </c>
      <c r="IL26" s="238">
        <v>1</v>
      </c>
      <c r="IM26" s="237">
        <v>1</v>
      </c>
      <c r="IN26" s="238">
        <v>1</v>
      </c>
      <c r="IO26" s="237">
        <v>1</v>
      </c>
      <c r="IP26" s="238">
        <v>1</v>
      </c>
      <c r="IQ26" s="239" t="s">
        <v>105</v>
      </c>
      <c r="IR26" s="240" t="s">
        <v>105</v>
      </c>
      <c r="IS26" s="239" t="s">
        <v>105</v>
      </c>
      <c r="IT26" s="240" t="s">
        <v>105</v>
      </c>
      <c r="IU26" s="237">
        <v>1</v>
      </c>
      <c r="IV26" s="238">
        <v>1</v>
      </c>
      <c r="IW26" s="237">
        <v>1</v>
      </c>
      <c r="IX26" s="238">
        <v>1</v>
      </c>
      <c r="IY26" s="237">
        <v>1</v>
      </c>
      <c r="IZ26" s="238">
        <v>1</v>
      </c>
      <c r="JA26" s="237">
        <v>1</v>
      </c>
      <c r="JB26" s="238">
        <v>1</v>
      </c>
      <c r="JC26" s="237">
        <v>1</v>
      </c>
      <c r="JD26" s="238">
        <v>1</v>
      </c>
      <c r="JE26" s="239" t="s">
        <v>105</v>
      </c>
      <c r="JF26" s="240" t="s">
        <v>105</v>
      </c>
      <c r="JG26" s="239" t="s">
        <v>105</v>
      </c>
      <c r="JH26" s="240" t="s">
        <v>105</v>
      </c>
      <c r="JI26" s="237">
        <v>1</v>
      </c>
      <c r="JJ26" s="238">
        <v>1</v>
      </c>
      <c r="JK26" s="237">
        <v>1</v>
      </c>
      <c r="JL26" s="238">
        <v>1</v>
      </c>
      <c r="JM26" s="237">
        <v>1</v>
      </c>
      <c r="JN26" s="238">
        <v>1</v>
      </c>
      <c r="JO26" s="237">
        <v>1</v>
      </c>
      <c r="JP26" s="238">
        <v>1</v>
      </c>
      <c r="JQ26" s="237">
        <v>1</v>
      </c>
      <c r="JR26" s="238">
        <v>1</v>
      </c>
      <c r="JS26" s="239" t="s">
        <v>105</v>
      </c>
      <c r="JT26" s="240" t="s">
        <v>105</v>
      </c>
      <c r="JU26" s="239" t="s">
        <v>105</v>
      </c>
      <c r="JV26" s="240" t="s">
        <v>105</v>
      </c>
      <c r="JW26" s="237">
        <v>1</v>
      </c>
      <c r="JX26" s="238">
        <v>1</v>
      </c>
      <c r="JY26" s="237">
        <v>1</v>
      </c>
      <c r="JZ26" s="238">
        <v>1</v>
      </c>
      <c r="KA26" s="237">
        <v>1</v>
      </c>
      <c r="KB26" s="238">
        <v>1</v>
      </c>
      <c r="KC26" s="237">
        <v>1</v>
      </c>
      <c r="KD26" s="238">
        <v>1</v>
      </c>
      <c r="KE26" s="237">
        <v>1</v>
      </c>
      <c r="KF26" s="238">
        <v>1</v>
      </c>
      <c r="KG26" s="239" t="s">
        <v>105</v>
      </c>
      <c r="KH26" s="240" t="s">
        <v>105</v>
      </c>
      <c r="KI26" s="239" t="s">
        <v>105</v>
      </c>
      <c r="KJ26" s="240" t="s">
        <v>105</v>
      </c>
      <c r="KK26" s="237">
        <v>1</v>
      </c>
      <c r="KL26" s="238">
        <v>1</v>
      </c>
      <c r="KM26" s="237">
        <v>1</v>
      </c>
      <c r="KN26" s="238">
        <v>1</v>
      </c>
      <c r="KO26" s="237" t="s">
        <v>180</v>
      </c>
      <c r="KP26" s="238" t="s">
        <v>180</v>
      </c>
      <c r="KQ26" s="237">
        <v>1</v>
      </c>
      <c r="KR26" s="238">
        <v>1</v>
      </c>
      <c r="KS26" s="237">
        <v>1</v>
      </c>
      <c r="KT26" s="238">
        <v>1</v>
      </c>
      <c r="KU26" s="239" t="s">
        <v>105</v>
      </c>
      <c r="KV26" s="240" t="s">
        <v>105</v>
      </c>
      <c r="KW26" s="239" t="s">
        <v>105</v>
      </c>
      <c r="KX26" s="240" t="s">
        <v>105</v>
      </c>
      <c r="KY26" s="237">
        <v>1.1000000000000001</v>
      </c>
      <c r="KZ26" s="238">
        <v>1.1000000000000001</v>
      </c>
      <c r="LA26" s="237">
        <v>1</v>
      </c>
      <c r="LB26" s="238">
        <v>1</v>
      </c>
      <c r="LC26" s="237">
        <v>1</v>
      </c>
      <c r="LD26" s="238">
        <v>1</v>
      </c>
      <c r="LE26" s="237">
        <v>1</v>
      </c>
      <c r="LF26" s="238">
        <v>1</v>
      </c>
      <c r="LG26" s="237">
        <v>1</v>
      </c>
      <c r="LH26" s="238">
        <v>1</v>
      </c>
      <c r="LI26" s="239" t="s">
        <v>105</v>
      </c>
      <c r="LJ26" s="240" t="s">
        <v>105</v>
      </c>
      <c r="LK26" s="239" t="s">
        <v>105</v>
      </c>
      <c r="LL26" s="240" t="s">
        <v>105</v>
      </c>
      <c r="LM26" s="237">
        <v>1</v>
      </c>
      <c r="LN26" s="238">
        <v>1</v>
      </c>
      <c r="LO26" s="237">
        <v>1</v>
      </c>
      <c r="LP26" s="238">
        <v>1</v>
      </c>
      <c r="LQ26" s="237" t="s">
        <v>184</v>
      </c>
      <c r="LR26" s="237" t="s">
        <v>184</v>
      </c>
      <c r="LS26" s="237" t="s">
        <v>184</v>
      </c>
      <c r="LT26" s="237" t="s">
        <v>184</v>
      </c>
      <c r="LU26" s="237" t="s">
        <v>184</v>
      </c>
      <c r="LV26" s="237" t="s">
        <v>184</v>
      </c>
      <c r="LW26" s="239" t="s">
        <v>105</v>
      </c>
      <c r="LX26" s="240" t="s">
        <v>105</v>
      </c>
      <c r="LY26" s="239" t="s">
        <v>105</v>
      </c>
      <c r="LZ26" s="240" t="s">
        <v>105</v>
      </c>
      <c r="MA26" s="237" t="s">
        <v>184</v>
      </c>
      <c r="MB26" s="237" t="s">
        <v>184</v>
      </c>
      <c r="MC26" s="237" t="s">
        <v>184</v>
      </c>
      <c r="MD26" s="237" t="s">
        <v>184</v>
      </c>
      <c r="ME26" s="237" t="s">
        <v>184</v>
      </c>
      <c r="MF26" s="237" t="s">
        <v>184</v>
      </c>
      <c r="MG26" s="237" t="s">
        <v>184</v>
      </c>
      <c r="MH26" s="237" t="s">
        <v>184</v>
      </c>
      <c r="MI26" s="237" t="s">
        <v>184</v>
      </c>
      <c r="MJ26" s="237" t="s">
        <v>184</v>
      </c>
      <c r="MK26" s="239" t="s">
        <v>105</v>
      </c>
      <c r="ML26" s="240" t="s">
        <v>105</v>
      </c>
      <c r="MM26" s="239" t="s">
        <v>105</v>
      </c>
      <c r="MN26" s="240" t="s">
        <v>105</v>
      </c>
      <c r="MO26" s="237">
        <v>1</v>
      </c>
      <c r="MP26" s="238">
        <v>1</v>
      </c>
      <c r="MQ26" s="237">
        <v>1</v>
      </c>
      <c r="MR26" s="238">
        <v>1</v>
      </c>
      <c r="MS26" s="237">
        <v>1</v>
      </c>
      <c r="MT26" s="238">
        <v>1</v>
      </c>
      <c r="MU26" s="237">
        <v>1</v>
      </c>
      <c r="MV26" s="238">
        <v>1</v>
      </c>
      <c r="MW26" s="237">
        <v>1</v>
      </c>
      <c r="MX26" s="238">
        <v>1</v>
      </c>
      <c r="MY26" s="239" t="s">
        <v>105</v>
      </c>
      <c r="MZ26" s="240" t="s">
        <v>105</v>
      </c>
      <c r="NA26" s="239" t="s">
        <v>105</v>
      </c>
      <c r="NB26" s="240" t="s">
        <v>105</v>
      </c>
      <c r="NC26" s="237">
        <v>1</v>
      </c>
      <c r="ND26" s="238">
        <v>1</v>
      </c>
      <c r="NE26" s="237">
        <v>1</v>
      </c>
      <c r="NF26" s="238">
        <v>1</v>
      </c>
      <c r="NG26" s="237" t="s">
        <v>185</v>
      </c>
      <c r="NH26" s="238" t="s">
        <v>185</v>
      </c>
      <c r="NI26" s="237">
        <v>1</v>
      </c>
      <c r="NJ26" s="238">
        <v>1</v>
      </c>
      <c r="NK26" s="237">
        <v>1</v>
      </c>
      <c r="NL26" s="238">
        <v>1</v>
      </c>
      <c r="NM26" s="239" t="s">
        <v>105</v>
      </c>
      <c r="NN26" s="240" t="s">
        <v>105</v>
      </c>
      <c r="NO26" s="239" t="s">
        <v>105</v>
      </c>
      <c r="NP26" s="240" t="s">
        <v>105</v>
      </c>
      <c r="NQ26" s="237">
        <v>1</v>
      </c>
      <c r="NR26" s="238">
        <v>1</v>
      </c>
      <c r="NS26" s="237">
        <v>1</v>
      </c>
      <c r="NT26" s="238">
        <v>1</v>
      </c>
      <c r="NU26" s="237">
        <v>1</v>
      </c>
      <c r="NV26" s="238">
        <v>1</v>
      </c>
      <c r="NW26" s="237">
        <v>1</v>
      </c>
      <c r="NX26" s="238">
        <v>1</v>
      </c>
      <c r="NY26" s="237">
        <v>1</v>
      </c>
      <c r="NZ26" s="238">
        <v>1</v>
      </c>
      <c r="OA26" s="239" t="s">
        <v>105</v>
      </c>
      <c r="OB26" s="240" t="s">
        <v>105</v>
      </c>
      <c r="OC26" s="239" t="s">
        <v>105</v>
      </c>
      <c r="OD26" s="240" t="s">
        <v>105</v>
      </c>
      <c r="OE26" s="237">
        <v>1</v>
      </c>
      <c r="OF26" s="238">
        <v>1</v>
      </c>
      <c r="OG26" s="237">
        <v>1</v>
      </c>
      <c r="OH26" s="238">
        <v>1</v>
      </c>
      <c r="OI26" s="237">
        <v>1</v>
      </c>
      <c r="OJ26" s="238">
        <v>1</v>
      </c>
      <c r="OK26" s="237">
        <v>1</v>
      </c>
      <c r="OL26" s="238">
        <v>1</v>
      </c>
      <c r="OM26" s="237">
        <v>1</v>
      </c>
      <c r="ON26" s="238">
        <v>1</v>
      </c>
      <c r="OO26" s="239" t="s">
        <v>105</v>
      </c>
      <c r="OP26" s="240" t="s">
        <v>105</v>
      </c>
      <c r="OQ26" s="239" t="s">
        <v>105</v>
      </c>
      <c r="OR26" s="240" t="s">
        <v>105</v>
      </c>
      <c r="OS26" s="237">
        <v>1</v>
      </c>
      <c r="OT26" s="238">
        <v>1</v>
      </c>
      <c r="OU26" s="237">
        <v>1</v>
      </c>
      <c r="OV26" s="238">
        <v>1</v>
      </c>
      <c r="OW26" s="237">
        <v>1</v>
      </c>
      <c r="OX26" s="238">
        <v>1</v>
      </c>
      <c r="OY26" s="237">
        <v>1</v>
      </c>
      <c r="OZ26" s="238">
        <v>1</v>
      </c>
      <c r="PA26" s="237" t="s">
        <v>184</v>
      </c>
      <c r="PB26" s="238" t="s">
        <v>184</v>
      </c>
      <c r="PC26" s="239" t="s">
        <v>105</v>
      </c>
      <c r="PD26" s="240" t="s">
        <v>105</v>
      </c>
      <c r="PE26" s="239" t="s">
        <v>105</v>
      </c>
      <c r="PF26" s="240" t="s">
        <v>105</v>
      </c>
      <c r="PG26" s="237">
        <v>1</v>
      </c>
      <c r="PH26" s="238">
        <v>1</v>
      </c>
      <c r="PI26" s="237">
        <v>1</v>
      </c>
      <c r="PJ26" s="238">
        <v>1</v>
      </c>
      <c r="PK26" s="237">
        <v>1</v>
      </c>
      <c r="PL26" s="238">
        <v>1</v>
      </c>
      <c r="PM26" s="237">
        <v>1</v>
      </c>
      <c r="PN26" s="238">
        <v>1</v>
      </c>
      <c r="PO26" s="237">
        <v>1</v>
      </c>
      <c r="PP26" s="238">
        <v>1</v>
      </c>
      <c r="PQ26" s="239" t="s">
        <v>105</v>
      </c>
      <c r="PR26" s="240" t="s">
        <v>105</v>
      </c>
      <c r="PS26" s="239" t="s">
        <v>105</v>
      </c>
      <c r="PT26" s="240" t="s">
        <v>105</v>
      </c>
      <c r="PU26" s="237">
        <v>1</v>
      </c>
      <c r="PV26" s="238">
        <v>1</v>
      </c>
      <c r="PW26" s="237">
        <v>1</v>
      </c>
      <c r="PX26" s="238">
        <v>1</v>
      </c>
      <c r="PY26" s="237">
        <v>1</v>
      </c>
      <c r="PZ26" s="238">
        <v>1</v>
      </c>
      <c r="QA26" s="237">
        <v>1</v>
      </c>
      <c r="QB26" s="238">
        <v>1</v>
      </c>
      <c r="QC26" s="237">
        <v>1</v>
      </c>
      <c r="QD26" s="238">
        <v>1</v>
      </c>
      <c r="QE26" s="239" t="s">
        <v>105</v>
      </c>
      <c r="QF26" s="240" t="s">
        <v>105</v>
      </c>
      <c r="QG26" s="239" t="s">
        <v>105</v>
      </c>
      <c r="QH26" s="240" t="s">
        <v>105</v>
      </c>
      <c r="QI26" s="237">
        <v>1</v>
      </c>
      <c r="QJ26" s="238">
        <v>1</v>
      </c>
      <c r="QK26" s="237">
        <v>1</v>
      </c>
      <c r="QL26" s="238">
        <v>1</v>
      </c>
      <c r="QM26" s="237">
        <v>1</v>
      </c>
      <c r="QN26" s="238">
        <v>1</v>
      </c>
      <c r="QO26" s="237">
        <v>1</v>
      </c>
      <c r="QP26" s="238">
        <v>1</v>
      </c>
      <c r="QQ26" s="237">
        <v>1</v>
      </c>
      <c r="QR26" s="238">
        <v>1</v>
      </c>
      <c r="QS26" s="239" t="s">
        <v>105</v>
      </c>
      <c r="QT26" s="240" t="s">
        <v>105</v>
      </c>
      <c r="QU26" s="239" t="s">
        <v>105</v>
      </c>
      <c r="QV26" s="240" t="s">
        <v>105</v>
      </c>
      <c r="QW26" s="237">
        <v>1</v>
      </c>
      <c r="QX26" s="238">
        <v>1</v>
      </c>
      <c r="QY26" s="237">
        <v>1</v>
      </c>
      <c r="QZ26" s="238">
        <v>1</v>
      </c>
      <c r="RA26" s="237">
        <v>1</v>
      </c>
      <c r="RB26" s="238">
        <v>1</v>
      </c>
      <c r="RC26" s="237">
        <v>1</v>
      </c>
      <c r="RD26" s="238">
        <v>1</v>
      </c>
      <c r="RE26" s="237">
        <v>1</v>
      </c>
      <c r="RF26" s="238">
        <v>1</v>
      </c>
      <c r="RG26" s="239" t="s">
        <v>105</v>
      </c>
      <c r="RH26" s="240" t="s">
        <v>105</v>
      </c>
      <c r="RI26" s="239" t="s">
        <v>105</v>
      </c>
      <c r="RJ26" s="240" t="s">
        <v>105</v>
      </c>
      <c r="RK26" s="237">
        <v>1</v>
      </c>
      <c r="RL26" s="238">
        <v>1</v>
      </c>
      <c r="RM26" s="237">
        <v>1</v>
      </c>
      <c r="RN26" s="238">
        <v>1</v>
      </c>
      <c r="RO26" s="237">
        <v>1</v>
      </c>
      <c r="RP26" s="238">
        <v>1</v>
      </c>
      <c r="RQ26" s="237">
        <v>1</v>
      </c>
      <c r="RR26" s="238">
        <v>1</v>
      </c>
      <c r="RS26" s="237">
        <v>1</v>
      </c>
      <c r="RT26" s="238">
        <v>1</v>
      </c>
      <c r="RU26" s="239" t="s">
        <v>105</v>
      </c>
      <c r="RV26" s="240" t="s">
        <v>105</v>
      </c>
      <c r="RW26" s="239" t="s">
        <v>105</v>
      </c>
      <c r="RX26" s="240" t="s">
        <v>105</v>
      </c>
      <c r="RY26" s="237">
        <v>1</v>
      </c>
      <c r="RZ26" s="238">
        <v>1</v>
      </c>
      <c r="SA26" s="237">
        <v>1</v>
      </c>
      <c r="SB26" s="238">
        <v>1</v>
      </c>
      <c r="SC26" s="237">
        <v>1</v>
      </c>
      <c r="SD26" s="238">
        <v>1</v>
      </c>
      <c r="SE26" s="237">
        <v>1</v>
      </c>
      <c r="SF26" s="238">
        <v>1</v>
      </c>
      <c r="SG26" s="237">
        <v>1</v>
      </c>
      <c r="SH26" s="238">
        <v>1</v>
      </c>
      <c r="SI26" s="239" t="s">
        <v>105</v>
      </c>
      <c r="SJ26" s="240" t="s">
        <v>105</v>
      </c>
      <c r="SK26" s="239" t="s">
        <v>105</v>
      </c>
      <c r="SL26" s="240" t="s">
        <v>105</v>
      </c>
      <c r="SM26" s="237"/>
      <c r="SN26" s="238"/>
      <c r="SO26" s="237"/>
      <c r="SP26" s="238"/>
      <c r="SQ26" s="237"/>
      <c r="SR26" s="238"/>
      <c r="SS26" s="237"/>
      <c r="ST26" s="238"/>
      <c r="SU26" s="237"/>
      <c r="SV26" s="238"/>
      <c r="SW26" s="239" t="s">
        <v>105</v>
      </c>
      <c r="SX26" s="240" t="s">
        <v>105</v>
      </c>
      <c r="SY26" s="239" t="s">
        <v>105</v>
      </c>
      <c r="SZ26" s="240" t="s">
        <v>105</v>
      </c>
      <c r="TA26" s="237"/>
      <c r="TB26" s="238"/>
      <c r="TC26" s="237"/>
      <c r="TD26" s="238"/>
      <c r="TE26" s="237"/>
      <c r="TF26" s="238"/>
      <c r="TG26" s="237"/>
      <c r="TH26" s="238"/>
      <c r="TI26" s="237"/>
      <c r="TJ26" s="238"/>
      <c r="TK26" s="239" t="s">
        <v>105</v>
      </c>
      <c r="TL26" s="240" t="s">
        <v>105</v>
      </c>
      <c r="TM26" s="239" t="s">
        <v>105</v>
      </c>
      <c r="TN26" s="240" t="s">
        <v>105</v>
      </c>
      <c r="TO26" s="237"/>
      <c r="TP26" s="238"/>
      <c r="TQ26" s="237"/>
      <c r="TR26" s="238"/>
      <c r="TS26" s="237"/>
      <c r="TT26" s="238"/>
      <c r="TU26" s="237"/>
      <c r="TV26" s="238"/>
      <c r="TW26" s="237"/>
      <c r="TX26" s="238"/>
      <c r="TY26" s="239" t="s">
        <v>105</v>
      </c>
      <c r="TZ26" s="240" t="s">
        <v>105</v>
      </c>
      <c r="UA26" s="239" t="s">
        <v>105</v>
      </c>
      <c r="UB26" s="240" t="s">
        <v>105</v>
      </c>
      <c r="UC26" s="237"/>
      <c r="UD26" s="238"/>
      <c r="UE26" s="237"/>
      <c r="UF26" s="238"/>
      <c r="UG26" s="237"/>
      <c r="UH26" s="238"/>
    </row>
    <row r="27" spans="3:554" x14ac:dyDescent="0.25">
      <c r="C27" s="248" t="s">
        <v>127</v>
      </c>
      <c r="D27" s="254" t="s">
        <v>27</v>
      </c>
      <c r="E27" s="241">
        <v>0.5</v>
      </c>
      <c r="F27" s="264" t="s">
        <v>186</v>
      </c>
      <c r="G27" s="237" t="s">
        <v>105</v>
      </c>
      <c r="H27" s="238" t="s">
        <v>105</v>
      </c>
      <c r="I27" s="237" t="s">
        <v>105</v>
      </c>
      <c r="J27" s="238" t="s">
        <v>105</v>
      </c>
      <c r="K27" s="237" t="s">
        <v>105</v>
      </c>
      <c r="L27" s="238" t="s">
        <v>105</v>
      </c>
      <c r="M27" s="237" t="s">
        <v>105</v>
      </c>
      <c r="N27" s="238" t="s">
        <v>105</v>
      </c>
      <c r="O27" s="237" t="s">
        <v>105</v>
      </c>
      <c r="P27" s="238" t="s">
        <v>105</v>
      </c>
      <c r="Q27" s="237" t="s">
        <v>105</v>
      </c>
      <c r="R27" s="238" t="s">
        <v>105</v>
      </c>
      <c r="S27" s="237" t="s">
        <v>105</v>
      </c>
      <c r="T27" s="238" t="s">
        <v>105</v>
      </c>
      <c r="U27" s="237" t="s">
        <v>105</v>
      </c>
      <c r="V27" s="238" t="s">
        <v>105</v>
      </c>
      <c r="W27" s="237" t="s">
        <v>105</v>
      </c>
      <c r="X27" s="238" t="s">
        <v>105</v>
      </c>
      <c r="Y27" s="237" t="s">
        <v>105</v>
      </c>
      <c r="Z27" s="238" t="s">
        <v>105</v>
      </c>
      <c r="AA27" s="237" t="s">
        <v>105</v>
      </c>
      <c r="AB27" s="238" t="s">
        <v>105</v>
      </c>
      <c r="AC27" s="237" t="s">
        <v>105</v>
      </c>
      <c r="AD27" s="238" t="s">
        <v>105</v>
      </c>
      <c r="AE27" s="237" t="s">
        <v>105</v>
      </c>
      <c r="AF27" s="238" t="s">
        <v>105</v>
      </c>
      <c r="AG27" s="237" t="s">
        <v>105</v>
      </c>
      <c r="AH27" s="238" t="s">
        <v>105</v>
      </c>
      <c r="AI27" s="237" t="s">
        <v>105</v>
      </c>
      <c r="AJ27" s="238" t="s">
        <v>105</v>
      </c>
      <c r="AK27" s="237" t="s">
        <v>105</v>
      </c>
      <c r="AL27" s="238" t="s">
        <v>105</v>
      </c>
      <c r="AM27" s="237" t="s">
        <v>105</v>
      </c>
      <c r="AN27" s="238" t="s">
        <v>105</v>
      </c>
      <c r="AO27" s="237" t="s">
        <v>105</v>
      </c>
      <c r="AP27" s="238" t="s">
        <v>105</v>
      </c>
      <c r="AQ27" s="237" t="s">
        <v>105</v>
      </c>
      <c r="AR27" s="238" t="s">
        <v>105</v>
      </c>
      <c r="AS27" s="237" t="s">
        <v>105</v>
      </c>
      <c r="AT27" s="238" t="s">
        <v>105</v>
      </c>
      <c r="AU27" s="237" t="s">
        <v>105</v>
      </c>
      <c r="AV27" s="238" t="s">
        <v>105</v>
      </c>
      <c r="AW27" s="237" t="s">
        <v>105</v>
      </c>
      <c r="AX27" s="238" t="s">
        <v>105</v>
      </c>
      <c r="AY27" s="237" t="s">
        <v>105</v>
      </c>
      <c r="AZ27" s="238" t="s">
        <v>105</v>
      </c>
      <c r="BA27" s="237" t="s">
        <v>105</v>
      </c>
      <c r="BB27" s="238" t="s">
        <v>105</v>
      </c>
      <c r="BC27" s="237" t="s">
        <v>105</v>
      </c>
      <c r="BD27" s="238" t="s">
        <v>105</v>
      </c>
      <c r="BE27" s="237" t="s">
        <v>105</v>
      </c>
      <c r="BF27" s="238" t="s">
        <v>105</v>
      </c>
      <c r="BG27" s="237" t="s">
        <v>105</v>
      </c>
      <c r="BH27" s="238" t="s">
        <v>105</v>
      </c>
      <c r="BI27" s="237" t="s">
        <v>105</v>
      </c>
      <c r="BJ27" s="238" t="s">
        <v>105</v>
      </c>
      <c r="BK27" s="237" t="s">
        <v>105</v>
      </c>
      <c r="BL27" s="238" t="s">
        <v>105</v>
      </c>
      <c r="BM27" s="237" t="s">
        <v>105</v>
      </c>
      <c r="BN27" s="238" t="s">
        <v>105</v>
      </c>
      <c r="BO27" s="237" t="s">
        <v>105</v>
      </c>
      <c r="BP27" s="238" t="s">
        <v>105</v>
      </c>
      <c r="BQ27" s="237" t="s">
        <v>105</v>
      </c>
      <c r="BR27" s="238" t="s">
        <v>105</v>
      </c>
      <c r="BS27" s="237" t="s">
        <v>105</v>
      </c>
      <c r="BT27" s="238" t="s">
        <v>105</v>
      </c>
      <c r="BU27" s="237" t="s">
        <v>105</v>
      </c>
      <c r="BV27" s="238" t="s">
        <v>105</v>
      </c>
      <c r="BW27" s="237" t="s">
        <v>105</v>
      </c>
      <c r="BX27" s="238" t="s">
        <v>105</v>
      </c>
      <c r="BY27" s="237" t="s">
        <v>105</v>
      </c>
      <c r="BZ27" s="238" t="s">
        <v>105</v>
      </c>
      <c r="CA27" s="237" t="s">
        <v>105</v>
      </c>
      <c r="CB27" s="238" t="s">
        <v>105</v>
      </c>
      <c r="CC27" s="237" t="s">
        <v>105</v>
      </c>
      <c r="CD27" s="238" t="s">
        <v>105</v>
      </c>
      <c r="CE27" s="237" t="s">
        <v>105</v>
      </c>
      <c r="CF27" s="238" t="s">
        <v>105</v>
      </c>
      <c r="CG27" s="237" t="s">
        <v>105</v>
      </c>
      <c r="CH27" s="238" t="s">
        <v>105</v>
      </c>
      <c r="CI27" s="237" t="s">
        <v>105</v>
      </c>
      <c r="CJ27" s="238" t="s">
        <v>105</v>
      </c>
      <c r="CK27" s="237" t="s">
        <v>105</v>
      </c>
      <c r="CL27" s="238" t="s">
        <v>105</v>
      </c>
      <c r="CM27" s="237" t="s">
        <v>105</v>
      </c>
      <c r="CN27" s="238" t="s">
        <v>105</v>
      </c>
      <c r="CO27" s="237" t="s">
        <v>105</v>
      </c>
      <c r="CP27" s="238" t="s">
        <v>105</v>
      </c>
      <c r="CQ27" s="237" t="s">
        <v>105</v>
      </c>
      <c r="CR27" s="238" t="s">
        <v>105</v>
      </c>
      <c r="CS27" s="237" t="s">
        <v>105</v>
      </c>
      <c r="CT27" s="238" t="s">
        <v>105</v>
      </c>
      <c r="CU27" s="237" t="s">
        <v>105</v>
      </c>
      <c r="CV27" s="238" t="s">
        <v>105</v>
      </c>
      <c r="CW27" s="237" t="s">
        <v>105</v>
      </c>
      <c r="CX27" s="238" t="s">
        <v>105</v>
      </c>
      <c r="CY27" s="237" t="s">
        <v>105</v>
      </c>
      <c r="CZ27" s="238" t="s">
        <v>105</v>
      </c>
      <c r="DA27" s="237" t="s">
        <v>105</v>
      </c>
      <c r="DB27" s="238" t="s">
        <v>105</v>
      </c>
      <c r="DC27" s="237" t="s">
        <v>105</v>
      </c>
      <c r="DD27" s="238" t="s">
        <v>105</v>
      </c>
      <c r="DE27" s="237" t="s">
        <v>105</v>
      </c>
      <c r="DF27" s="238" t="s">
        <v>105</v>
      </c>
      <c r="DG27" s="237" t="s">
        <v>105</v>
      </c>
      <c r="DH27" s="238" t="s">
        <v>105</v>
      </c>
      <c r="DI27" s="237" t="s">
        <v>105</v>
      </c>
      <c r="DJ27" s="238" t="s">
        <v>105</v>
      </c>
      <c r="DK27" s="237" t="s">
        <v>105</v>
      </c>
      <c r="DL27" s="238" t="s">
        <v>105</v>
      </c>
      <c r="DM27" s="237" t="s">
        <v>105</v>
      </c>
      <c r="DN27" s="238" t="s">
        <v>105</v>
      </c>
      <c r="DO27" s="237" t="s">
        <v>105</v>
      </c>
      <c r="DP27" s="238" t="s">
        <v>105</v>
      </c>
      <c r="DQ27" s="237" t="s">
        <v>105</v>
      </c>
      <c r="DR27" s="238" t="s">
        <v>105</v>
      </c>
      <c r="DS27" s="237" t="s">
        <v>105</v>
      </c>
      <c r="DT27" s="238" t="s">
        <v>105</v>
      </c>
      <c r="DU27" s="237" t="s">
        <v>105</v>
      </c>
      <c r="DV27" s="238" t="s">
        <v>105</v>
      </c>
      <c r="DW27" s="237" t="s">
        <v>105</v>
      </c>
      <c r="DX27" s="238" t="s">
        <v>105</v>
      </c>
      <c r="DY27" s="237" t="s">
        <v>105</v>
      </c>
      <c r="DZ27" s="238" t="s">
        <v>105</v>
      </c>
      <c r="EA27" s="237" t="s">
        <v>105</v>
      </c>
      <c r="EB27" s="238" t="s">
        <v>105</v>
      </c>
      <c r="EC27" s="237" t="s">
        <v>105</v>
      </c>
      <c r="ED27" s="238" t="s">
        <v>105</v>
      </c>
      <c r="EE27" s="237" t="s">
        <v>105</v>
      </c>
      <c r="EF27" s="238" t="s">
        <v>105</v>
      </c>
      <c r="EG27" s="237" t="s">
        <v>105</v>
      </c>
      <c r="EH27" s="238" t="s">
        <v>105</v>
      </c>
      <c r="EI27" s="237" t="s">
        <v>105</v>
      </c>
      <c r="EJ27" s="238" t="s">
        <v>105</v>
      </c>
      <c r="EK27" s="237" t="s">
        <v>105</v>
      </c>
      <c r="EL27" s="238" t="s">
        <v>105</v>
      </c>
      <c r="EM27" s="237" t="s">
        <v>105</v>
      </c>
      <c r="EN27" s="238" t="s">
        <v>105</v>
      </c>
      <c r="EO27" s="237" t="s">
        <v>105</v>
      </c>
      <c r="EP27" s="238" t="s">
        <v>105</v>
      </c>
      <c r="EQ27" s="237" t="s">
        <v>105</v>
      </c>
      <c r="ER27" s="238" t="s">
        <v>105</v>
      </c>
      <c r="ES27" s="237" t="s">
        <v>105</v>
      </c>
      <c r="ET27" s="238" t="s">
        <v>105</v>
      </c>
      <c r="EU27" s="237" t="s">
        <v>105</v>
      </c>
      <c r="EV27" s="238" t="s">
        <v>105</v>
      </c>
      <c r="EW27" s="237" t="s">
        <v>105</v>
      </c>
      <c r="EX27" s="238" t="s">
        <v>105</v>
      </c>
      <c r="EY27" s="237" t="s">
        <v>105</v>
      </c>
      <c r="EZ27" s="238" t="s">
        <v>105</v>
      </c>
      <c r="FA27" s="237" t="s">
        <v>105</v>
      </c>
      <c r="FB27" s="238" t="s">
        <v>105</v>
      </c>
      <c r="FC27" s="237" t="s">
        <v>105</v>
      </c>
      <c r="FD27" s="238" t="s">
        <v>105</v>
      </c>
      <c r="FE27" s="237" t="s">
        <v>105</v>
      </c>
      <c r="FF27" s="238" t="s">
        <v>105</v>
      </c>
      <c r="FG27" s="237" t="s">
        <v>105</v>
      </c>
      <c r="FH27" s="238" t="s">
        <v>105</v>
      </c>
      <c r="FI27" s="237" t="s">
        <v>105</v>
      </c>
      <c r="FJ27" s="238" t="s">
        <v>105</v>
      </c>
      <c r="FK27" s="237" t="s">
        <v>105</v>
      </c>
      <c r="FL27" s="238" t="s">
        <v>105</v>
      </c>
      <c r="FM27" s="237" t="s">
        <v>105</v>
      </c>
      <c r="FN27" s="238" t="s">
        <v>105</v>
      </c>
      <c r="FO27" s="237" t="s">
        <v>105</v>
      </c>
      <c r="FP27" s="238" t="s">
        <v>105</v>
      </c>
      <c r="FQ27" s="237" t="s">
        <v>105</v>
      </c>
      <c r="FR27" s="238" t="s">
        <v>105</v>
      </c>
      <c r="FS27" s="237" t="s">
        <v>105</v>
      </c>
      <c r="FT27" s="238" t="s">
        <v>105</v>
      </c>
      <c r="FU27" s="237" t="s">
        <v>105</v>
      </c>
      <c r="FV27" s="238" t="s">
        <v>105</v>
      </c>
      <c r="FW27" s="237" t="s">
        <v>105</v>
      </c>
      <c r="FX27" s="238" t="s">
        <v>105</v>
      </c>
      <c r="FY27" s="237" t="s">
        <v>105</v>
      </c>
      <c r="FZ27" s="238" t="s">
        <v>105</v>
      </c>
      <c r="GA27" s="237" t="s">
        <v>105</v>
      </c>
      <c r="GB27" s="238" t="s">
        <v>105</v>
      </c>
      <c r="GC27" s="237" t="s">
        <v>105</v>
      </c>
      <c r="GD27" s="238" t="s">
        <v>105</v>
      </c>
      <c r="GE27" s="237" t="s">
        <v>105</v>
      </c>
      <c r="GF27" s="238" t="s">
        <v>105</v>
      </c>
      <c r="GG27" s="237" t="s">
        <v>105</v>
      </c>
      <c r="GH27" s="238" t="s">
        <v>105</v>
      </c>
      <c r="GI27" s="237" t="s">
        <v>105</v>
      </c>
      <c r="GJ27" s="238" t="s">
        <v>105</v>
      </c>
      <c r="GK27" s="237" t="s">
        <v>105</v>
      </c>
      <c r="GL27" s="238" t="s">
        <v>105</v>
      </c>
      <c r="GM27" s="237" t="s">
        <v>105</v>
      </c>
      <c r="GN27" s="238" t="s">
        <v>105</v>
      </c>
      <c r="GO27" s="237" t="s">
        <v>105</v>
      </c>
      <c r="GP27" s="238" t="s">
        <v>105</v>
      </c>
      <c r="GQ27" s="237" t="s">
        <v>105</v>
      </c>
      <c r="GR27" s="238" t="s">
        <v>105</v>
      </c>
      <c r="GS27" s="237" t="s">
        <v>105</v>
      </c>
      <c r="GT27" s="238" t="s">
        <v>105</v>
      </c>
      <c r="GU27" s="237" t="s">
        <v>105</v>
      </c>
      <c r="GV27" s="238" t="s">
        <v>105</v>
      </c>
      <c r="GW27" s="237" t="s">
        <v>105</v>
      </c>
      <c r="GX27" s="238" t="s">
        <v>105</v>
      </c>
      <c r="GY27" s="237" t="s">
        <v>105</v>
      </c>
      <c r="GZ27" s="238" t="s">
        <v>105</v>
      </c>
      <c r="HA27" s="237" t="s">
        <v>105</v>
      </c>
      <c r="HB27" s="238" t="s">
        <v>105</v>
      </c>
      <c r="HC27" s="237" t="s">
        <v>105</v>
      </c>
      <c r="HD27" s="238" t="s">
        <v>105</v>
      </c>
      <c r="HE27" s="237" t="s">
        <v>105</v>
      </c>
      <c r="HF27" s="238" t="s">
        <v>105</v>
      </c>
      <c r="HG27" s="237" t="s">
        <v>105</v>
      </c>
      <c r="HH27" s="238" t="s">
        <v>105</v>
      </c>
      <c r="HI27" s="237" t="s">
        <v>105</v>
      </c>
      <c r="HJ27" s="238" t="s">
        <v>105</v>
      </c>
      <c r="HK27" s="237" t="s">
        <v>105</v>
      </c>
      <c r="HL27" s="238" t="s">
        <v>105</v>
      </c>
      <c r="HM27" s="237" t="s">
        <v>105</v>
      </c>
      <c r="HN27" s="238" t="s">
        <v>105</v>
      </c>
      <c r="HO27" s="237" t="s">
        <v>105</v>
      </c>
      <c r="HP27" s="238" t="s">
        <v>105</v>
      </c>
      <c r="HQ27" s="237" t="s">
        <v>105</v>
      </c>
      <c r="HR27" s="238" t="s">
        <v>105</v>
      </c>
      <c r="HS27" s="237" t="s">
        <v>105</v>
      </c>
      <c r="HT27" s="238" t="s">
        <v>105</v>
      </c>
      <c r="HU27" s="237" t="s">
        <v>105</v>
      </c>
      <c r="HV27" s="238" t="s">
        <v>105</v>
      </c>
      <c r="HW27" s="237" t="s">
        <v>105</v>
      </c>
      <c r="HX27" s="238" t="s">
        <v>105</v>
      </c>
      <c r="HY27" s="237" t="s">
        <v>105</v>
      </c>
      <c r="HZ27" s="238" t="s">
        <v>105</v>
      </c>
      <c r="IA27" s="237" t="s">
        <v>105</v>
      </c>
      <c r="IB27" s="238" t="s">
        <v>105</v>
      </c>
      <c r="IC27" s="237" t="s">
        <v>105</v>
      </c>
      <c r="ID27" s="238" t="s">
        <v>105</v>
      </c>
      <c r="IE27" s="237" t="s">
        <v>105</v>
      </c>
      <c r="IF27" s="238" t="s">
        <v>105</v>
      </c>
      <c r="IG27" s="237" t="s">
        <v>105</v>
      </c>
      <c r="IH27" s="238" t="s">
        <v>105</v>
      </c>
      <c r="II27" s="237" t="s">
        <v>105</v>
      </c>
      <c r="IJ27" s="238" t="s">
        <v>105</v>
      </c>
      <c r="IK27" s="237" t="s">
        <v>105</v>
      </c>
      <c r="IL27" s="238" t="s">
        <v>105</v>
      </c>
      <c r="IM27" s="237" t="s">
        <v>105</v>
      </c>
      <c r="IN27" s="238" t="s">
        <v>105</v>
      </c>
      <c r="IO27" s="237" t="s">
        <v>105</v>
      </c>
      <c r="IP27" s="238" t="s">
        <v>105</v>
      </c>
      <c r="IQ27" s="237" t="s">
        <v>105</v>
      </c>
      <c r="IR27" s="238" t="s">
        <v>105</v>
      </c>
      <c r="IS27" s="237" t="s">
        <v>105</v>
      </c>
      <c r="IT27" s="238" t="s">
        <v>105</v>
      </c>
      <c r="IU27" s="237" t="s">
        <v>105</v>
      </c>
      <c r="IV27" s="238" t="s">
        <v>105</v>
      </c>
      <c r="IW27" s="237" t="s">
        <v>105</v>
      </c>
      <c r="IX27" s="238" t="s">
        <v>105</v>
      </c>
      <c r="IY27" s="237" t="s">
        <v>105</v>
      </c>
      <c r="IZ27" s="238" t="s">
        <v>105</v>
      </c>
      <c r="JA27" s="237" t="s">
        <v>105</v>
      </c>
      <c r="JB27" s="238" t="s">
        <v>105</v>
      </c>
      <c r="JC27" s="237" t="s">
        <v>105</v>
      </c>
      <c r="JD27" s="238" t="s">
        <v>105</v>
      </c>
      <c r="JE27" s="237" t="s">
        <v>105</v>
      </c>
      <c r="JF27" s="238" t="s">
        <v>105</v>
      </c>
      <c r="JG27" s="237" t="s">
        <v>105</v>
      </c>
      <c r="JH27" s="238" t="s">
        <v>105</v>
      </c>
      <c r="JI27" s="237" t="s">
        <v>105</v>
      </c>
      <c r="JJ27" s="238" t="s">
        <v>105</v>
      </c>
      <c r="JK27" s="237" t="s">
        <v>105</v>
      </c>
      <c r="JL27" s="238" t="s">
        <v>105</v>
      </c>
      <c r="JM27" s="237" t="s">
        <v>105</v>
      </c>
      <c r="JN27" s="238" t="s">
        <v>105</v>
      </c>
      <c r="JO27" s="237" t="s">
        <v>105</v>
      </c>
      <c r="JP27" s="238" t="s">
        <v>105</v>
      </c>
      <c r="JQ27" s="237" t="s">
        <v>105</v>
      </c>
      <c r="JR27" s="238" t="s">
        <v>105</v>
      </c>
      <c r="JS27" s="237" t="s">
        <v>105</v>
      </c>
      <c r="JT27" s="238" t="s">
        <v>105</v>
      </c>
      <c r="JU27" s="237" t="s">
        <v>105</v>
      </c>
      <c r="JV27" s="238" t="s">
        <v>105</v>
      </c>
      <c r="JW27" s="237" t="s">
        <v>105</v>
      </c>
      <c r="JX27" s="238" t="s">
        <v>105</v>
      </c>
      <c r="JY27" s="237" t="s">
        <v>105</v>
      </c>
      <c r="JZ27" s="238" t="s">
        <v>105</v>
      </c>
      <c r="KA27" s="237" t="s">
        <v>105</v>
      </c>
      <c r="KB27" s="238" t="s">
        <v>105</v>
      </c>
      <c r="KC27" s="237" t="s">
        <v>105</v>
      </c>
      <c r="KD27" s="238" t="s">
        <v>105</v>
      </c>
      <c r="KE27" s="237" t="s">
        <v>105</v>
      </c>
      <c r="KF27" s="238" t="s">
        <v>105</v>
      </c>
      <c r="KG27" s="237" t="s">
        <v>105</v>
      </c>
      <c r="KH27" s="238" t="s">
        <v>105</v>
      </c>
      <c r="KI27" s="237" t="s">
        <v>105</v>
      </c>
      <c r="KJ27" s="238" t="s">
        <v>105</v>
      </c>
      <c r="KK27" s="237" t="s">
        <v>105</v>
      </c>
      <c r="KL27" s="238" t="s">
        <v>105</v>
      </c>
      <c r="KM27" s="237" t="s">
        <v>105</v>
      </c>
      <c r="KN27" s="238" t="s">
        <v>105</v>
      </c>
      <c r="KO27" s="237" t="s">
        <v>105</v>
      </c>
      <c r="KP27" s="238" t="s">
        <v>105</v>
      </c>
      <c r="KQ27" s="237" t="s">
        <v>105</v>
      </c>
      <c r="KR27" s="238" t="s">
        <v>105</v>
      </c>
      <c r="KS27" s="237" t="s">
        <v>105</v>
      </c>
      <c r="KT27" s="238" t="s">
        <v>105</v>
      </c>
      <c r="KU27" s="237" t="s">
        <v>105</v>
      </c>
      <c r="KV27" s="238" t="s">
        <v>105</v>
      </c>
      <c r="KW27" s="237" t="s">
        <v>105</v>
      </c>
      <c r="KX27" s="238" t="s">
        <v>105</v>
      </c>
      <c r="KY27" s="237" t="s">
        <v>105</v>
      </c>
      <c r="KZ27" s="238" t="s">
        <v>105</v>
      </c>
      <c r="LA27" s="237" t="s">
        <v>105</v>
      </c>
      <c r="LB27" s="238" t="s">
        <v>105</v>
      </c>
      <c r="LC27" s="237" t="s">
        <v>105</v>
      </c>
      <c r="LD27" s="238" t="s">
        <v>105</v>
      </c>
      <c r="LE27" s="237" t="s">
        <v>105</v>
      </c>
      <c r="LF27" s="238" t="s">
        <v>105</v>
      </c>
      <c r="LG27" s="237" t="s">
        <v>105</v>
      </c>
      <c r="LH27" s="238" t="s">
        <v>105</v>
      </c>
      <c r="LI27" s="237" t="s">
        <v>105</v>
      </c>
      <c r="LJ27" s="238" t="s">
        <v>105</v>
      </c>
      <c r="LK27" s="237" t="s">
        <v>105</v>
      </c>
      <c r="LL27" s="238" t="s">
        <v>105</v>
      </c>
      <c r="LM27" s="237" t="s">
        <v>105</v>
      </c>
      <c r="LN27" s="238" t="s">
        <v>105</v>
      </c>
      <c r="LO27" s="237">
        <v>1</v>
      </c>
      <c r="LP27" s="238">
        <v>1</v>
      </c>
      <c r="LQ27" s="237" t="s">
        <v>184</v>
      </c>
      <c r="LR27" s="237" t="s">
        <v>184</v>
      </c>
      <c r="LS27" s="237" t="s">
        <v>184</v>
      </c>
      <c r="LT27" s="237" t="s">
        <v>184</v>
      </c>
      <c r="LU27" s="237" t="s">
        <v>184</v>
      </c>
      <c r="LV27" s="237" t="s">
        <v>184</v>
      </c>
      <c r="LW27" s="237" t="s">
        <v>105</v>
      </c>
      <c r="LX27" s="238" t="s">
        <v>105</v>
      </c>
      <c r="LY27" s="237" t="s">
        <v>105</v>
      </c>
      <c r="LZ27" s="238" t="s">
        <v>105</v>
      </c>
      <c r="MA27" s="237" t="s">
        <v>184</v>
      </c>
      <c r="MB27" s="237" t="s">
        <v>184</v>
      </c>
      <c r="MC27" s="237" t="s">
        <v>184</v>
      </c>
      <c r="MD27" s="237" t="s">
        <v>184</v>
      </c>
      <c r="ME27" s="237" t="s">
        <v>184</v>
      </c>
      <c r="MF27" s="237" t="s">
        <v>184</v>
      </c>
      <c r="MG27" s="237" t="s">
        <v>184</v>
      </c>
      <c r="MH27" s="237" t="s">
        <v>184</v>
      </c>
      <c r="MI27" s="237" t="s">
        <v>184</v>
      </c>
      <c r="MJ27" s="237" t="s">
        <v>184</v>
      </c>
      <c r="MK27" s="237" t="s">
        <v>105</v>
      </c>
      <c r="ML27" s="238" t="s">
        <v>105</v>
      </c>
      <c r="MM27" s="237" t="s">
        <v>105</v>
      </c>
      <c r="MN27" s="238" t="s">
        <v>105</v>
      </c>
      <c r="MO27" s="237">
        <v>1</v>
      </c>
      <c r="MP27" s="238">
        <v>1</v>
      </c>
      <c r="MQ27" s="237">
        <v>1</v>
      </c>
      <c r="MR27" s="238">
        <v>1</v>
      </c>
      <c r="MS27" s="237">
        <v>1</v>
      </c>
      <c r="MT27" s="238">
        <v>1</v>
      </c>
      <c r="MU27" s="237">
        <v>1</v>
      </c>
      <c r="MV27" s="238">
        <v>1</v>
      </c>
      <c r="MW27" s="237">
        <v>1</v>
      </c>
      <c r="MX27" s="238">
        <v>1</v>
      </c>
      <c r="MY27" s="237" t="s">
        <v>105</v>
      </c>
      <c r="MZ27" s="238" t="s">
        <v>105</v>
      </c>
      <c r="NA27" s="237" t="s">
        <v>105</v>
      </c>
      <c r="NB27" s="238" t="s">
        <v>105</v>
      </c>
      <c r="NC27" s="271">
        <v>1</v>
      </c>
      <c r="ND27" s="238">
        <v>1</v>
      </c>
      <c r="NE27" s="237">
        <v>1</v>
      </c>
      <c r="NF27" s="238">
        <v>1</v>
      </c>
      <c r="NG27" s="237" t="s">
        <v>185</v>
      </c>
      <c r="NH27" s="238" t="s">
        <v>185</v>
      </c>
      <c r="NI27" s="237">
        <v>1</v>
      </c>
      <c r="NJ27" s="238">
        <v>1</v>
      </c>
      <c r="NK27" s="237">
        <v>1</v>
      </c>
      <c r="NL27" s="238">
        <v>1</v>
      </c>
      <c r="NM27" s="237" t="s">
        <v>105</v>
      </c>
      <c r="NN27" s="238" t="s">
        <v>105</v>
      </c>
      <c r="NO27" s="237" t="s">
        <v>105</v>
      </c>
      <c r="NP27" s="238" t="s">
        <v>105</v>
      </c>
      <c r="NQ27" s="237">
        <v>1</v>
      </c>
      <c r="NR27" s="238">
        <v>1</v>
      </c>
      <c r="NS27" s="237">
        <v>1</v>
      </c>
      <c r="NT27" s="238">
        <v>1</v>
      </c>
      <c r="NU27" s="237">
        <v>1</v>
      </c>
      <c r="NV27" s="238">
        <v>1</v>
      </c>
      <c r="NW27" s="237">
        <v>1</v>
      </c>
      <c r="NX27" s="238">
        <v>1</v>
      </c>
      <c r="NY27" s="237">
        <v>1</v>
      </c>
      <c r="NZ27" s="238">
        <v>1</v>
      </c>
      <c r="OA27" s="237" t="s">
        <v>105</v>
      </c>
      <c r="OB27" s="238" t="s">
        <v>105</v>
      </c>
      <c r="OC27" s="237" t="s">
        <v>105</v>
      </c>
      <c r="OD27" s="238" t="s">
        <v>105</v>
      </c>
      <c r="OE27" s="237">
        <v>1</v>
      </c>
      <c r="OF27" s="238">
        <v>1</v>
      </c>
      <c r="OG27" s="237">
        <v>1</v>
      </c>
      <c r="OH27" s="238">
        <v>1</v>
      </c>
      <c r="OI27" s="237">
        <v>1</v>
      </c>
      <c r="OJ27" s="238">
        <v>1</v>
      </c>
      <c r="OK27" s="237">
        <v>1</v>
      </c>
      <c r="OL27" s="238">
        <v>1</v>
      </c>
      <c r="OM27" s="237">
        <v>1</v>
      </c>
      <c r="ON27" s="238">
        <v>1</v>
      </c>
      <c r="OO27" s="237" t="s">
        <v>105</v>
      </c>
      <c r="OP27" s="238" t="s">
        <v>105</v>
      </c>
      <c r="OQ27" s="237" t="s">
        <v>105</v>
      </c>
      <c r="OR27" s="238" t="s">
        <v>105</v>
      </c>
      <c r="OS27" s="237">
        <v>1</v>
      </c>
      <c r="OT27" s="238">
        <v>1</v>
      </c>
      <c r="OU27" s="237">
        <v>1</v>
      </c>
      <c r="OV27" s="238">
        <v>1</v>
      </c>
      <c r="OW27" s="237">
        <v>1</v>
      </c>
      <c r="OX27" s="238">
        <v>1</v>
      </c>
      <c r="OY27" s="237">
        <v>1</v>
      </c>
      <c r="OZ27" s="238">
        <v>1</v>
      </c>
      <c r="PA27" s="237" t="s">
        <v>184</v>
      </c>
      <c r="PB27" s="238" t="s">
        <v>184</v>
      </c>
      <c r="PC27" s="237" t="s">
        <v>105</v>
      </c>
      <c r="PD27" s="238" t="s">
        <v>105</v>
      </c>
      <c r="PE27" s="237" t="s">
        <v>105</v>
      </c>
      <c r="PF27" s="238" t="s">
        <v>105</v>
      </c>
      <c r="PG27" s="237">
        <v>1</v>
      </c>
      <c r="PH27" s="238">
        <v>1</v>
      </c>
      <c r="PI27" s="237">
        <v>1</v>
      </c>
      <c r="PJ27" s="238">
        <v>1</v>
      </c>
      <c r="PK27" s="237">
        <v>1</v>
      </c>
      <c r="PL27" s="238">
        <v>1</v>
      </c>
      <c r="PM27" s="237">
        <v>1</v>
      </c>
      <c r="PN27" s="238">
        <v>1</v>
      </c>
      <c r="PO27" s="237">
        <v>1</v>
      </c>
      <c r="PP27" s="238">
        <v>1</v>
      </c>
      <c r="PQ27" s="237" t="s">
        <v>105</v>
      </c>
      <c r="PR27" s="238" t="s">
        <v>105</v>
      </c>
      <c r="PS27" s="237" t="s">
        <v>105</v>
      </c>
      <c r="PT27" s="238" t="s">
        <v>105</v>
      </c>
      <c r="PU27" s="237">
        <v>1</v>
      </c>
      <c r="PV27" s="238">
        <v>1</v>
      </c>
      <c r="PW27" s="237">
        <v>1</v>
      </c>
      <c r="PX27" s="238">
        <v>1</v>
      </c>
      <c r="PY27" s="237">
        <v>1</v>
      </c>
      <c r="PZ27" s="238">
        <v>1</v>
      </c>
      <c r="QA27" s="237">
        <v>1</v>
      </c>
      <c r="QB27" s="238">
        <v>1</v>
      </c>
      <c r="QC27" s="237">
        <v>1</v>
      </c>
      <c r="QD27" s="238">
        <v>1</v>
      </c>
      <c r="QE27" s="237" t="s">
        <v>105</v>
      </c>
      <c r="QF27" s="238" t="s">
        <v>105</v>
      </c>
      <c r="QG27" s="237" t="s">
        <v>105</v>
      </c>
      <c r="QH27" s="238" t="s">
        <v>105</v>
      </c>
      <c r="QI27" s="237">
        <v>1</v>
      </c>
      <c r="QJ27" s="238">
        <v>1</v>
      </c>
      <c r="QK27" s="237">
        <v>1</v>
      </c>
      <c r="QL27" s="238">
        <v>1</v>
      </c>
      <c r="QM27" s="237">
        <v>1</v>
      </c>
      <c r="QN27" s="238">
        <v>1</v>
      </c>
      <c r="QO27" s="237">
        <v>1</v>
      </c>
      <c r="QP27" s="238">
        <v>1</v>
      </c>
      <c r="QQ27" s="237">
        <v>1</v>
      </c>
      <c r="QR27" s="238">
        <v>1</v>
      </c>
      <c r="QS27" s="237" t="s">
        <v>105</v>
      </c>
      <c r="QT27" s="238" t="s">
        <v>105</v>
      </c>
      <c r="QU27" s="237" t="s">
        <v>105</v>
      </c>
      <c r="QV27" s="238" t="s">
        <v>105</v>
      </c>
      <c r="QW27" s="237">
        <v>1</v>
      </c>
      <c r="QX27" s="238">
        <v>1</v>
      </c>
      <c r="QY27" s="237">
        <v>1</v>
      </c>
      <c r="QZ27" s="238">
        <v>1</v>
      </c>
      <c r="RA27" s="237">
        <v>1</v>
      </c>
      <c r="RB27" s="238">
        <v>1</v>
      </c>
      <c r="RC27" s="237">
        <v>1</v>
      </c>
      <c r="RD27" s="238">
        <v>1</v>
      </c>
      <c r="RE27" s="237">
        <v>1</v>
      </c>
      <c r="RF27" s="238">
        <v>1</v>
      </c>
      <c r="RG27" s="237" t="s">
        <v>105</v>
      </c>
      <c r="RH27" s="238" t="s">
        <v>105</v>
      </c>
      <c r="RI27" s="237" t="s">
        <v>105</v>
      </c>
      <c r="RJ27" s="238" t="s">
        <v>105</v>
      </c>
      <c r="RK27" s="237">
        <v>1</v>
      </c>
      <c r="RL27" s="238">
        <v>1</v>
      </c>
      <c r="RM27" s="237">
        <v>1</v>
      </c>
      <c r="RN27" s="238">
        <v>1</v>
      </c>
      <c r="RO27" s="237">
        <v>1</v>
      </c>
      <c r="RP27" s="238">
        <v>1</v>
      </c>
      <c r="RQ27" s="237">
        <v>1</v>
      </c>
      <c r="RR27" s="238">
        <v>1</v>
      </c>
      <c r="RS27" s="237">
        <v>1</v>
      </c>
      <c r="RT27" s="238">
        <v>1</v>
      </c>
      <c r="RU27" s="237" t="s">
        <v>105</v>
      </c>
      <c r="RV27" s="238" t="s">
        <v>105</v>
      </c>
      <c r="RW27" s="237" t="s">
        <v>105</v>
      </c>
      <c r="RX27" s="238" t="s">
        <v>105</v>
      </c>
      <c r="RY27" s="237">
        <v>1</v>
      </c>
      <c r="RZ27" s="238">
        <v>1</v>
      </c>
      <c r="SA27" s="237">
        <v>1</v>
      </c>
      <c r="SB27" s="238">
        <v>1</v>
      </c>
      <c r="SC27" s="237">
        <v>1</v>
      </c>
      <c r="SD27" s="238">
        <v>1</v>
      </c>
      <c r="SE27" s="237">
        <v>1</v>
      </c>
      <c r="SF27" s="238">
        <v>1</v>
      </c>
      <c r="SG27" s="237">
        <v>1</v>
      </c>
      <c r="SH27" s="238">
        <v>1</v>
      </c>
      <c r="SI27" s="237" t="s">
        <v>105</v>
      </c>
      <c r="SJ27" s="238" t="s">
        <v>105</v>
      </c>
      <c r="SK27" s="237" t="s">
        <v>105</v>
      </c>
      <c r="SL27" s="238" t="s">
        <v>105</v>
      </c>
      <c r="SM27" s="237"/>
      <c r="SN27" s="238"/>
      <c r="SO27" s="237"/>
      <c r="SP27" s="238"/>
      <c r="SQ27" s="237"/>
      <c r="SR27" s="238"/>
      <c r="SS27" s="237"/>
      <c r="ST27" s="238"/>
      <c r="SU27" s="237"/>
      <c r="SV27" s="238"/>
      <c r="SW27" s="237" t="s">
        <v>105</v>
      </c>
      <c r="SX27" s="238" t="s">
        <v>105</v>
      </c>
      <c r="SY27" s="237" t="s">
        <v>105</v>
      </c>
      <c r="SZ27" s="238" t="s">
        <v>105</v>
      </c>
      <c r="TA27" s="237"/>
      <c r="TB27" s="238"/>
      <c r="TC27" s="237"/>
      <c r="TD27" s="238"/>
      <c r="TE27" s="237"/>
      <c r="TF27" s="238"/>
      <c r="TG27" s="237"/>
      <c r="TH27" s="238"/>
      <c r="TI27" s="237"/>
      <c r="TJ27" s="238"/>
      <c r="TK27" s="237" t="s">
        <v>105</v>
      </c>
      <c r="TL27" s="238" t="s">
        <v>105</v>
      </c>
      <c r="TM27" s="237" t="s">
        <v>105</v>
      </c>
      <c r="TN27" s="238" t="s">
        <v>105</v>
      </c>
      <c r="TO27" s="237"/>
      <c r="TP27" s="238"/>
      <c r="TQ27" s="237"/>
      <c r="TR27" s="238"/>
      <c r="TS27" s="237"/>
      <c r="TT27" s="238"/>
      <c r="TU27" s="237"/>
      <c r="TV27" s="238"/>
      <c r="TW27" s="237"/>
      <c r="TX27" s="238"/>
      <c r="TY27" s="237" t="s">
        <v>105</v>
      </c>
      <c r="TZ27" s="238" t="s">
        <v>105</v>
      </c>
      <c r="UA27" s="237" t="s">
        <v>105</v>
      </c>
      <c r="UB27" s="238" t="s">
        <v>105</v>
      </c>
      <c r="UC27" s="237"/>
      <c r="UD27" s="238"/>
      <c r="UE27" s="237"/>
      <c r="UF27" s="238"/>
      <c r="UG27" s="237"/>
      <c r="UH27" s="238"/>
    </row>
    <row r="28" spans="3:554" x14ac:dyDescent="0.25">
      <c r="C28" s="248" t="s">
        <v>127</v>
      </c>
      <c r="D28" s="254" t="s">
        <v>27</v>
      </c>
      <c r="E28" s="241">
        <v>0.5</v>
      </c>
      <c r="F28" s="264" t="s">
        <v>149</v>
      </c>
      <c r="G28" s="237">
        <v>1</v>
      </c>
      <c r="H28" s="238">
        <v>1</v>
      </c>
      <c r="I28" s="237">
        <v>1</v>
      </c>
      <c r="J28" s="238">
        <v>1</v>
      </c>
      <c r="K28" s="237">
        <v>1</v>
      </c>
      <c r="L28" s="238">
        <v>1</v>
      </c>
      <c r="M28" s="237" t="s">
        <v>105</v>
      </c>
      <c r="N28" s="238" t="s">
        <v>105</v>
      </c>
      <c r="O28" s="237" t="s">
        <v>105</v>
      </c>
      <c r="P28" s="238" t="s">
        <v>105</v>
      </c>
      <c r="Q28" s="237">
        <v>1</v>
      </c>
      <c r="R28" s="238">
        <v>1</v>
      </c>
      <c r="S28" s="237">
        <v>1</v>
      </c>
      <c r="T28" s="238">
        <v>1</v>
      </c>
      <c r="U28" s="237">
        <v>1</v>
      </c>
      <c r="V28" s="238">
        <v>1</v>
      </c>
      <c r="W28" s="237">
        <v>1</v>
      </c>
      <c r="X28" s="238">
        <v>1</v>
      </c>
      <c r="Y28" s="237">
        <v>1</v>
      </c>
      <c r="Z28" s="238">
        <v>1</v>
      </c>
      <c r="AA28" s="237" t="s">
        <v>105</v>
      </c>
      <c r="AB28" s="238" t="s">
        <v>105</v>
      </c>
      <c r="AC28" s="237" t="s">
        <v>105</v>
      </c>
      <c r="AD28" s="238" t="s">
        <v>105</v>
      </c>
      <c r="AE28" s="237">
        <v>1</v>
      </c>
      <c r="AF28" s="238">
        <v>1</v>
      </c>
      <c r="AG28" s="237">
        <v>1</v>
      </c>
      <c r="AH28" s="238">
        <v>1</v>
      </c>
      <c r="AI28" s="237">
        <v>1</v>
      </c>
      <c r="AJ28" s="238">
        <v>1</v>
      </c>
      <c r="AK28" s="237">
        <v>1</v>
      </c>
      <c r="AL28" s="238">
        <v>1</v>
      </c>
      <c r="AM28" s="237">
        <v>1</v>
      </c>
      <c r="AN28" s="238">
        <v>1</v>
      </c>
      <c r="AO28" s="237" t="s">
        <v>105</v>
      </c>
      <c r="AP28" s="238" t="s">
        <v>105</v>
      </c>
      <c r="AQ28" s="237" t="s">
        <v>105</v>
      </c>
      <c r="AR28" s="238" t="s">
        <v>105</v>
      </c>
      <c r="AS28" s="237">
        <v>1</v>
      </c>
      <c r="AT28" s="238">
        <v>1</v>
      </c>
      <c r="AU28" s="237">
        <v>1</v>
      </c>
      <c r="AV28" s="238">
        <v>1</v>
      </c>
      <c r="AW28" s="237">
        <v>1</v>
      </c>
      <c r="AX28" s="238">
        <v>1</v>
      </c>
      <c r="AY28" s="237" t="s">
        <v>180</v>
      </c>
      <c r="AZ28" s="238" t="s">
        <v>180</v>
      </c>
      <c r="BA28" s="237" t="s">
        <v>180</v>
      </c>
      <c r="BB28" s="238" t="s">
        <v>180</v>
      </c>
      <c r="BC28" s="237" t="s">
        <v>105</v>
      </c>
      <c r="BD28" s="238" t="s">
        <v>105</v>
      </c>
      <c r="BE28" s="237" t="s">
        <v>105</v>
      </c>
      <c r="BF28" s="238" t="s">
        <v>105</v>
      </c>
      <c r="BG28" s="237">
        <v>1</v>
      </c>
      <c r="BH28" s="238">
        <v>1</v>
      </c>
      <c r="BI28" s="237">
        <v>1</v>
      </c>
      <c r="BJ28" s="238">
        <v>1</v>
      </c>
      <c r="BK28" s="237">
        <v>1</v>
      </c>
      <c r="BL28" s="238">
        <v>1</v>
      </c>
      <c r="BM28" s="237">
        <v>1</v>
      </c>
      <c r="BN28" s="238">
        <v>1</v>
      </c>
      <c r="BO28" s="237">
        <v>1</v>
      </c>
      <c r="BP28" s="238">
        <v>1</v>
      </c>
      <c r="BQ28" s="237" t="s">
        <v>105</v>
      </c>
      <c r="BR28" s="238" t="s">
        <v>105</v>
      </c>
      <c r="BS28" s="237" t="s">
        <v>105</v>
      </c>
      <c r="BT28" s="238" t="s">
        <v>105</v>
      </c>
      <c r="BU28" s="237">
        <v>1</v>
      </c>
      <c r="BV28" s="238">
        <v>1</v>
      </c>
      <c r="BW28" s="237">
        <v>1</v>
      </c>
      <c r="BX28" s="238">
        <v>1</v>
      </c>
      <c r="BY28" s="237">
        <v>1</v>
      </c>
      <c r="BZ28" s="238">
        <v>1</v>
      </c>
      <c r="CA28" s="237">
        <v>1</v>
      </c>
      <c r="CB28" s="238">
        <v>1</v>
      </c>
      <c r="CC28" s="237">
        <v>1</v>
      </c>
      <c r="CD28" s="238">
        <v>1</v>
      </c>
      <c r="CE28" s="237" t="s">
        <v>105</v>
      </c>
      <c r="CF28" s="238" t="s">
        <v>105</v>
      </c>
      <c r="CG28" s="237" t="s">
        <v>105</v>
      </c>
      <c r="CH28" s="238" t="s">
        <v>105</v>
      </c>
      <c r="CI28" s="237">
        <v>1</v>
      </c>
      <c r="CJ28" s="238">
        <v>1</v>
      </c>
      <c r="CK28" s="237">
        <v>1</v>
      </c>
      <c r="CL28" s="238">
        <v>1</v>
      </c>
      <c r="CM28" s="237">
        <v>1</v>
      </c>
      <c r="CN28" s="238">
        <v>1</v>
      </c>
      <c r="CO28" s="237">
        <v>1</v>
      </c>
      <c r="CP28" s="238">
        <v>1</v>
      </c>
      <c r="CQ28" s="237">
        <v>1</v>
      </c>
      <c r="CR28" s="238">
        <v>1</v>
      </c>
      <c r="CS28" s="237" t="s">
        <v>105</v>
      </c>
      <c r="CT28" s="238" t="s">
        <v>105</v>
      </c>
      <c r="CU28" s="237" t="s">
        <v>105</v>
      </c>
      <c r="CV28" s="238" t="s">
        <v>105</v>
      </c>
      <c r="CW28" s="237" t="s">
        <v>180</v>
      </c>
      <c r="CX28" s="238" t="s">
        <v>180</v>
      </c>
      <c r="CY28" s="237" t="s">
        <v>180</v>
      </c>
      <c r="CZ28" s="238" t="s">
        <v>180</v>
      </c>
      <c r="DA28" s="237" t="s">
        <v>180</v>
      </c>
      <c r="DB28" s="238" t="s">
        <v>180</v>
      </c>
      <c r="DC28" s="237" t="s">
        <v>180</v>
      </c>
      <c r="DD28" s="238" t="s">
        <v>180</v>
      </c>
      <c r="DE28" s="237" t="s">
        <v>180</v>
      </c>
      <c r="DF28" s="238" t="s">
        <v>180</v>
      </c>
      <c r="DG28" s="237" t="s">
        <v>105</v>
      </c>
      <c r="DH28" s="238" t="s">
        <v>105</v>
      </c>
      <c r="DI28" s="237" t="s">
        <v>105</v>
      </c>
      <c r="DJ28" s="238" t="s">
        <v>105</v>
      </c>
      <c r="DK28" s="237" t="s">
        <v>180</v>
      </c>
      <c r="DL28" s="238" t="s">
        <v>180</v>
      </c>
      <c r="DM28" s="237" t="s">
        <v>180</v>
      </c>
      <c r="DN28" s="238" t="s">
        <v>180</v>
      </c>
      <c r="DO28" s="237" t="s">
        <v>180</v>
      </c>
      <c r="DP28" s="238" t="s">
        <v>180</v>
      </c>
      <c r="DQ28" s="237" t="s">
        <v>180</v>
      </c>
      <c r="DR28" s="238" t="s">
        <v>180</v>
      </c>
      <c r="DS28" s="237" t="s">
        <v>180</v>
      </c>
      <c r="DT28" s="238" t="s">
        <v>180</v>
      </c>
      <c r="DU28" s="237" t="s">
        <v>105</v>
      </c>
      <c r="DV28" s="238" t="s">
        <v>105</v>
      </c>
      <c r="DW28" s="237" t="s">
        <v>105</v>
      </c>
      <c r="DX28" s="238" t="s">
        <v>105</v>
      </c>
      <c r="DY28" s="237" t="s">
        <v>181</v>
      </c>
      <c r="DZ28" s="238" t="s">
        <v>181</v>
      </c>
      <c r="EA28" s="237">
        <v>1</v>
      </c>
      <c r="EB28" s="238">
        <v>1</v>
      </c>
      <c r="EC28" s="237">
        <v>1</v>
      </c>
      <c r="ED28" s="238">
        <v>1</v>
      </c>
      <c r="EE28" s="237">
        <v>1</v>
      </c>
      <c r="EF28" s="238">
        <v>1</v>
      </c>
      <c r="EG28" s="237">
        <v>1</v>
      </c>
      <c r="EH28" s="238">
        <v>1</v>
      </c>
      <c r="EI28" s="237" t="s">
        <v>105</v>
      </c>
      <c r="EJ28" s="238" t="s">
        <v>105</v>
      </c>
      <c r="EK28" s="237" t="s">
        <v>105</v>
      </c>
      <c r="EL28" s="238" t="s">
        <v>105</v>
      </c>
      <c r="EM28" s="237">
        <v>1</v>
      </c>
      <c r="EN28" s="238">
        <v>1</v>
      </c>
      <c r="EO28" s="237">
        <v>1</v>
      </c>
      <c r="EP28" s="238">
        <v>1</v>
      </c>
      <c r="EQ28" s="237">
        <v>1</v>
      </c>
      <c r="ER28" s="238">
        <v>1</v>
      </c>
      <c r="ES28" s="237">
        <v>1</v>
      </c>
      <c r="ET28" s="238">
        <v>1</v>
      </c>
      <c r="EU28" s="237">
        <v>1</v>
      </c>
      <c r="EV28" s="238">
        <v>1</v>
      </c>
      <c r="EW28" s="237" t="s">
        <v>105</v>
      </c>
      <c r="EX28" s="238" t="s">
        <v>105</v>
      </c>
      <c r="EY28" s="237" t="s">
        <v>105</v>
      </c>
      <c r="EZ28" s="238" t="s">
        <v>105</v>
      </c>
      <c r="FA28" s="237">
        <v>1</v>
      </c>
      <c r="FB28" s="238">
        <v>1</v>
      </c>
      <c r="FC28" s="237">
        <v>1</v>
      </c>
      <c r="FD28" s="238">
        <v>1</v>
      </c>
      <c r="FE28" s="237">
        <v>1</v>
      </c>
      <c r="FF28" s="238">
        <v>1</v>
      </c>
      <c r="FG28" s="237">
        <v>1</v>
      </c>
      <c r="FH28" s="238">
        <v>1</v>
      </c>
      <c r="FI28" s="237">
        <v>1</v>
      </c>
      <c r="FJ28" s="238">
        <v>1</v>
      </c>
      <c r="FK28" s="237" t="s">
        <v>105</v>
      </c>
      <c r="FL28" s="238" t="s">
        <v>105</v>
      </c>
      <c r="FM28" s="237" t="s">
        <v>105</v>
      </c>
      <c r="FN28" s="238" t="s">
        <v>105</v>
      </c>
      <c r="FO28" s="237">
        <v>1</v>
      </c>
      <c r="FP28" s="238">
        <v>1</v>
      </c>
      <c r="FQ28" s="237">
        <v>1</v>
      </c>
      <c r="FR28" s="238">
        <v>1</v>
      </c>
      <c r="FS28" s="237">
        <v>1</v>
      </c>
      <c r="FT28" s="238">
        <v>1</v>
      </c>
      <c r="FU28" s="237">
        <v>1</v>
      </c>
      <c r="FV28" s="238">
        <v>1</v>
      </c>
      <c r="FW28" s="237">
        <v>1</v>
      </c>
      <c r="FX28" s="238">
        <v>1</v>
      </c>
      <c r="FY28" s="237" t="s">
        <v>105</v>
      </c>
      <c r="FZ28" s="238" t="s">
        <v>105</v>
      </c>
      <c r="GA28" s="237" t="s">
        <v>105</v>
      </c>
      <c r="GB28" s="238" t="s">
        <v>105</v>
      </c>
      <c r="GC28" s="237">
        <v>1</v>
      </c>
      <c r="GD28" s="238">
        <v>1</v>
      </c>
      <c r="GE28" s="237">
        <v>1</v>
      </c>
      <c r="GF28" s="238">
        <v>1</v>
      </c>
      <c r="GG28" s="237">
        <v>1</v>
      </c>
      <c r="GH28" s="238">
        <v>1</v>
      </c>
      <c r="GI28" s="237">
        <v>1</v>
      </c>
      <c r="GJ28" s="238">
        <v>1</v>
      </c>
      <c r="GK28" s="237">
        <v>1</v>
      </c>
      <c r="GL28" s="238">
        <v>1</v>
      </c>
      <c r="GM28" s="237" t="s">
        <v>105</v>
      </c>
      <c r="GN28" s="238" t="s">
        <v>105</v>
      </c>
      <c r="GO28" s="237" t="s">
        <v>105</v>
      </c>
      <c r="GP28" s="238" t="s">
        <v>105</v>
      </c>
      <c r="GQ28" s="237">
        <v>1</v>
      </c>
      <c r="GR28" s="238">
        <v>1</v>
      </c>
      <c r="GS28" s="237">
        <v>1</v>
      </c>
      <c r="GT28" s="238">
        <v>1</v>
      </c>
      <c r="GU28" s="237">
        <v>1</v>
      </c>
      <c r="GV28" s="238">
        <v>1</v>
      </c>
      <c r="GW28" s="237">
        <v>1</v>
      </c>
      <c r="GX28" s="238">
        <v>1</v>
      </c>
      <c r="GY28" s="237">
        <v>1</v>
      </c>
      <c r="GZ28" s="238">
        <v>1</v>
      </c>
      <c r="HA28" s="237" t="s">
        <v>105</v>
      </c>
      <c r="HB28" s="238" t="s">
        <v>105</v>
      </c>
      <c r="HC28" s="237" t="s">
        <v>105</v>
      </c>
      <c r="HD28" s="238" t="s">
        <v>105</v>
      </c>
      <c r="HE28" s="237">
        <v>1</v>
      </c>
      <c r="HF28" s="238">
        <v>1</v>
      </c>
      <c r="HG28" s="237">
        <v>1</v>
      </c>
      <c r="HH28" s="238">
        <v>1</v>
      </c>
      <c r="HI28" s="237">
        <v>1</v>
      </c>
      <c r="HJ28" s="238">
        <v>1</v>
      </c>
      <c r="HK28" s="237">
        <v>1</v>
      </c>
      <c r="HL28" s="238">
        <v>1</v>
      </c>
      <c r="HM28" s="237">
        <v>1</v>
      </c>
      <c r="HN28" s="238">
        <v>1</v>
      </c>
      <c r="HO28" s="237" t="s">
        <v>105</v>
      </c>
      <c r="HP28" s="238" t="s">
        <v>105</v>
      </c>
      <c r="HQ28" s="237" t="s">
        <v>105</v>
      </c>
      <c r="HR28" s="238" t="s">
        <v>105</v>
      </c>
      <c r="HS28" s="237">
        <v>1</v>
      </c>
      <c r="HT28" s="238">
        <v>1</v>
      </c>
      <c r="HU28" s="237">
        <v>1</v>
      </c>
      <c r="HV28" s="238">
        <v>1</v>
      </c>
      <c r="HW28" s="237">
        <v>1</v>
      </c>
      <c r="HX28" s="238">
        <v>1</v>
      </c>
      <c r="HY28" s="237">
        <v>1</v>
      </c>
      <c r="HZ28" s="238">
        <v>1</v>
      </c>
      <c r="IA28" s="237">
        <v>1</v>
      </c>
      <c r="IB28" s="238">
        <v>1</v>
      </c>
      <c r="IC28" s="237" t="s">
        <v>105</v>
      </c>
      <c r="ID28" s="238" t="s">
        <v>105</v>
      </c>
      <c r="IE28" s="237" t="s">
        <v>105</v>
      </c>
      <c r="IF28" s="238" t="s">
        <v>105</v>
      </c>
      <c r="IG28" s="237">
        <v>1</v>
      </c>
      <c r="IH28" s="238">
        <v>1</v>
      </c>
      <c r="II28" s="237">
        <v>1</v>
      </c>
      <c r="IJ28" s="238">
        <v>1</v>
      </c>
      <c r="IK28" s="237">
        <v>1</v>
      </c>
      <c r="IL28" s="238">
        <v>1</v>
      </c>
      <c r="IM28" s="237">
        <v>1</v>
      </c>
      <c r="IN28" s="238">
        <v>1</v>
      </c>
      <c r="IO28" s="237">
        <v>1</v>
      </c>
      <c r="IP28" s="238">
        <v>1</v>
      </c>
      <c r="IQ28" s="237" t="s">
        <v>105</v>
      </c>
      <c r="IR28" s="238" t="s">
        <v>105</v>
      </c>
      <c r="IS28" s="237" t="s">
        <v>105</v>
      </c>
      <c r="IT28" s="238" t="s">
        <v>105</v>
      </c>
      <c r="IU28" s="237">
        <v>1</v>
      </c>
      <c r="IV28" s="238">
        <v>1</v>
      </c>
      <c r="IW28" s="237">
        <v>1</v>
      </c>
      <c r="IX28" s="238">
        <v>1</v>
      </c>
      <c r="IY28" s="237">
        <v>1</v>
      </c>
      <c r="IZ28" s="238">
        <v>1</v>
      </c>
      <c r="JA28" s="237">
        <v>1</v>
      </c>
      <c r="JB28" s="238">
        <v>1</v>
      </c>
      <c r="JC28" s="237">
        <v>1</v>
      </c>
      <c r="JD28" s="238">
        <v>1</v>
      </c>
      <c r="JE28" s="237" t="s">
        <v>105</v>
      </c>
      <c r="JF28" s="238" t="s">
        <v>105</v>
      </c>
      <c r="JG28" s="237" t="s">
        <v>105</v>
      </c>
      <c r="JH28" s="238" t="s">
        <v>105</v>
      </c>
      <c r="JI28" s="237">
        <v>1</v>
      </c>
      <c r="JJ28" s="238">
        <v>1</v>
      </c>
      <c r="JK28" s="237">
        <v>1</v>
      </c>
      <c r="JL28" s="238">
        <v>1</v>
      </c>
      <c r="JM28" s="237">
        <v>1</v>
      </c>
      <c r="JN28" s="238">
        <v>1</v>
      </c>
      <c r="JO28" s="237">
        <v>1</v>
      </c>
      <c r="JP28" s="238">
        <v>1</v>
      </c>
      <c r="JQ28" s="237">
        <v>1</v>
      </c>
      <c r="JR28" s="238">
        <v>1</v>
      </c>
      <c r="JS28" s="237" t="s">
        <v>105</v>
      </c>
      <c r="JT28" s="238" t="s">
        <v>105</v>
      </c>
      <c r="JU28" s="237" t="s">
        <v>105</v>
      </c>
      <c r="JV28" s="238" t="s">
        <v>105</v>
      </c>
      <c r="JW28" s="237">
        <v>1</v>
      </c>
      <c r="JX28" s="238">
        <v>1</v>
      </c>
      <c r="JY28" s="237">
        <v>1</v>
      </c>
      <c r="JZ28" s="238">
        <v>1</v>
      </c>
      <c r="KA28" s="237">
        <v>1</v>
      </c>
      <c r="KB28" s="238">
        <v>1</v>
      </c>
      <c r="KC28" s="237">
        <v>1</v>
      </c>
      <c r="KD28" s="238">
        <v>1</v>
      </c>
      <c r="KE28" s="237">
        <v>1</v>
      </c>
      <c r="KF28" s="238">
        <v>1</v>
      </c>
      <c r="KG28" s="237" t="s">
        <v>105</v>
      </c>
      <c r="KH28" s="238" t="s">
        <v>105</v>
      </c>
      <c r="KI28" s="237" t="s">
        <v>105</v>
      </c>
      <c r="KJ28" s="238" t="s">
        <v>105</v>
      </c>
      <c r="KK28" s="237">
        <v>1</v>
      </c>
      <c r="KL28" s="238">
        <v>1</v>
      </c>
      <c r="KM28" s="237">
        <v>1</v>
      </c>
      <c r="KN28" s="238">
        <v>1</v>
      </c>
      <c r="KO28" s="237" t="s">
        <v>180</v>
      </c>
      <c r="KP28" s="238" t="s">
        <v>180</v>
      </c>
      <c r="KQ28" s="237">
        <v>1</v>
      </c>
      <c r="KR28" s="238">
        <v>1</v>
      </c>
      <c r="KS28" s="237">
        <v>1</v>
      </c>
      <c r="KT28" s="238">
        <v>1</v>
      </c>
      <c r="KU28" s="237" t="s">
        <v>105</v>
      </c>
      <c r="KV28" s="238" t="s">
        <v>105</v>
      </c>
      <c r="KW28" s="237" t="s">
        <v>105</v>
      </c>
      <c r="KX28" s="238" t="s">
        <v>105</v>
      </c>
      <c r="KY28" s="237">
        <v>1.1000000000000001</v>
      </c>
      <c r="KZ28" s="238">
        <v>1.1000000000000001</v>
      </c>
      <c r="LA28" s="237">
        <v>1</v>
      </c>
      <c r="LB28" s="238">
        <v>1</v>
      </c>
      <c r="LC28" s="237">
        <v>1</v>
      </c>
      <c r="LD28" s="238">
        <v>1</v>
      </c>
      <c r="LE28" s="237">
        <v>1</v>
      </c>
      <c r="LF28" s="238">
        <v>1</v>
      </c>
      <c r="LG28" s="237">
        <v>1</v>
      </c>
      <c r="LH28" s="238">
        <v>1</v>
      </c>
      <c r="LI28" s="237" t="s">
        <v>105</v>
      </c>
      <c r="LJ28" s="238" t="s">
        <v>105</v>
      </c>
      <c r="LK28" s="237" t="s">
        <v>105</v>
      </c>
      <c r="LL28" s="238" t="s">
        <v>105</v>
      </c>
      <c r="LM28" s="237">
        <v>1</v>
      </c>
      <c r="LN28" s="238">
        <v>1</v>
      </c>
      <c r="LO28" s="237">
        <v>1</v>
      </c>
      <c r="LP28" s="238">
        <v>1</v>
      </c>
      <c r="LQ28" s="237" t="s">
        <v>184</v>
      </c>
      <c r="LR28" s="237" t="s">
        <v>184</v>
      </c>
      <c r="LS28" s="237" t="s">
        <v>184</v>
      </c>
      <c r="LT28" s="237" t="s">
        <v>184</v>
      </c>
      <c r="LU28" s="237" t="s">
        <v>184</v>
      </c>
      <c r="LV28" s="237" t="s">
        <v>184</v>
      </c>
      <c r="LW28" s="237" t="s">
        <v>105</v>
      </c>
      <c r="LX28" s="238" t="s">
        <v>105</v>
      </c>
      <c r="LY28" s="237" t="s">
        <v>105</v>
      </c>
      <c r="LZ28" s="238" t="s">
        <v>105</v>
      </c>
      <c r="MA28" s="237" t="s">
        <v>184</v>
      </c>
      <c r="MB28" s="237" t="s">
        <v>184</v>
      </c>
      <c r="MC28" s="237" t="s">
        <v>184</v>
      </c>
      <c r="MD28" s="237" t="s">
        <v>184</v>
      </c>
      <c r="ME28" s="237" t="s">
        <v>184</v>
      </c>
      <c r="MF28" s="237" t="s">
        <v>184</v>
      </c>
      <c r="MG28" s="237" t="s">
        <v>184</v>
      </c>
      <c r="MH28" s="237" t="s">
        <v>184</v>
      </c>
      <c r="MI28" s="237" t="s">
        <v>184</v>
      </c>
      <c r="MJ28" s="237" t="s">
        <v>184</v>
      </c>
      <c r="MK28" s="237" t="s">
        <v>105</v>
      </c>
      <c r="ML28" s="238" t="s">
        <v>105</v>
      </c>
      <c r="MM28" s="237" t="s">
        <v>105</v>
      </c>
      <c r="MN28" s="238" t="s">
        <v>105</v>
      </c>
      <c r="MO28" s="237">
        <v>1</v>
      </c>
      <c r="MP28" s="238">
        <v>1</v>
      </c>
      <c r="MQ28" s="237">
        <v>1</v>
      </c>
      <c r="MR28" s="238">
        <v>1</v>
      </c>
      <c r="MS28" s="237">
        <v>1</v>
      </c>
      <c r="MT28" s="238">
        <v>1</v>
      </c>
      <c r="MU28" s="237">
        <v>1</v>
      </c>
      <c r="MV28" s="238">
        <v>1</v>
      </c>
      <c r="MW28" s="237">
        <v>1</v>
      </c>
      <c r="MX28" s="238">
        <v>1</v>
      </c>
      <c r="MY28" s="237" t="s">
        <v>105</v>
      </c>
      <c r="MZ28" s="238" t="s">
        <v>105</v>
      </c>
      <c r="NA28" s="237" t="s">
        <v>105</v>
      </c>
      <c r="NB28" s="238" t="s">
        <v>105</v>
      </c>
      <c r="NC28" s="271">
        <v>0</v>
      </c>
      <c r="ND28" s="238">
        <v>0</v>
      </c>
      <c r="NE28" s="237">
        <v>1</v>
      </c>
      <c r="NF28" s="238">
        <v>1</v>
      </c>
      <c r="NG28" s="237" t="s">
        <v>185</v>
      </c>
      <c r="NH28" s="238" t="s">
        <v>185</v>
      </c>
      <c r="NI28" s="237">
        <v>1</v>
      </c>
      <c r="NJ28" s="238">
        <v>1</v>
      </c>
      <c r="NK28" s="237">
        <v>1</v>
      </c>
      <c r="NL28" s="238">
        <v>1</v>
      </c>
      <c r="NM28" s="237" t="s">
        <v>105</v>
      </c>
      <c r="NN28" s="238" t="s">
        <v>105</v>
      </c>
      <c r="NO28" s="237" t="s">
        <v>105</v>
      </c>
      <c r="NP28" s="238" t="s">
        <v>105</v>
      </c>
      <c r="NQ28" s="237">
        <v>1</v>
      </c>
      <c r="NR28" s="238">
        <v>1</v>
      </c>
      <c r="NS28" s="237">
        <v>1</v>
      </c>
      <c r="NT28" s="238">
        <v>1</v>
      </c>
      <c r="NU28" s="237">
        <v>1</v>
      </c>
      <c r="NV28" s="238">
        <v>1</v>
      </c>
      <c r="NW28" s="237">
        <v>1</v>
      </c>
      <c r="NX28" s="238">
        <v>1</v>
      </c>
      <c r="NY28" s="237">
        <v>1</v>
      </c>
      <c r="NZ28" s="238">
        <v>1</v>
      </c>
      <c r="OA28" s="237" t="s">
        <v>105</v>
      </c>
      <c r="OB28" s="238" t="s">
        <v>105</v>
      </c>
      <c r="OC28" s="237" t="s">
        <v>105</v>
      </c>
      <c r="OD28" s="238" t="s">
        <v>105</v>
      </c>
      <c r="OE28" s="237">
        <v>1</v>
      </c>
      <c r="OF28" s="238">
        <v>1</v>
      </c>
      <c r="OG28" s="237">
        <v>1</v>
      </c>
      <c r="OH28" s="238">
        <v>1</v>
      </c>
      <c r="OI28" s="237">
        <v>1</v>
      </c>
      <c r="OJ28" s="238">
        <v>1</v>
      </c>
      <c r="OK28" s="237">
        <v>1</v>
      </c>
      <c r="OL28" s="238">
        <v>1</v>
      </c>
      <c r="OM28" s="237">
        <v>1</v>
      </c>
      <c r="ON28" s="238">
        <v>1</v>
      </c>
      <c r="OO28" s="237" t="s">
        <v>105</v>
      </c>
      <c r="OP28" s="238" t="s">
        <v>105</v>
      </c>
      <c r="OQ28" s="237" t="s">
        <v>105</v>
      </c>
      <c r="OR28" s="238" t="s">
        <v>105</v>
      </c>
      <c r="OS28" s="237">
        <v>1</v>
      </c>
      <c r="OT28" s="238">
        <v>1</v>
      </c>
      <c r="OU28" s="237">
        <v>1</v>
      </c>
      <c r="OV28" s="238">
        <v>1</v>
      </c>
      <c r="OW28" s="237">
        <v>1</v>
      </c>
      <c r="OX28" s="238">
        <v>1</v>
      </c>
      <c r="OY28" s="237">
        <v>1</v>
      </c>
      <c r="OZ28" s="238">
        <v>1</v>
      </c>
      <c r="PA28" s="237" t="s">
        <v>184</v>
      </c>
      <c r="PB28" s="238" t="s">
        <v>184</v>
      </c>
      <c r="PC28" s="237" t="s">
        <v>105</v>
      </c>
      <c r="PD28" s="238" t="s">
        <v>105</v>
      </c>
      <c r="PE28" s="237" t="s">
        <v>105</v>
      </c>
      <c r="PF28" s="238" t="s">
        <v>105</v>
      </c>
      <c r="PG28" s="237">
        <v>1</v>
      </c>
      <c r="PH28" s="238">
        <v>1</v>
      </c>
      <c r="PI28" s="237">
        <v>1</v>
      </c>
      <c r="PJ28" s="238">
        <v>1</v>
      </c>
      <c r="PK28" s="237">
        <v>1</v>
      </c>
      <c r="PL28" s="238">
        <v>1</v>
      </c>
      <c r="PM28" s="237">
        <v>1</v>
      </c>
      <c r="PN28" s="238">
        <v>1</v>
      </c>
      <c r="PO28" s="237">
        <v>1</v>
      </c>
      <c r="PP28" s="238">
        <v>1</v>
      </c>
      <c r="PQ28" s="237" t="s">
        <v>105</v>
      </c>
      <c r="PR28" s="238" t="s">
        <v>105</v>
      </c>
      <c r="PS28" s="237" t="s">
        <v>105</v>
      </c>
      <c r="PT28" s="238" t="s">
        <v>105</v>
      </c>
      <c r="PU28" s="237">
        <v>1</v>
      </c>
      <c r="PV28" s="238">
        <v>1</v>
      </c>
      <c r="PW28" s="237">
        <v>1</v>
      </c>
      <c r="PX28" s="238">
        <v>1</v>
      </c>
      <c r="PY28" s="237">
        <v>1</v>
      </c>
      <c r="PZ28" s="238">
        <v>1</v>
      </c>
      <c r="QA28" s="237">
        <v>1</v>
      </c>
      <c r="QB28" s="238">
        <v>1</v>
      </c>
      <c r="QC28" s="237">
        <v>1</v>
      </c>
      <c r="QD28" s="238">
        <v>1</v>
      </c>
      <c r="QE28" s="237" t="s">
        <v>105</v>
      </c>
      <c r="QF28" s="238" t="s">
        <v>105</v>
      </c>
      <c r="QG28" s="237" t="s">
        <v>105</v>
      </c>
      <c r="QH28" s="238" t="s">
        <v>105</v>
      </c>
      <c r="QI28" s="237">
        <v>1</v>
      </c>
      <c r="QJ28" s="238">
        <v>1</v>
      </c>
      <c r="QK28" s="237">
        <v>1</v>
      </c>
      <c r="QL28" s="238">
        <v>1</v>
      </c>
      <c r="QM28" s="237">
        <v>1</v>
      </c>
      <c r="QN28" s="238">
        <v>1</v>
      </c>
      <c r="QO28" s="237">
        <v>1</v>
      </c>
      <c r="QP28" s="238">
        <v>1</v>
      </c>
      <c r="QQ28" s="237">
        <v>1</v>
      </c>
      <c r="QR28" s="238">
        <v>1</v>
      </c>
      <c r="QS28" s="237" t="s">
        <v>105</v>
      </c>
      <c r="QT28" s="238" t="s">
        <v>105</v>
      </c>
      <c r="QU28" s="237" t="s">
        <v>105</v>
      </c>
      <c r="QV28" s="238" t="s">
        <v>105</v>
      </c>
      <c r="QW28" s="237">
        <v>1</v>
      </c>
      <c r="QX28" s="238">
        <v>1</v>
      </c>
      <c r="QY28" s="237">
        <v>1</v>
      </c>
      <c r="QZ28" s="238">
        <v>1</v>
      </c>
      <c r="RA28" s="237">
        <v>1</v>
      </c>
      <c r="RB28" s="238">
        <v>1</v>
      </c>
      <c r="RC28" s="237">
        <v>1</v>
      </c>
      <c r="RD28" s="238">
        <v>1</v>
      </c>
      <c r="RE28" s="237">
        <v>1</v>
      </c>
      <c r="RF28" s="238">
        <v>1</v>
      </c>
      <c r="RG28" s="237" t="s">
        <v>105</v>
      </c>
      <c r="RH28" s="238" t="s">
        <v>105</v>
      </c>
      <c r="RI28" s="237" t="s">
        <v>105</v>
      </c>
      <c r="RJ28" s="238" t="s">
        <v>105</v>
      </c>
      <c r="RK28" s="237">
        <v>1</v>
      </c>
      <c r="RL28" s="238">
        <v>1</v>
      </c>
      <c r="RM28" s="237">
        <v>1</v>
      </c>
      <c r="RN28" s="238">
        <v>1</v>
      </c>
      <c r="RO28" s="237">
        <v>1</v>
      </c>
      <c r="RP28" s="238">
        <v>1</v>
      </c>
      <c r="RQ28" s="237">
        <v>1</v>
      </c>
      <c r="RR28" s="238">
        <v>1</v>
      </c>
      <c r="RS28" s="237">
        <v>1</v>
      </c>
      <c r="RT28" s="238">
        <v>1</v>
      </c>
      <c r="RU28" s="237" t="s">
        <v>105</v>
      </c>
      <c r="RV28" s="238" t="s">
        <v>105</v>
      </c>
      <c r="RW28" s="237" t="s">
        <v>105</v>
      </c>
      <c r="RX28" s="238" t="s">
        <v>105</v>
      </c>
      <c r="RY28" s="237">
        <v>1</v>
      </c>
      <c r="RZ28" s="238">
        <v>1</v>
      </c>
      <c r="SA28" s="237">
        <v>1</v>
      </c>
      <c r="SB28" s="238">
        <v>1</v>
      </c>
      <c r="SC28" s="237">
        <v>1</v>
      </c>
      <c r="SD28" s="238">
        <v>1</v>
      </c>
      <c r="SE28" s="237">
        <v>1</v>
      </c>
      <c r="SF28" s="238">
        <v>1</v>
      </c>
      <c r="SG28" s="237">
        <v>1</v>
      </c>
      <c r="SH28" s="238">
        <v>1</v>
      </c>
      <c r="SI28" s="237" t="s">
        <v>105</v>
      </c>
      <c r="SJ28" s="238" t="s">
        <v>105</v>
      </c>
      <c r="SK28" s="237" t="s">
        <v>105</v>
      </c>
      <c r="SL28" s="238" t="s">
        <v>105</v>
      </c>
      <c r="SM28" s="237"/>
      <c r="SN28" s="238"/>
      <c r="SO28" s="237"/>
      <c r="SP28" s="238"/>
      <c r="SQ28" s="237"/>
      <c r="SR28" s="238"/>
      <c r="SS28" s="237"/>
      <c r="ST28" s="238"/>
      <c r="SU28" s="237"/>
      <c r="SV28" s="238"/>
      <c r="SW28" s="237" t="s">
        <v>105</v>
      </c>
      <c r="SX28" s="238" t="s">
        <v>105</v>
      </c>
      <c r="SY28" s="237" t="s">
        <v>105</v>
      </c>
      <c r="SZ28" s="238" t="s">
        <v>105</v>
      </c>
      <c r="TA28" s="237"/>
      <c r="TB28" s="238"/>
      <c r="TC28" s="237"/>
      <c r="TD28" s="238"/>
      <c r="TE28" s="237"/>
      <c r="TF28" s="238"/>
      <c r="TG28" s="237"/>
      <c r="TH28" s="238"/>
      <c r="TI28" s="237"/>
      <c r="TJ28" s="238"/>
      <c r="TK28" s="237" t="s">
        <v>105</v>
      </c>
      <c r="TL28" s="238" t="s">
        <v>105</v>
      </c>
      <c r="TM28" s="237" t="s">
        <v>105</v>
      </c>
      <c r="TN28" s="238" t="s">
        <v>105</v>
      </c>
      <c r="TO28" s="237"/>
      <c r="TP28" s="238"/>
      <c r="TQ28" s="237"/>
      <c r="TR28" s="238"/>
      <c r="TS28" s="237"/>
      <c r="TT28" s="238"/>
      <c r="TU28" s="237"/>
      <c r="TV28" s="238"/>
      <c r="TW28" s="237"/>
      <c r="TX28" s="238"/>
      <c r="TY28" s="237" t="s">
        <v>105</v>
      </c>
      <c r="TZ28" s="238" t="s">
        <v>105</v>
      </c>
      <c r="UA28" s="237" t="s">
        <v>105</v>
      </c>
      <c r="UB28" s="238" t="s">
        <v>105</v>
      </c>
      <c r="UC28" s="237"/>
      <c r="UD28" s="238"/>
      <c r="UE28" s="237"/>
      <c r="UF28" s="238"/>
      <c r="UG28" s="237"/>
      <c r="UH28" s="238"/>
    </row>
    <row r="29" spans="3:554" x14ac:dyDescent="0.25">
      <c r="C29" s="272" t="s">
        <v>127</v>
      </c>
      <c r="D29" s="273" t="s">
        <v>27</v>
      </c>
      <c r="E29" s="274">
        <v>0.5</v>
      </c>
      <c r="F29" s="275" t="s">
        <v>150</v>
      </c>
      <c r="G29" s="237">
        <v>1</v>
      </c>
      <c r="H29" s="238">
        <v>1</v>
      </c>
      <c r="I29" s="237">
        <v>1</v>
      </c>
      <c r="J29" s="238">
        <v>1</v>
      </c>
      <c r="K29" s="237">
        <v>1</v>
      </c>
      <c r="L29" s="238">
        <v>1</v>
      </c>
      <c r="M29" s="237" t="s">
        <v>105</v>
      </c>
      <c r="N29" s="238" t="s">
        <v>105</v>
      </c>
      <c r="O29" s="237" t="s">
        <v>105</v>
      </c>
      <c r="P29" s="238" t="s">
        <v>105</v>
      </c>
      <c r="Q29" s="237">
        <v>1</v>
      </c>
      <c r="R29" s="238">
        <v>1</v>
      </c>
      <c r="S29" s="237">
        <v>1</v>
      </c>
      <c r="T29" s="238">
        <v>1</v>
      </c>
      <c r="U29" s="237">
        <v>1</v>
      </c>
      <c r="V29" s="238">
        <v>1</v>
      </c>
      <c r="W29" s="237">
        <v>1</v>
      </c>
      <c r="X29" s="238">
        <v>1</v>
      </c>
      <c r="Y29" s="237">
        <v>1</v>
      </c>
      <c r="Z29" s="238">
        <v>1</v>
      </c>
      <c r="AA29" s="237" t="s">
        <v>105</v>
      </c>
      <c r="AB29" s="238" t="s">
        <v>105</v>
      </c>
      <c r="AC29" s="237" t="s">
        <v>105</v>
      </c>
      <c r="AD29" s="238" t="s">
        <v>105</v>
      </c>
      <c r="AE29" s="237">
        <v>1</v>
      </c>
      <c r="AF29" s="238">
        <v>1</v>
      </c>
      <c r="AG29" s="237">
        <v>1</v>
      </c>
      <c r="AH29" s="238">
        <v>1</v>
      </c>
      <c r="AI29" s="237">
        <v>1</v>
      </c>
      <c r="AJ29" s="238">
        <v>1</v>
      </c>
      <c r="AK29" s="237">
        <v>1</v>
      </c>
      <c r="AL29" s="238">
        <v>1</v>
      </c>
      <c r="AM29" s="237">
        <v>1</v>
      </c>
      <c r="AN29" s="238">
        <v>1</v>
      </c>
      <c r="AO29" s="237" t="s">
        <v>105</v>
      </c>
      <c r="AP29" s="238" t="s">
        <v>105</v>
      </c>
      <c r="AQ29" s="237" t="s">
        <v>105</v>
      </c>
      <c r="AR29" s="238" t="s">
        <v>105</v>
      </c>
      <c r="AS29" s="237">
        <v>1</v>
      </c>
      <c r="AT29" s="238">
        <v>1</v>
      </c>
      <c r="AU29" s="237">
        <v>1</v>
      </c>
      <c r="AV29" s="238">
        <v>1</v>
      </c>
      <c r="AW29" s="237">
        <v>1</v>
      </c>
      <c r="AX29" s="238">
        <v>1</v>
      </c>
      <c r="AY29" s="237" t="s">
        <v>180</v>
      </c>
      <c r="AZ29" s="238" t="s">
        <v>180</v>
      </c>
      <c r="BA29" s="237" t="s">
        <v>180</v>
      </c>
      <c r="BB29" s="238" t="s">
        <v>180</v>
      </c>
      <c r="BC29" s="237" t="s">
        <v>105</v>
      </c>
      <c r="BD29" s="238" t="s">
        <v>105</v>
      </c>
      <c r="BE29" s="237" t="s">
        <v>105</v>
      </c>
      <c r="BF29" s="238" t="s">
        <v>105</v>
      </c>
      <c r="BG29" s="237">
        <v>1</v>
      </c>
      <c r="BH29" s="238">
        <v>1</v>
      </c>
      <c r="BI29" s="237">
        <v>1</v>
      </c>
      <c r="BJ29" s="238">
        <v>1</v>
      </c>
      <c r="BK29" s="237">
        <v>1</v>
      </c>
      <c r="BL29" s="238">
        <v>1</v>
      </c>
      <c r="BM29" s="237">
        <v>1</v>
      </c>
      <c r="BN29" s="238">
        <v>1</v>
      </c>
      <c r="BO29" s="237">
        <v>1</v>
      </c>
      <c r="BP29" s="238">
        <v>1</v>
      </c>
      <c r="BQ29" s="237" t="s">
        <v>105</v>
      </c>
      <c r="BR29" s="238" t="s">
        <v>105</v>
      </c>
      <c r="BS29" s="237" t="s">
        <v>105</v>
      </c>
      <c r="BT29" s="238" t="s">
        <v>105</v>
      </c>
      <c r="BU29" s="237">
        <v>1</v>
      </c>
      <c r="BV29" s="238">
        <v>1</v>
      </c>
      <c r="BW29" s="237">
        <v>1</v>
      </c>
      <c r="BX29" s="238">
        <v>1</v>
      </c>
      <c r="BY29" s="237">
        <v>1</v>
      </c>
      <c r="BZ29" s="238">
        <v>1</v>
      </c>
      <c r="CA29" s="237">
        <v>1</v>
      </c>
      <c r="CB29" s="238">
        <v>1</v>
      </c>
      <c r="CC29" s="237">
        <v>1</v>
      </c>
      <c r="CD29" s="238">
        <v>1</v>
      </c>
      <c r="CE29" s="237" t="s">
        <v>105</v>
      </c>
      <c r="CF29" s="238" t="s">
        <v>105</v>
      </c>
      <c r="CG29" s="237" t="s">
        <v>105</v>
      </c>
      <c r="CH29" s="238" t="s">
        <v>105</v>
      </c>
      <c r="CI29" s="237">
        <v>1</v>
      </c>
      <c r="CJ29" s="238">
        <v>1</v>
      </c>
      <c r="CK29" s="237">
        <v>1</v>
      </c>
      <c r="CL29" s="238">
        <v>1</v>
      </c>
      <c r="CM29" s="237">
        <v>1</v>
      </c>
      <c r="CN29" s="238">
        <v>1</v>
      </c>
      <c r="CO29" s="237">
        <v>1</v>
      </c>
      <c r="CP29" s="238">
        <v>1</v>
      </c>
      <c r="CQ29" s="237">
        <v>1</v>
      </c>
      <c r="CR29" s="238">
        <v>1</v>
      </c>
      <c r="CS29" s="237" t="s">
        <v>105</v>
      </c>
      <c r="CT29" s="238" t="s">
        <v>105</v>
      </c>
      <c r="CU29" s="237" t="s">
        <v>105</v>
      </c>
      <c r="CV29" s="238" t="s">
        <v>105</v>
      </c>
      <c r="CW29" s="237" t="s">
        <v>180</v>
      </c>
      <c r="CX29" s="238" t="s">
        <v>180</v>
      </c>
      <c r="CY29" s="237" t="s">
        <v>180</v>
      </c>
      <c r="CZ29" s="238" t="s">
        <v>180</v>
      </c>
      <c r="DA29" s="237" t="s">
        <v>180</v>
      </c>
      <c r="DB29" s="238" t="s">
        <v>180</v>
      </c>
      <c r="DC29" s="237" t="s">
        <v>180</v>
      </c>
      <c r="DD29" s="238" t="s">
        <v>180</v>
      </c>
      <c r="DE29" s="237" t="s">
        <v>180</v>
      </c>
      <c r="DF29" s="238" t="s">
        <v>180</v>
      </c>
      <c r="DG29" s="237" t="s">
        <v>105</v>
      </c>
      <c r="DH29" s="238" t="s">
        <v>105</v>
      </c>
      <c r="DI29" s="237" t="s">
        <v>105</v>
      </c>
      <c r="DJ29" s="238" t="s">
        <v>105</v>
      </c>
      <c r="DK29" s="237" t="s">
        <v>180</v>
      </c>
      <c r="DL29" s="238" t="s">
        <v>180</v>
      </c>
      <c r="DM29" s="237" t="s">
        <v>180</v>
      </c>
      <c r="DN29" s="238" t="s">
        <v>180</v>
      </c>
      <c r="DO29" s="237" t="s">
        <v>180</v>
      </c>
      <c r="DP29" s="238" t="s">
        <v>180</v>
      </c>
      <c r="DQ29" s="237" t="s">
        <v>180</v>
      </c>
      <c r="DR29" s="238" t="s">
        <v>180</v>
      </c>
      <c r="DS29" s="237" t="s">
        <v>180</v>
      </c>
      <c r="DT29" s="238" t="s">
        <v>180</v>
      </c>
      <c r="DU29" s="237" t="s">
        <v>105</v>
      </c>
      <c r="DV29" s="238" t="s">
        <v>105</v>
      </c>
      <c r="DW29" s="237" t="s">
        <v>105</v>
      </c>
      <c r="DX29" s="238" t="s">
        <v>105</v>
      </c>
      <c r="DY29" s="237" t="s">
        <v>181</v>
      </c>
      <c r="DZ29" s="238" t="s">
        <v>181</v>
      </c>
      <c r="EA29" s="237">
        <v>1</v>
      </c>
      <c r="EB29" s="238">
        <v>1</v>
      </c>
      <c r="EC29" s="237">
        <v>1</v>
      </c>
      <c r="ED29" s="238">
        <v>1</v>
      </c>
      <c r="EE29" s="237">
        <v>1</v>
      </c>
      <c r="EF29" s="238">
        <v>1</v>
      </c>
      <c r="EG29" s="237">
        <v>1</v>
      </c>
      <c r="EH29" s="238">
        <v>1</v>
      </c>
      <c r="EI29" s="237" t="s">
        <v>105</v>
      </c>
      <c r="EJ29" s="238" t="s">
        <v>105</v>
      </c>
      <c r="EK29" s="237" t="s">
        <v>105</v>
      </c>
      <c r="EL29" s="238" t="s">
        <v>105</v>
      </c>
      <c r="EM29" s="237">
        <v>1</v>
      </c>
      <c r="EN29" s="238">
        <v>1</v>
      </c>
      <c r="EO29" s="237">
        <v>1</v>
      </c>
      <c r="EP29" s="238">
        <v>1</v>
      </c>
      <c r="EQ29" s="237">
        <v>1</v>
      </c>
      <c r="ER29" s="238">
        <v>1</v>
      </c>
      <c r="ES29" s="237">
        <v>1</v>
      </c>
      <c r="ET29" s="238">
        <v>1</v>
      </c>
      <c r="EU29" s="237">
        <v>1</v>
      </c>
      <c r="EV29" s="238">
        <v>1</v>
      </c>
      <c r="EW29" s="237" t="s">
        <v>105</v>
      </c>
      <c r="EX29" s="238" t="s">
        <v>105</v>
      </c>
      <c r="EY29" s="237" t="s">
        <v>105</v>
      </c>
      <c r="EZ29" s="238" t="s">
        <v>105</v>
      </c>
      <c r="FA29" s="237">
        <v>1</v>
      </c>
      <c r="FB29" s="238">
        <v>1</v>
      </c>
      <c r="FC29" s="237">
        <v>1</v>
      </c>
      <c r="FD29" s="238">
        <v>1</v>
      </c>
      <c r="FE29" s="237">
        <v>1</v>
      </c>
      <c r="FF29" s="238">
        <v>1</v>
      </c>
      <c r="FG29" s="237">
        <v>1</v>
      </c>
      <c r="FH29" s="238">
        <v>1</v>
      </c>
      <c r="FI29" s="237">
        <v>1</v>
      </c>
      <c r="FJ29" s="238">
        <v>1</v>
      </c>
      <c r="FK29" s="237" t="s">
        <v>105</v>
      </c>
      <c r="FL29" s="238" t="s">
        <v>105</v>
      </c>
      <c r="FM29" s="237" t="s">
        <v>105</v>
      </c>
      <c r="FN29" s="238" t="s">
        <v>105</v>
      </c>
      <c r="FO29" s="237">
        <v>1</v>
      </c>
      <c r="FP29" s="238">
        <v>1</v>
      </c>
      <c r="FQ29" s="237">
        <v>1</v>
      </c>
      <c r="FR29" s="238">
        <v>1</v>
      </c>
      <c r="FS29" s="237">
        <v>1</v>
      </c>
      <c r="FT29" s="238">
        <v>1</v>
      </c>
      <c r="FU29" s="237">
        <v>1</v>
      </c>
      <c r="FV29" s="238">
        <v>1</v>
      </c>
      <c r="FW29" s="237">
        <v>1</v>
      </c>
      <c r="FX29" s="238">
        <v>1</v>
      </c>
      <c r="FY29" s="237" t="s">
        <v>105</v>
      </c>
      <c r="FZ29" s="238" t="s">
        <v>105</v>
      </c>
      <c r="GA29" s="237" t="s">
        <v>105</v>
      </c>
      <c r="GB29" s="238" t="s">
        <v>105</v>
      </c>
      <c r="GC29" s="237">
        <v>1</v>
      </c>
      <c r="GD29" s="238">
        <v>1</v>
      </c>
      <c r="GE29" s="237">
        <v>1</v>
      </c>
      <c r="GF29" s="238">
        <v>1</v>
      </c>
      <c r="GG29" s="237">
        <v>1</v>
      </c>
      <c r="GH29" s="238">
        <v>1</v>
      </c>
      <c r="GI29" s="237">
        <v>1</v>
      </c>
      <c r="GJ29" s="238">
        <v>1</v>
      </c>
      <c r="GK29" s="237">
        <v>1</v>
      </c>
      <c r="GL29" s="238">
        <v>1</v>
      </c>
      <c r="GM29" s="237" t="s">
        <v>105</v>
      </c>
      <c r="GN29" s="238" t="s">
        <v>105</v>
      </c>
      <c r="GO29" s="237" t="s">
        <v>105</v>
      </c>
      <c r="GP29" s="238" t="s">
        <v>105</v>
      </c>
      <c r="GQ29" s="237" t="s">
        <v>105</v>
      </c>
      <c r="GR29" s="238" t="s">
        <v>105</v>
      </c>
      <c r="GS29" s="237" t="s">
        <v>105</v>
      </c>
      <c r="GT29" s="238" t="s">
        <v>105</v>
      </c>
      <c r="GU29" s="237" t="s">
        <v>105</v>
      </c>
      <c r="GV29" s="238" t="s">
        <v>105</v>
      </c>
      <c r="GW29" s="237" t="s">
        <v>105</v>
      </c>
      <c r="GX29" s="238" t="s">
        <v>105</v>
      </c>
      <c r="GY29" s="237" t="s">
        <v>105</v>
      </c>
      <c r="GZ29" s="238" t="s">
        <v>105</v>
      </c>
      <c r="HA29" s="237" t="s">
        <v>105</v>
      </c>
      <c r="HB29" s="238" t="s">
        <v>105</v>
      </c>
      <c r="HC29" s="237" t="s">
        <v>105</v>
      </c>
      <c r="HD29" s="238" t="s">
        <v>105</v>
      </c>
      <c r="HE29" s="237" t="s">
        <v>105</v>
      </c>
      <c r="HF29" s="238" t="s">
        <v>105</v>
      </c>
      <c r="HG29" s="237" t="s">
        <v>105</v>
      </c>
      <c r="HH29" s="238" t="s">
        <v>105</v>
      </c>
      <c r="HI29" s="237" t="s">
        <v>105</v>
      </c>
      <c r="HJ29" s="238" t="s">
        <v>105</v>
      </c>
      <c r="HK29" s="237" t="s">
        <v>105</v>
      </c>
      <c r="HL29" s="238" t="s">
        <v>105</v>
      </c>
      <c r="HM29" s="237" t="s">
        <v>105</v>
      </c>
      <c r="HN29" s="238" t="s">
        <v>105</v>
      </c>
      <c r="HO29" s="237" t="s">
        <v>105</v>
      </c>
      <c r="HP29" s="238" t="s">
        <v>105</v>
      </c>
      <c r="HQ29" s="237" t="s">
        <v>105</v>
      </c>
      <c r="HR29" s="238" t="s">
        <v>105</v>
      </c>
      <c r="HS29" s="237" t="s">
        <v>105</v>
      </c>
      <c r="HT29" s="238" t="s">
        <v>105</v>
      </c>
      <c r="HU29" s="237" t="s">
        <v>105</v>
      </c>
      <c r="HV29" s="238" t="s">
        <v>105</v>
      </c>
      <c r="HW29" s="237" t="s">
        <v>105</v>
      </c>
      <c r="HX29" s="238" t="s">
        <v>105</v>
      </c>
      <c r="HY29" s="237" t="s">
        <v>105</v>
      </c>
      <c r="HZ29" s="238" t="s">
        <v>105</v>
      </c>
      <c r="IA29" s="237" t="s">
        <v>105</v>
      </c>
      <c r="IB29" s="238" t="s">
        <v>105</v>
      </c>
      <c r="IC29" s="237" t="s">
        <v>105</v>
      </c>
      <c r="ID29" s="238" t="s">
        <v>105</v>
      </c>
      <c r="IE29" s="237" t="s">
        <v>105</v>
      </c>
      <c r="IF29" s="238" t="s">
        <v>105</v>
      </c>
      <c r="IG29" s="237" t="s">
        <v>105</v>
      </c>
      <c r="IH29" s="238" t="s">
        <v>105</v>
      </c>
      <c r="II29" s="237" t="s">
        <v>105</v>
      </c>
      <c r="IJ29" s="238" t="s">
        <v>105</v>
      </c>
      <c r="IK29" s="237" t="s">
        <v>105</v>
      </c>
      <c r="IL29" s="238" t="s">
        <v>105</v>
      </c>
      <c r="IM29" s="237" t="s">
        <v>105</v>
      </c>
      <c r="IN29" s="238" t="s">
        <v>105</v>
      </c>
      <c r="IO29" s="237" t="s">
        <v>105</v>
      </c>
      <c r="IP29" s="238" t="s">
        <v>105</v>
      </c>
      <c r="IQ29" s="237" t="s">
        <v>105</v>
      </c>
      <c r="IR29" s="238" t="s">
        <v>105</v>
      </c>
      <c r="IS29" s="237" t="s">
        <v>105</v>
      </c>
      <c r="IT29" s="238" t="s">
        <v>105</v>
      </c>
      <c r="IU29" s="237" t="s">
        <v>105</v>
      </c>
      <c r="IV29" s="238" t="s">
        <v>105</v>
      </c>
      <c r="IW29" s="237" t="s">
        <v>105</v>
      </c>
      <c r="IX29" s="238" t="s">
        <v>105</v>
      </c>
      <c r="IY29" s="237" t="s">
        <v>105</v>
      </c>
      <c r="IZ29" s="238" t="s">
        <v>105</v>
      </c>
      <c r="JA29" s="237" t="s">
        <v>105</v>
      </c>
      <c r="JB29" s="238" t="s">
        <v>105</v>
      </c>
      <c r="JC29" s="237" t="s">
        <v>105</v>
      </c>
      <c r="JD29" s="238" t="s">
        <v>105</v>
      </c>
      <c r="JE29" s="237" t="s">
        <v>105</v>
      </c>
      <c r="JF29" s="238" t="s">
        <v>105</v>
      </c>
      <c r="JG29" s="237" t="s">
        <v>105</v>
      </c>
      <c r="JH29" s="238" t="s">
        <v>105</v>
      </c>
      <c r="JI29" s="237" t="s">
        <v>105</v>
      </c>
      <c r="JJ29" s="238" t="s">
        <v>105</v>
      </c>
      <c r="JK29" s="237" t="s">
        <v>105</v>
      </c>
      <c r="JL29" s="238" t="s">
        <v>105</v>
      </c>
      <c r="JM29" s="237" t="s">
        <v>105</v>
      </c>
      <c r="JN29" s="238" t="s">
        <v>105</v>
      </c>
      <c r="JO29" s="237" t="s">
        <v>105</v>
      </c>
      <c r="JP29" s="238" t="s">
        <v>105</v>
      </c>
      <c r="JQ29" s="237" t="s">
        <v>105</v>
      </c>
      <c r="JR29" s="238" t="s">
        <v>105</v>
      </c>
      <c r="JS29" s="237" t="s">
        <v>105</v>
      </c>
      <c r="JT29" s="238" t="s">
        <v>105</v>
      </c>
      <c r="JU29" s="237" t="s">
        <v>105</v>
      </c>
      <c r="JV29" s="238" t="s">
        <v>105</v>
      </c>
      <c r="JW29" s="237" t="s">
        <v>105</v>
      </c>
      <c r="JX29" s="238" t="s">
        <v>105</v>
      </c>
      <c r="JY29" s="237" t="s">
        <v>105</v>
      </c>
      <c r="JZ29" s="238" t="s">
        <v>105</v>
      </c>
      <c r="KA29" s="237" t="s">
        <v>105</v>
      </c>
      <c r="KB29" s="238" t="s">
        <v>105</v>
      </c>
      <c r="KC29" s="237" t="s">
        <v>105</v>
      </c>
      <c r="KD29" s="238" t="s">
        <v>105</v>
      </c>
      <c r="KE29" s="237" t="s">
        <v>105</v>
      </c>
      <c r="KF29" s="238" t="s">
        <v>105</v>
      </c>
      <c r="KG29" s="237" t="s">
        <v>105</v>
      </c>
      <c r="KH29" s="238" t="s">
        <v>105</v>
      </c>
      <c r="KI29" s="237" t="s">
        <v>105</v>
      </c>
      <c r="KJ29" s="238" t="s">
        <v>105</v>
      </c>
      <c r="KK29" s="237" t="s">
        <v>105</v>
      </c>
      <c r="KL29" s="238" t="s">
        <v>105</v>
      </c>
      <c r="KM29" s="237" t="s">
        <v>105</v>
      </c>
      <c r="KN29" s="238" t="s">
        <v>105</v>
      </c>
      <c r="KO29" s="237" t="s">
        <v>105</v>
      </c>
      <c r="KP29" s="238" t="s">
        <v>105</v>
      </c>
      <c r="KQ29" s="237" t="s">
        <v>105</v>
      </c>
      <c r="KR29" s="238" t="s">
        <v>105</v>
      </c>
      <c r="KS29" s="237" t="s">
        <v>105</v>
      </c>
      <c r="KT29" s="238" t="s">
        <v>105</v>
      </c>
      <c r="KU29" s="237" t="s">
        <v>105</v>
      </c>
      <c r="KV29" s="238" t="s">
        <v>105</v>
      </c>
      <c r="KW29" s="237" t="s">
        <v>105</v>
      </c>
      <c r="KX29" s="238" t="s">
        <v>105</v>
      </c>
      <c r="KY29" s="237" t="s">
        <v>105</v>
      </c>
      <c r="KZ29" s="238" t="s">
        <v>105</v>
      </c>
      <c r="LA29" s="237" t="s">
        <v>105</v>
      </c>
      <c r="LB29" s="238" t="s">
        <v>105</v>
      </c>
      <c r="LC29" s="237" t="s">
        <v>105</v>
      </c>
      <c r="LD29" s="238" t="s">
        <v>105</v>
      </c>
      <c r="LE29" s="237" t="s">
        <v>105</v>
      </c>
      <c r="LF29" s="238" t="s">
        <v>105</v>
      </c>
      <c r="LG29" s="237" t="s">
        <v>105</v>
      </c>
      <c r="LH29" s="238" t="s">
        <v>105</v>
      </c>
      <c r="LI29" s="237" t="s">
        <v>105</v>
      </c>
      <c r="LJ29" s="238" t="s">
        <v>105</v>
      </c>
      <c r="LK29" s="237" t="s">
        <v>105</v>
      </c>
      <c r="LL29" s="238" t="s">
        <v>105</v>
      </c>
      <c r="LM29" s="237" t="s">
        <v>105</v>
      </c>
      <c r="LN29" s="238" t="s">
        <v>105</v>
      </c>
      <c r="LO29" s="237" t="s">
        <v>105</v>
      </c>
      <c r="LP29" s="238" t="s">
        <v>105</v>
      </c>
      <c r="LQ29" s="237" t="s">
        <v>105</v>
      </c>
      <c r="LR29" s="238" t="s">
        <v>105</v>
      </c>
      <c r="LS29" s="237" t="s">
        <v>105</v>
      </c>
      <c r="LT29" s="238" t="s">
        <v>105</v>
      </c>
      <c r="LU29" s="237" t="s">
        <v>105</v>
      </c>
      <c r="LV29" s="238" t="s">
        <v>105</v>
      </c>
      <c r="LW29" s="237" t="s">
        <v>105</v>
      </c>
      <c r="LX29" s="238" t="s">
        <v>105</v>
      </c>
      <c r="LY29" s="237" t="s">
        <v>105</v>
      </c>
      <c r="LZ29" s="238" t="s">
        <v>105</v>
      </c>
      <c r="MA29" s="237" t="s">
        <v>105</v>
      </c>
      <c r="MB29" s="238" t="s">
        <v>105</v>
      </c>
      <c r="MC29" s="237" t="s">
        <v>105</v>
      </c>
      <c r="MD29" s="238" t="s">
        <v>105</v>
      </c>
      <c r="ME29" s="237" t="s">
        <v>105</v>
      </c>
      <c r="MF29" s="238" t="s">
        <v>105</v>
      </c>
      <c r="MG29" s="237" t="s">
        <v>105</v>
      </c>
      <c r="MH29" s="238" t="s">
        <v>105</v>
      </c>
      <c r="MI29" s="237" t="s">
        <v>105</v>
      </c>
      <c r="MJ29" s="238" t="s">
        <v>105</v>
      </c>
      <c r="MK29" s="237" t="s">
        <v>105</v>
      </c>
      <c r="ML29" s="238" t="s">
        <v>105</v>
      </c>
      <c r="MM29" s="237" t="s">
        <v>105</v>
      </c>
      <c r="MN29" s="238" t="s">
        <v>105</v>
      </c>
      <c r="MO29" s="237" t="s">
        <v>105</v>
      </c>
      <c r="MP29" s="238" t="s">
        <v>105</v>
      </c>
      <c r="MQ29" s="237" t="s">
        <v>105</v>
      </c>
      <c r="MR29" s="238" t="s">
        <v>105</v>
      </c>
      <c r="MS29" s="237" t="s">
        <v>105</v>
      </c>
      <c r="MT29" s="238" t="s">
        <v>105</v>
      </c>
      <c r="MU29" s="237" t="s">
        <v>105</v>
      </c>
      <c r="MV29" s="238" t="s">
        <v>105</v>
      </c>
      <c r="MW29" s="237" t="s">
        <v>105</v>
      </c>
      <c r="MX29" s="238" t="s">
        <v>105</v>
      </c>
      <c r="MY29" s="237" t="s">
        <v>105</v>
      </c>
      <c r="MZ29" s="238" t="s">
        <v>105</v>
      </c>
      <c r="NA29" s="237" t="s">
        <v>105</v>
      </c>
      <c r="NB29" s="238" t="s">
        <v>105</v>
      </c>
      <c r="NC29" s="237" t="s">
        <v>105</v>
      </c>
      <c r="ND29" s="238" t="s">
        <v>105</v>
      </c>
      <c r="NE29" s="237" t="s">
        <v>105</v>
      </c>
      <c r="NF29" s="238" t="s">
        <v>105</v>
      </c>
      <c r="NG29" s="237" t="s">
        <v>105</v>
      </c>
      <c r="NH29" s="238" t="s">
        <v>105</v>
      </c>
      <c r="NI29" s="237" t="s">
        <v>105</v>
      </c>
      <c r="NJ29" s="238" t="s">
        <v>105</v>
      </c>
      <c r="NK29" s="237" t="s">
        <v>105</v>
      </c>
      <c r="NL29" s="238" t="s">
        <v>105</v>
      </c>
      <c r="NM29" s="237" t="s">
        <v>105</v>
      </c>
      <c r="NN29" s="238" t="s">
        <v>105</v>
      </c>
      <c r="NO29" s="237" t="s">
        <v>105</v>
      </c>
      <c r="NP29" s="238" t="s">
        <v>105</v>
      </c>
      <c r="NQ29" s="237" t="s">
        <v>105</v>
      </c>
      <c r="NR29" s="238" t="s">
        <v>105</v>
      </c>
      <c r="NS29" s="237" t="s">
        <v>105</v>
      </c>
      <c r="NT29" s="238" t="s">
        <v>105</v>
      </c>
      <c r="NU29" s="237" t="s">
        <v>105</v>
      </c>
      <c r="NV29" s="238" t="s">
        <v>105</v>
      </c>
      <c r="NW29" s="237" t="s">
        <v>105</v>
      </c>
      <c r="NX29" s="238" t="s">
        <v>105</v>
      </c>
      <c r="NY29" s="237" t="s">
        <v>105</v>
      </c>
      <c r="NZ29" s="238" t="s">
        <v>105</v>
      </c>
      <c r="OA29" s="237" t="s">
        <v>105</v>
      </c>
      <c r="OB29" s="238" t="s">
        <v>105</v>
      </c>
      <c r="OC29" s="237" t="s">
        <v>105</v>
      </c>
      <c r="OD29" s="238" t="s">
        <v>105</v>
      </c>
      <c r="OE29" s="237" t="s">
        <v>105</v>
      </c>
      <c r="OF29" s="238" t="s">
        <v>105</v>
      </c>
      <c r="OG29" s="237" t="s">
        <v>105</v>
      </c>
      <c r="OH29" s="238" t="s">
        <v>105</v>
      </c>
      <c r="OI29" s="237" t="s">
        <v>105</v>
      </c>
      <c r="OJ29" s="238" t="s">
        <v>105</v>
      </c>
      <c r="OK29" s="237" t="s">
        <v>105</v>
      </c>
      <c r="OL29" s="238" t="s">
        <v>105</v>
      </c>
      <c r="OM29" s="237" t="s">
        <v>105</v>
      </c>
      <c r="ON29" s="238" t="s">
        <v>105</v>
      </c>
      <c r="OO29" s="237" t="s">
        <v>105</v>
      </c>
      <c r="OP29" s="238" t="s">
        <v>105</v>
      </c>
      <c r="OQ29" s="237" t="s">
        <v>105</v>
      </c>
      <c r="OR29" s="238" t="s">
        <v>105</v>
      </c>
      <c r="OS29" s="237" t="s">
        <v>105</v>
      </c>
      <c r="OT29" s="238" t="s">
        <v>105</v>
      </c>
      <c r="OU29" s="237" t="s">
        <v>105</v>
      </c>
      <c r="OV29" s="238" t="s">
        <v>105</v>
      </c>
      <c r="OW29" s="237" t="s">
        <v>105</v>
      </c>
      <c r="OX29" s="238" t="s">
        <v>105</v>
      </c>
      <c r="OY29" s="237" t="s">
        <v>105</v>
      </c>
      <c r="OZ29" s="238" t="s">
        <v>105</v>
      </c>
      <c r="PA29" s="237" t="s">
        <v>105</v>
      </c>
      <c r="PB29" s="238" t="s">
        <v>105</v>
      </c>
      <c r="PC29" s="237" t="s">
        <v>105</v>
      </c>
      <c r="PD29" s="238" t="s">
        <v>105</v>
      </c>
      <c r="PE29" s="237" t="s">
        <v>105</v>
      </c>
      <c r="PF29" s="238" t="s">
        <v>105</v>
      </c>
      <c r="PG29" s="237" t="s">
        <v>105</v>
      </c>
      <c r="PH29" s="238" t="s">
        <v>105</v>
      </c>
      <c r="PI29" s="237" t="s">
        <v>105</v>
      </c>
      <c r="PJ29" s="238" t="s">
        <v>105</v>
      </c>
      <c r="PK29" s="237" t="s">
        <v>105</v>
      </c>
      <c r="PL29" s="238" t="s">
        <v>105</v>
      </c>
      <c r="PM29" s="237" t="s">
        <v>105</v>
      </c>
      <c r="PN29" s="238" t="s">
        <v>105</v>
      </c>
      <c r="PO29" s="237" t="s">
        <v>105</v>
      </c>
      <c r="PP29" s="238" t="s">
        <v>105</v>
      </c>
      <c r="PQ29" s="237" t="s">
        <v>105</v>
      </c>
      <c r="PR29" s="238" t="s">
        <v>105</v>
      </c>
      <c r="PS29" s="237" t="s">
        <v>105</v>
      </c>
      <c r="PT29" s="238" t="s">
        <v>105</v>
      </c>
      <c r="PU29" s="237" t="s">
        <v>105</v>
      </c>
      <c r="PV29" s="238" t="s">
        <v>105</v>
      </c>
      <c r="PW29" s="237" t="s">
        <v>105</v>
      </c>
      <c r="PX29" s="238" t="s">
        <v>105</v>
      </c>
      <c r="PY29" s="237" t="s">
        <v>105</v>
      </c>
      <c r="PZ29" s="238" t="s">
        <v>105</v>
      </c>
      <c r="QA29" s="237" t="s">
        <v>105</v>
      </c>
      <c r="QB29" s="238" t="s">
        <v>105</v>
      </c>
      <c r="QC29" s="237" t="s">
        <v>105</v>
      </c>
      <c r="QD29" s="238" t="s">
        <v>105</v>
      </c>
      <c r="QE29" s="237" t="s">
        <v>105</v>
      </c>
      <c r="QF29" s="238" t="s">
        <v>105</v>
      </c>
      <c r="QG29" s="237" t="s">
        <v>105</v>
      </c>
      <c r="QH29" s="238" t="s">
        <v>105</v>
      </c>
      <c r="QI29" s="237" t="s">
        <v>105</v>
      </c>
      <c r="QJ29" s="238" t="s">
        <v>105</v>
      </c>
      <c r="QK29" s="237" t="s">
        <v>105</v>
      </c>
      <c r="QL29" s="238" t="s">
        <v>105</v>
      </c>
      <c r="QM29" s="237" t="s">
        <v>105</v>
      </c>
      <c r="QN29" s="238" t="s">
        <v>105</v>
      </c>
      <c r="QO29" s="237" t="s">
        <v>105</v>
      </c>
      <c r="QP29" s="238" t="s">
        <v>105</v>
      </c>
      <c r="QQ29" s="237" t="s">
        <v>105</v>
      </c>
      <c r="QR29" s="238" t="s">
        <v>105</v>
      </c>
      <c r="QS29" s="237" t="s">
        <v>105</v>
      </c>
      <c r="QT29" s="238" t="s">
        <v>105</v>
      </c>
      <c r="QU29" s="237" t="s">
        <v>105</v>
      </c>
      <c r="QV29" s="238" t="s">
        <v>105</v>
      </c>
      <c r="QW29" s="237" t="s">
        <v>105</v>
      </c>
      <c r="QX29" s="238" t="s">
        <v>105</v>
      </c>
      <c r="QY29" s="237" t="s">
        <v>105</v>
      </c>
      <c r="QZ29" s="238" t="s">
        <v>105</v>
      </c>
      <c r="RA29" s="237" t="s">
        <v>105</v>
      </c>
      <c r="RB29" s="238" t="s">
        <v>105</v>
      </c>
      <c r="RC29" s="237" t="s">
        <v>105</v>
      </c>
      <c r="RD29" s="238" t="s">
        <v>105</v>
      </c>
      <c r="RE29" s="237" t="s">
        <v>105</v>
      </c>
      <c r="RF29" s="238" t="s">
        <v>105</v>
      </c>
      <c r="RG29" s="237" t="s">
        <v>105</v>
      </c>
      <c r="RH29" s="238" t="s">
        <v>105</v>
      </c>
      <c r="RI29" s="237" t="s">
        <v>105</v>
      </c>
      <c r="RJ29" s="238" t="s">
        <v>105</v>
      </c>
      <c r="RK29" s="237" t="s">
        <v>105</v>
      </c>
      <c r="RL29" s="238" t="s">
        <v>105</v>
      </c>
      <c r="RM29" s="237" t="s">
        <v>105</v>
      </c>
      <c r="RN29" s="238" t="s">
        <v>105</v>
      </c>
      <c r="RO29" s="237" t="s">
        <v>105</v>
      </c>
      <c r="RP29" s="238" t="s">
        <v>105</v>
      </c>
      <c r="RQ29" s="237" t="s">
        <v>105</v>
      </c>
      <c r="RR29" s="238" t="s">
        <v>105</v>
      </c>
      <c r="RS29" s="237" t="s">
        <v>105</v>
      </c>
      <c r="RT29" s="238" t="s">
        <v>105</v>
      </c>
      <c r="RU29" s="237" t="s">
        <v>105</v>
      </c>
      <c r="RV29" s="238" t="s">
        <v>105</v>
      </c>
      <c r="RW29" s="237" t="s">
        <v>105</v>
      </c>
      <c r="RX29" s="238" t="s">
        <v>105</v>
      </c>
      <c r="RY29" s="237" t="s">
        <v>105</v>
      </c>
      <c r="RZ29" s="238" t="s">
        <v>105</v>
      </c>
      <c r="SA29" s="237" t="s">
        <v>105</v>
      </c>
      <c r="SB29" s="238" t="s">
        <v>105</v>
      </c>
      <c r="SC29" s="237" t="s">
        <v>105</v>
      </c>
      <c r="SD29" s="238" t="s">
        <v>105</v>
      </c>
      <c r="SE29" s="237" t="s">
        <v>105</v>
      </c>
      <c r="SF29" s="238" t="s">
        <v>105</v>
      </c>
      <c r="SG29" s="237" t="s">
        <v>105</v>
      </c>
      <c r="SH29" s="238" t="s">
        <v>105</v>
      </c>
      <c r="SI29" s="237" t="s">
        <v>105</v>
      </c>
      <c r="SJ29" s="238" t="s">
        <v>105</v>
      </c>
      <c r="SK29" s="237" t="s">
        <v>105</v>
      </c>
      <c r="SL29" s="238" t="s">
        <v>105</v>
      </c>
      <c r="SM29" s="237" t="s">
        <v>105</v>
      </c>
      <c r="SN29" s="238" t="s">
        <v>105</v>
      </c>
      <c r="SO29" s="237" t="s">
        <v>105</v>
      </c>
      <c r="SP29" s="238" t="s">
        <v>105</v>
      </c>
      <c r="SQ29" s="237" t="s">
        <v>105</v>
      </c>
      <c r="SR29" s="238" t="s">
        <v>105</v>
      </c>
      <c r="SS29" s="237" t="s">
        <v>105</v>
      </c>
      <c r="ST29" s="238" t="s">
        <v>105</v>
      </c>
      <c r="SU29" s="237" t="s">
        <v>105</v>
      </c>
      <c r="SV29" s="238" t="s">
        <v>105</v>
      </c>
      <c r="SW29" s="237" t="s">
        <v>105</v>
      </c>
      <c r="SX29" s="238" t="s">
        <v>105</v>
      </c>
      <c r="SY29" s="237" t="s">
        <v>105</v>
      </c>
      <c r="SZ29" s="238" t="s">
        <v>105</v>
      </c>
      <c r="TA29" s="237" t="s">
        <v>105</v>
      </c>
      <c r="TB29" s="238" t="s">
        <v>105</v>
      </c>
      <c r="TC29" s="237" t="s">
        <v>105</v>
      </c>
      <c r="TD29" s="238" t="s">
        <v>105</v>
      </c>
      <c r="TE29" s="237" t="s">
        <v>105</v>
      </c>
      <c r="TF29" s="238" t="s">
        <v>105</v>
      </c>
      <c r="TG29" s="237" t="s">
        <v>105</v>
      </c>
      <c r="TH29" s="238" t="s">
        <v>105</v>
      </c>
      <c r="TI29" s="237" t="s">
        <v>105</v>
      </c>
      <c r="TJ29" s="238" t="s">
        <v>105</v>
      </c>
      <c r="TK29" s="237" t="s">
        <v>105</v>
      </c>
      <c r="TL29" s="238" t="s">
        <v>105</v>
      </c>
      <c r="TM29" s="237" t="s">
        <v>105</v>
      </c>
      <c r="TN29" s="238" t="s">
        <v>105</v>
      </c>
      <c r="TO29" s="237" t="s">
        <v>105</v>
      </c>
      <c r="TP29" s="238" t="s">
        <v>105</v>
      </c>
      <c r="TQ29" s="237" t="s">
        <v>105</v>
      </c>
      <c r="TR29" s="238" t="s">
        <v>105</v>
      </c>
      <c r="TS29" s="237" t="s">
        <v>105</v>
      </c>
      <c r="TT29" s="238" t="s">
        <v>105</v>
      </c>
      <c r="TU29" s="237" t="s">
        <v>105</v>
      </c>
      <c r="TV29" s="238" t="s">
        <v>105</v>
      </c>
      <c r="TW29" s="237" t="s">
        <v>105</v>
      </c>
      <c r="TX29" s="238" t="s">
        <v>105</v>
      </c>
      <c r="TY29" s="237" t="s">
        <v>105</v>
      </c>
      <c r="TZ29" s="238" t="s">
        <v>105</v>
      </c>
      <c r="UA29" s="237" t="s">
        <v>105</v>
      </c>
      <c r="UB29" s="238" t="s">
        <v>105</v>
      </c>
      <c r="UC29" s="237" t="s">
        <v>105</v>
      </c>
      <c r="UD29" s="238" t="s">
        <v>105</v>
      </c>
      <c r="UE29" s="237" t="s">
        <v>105</v>
      </c>
      <c r="UF29" s="238" t="s">
        <v>105</v>
      </c>
      <c r="UG29" s="237" t="s">
        <v>105</v>
      </c>
      <c r="UH29" s="238" t="s">
        <v>105</v>
      </c>
    </row>
    <row r="30" spans="3:554" x14ac:dyDescent="0.25">
      <c r="C30" s="248" t="s">
        <v>127</v>
      </c>
      <c r="D30" s="254" t="s">
        <v>27</v>
      </c>
      <c r="E30" s="241" t="s">
        <v>173</v>
      </c>
      <c r="F30" s="264" t="s">
        <v>156</v>
      </c>
      <c r="G30" s="237">
        <v>1</v>
      </c>
      <c r="H30" s="238">
        <v>1</v>
      </c>
      <c r="I30" s="237">
        <v>1</v>
      </c>
      <c r="J30" s="238">
        <v>1</v>
      </c>
      <c r="K30" s="237">
        <v>1</v>
      </c>
      <c r="L30" s="238">
        <v>1</v>
      </c>
      <c r="M30" s="237" t="s">
        <v>105</v>
      </c>
      <c r="N30" s="238" t="s">
        <v>105</v>
      </c>
      <c r="O30" s="237" t="s">
        <v>105</v>
      </c>
      <c r="P30" s="238" t="s">
        <v>105</v>
      </c>
      <c r="Q30" s="237">
        <v>1</v>
      </c>
      <c r="R30" s="238">
        <v>1</v>
      </c>
      <c r="S30" s="237">
        <v>1</v>
      </c>
      <c r="T30" s="238">
        <v>1</v>
      </c>
      <c r="U30" s="237">
        <v>1</v>
      </c>
      <c r="V30" s="238">
        <v>1</v>
      </c>
      <c r="W30" s="237">
        <v>1</v>
      </c>
      <c r="X30" s="238">
        <v>1</v>
      </c>
      <c r="Y30" s="237">
        <v>1</v>
      </c>
      <c r="Z30" s="238">
        <v>1</v>
      </c>
      <c r="AA30" s="237" t="s">
        <v>105</v>
      </c>
      <c r="AB30" s="238" t="s">
        <v>105</v>
      </c>
      <c r="AC30" s="237" t="s">
        <v>105</v>
      </c>
      <c r="AD30" s="238" t="s">
        <v>105</v>
      </c>
      <c r="AE30" s="237">
        <v>1</v>
      </c>
      <c r="AF30" s="238">
        <v>1</v>
      </c>
      <c r="AG30" s="237">
        <v>1</v>
      </c>
      <c r="AH30" s="238">
        <v>1</v>
      </c>
      <c r="AI30" s="237">
        <v>1</v>
      </c>
      <c r="AJ30" s="238">
        <v>1</v>
      </c>
      <c r="AK30" s="237">
        <v>1</v>
      </c>
      <c r="AL30" s="238">
        <v>1</v>
      </c>
      <c r="AM30" s="237">
        <v>1</v>
      </c>
      <c r="AN30" s="238">
        <v>1</v>
      </c>
      <c r="AO30" s="237" t="s">
        <v>105</v>
      </c>
      <c r="AP30" s="238" t="s">
        <v>105</v>
      </c>
      <c r="AQ30" s="237" t="s">
        <v>105</v>
      </c>
      <c r="AR30" s="238" t="s">
        <v>105</v>
      </c>
      <c r="AS30" s="237">
        <v>1</v>
      </c>
      <c r="AT30" s="238">
        <v>1</v>
      </c>
      <c r="AU30" s="237">
        <v>1</v>
      </c>
      <c r="AV30" s="238">
        <v>1</v>
      </c>
      <c r="AW30" s="237">
        <v>1</v>
      </c>
      <c r="AX30" s="238">
        <v>1</v>
      </c>
      <c r="AY30" s="237" t="s">
        <v>180</v>
      </c>
      <c r="AZ30" s="238" t="s">
        <v>180</v>
      </c>
      <c r="BA30" s="237" t="s">
        <v>180</v>
      </c>
      <c r="BB30" s="238" t="s">
        <v>180</v>
      </c>
      <c r="BC30" s="237" t="s">
        <v>105</v>
      </c>
      <c r="BD30" s="238" t="s">
        <v>105</v>
      </c>
      <c r="BE30" s="237" t="s">
        <v>105</v>
      </c>
      <c r="BF30" s="238" t="s">
        <v>105</v>
      </c>
      <c r="BG30" s="237">
        <v>1</v>
      </c>
      <c r="BH30" s="238">
        <v>1</v>
      </c>
      <c r="BI30" s="237">
        <v>1</v>
      </c>
      <c r="BJ30" s="238">
        <v>1</v>
      </c>
      <c r="BK30" s="237">
        <v>1</v>
      </c>
      <c r="BL30" s="238">
        <v>1</v>
      </c>
      <c r="BM30" s="237">
        <v>1</v>
      </c>
      <c r="BN30" s="238">
        <v>1</v>
      </c>
      <c r="BO30" s="237">
        <v>1</v>
      </c>
      <c r="BP30" s="238">
        <v>1</v>
      </c>
      <c r="BQ30" s="237" t="s">
        <v>105</v>
      </c>
      <c r="BR30" s="238" t="s">
        <v>105</v>
      </c>
      <c r="BS30" s="237" t="s">
        <v>105</v>
      </c>
      <c r="BT30" s="238" t="s">
        <v>105</v>
      </c>
      <c r="BU30" s="237">
        <v>1</v>
      </c>
      <c r="BV30" s="238">
        <v>1</v>
      </c>
      <c r="BW30" s="237">
        <v>1</v>
      </c>
      <c r="BX30" s="238">
        <v>1</v>
      </c>
      <c r="BY30" s="237">
        <v>1</v>
      </c>
      <c r="BZ30" s="238">
        <v>1</v>
      </c>
      <c r="CA30" s="237">
        <v>1</v>
      </c>
      <c r="CB30" s="238">
        <v>1</v>
      </c>
      <c r="CC30" s="237">
        <v>1</v>
      </c>
      <c r="CD30" s="238">
        <v>1</v>
      </c>
      <c r="CE30" s="237" t="s">
        <v>105</v>
      </c>
      <c r="CF30" s="238" t="s">
        <v>105</v>
      </c>
      <c r="CG30" s="237" t="s">
        <v>105</v>
      </c>
      <c r="CH30" s="238" t="s">
        <v>105</v>
      </c>
      <c r="CI30" s="237">
        <v>1</v>
      </c>
      <c r="CJ30" s="238">
        <v>1</v>
      </c>
      <c r="CK30" s="237">
        <v>1</v>
      </c>
      <c r="CL30" s="238">
        <v>1</v>
      </c>
      <c r="CM30" s="237">
        <v>1</v>
      </c>
      <c r="CN30" s="238">
        <v>1</v>
      </c>
      <c r="CO30" s="237">
        <v>1</v>
      </c>
      <c r="CP30" s="238">
        <v>1</v>
      </c>
      <c r="CQ30" s="237">
        <v>1</v>
      </c>
      <c r="CR30" s="238">
        <v>1</v>
      </c>
      <c r="CS30" s="237" t="s">
        <v>105</v>
      </c>
      <c r="CT30" s="238" t="s">
        <v>105</v>
      </c>
      <c r="CU30" s="237" t="s">
        <v>105</v>
      </c>
      <c r="CV30" s="238" t="s">
        <v>105</v>
      </c>
      <c r="CW30" s="237" t="s">
        <v>180</v>
      </c>
      <c r="CX30" s="238" t="s">
        <v>180</v>
      </c>
      <c r="CY30" s="237" t="s">
        <v>180</v>
      </c>
      <c r="CZ30" s="238" t="s">
        <v>180</v>
      </c>
      <c r="DA30" s="237" t="s">
        <v>180</v>
      </c>
      <c r="DB30" s="238" t="s">
        <v>180</v>
      </c>
      <c r="DC30" s="237" t="s">
        <v>180</v>
      </c>
      <c r="DD30" s="238" t="s">
        <v>180</v>
      </c>
      <c r="DE30" s="237" t="s">
        <v>180</v>
      </c>
      <c r="DF30" s="238" t="s">
        <v>180</v>
      </c>
      <c r="DG30" s="237" t="s">
        <v>105</v>
      </c>
      <c r="DH30" s="238" t="s">
        <v>105</v>
      </c>
      <c r="DI30" s="237" t="s">
        <v>105</v>
      </c>
      <c r="DJ30" s="238" t="s">
        <v>105</v>
      </c>
      <c r="DK30" s="237" t="s">
        <v>180</v>
      </c>
      <c r="DL30" s="238" t="s">
        <v>180</v>
      </c>
      <c r="DM30" s="237" t="s">
        <v>180</v>
      </c>
      <c r="DN30" s="238" t="s">
        <v>180</v>
      </c>
      <c r="DO30" s="237" t="s">
        <v>180</v>
      </c>
      <c r="DP30" s="238" t="s">
        <v>180</v>
      </c>
      <c r="DQ30" s="237" t="s">
        <v>180</v>
      </c>
      <c r="DR30" s="238" t="s">
        <v>180</v>
      </c>
      <c r="DS30" s="237" t="s">
        <v>180</v>
      </c>
      <c r="DT30" s="238" t="s">
        <v>180</v>
      </c>
      <c r="DU30" s="237" t="s">
        <v>105</v>
      </c>
      <c r="DV30" s="238" t="s">
        <v>105</v>
      </c>
      <c r="DW30" s="237" t="s">
        <v>105</v>
      </c>
      <c r="DX30" s="238" t="s">
        <v>105</v>
      </c>
      <c r="DY30" s="237" t="s">
        <v>181</v>
      </c>
      <c r="DZ30" s="238" t="s">
        <v>181</v>
      </c>
      <c r="EA30" s="237">
        <v>1</v>
      </c>
      <c r="EB30" s="238">
        <v>1</v>
      </c>
      <c r="EC30" s="237">
        <v>1</v>
      </c>
      <c r="ED30" s="238">
        <v>1</v>
      </c>
      <c r="EE30" s="237">
        <v>1</v>
      </c>
      <c r="EF30" s="238">
        <v>1</v>
      </c>
      <c r="EG30" s="237">
        <v>1</v>
      </c>
      <c r="EH30" s="238">
        <v>1</v>
      </c>
      <c r="EI30" s="237" t="s">
        <v>105</v>
      </c>
      <c r="EJ30" s="238" t="s">
        <v>105</v>
      </c>
      <c r="EK30" s="237" t="s">
        <v>105</v>
      </c>
      <c r="EL30" s="238" t="s">
        <v>105</v>
      </c>
      <c r="EM30" s="237">
        <v>1</v>
      </c>
      <c r="EN30" s="238">
        <v>1</v>
      </c>
      <c r="EO30" s="237">
        <v>1</v>
      </c>
      <c r="EP30" s="238">
        <v>1</v>
      </c>
      <c r="EQ30" s="237">
        <v>1</v>
      </c>
      <c r="ER30" s="238">
        <v>1</v>
      </c>
      <c r="ES30" s="237">
        <v>1</v>
      </c>
      <c r="ET30" s="238">
        <v>1</v>
      </c>
      <c r="EU30" s="237">
        <v>1</v>
      </c>
      <c r="EV30" s="238">
        <v>1</v>
      </c>
      <c r="EW30" s="237" t="s">
        <v>105</v>
      </c>
      <c r="EX30" s="238" t="s">
        <v>105</v>
      </c>
      <c r="EY30" s="237" t="s">
        <v>105</v>
      </c>
      <c r="EZ30" s="238" t="s">
        <v>105</v>
      </c>
      <c r="FA30" s="237">
        <v>1</v>
      </c>
      <c r="FB30" s="238">
        <v>1</v>
      </c>
      <c r="FC30" s="237">
        <v>1</v>
      </c>
      <c r="FD30" s="238">
        <v>1</v>
      </c>
      <c r="FE30" s="237">
        <v>1</v>
      </c>
      <c r="FF30" s="238">
        <v>1</v>
      </c>
      <c r="FG30" s="237">
        <v>1</v>
      </c>
      <c r="FH30" s="238">
        <v>1</v>
      </c>
      <c r="FI30" s="237">
        <v>1</v>
      </c>
      <c r="FJ30" s="238">
        <v>1</v>
      </c>
      <c r="FK30" s="237" t="s">
        <v>105</v>
      </c>
      <c r="FL30" s="238" t="s">
        <v>105</v>
      </c>
      <c r="FM30" s="237" t="s">
        <v>105</v>
      </c>
      <c r="FN30" s="238" t="s">
        <v>105</v>
      </c>
      <c r="FO30" s="237">
        <v>1</v>
      </c>
      <c r="FP30" s="238">
        <v>1</v>
      </c>
      <c r="FQ30" s="237">
        <v>1</v>
      </c>
      <c r="FR30" s="238">
        <v>1</v>
      </c>
      <c r="FS30" s="237">
        <v>1</v>
      </c>
      <c r="FT30" s="238">
        <v>1</v>
      </c>
      <c r="FU30" s="237">
        <v>1</v>
      </c>
      <c r="FV30" s="238">
        <v>1</v>
      </c>
      <c r="FW30" s="237">
        <v>1</v>
      </c>
      <c r="FX30" s="238">
        <v>1</v>
      </c>
      <c r="FY30" s="237" t="s">
        <v>105</v>
      </c>
      <c r="FZ30" s="238" t="s">
        <v>105</v>
      </c>
      <c r="GA30" s="237" t="s">
        <v>105</v>
      </c>
      <c r="GB30" s="238" t="s">
        <v>105</v>
      </c>
      <c r="GC30" s="237">
        <v>1</v>
      </c>
      <c r="GD30" s="238">
        <v>1</v>
      </c>
      <c r="GE30" s="237">
        <v>1</v>
      </c>
      <c r="GF30" s="238">
        <v>1</v>
      </c>
      <c r="GG30" s="237">
        <v>1</v>
      </c>
      <c r="GH30" s="238">
        <v>1</v>
      </c>
      <c r="GI30" s="237">
        <v>1</v>
      </c>
      <c r="GJ30" s="238">
        <v>1</v>
      </c>
      <c r="GK30" s="237">
        <v>1</v>
      </c>
      <c r="GL30" s="238">
        <v>1</v>
      </c>
      <c r="GM30" s="237" t="s">
        <v>105</v>
      </c>
      <c r="GN30" s="238" t="s">
        <v>105</v>
      </c>
      <c r="GO30" s="237" t="s">
        <v>105</v>
      </c>
      <c r="GP30" s="238" t="s">
        <v>105</v>
      </c>
      <c r="GQ30" s="237">
        <v>1</v>
      </c>
      <c r="GR30" s="238">
        <v>1</v>
      </c>
      <c r="GS30" s="237">
        <v>1</v>
      </c>
      <c r="GT30" s="238">
        <v>1</v>
      </c>
      <c r="GU30" s="237">
        <v>1</v>
      </c>
      <c r="GV30" s="238">
        <v>1</v>
      </c>
      <c r="GW30" s="237">
        <v>1</v>
      </c>
      <c r="GX30" s="238">
        <v>1</v>
      </c>
      <c r="GY30" s="237">
        <v>1</v>
      </c>
      <c r="GZ30" s="238">
        <v>1</v>
      </c>
      <c r="HA30" s="237" t="s">
        <v>105</v>
      </c>
      <c r="HB30" s="238" t="s">
        <v>105</v>
      </c>
      <c r="HC30" s="237" t="s">
        <v>105</v>
      </c>
      <c r="HD30" s="238" t="s">
        <v>105</v>
      </c>
      <c r="HE30" s="237">
        <v>1</v>
      </c>
      <c r="HF30" s="238">
        <v>1</v>
      </c>
      <c r="HG30" s="237">
        <v>1</v>
      </c>
      <c r="HH30" s="238">
        <v>1</v>
      </c>
      <c r="HI30" s="237">
        <v>1</v>
      </c>
      <c r="HJ30" s="238">
        <v>1</v>
      </c>
      <c r="HK30" s="237">
        <v>1</v>
      </c>
      <c r="HL30" s="238">
        <v>1</v>
      </c>
      <c r="HM30" s="237">
        <v>1</v>
      </c>
      <c r="HN30" s="238">
        <v>1</v>
      </c>
      <c r="HO30" s="237" t="s">
        <v>105</v>
      </c>
      <c r="HP30" s="238" t="s">
        <v>105</v>
      </c>
      <c r="HQ30" s="237" t="s">
        <v>105</v>
      </c>
      <c r="HR30" s="238" t="s">
        <v>105</v>
      </c>
      <c r="HS30" s="237">
        <v>1</v>
      </c>
      <c r="HT30" s="238">
        <v>1</v>
      </c>
      <c r="HU30" s="237">
        <v>1</v>
      </c>
      <c r="HV30" s="238">
        <v>1</v>
      </c>
      <c r="HW30" s="237">
        <v>1</v>
      </c>
      <c r="HX30" s="238">
        <v>1</v>
      </c>
      <c r="HY30" s="237">
        <v>1</v>
      </c>
      <c r="HZ30" s="238">
        <v>1</v>
      </c>
      <c r="IA30" s="237">
        <v>1</v>
      </c>
      <c r="IB30" s="238">
        <v>1</v>
      </c>
      <c r="IC30" s="237" t="s">
        <v>105</v>
      </c>
      <c r="ID30" s="238" t="s">
        <v>105</v>
      </c>
      <c r="IE30" s="237" t="s">
        <v>105</v>
      </c>
      <c r="IF30" s="238" t="s">
        <v>105</v>
      </c>
      <c r="IG30" s="237">
        <v>0</v>
      </c>
      <c r="IH30" s="238">
        <v>0</v>
      </c>
      <c r="II30" s="237">
        <v>1</v>
      </c>
      <c r="IJ30" s="238">
        <v>1</v>
      </c>
      <c r="IK30" s="237">
        <v>1</v>
      </c>
      <c r="IL30" s="238">
        <v>1</v>
      </c>
      <c r="IM30" s="237">
        <v>1</v>
      </c>
      <c r="IN30" s="238">
        <v>1</v>
      </c>
      <c r="IO30" s="237">
        <v>1</v>
      </c>
      <c r="IP30" s="238">
        <v>1</v>
      </c>
      <c r="IQ30" s="237" t="s">
        <v>105</v>
      </c>
      <c r="IR30" s="238" t="s">
        <v>105</v>
      </c>
      <c r="IS30" s="237" t="s">
        <v>105</v>
      </c>
      <c r="IT30" s="238" t="s">
        <v>105</v>
      </c>
      <c r="IU30" s="237">
        <v>1</v>
      </c>
      <c r="IV30" s="238">
        <v>1</v>
      </c>
      <c r="IW30" s="237">
        <v>1</v>
      </c>
      <c r="IX30" s="238">
        <v>1</v>
      </c>
      <c r="IY30" s="237">
        <v>1</v>
      </c>
      <c r="IZ30" s="238">
        <v>1</v>
      </c>
      <c r="JA30" s="237">
        <v>1</v>
      </c>
      <c r="JB30" s="238">
        <v>1</v>
      </c>
      <c r="JC30" s="237">
        <v>1</v>
      </c>
      <c r="JD30" s="238">
        <v>1</v>
      </c>
      <c r="JE30" s="237" t="s">
        <v>105</v>
      </c>
      <c r="JF30" s="238" t="s">
        <v>105</v>
      </c>
      <c r="JG30" s="237" t="s">
        <v>105</v>
      </c>
      <c r="JH30" s="238" t="s">
        <v>105</v>
      </c>
      <c r="JI30" s="237">
        <v>1</v>
      </c>
      <c r="JJ30" s="238">
        <v>1</v>
      </c>
      <c r="JK30" s="237">
        <v>1</v>
      </c>
      <c r="JL30" s="238">
        <v>1</v>
      </c>
      <c r="JM30" s="237">
        <v>1</v>
      </c>
      <c r="JN30" s="238">
        <v>1</v>
      </c>
      <c r="JO30" s="237">
        <v>1</v>
      </c>
      <c r="JP30" s="238">
        <v>1</v>
      </c>
      <c r="JQ30" s="237">
        <v>1</v>
      </c>
      <c r="JR30" s="238">
        <v>1</v>
      </c>
      <c r="JS30" s="237" t="s">
        <v>105</v>
      </c>
      <c r="JT30" s="238" t="s">
        <v>105</v>
      </c>
      <c r="JU30" s="237" t="s">
        <v>105</v>
      </c>
      <c r="JV30" s="238" t="s">
        <v>105</v>
      </c>
      <c r="JW30" s="237">
        <v>1</v>
      </c>
      <c r="JX30" s="238">
        <v>1</v>
      </c>
      <c r="JY30" s="237">
        <v>1</v>
      </c>
      <c r="JZ30" s="238">
        <v>1</v>
      </c>
      <c r="KA30" s="237">
        <v>1</v>
      </c>
      <c r="KB30" s="238">
        <v>1</v>
      </c>
      <c r="KC30" s="237">
        <v>1</v>
      </c>
      <c r="KD30" s="238">
        <v>1</v>
      </c>
      <c r="KE30" s="237">
        <v>1</v>
      </c>
      <c r="KF30" s="238">
        <v>1</v>
      </c>
      <c r="KG30" s="237" t="s">
        <v>105</v>
      </c>
      <c r="KH30" s="238" t="s">
        <v>105</v>
      </c>
      <c r="KI30" s="237" t="s">
        <v>105</v>
      </c>
      <c r="KJ30" s="238" t="s">
        <v>105</v>
      </c>
      <c r="KK30" s="237">
        <v>1</v>
      </c>
      <c r="KL30" s="238">
        <v>1</v>
      </c>
      <c r="KM30" s="237">
        <v>1</v>
      </c>
      <c r="KN30" s="238">
        <v>1</v>
      </c>
      <c r="KO30" s="237" t="s">
        <v>180</v>
      </c>
      <c r="KP30" s="238" t="s">
        <v>180</v>
      </c>
      <c r="KQ30" s="237">
        <v>1</v>
      </c>
      <c r="KR30" s="238">
        <v>1</v>
      </c>
      <c r="KS30" s="237">
        <v>1.1000000000000001</v>
      </c>
      <c r="KT30" s="238">
        <v>1.1000000000000001</v>
      </c>
      <c r="KU30" s="237" t="s">
        <v>105</v>
      </c>
      <c r="KV30" s="238" t="s">
        <v>105</v>
      </c>
      <c r="KW30" s="237" t="s">
        <v>105</v>
      </c>
      <c r="KX30" s="238" t="s">
        <v>105</v>
      </c>
      <c r="KY30" s="237">
        <v>1.1000000000000001</v>
      </c>
      <c r="KZ30" s="238">
        <v>1.1000000000000001</v>
      </c>
      <c r="LA30" s="237">
        <v>1</v>
      </c>
      <c r="LB30" s="238">
        <v>1</v>
      </c>
      <c r="LC30" s="237">
        <v>1</v>
      </c>
      <c r="LD30" s="238">
        <v>1</v>
      </c>
      <c r="LE30" s="237">
        <v>1</v>
      </c>
      <c r="LF30" s="238">
        <v>1</v>
      </c>
      <c r="LG30" s="237">
        <v>1</v>
      </c>
      <c r="LH30" s="238">
        <v>1</v>
      </c>
      <c r="LI30" s="237" t="s">
        <v>105</v>
      </c>
      <c r="LJ30" s="238" t="s">
        <v>105</v>
      </c>
      <c r="LK30" s="237" t="s">
        <v>105</v>
      </c>
      <c r="LL30" s="238" t="s">
        <v>105</v>
      </c>
      <c r="LM30" s="237">
        <v>1</v>
      </c>
      <c r="LN30" s="238">
        <v>1</v>
      </c>
      <c r="LO30" s="237">
        <v>1</v>
      </c>
      <c r="LP30" s="238">
        <v>1</v>
      </c>
      <c r="LQ30" s="237" t="s">
        <v>184</v>
      </c>
      <c r="LR30" s="237" t="s">
        <v>184</v>
      </c>
      <c r="LS30" s="237" t="s">
        <v>184</v>
      </c>
      <c r="LT30" s="237" t="s">
        <v>184</v>
      </c>
      <c r="LU30" s="237" t="s">
        <v>184</v>
      </c>
      <c r="LV30" s="237" t="s">
        <v>184</v>
      </c>
      <c r="LW30" s="237" t="s">
        <v>105</v>
      </c>
      <c r="LX30" s="238" t="s">
        <v>105</v>
      </c>
      <c r="LY30" s="237" t="s">
        <v>105</v>
      </c>
      <c r="LZ30" s="238" t="s">
        <v>105</v>
      </c>
      <c r="MA30" s="237" t="s">
        <v>184</v>
      </c>
      <c r="MB30" s="237" t="s">
        <v>184</v>
      </c>
      <c r="MC30" s="237" t="s">
        <v>184</v>
      </c>
      <c r="MD30" s="237" t="s">
        <v>184</v>
      </c>
      <c r="ME30" s="237" t="s">
        <v>184</v>
      </c>
      <c r="MF30" s="237" t="s">
        <v>184</v>
      </c>
      <c r="MG30" s="237" t="s">
        <v>184</v>
      </c>
      <c r="MH30" s="237" t="s">
        <v>184</v>
      </c>
      <c r="MI30" s="237" t="s">
        <v>184</v>
      </c>
      <c r="MJ30" s="237" t="s">
        <v>184</v>
      </c>
      <c r="MK30" s="237" t="s">
        <v>105</v>
      </c>
      <c r="ML30" s="238" t="s">
        <v>105</v>
      </c>
      <c r="MM30" s="237" t="s">
        <v>105</v>
      </c>
      <c r="MN30" s="238" t="s">
        <v>105</v>
      </c>
      <c r="MO30" s="237">
        <v>1</v>
      </c>
      <c r="MP30" s="238">
        <v>1</v>
      </c>
      <c r="MQ30" s="237">
        <v>1</v>
      </c>
      <c r="MR30" s="238">
        <v>1</v>
      </c>
      <c r="MS30" s="237">
        <v>1</v>
      </c>
      <c r="MT30" s="238">
        <v>1</v>
      </c>
      <c r="MU30" s="237">
        <v>1</v>
      </c>
      <c r="MV30" s="238">
        <v>1</v>
      </c>
      <c r="MW30" s="237">
        <v>1</v>
      </c>
      <c r="MX30" s="238">
        <v>1</v>
      </c>
      <c r="MY30" s="237" t="s">
        <v>105</v>
      </c>
      <c r="MZ30" s="238" t="s">
        <v>105</v>
      </c>
      <c r="NA30" s="237" t="s">
        <v>105</v>
      </c>
      <c r="NB30" s="238" t="s">
        <v>105</v>
      </c>
      <c r="NC30" s="237">
        <v>1</v>
      </c>
      <c r="ND30" s="238">
        <v>1</v>
      </c>
      <c r="NE30" s="237">
        <v>1</v>
      </c>
      <c r="NF30" s="238">
        <v>1</v>
      </c>
      <c r="NG30" s="237" t="s">
        <v>185</v>
      </c>
      <c r="NH30" s="238" t="s">
        <v>185</v>
      </c>
      <c r="NI30" s="237">
        <v>1</v>
      </c>
      <c r="NJ30" s="238">
        <v>1</v>
      </c>
      <c r="NK30" s="237">
        <v>0</v>
      </c>
      <c r="NL30" s="238">
        <v>0</v>
      </c>
      <c r="NM30" s="237" t="s">
        <v>105</v>
      </c>
      <c r="NN30" s="238" t="s">
        <v>105</v>
      </c>
      <c r="NO30" s="237" t="s">
        <v>105</v>
      </c>
      <c r="NP30" s="238" t="s">
        <v>105</v>
      </c>
      <c r="NQ30" s="237">
        <v>1</v>
      </c>
      <c r="NR30" s="238">
        <v>1</v>
      </c>
      <c r="NS30" s="237">
        <v>1</v>
      </c>
      <c r="NT30" s="238">
        <v>1</v>
      </c>
      <c r="NU30" s="237">
        <v>1</v>
      </c>
      <c r="NV30" s="238">
        <v>1</v>
      </c>
      <c r="NW30" s="237">
        <v>1</v>
      </c>
      <c r="NX30" s="238">
        <v>1</v>
      </c>
      <c r="NY30" s="237">
        <v>1</v>
      </c>
      <c r="NZ30" s="238">
        <v>1</v>
      </c>
      <c r="OA30" s="237" t="s">
        <v>105</v>
      </c>
      <c r="OB30" s="238" t="s">
        <v>105</v>
      </c>
      <c r="OC30" s="237" t="s">
        <v>105</v>
      </c>
      <c r="OD30" s="238" t="s">
        <v>105</v>
      </c>
      <c r="OE30" s="237">
        <v>1</v>
      </c>
      <c r="OF30" s="238">
        <v>1</v>
      </c>
      <c r="OG30" s="237">
        <v>1</v>
      </c>
      <c r="OH30" s="238">
        <v>1</v>
      </c>
      <c r="OI30" s="237">
        <v>1</v>
      </c>
      <c r="OJ30" s="238">
        <v>1</v>
      </c>
      <c r="OK30" s="237">
        <v>1</v>
      </c>
      <c r="OL30" s="238">
        <v>1</v>
      </c>
      <c r="OM30" s="237">
        <v>1</v>
      </c>
      <c r="ON30" s="238">
        <v>1</v>
      </c>
      <c r="OO30" s="237" t="s">
        <v>105</v>
      </c>
      <c r="OP30" s="238" t="s">
        <v>105</v>
      </c>
      <c r="OQ30" s="237" t="s">
        <v>105</v>
      </c>
      <c r="OR30" s="238" t="s">
        <v>105</v>
      </c>
      <c r="OS30" s="237">
        <v>1</v>
      </c>
      <c r="OT30" s="238">
        <v>1</v>
      </c>
      <c r="OU30" s="237">
        <v>1</v>
      </c>
      <c r="OV30" s="238">
        <v>1</v>
      </c>
      <c r="OW30" s="237">
        <v>1</v>
      </c>
      <c r="OX30" s="238">
        <v>1</v>
      </c>
      <c r="OY30" s="237">
        <v>1</v>
      </c>
      <c r="OZ30" s="238">
        <v>1</v>
      </c>
      <c r="PA30" s="237" t="s">
        <v>184</v>
      </c>
      <c r="PB30" s="238" t="s">
        <v>184</v>
      </c>
      <c r="PC30" s="237" t="s">
        <v>105</v>
      </c>
      <c r="PD30" s="238" t="s">
        <v>105</v>
      </c>
      <c r="PE30" s="237" t="s">
        <v>105</v>
      </c>
      <c r="PF30" s="238" t="s">
        <v>105</v>
      </c>
      <c r="PG30" s="237">
        <v>1</v>
      </c>
      <c r="PH30" s="238">
        <v>1</v>
      </c>
      <c r="PI30" s="237">
        <v>1</v>
      </c>
      <c r="PJ30" s="238">
        <v>1</v>
      </c>
      <c r="PK30" s="237">
        <v>1</v>
      </c>
      <c r="PL30" s="238">
        <v>1</v>
      </c>
      <c r="PM30" s="237">
        <v>1</v>
      </c>
      <c r="PN30" s="238">
        <v>1</v>
      </c>
      <c r="PO30" s="237">
        <v>1</v>
      </c>
      <c r="PP30" s="238">
        <v>1</v>
      </c>
      <c r="PQ30" s="237" t="s">
        <v>105</v>
      </c>
      <c r="PR30" s="238" t="s">
        <v>105</v>
      </c>
      <c r="PS30" s="237" t="s">
        <v>105</v>
      </c>
      <c r="PT30" s="238" t="s">
        <v>105</v>
      </c>
      <c r="PU30" s="237">
        <v>1</v>
      </c>
      <c r="PV30" s="238">
        <v>1</v>
      </c>
      <c r="PW30" s="237">
        <v>1</v>
      </c>
      <c r="PX30" s="238">
        <v>1</v>
      </c>
      <c r="PY30" s="237">
        <v>1</v>
      </c>
      <c r="PZ30" s="238">
        <v>1</v>
      </c>
      <c r="QA30" s="237">
        <v>1</v>
      </c>
      <c r="QB30" s="238">
        <v>1</v>
      </c>
      <c r="QC30" s="237">
        <v>1</v>
      </c>
      <c r="QD30" s="238">
        <v>1</v>
      </c>
      <c r="QE30" s="237" t="s">
        <v>105</v>
      </c>
      <c r="QF30" s="238" t="s">
        <v>105</v>
      </c>
      <c r="QG30" s="237" t="s">
        <v>105</v>
      </c>
      <c r="QH30" s="238" t="s">
        <v>105</v>
      </c>
      <c r="QI30" s="237">
        <v>1</v>
      </c>
      <c r="QJ30" s="238">
        <v>1</v>
      </c>
      <c r="QK30" s="237">
        <v>1</v>
      </c>
      <c r="QL30" s="238">
        <v>1</v>
      </c>
      <c r="QM30" s="237">
        <v>1</v>
      </c>
      <c r="QN30" s="238">
        <v>1</v>
      </c>
      <c r="QO30" s="237">
        <v>1</v>
      </c>
      <c r="QP30" s="238">
        <v>1</v>
      </c>
      <c r="QQ30" s="237">
        <v>1</v>
      </c>
      <c r="QR30" s="238">
        <v>1</v>
      </c>
      <c r="QS30" s="237" t="s">
        <v>105</v>
      </c>
      <c r="QT30" s="238" t="s">
        <v>105</v>
      </c>
      <c r="QU30" s="237" t="s">
        <v>105</v>
      </c>
      <c r="QV30" s="238" t="s">
        <v>105</v>
      </c>
      <c r="QW30" s="237">
        <v>1</v>
      </c>
      <c r="QX30" s="238">
        <v>1</v>
      </c>
      <c r="QY30" s="237">
        <v>1</v>
      </c>
      <c r="QZ30" s="238">
        <v>1</v>
      </c>
      <c r="RA30" s="237">
        <v>1</v>
      </c>
      <c r="RB30" s="238">
        <v>1</v>
      </c>
      <c r="RC30" s="237">
        <v>1</v>
      </c>
      <c r="RD30" s="238">
        <v>1</v>
      </c>
      <c r="RE30" s="237">
        <v>1</v>
      </c>
      <c r="RF30" s="238">
        <v>1</v>
      </c>
      <c r="RG30" s="237" t="s">
        <v>105</v>
      </c>
      <c r="RH30" s="238" t="s">
        <v>105</v>
      </c>
      <c r="RI30" s="237" t="s">
        <v>105</v>
      </c>
      <c r="RJ30" s="238" t="s">
        <v>105</v>
      </c>
      <c r="RK30" s="237">
        <v>1</v>
      </c>
      <c r="RL30" s="238">
        <v>1</v>
      </c>
      <c r="RM30" s="237">
        <v>1</v>
      </c>
      <c r="RN30" s="238">
        <v>1</v>
      </c>
      <c r="RO30" s="237">
        <v>1</v>
      </c>
      <c r="RP30" s="238">
        <v>1</v>
      </c>
      <c r="RQ30" s="237">
        <v>1</v>
      </c>
      <c r="RR30" s="238">
        <v>1</v>
      </c>
      <c r="RS30" s="237">
        <v>1</v>
      </c>
      <c r="RT30" s="238">
        <v>1</v>
      </c>
      <c r="RU30" s="237" t="s">
        <v>105</v>
      </c>
      <c r="RV30" s="238" t="s">
        <v>105</v>
      </c>
      <c r="RW30" s="237" t="s">
        <v>105</v>
      </c>
      <c r="RX30" s="238" t="s">
        <v>105</v>
      </c>
      <c r="RY30" s="237">
        <v>1</v>
      </c>
      <c r="RZ30" s="238">
        <v>1</v>
      </c>
      <c r="SA30" s="237">
        <v>1</v>
      </c>
      <c r="SB30" s="238">
        <v>1</v>
      </c>
      <c r="SC30" s="237">
        <v>1</v>
      </c>
      <c r="SD30" s="238">
        <v>1</v>
      </c>
      <c r="SE30" s="237">
        <v>1</v>
      </c>
      <c r="SF30" s="238">
        <v>1</v>
      </c>
      <c r="SG30" s="237">
        <v>1.1000000000000001</v>
      </c>
      <c r="SH30" s="238">
        <v>1.1000000000000001</v>
      </c>
      <c r="SI30" s="237" t="s">
        <v>105</v>
      </c>
      <c r="SJ30" s="238" t="s">
        <v>105</v>
      </c>
      <c r="SK30" s="237" t="s">
        <v>105</v>
      </c>
      <c r="SL30" s="238" t="s">
        <v>105</v>
      </c>
      <c r="SM30" s="237"/>
      <c r="SN30" s="238"/>
      <c r="SO30" s="237"/>
      <c r="SP30" s="238"/>
      <c r="SQ30" s="237"/>
      <c r="SR30" s="238"/>
      <c r="SS30" s="237"/>
      <c r="ST30" s="238"/>
      <c r="SU30" s="237"/>
      <c r="SV30" s="238"/>
      <c r="SW30" s="237" t="s">
        <v>105</v>
      </c>
      <c r="SX30" s="238" t="s">
        <v>105</v>
      </c>
      <c r="SY30" s="237" t="s">
        <v>105</v>
      </c>
      <c r="SZ30" s="238" t="s">
        <v>105</v>
      </c>
      <c r="TA30" s="237"/>
      <c r="TB30" s="238"/>
      <c r="TC30" s="237"/>
      <c r="TD30" s="238"/>
      <c r="TE30" s="237"/>
      <c r="TF30" s="238"/>
      <c r="TG30" s="237"/>
      <c r="TH30" s="238"/>
      <c r="TI30" s="237"/>
      <c r="TJ30" s="238"/>
      <c r="TK30" s="237" t="s">
        <v>105</v>
      </c>
      <c r="TL30" s="238" t="s">
        <v>105</v>
      </c>
      <c r="TM30" s="237" t="s">
        <v>105</v>
      </c>
      <c r="TN30" s="238" t="s">
        <v>105</v>
      </c>
      <c r="TO30" s="237"/>
      <c r="TP30" s="238"/>
      <c r="TQ30" s="237"/>
      <c r="TR30" s="238"/>
      <c r="TS30" s="237"/>
      <c r="TT30" s="238"/>
      <c r="TU30" s="237"/>
      <c r="TV30" s="238"/>
      <c r="TW30" s="237"/>
      <c r="TX30" s="238"/>
      <c r="TY30" s="237" t="s">
        <v>105</v>
      </c>
      <c r="TZ30" s="238" t="s">
        <v>105</v>
      </c>
      <c r="UA30" s="237" t="s">
        <v>105</v>
      </c>
      <c r="UB30" s="238" t="s">
        <v>105</v>
      </c>
      <c r="UC30" s="237"/>
      <c r="UD30" s="238"/>
      <c r="UE30" s="237"/>
      <c r="UF30" s="238"/>
      <c r="UG30" s="237"/>
      <c r="UH30" s="238"/>
    </row>
    <row r="31" spans="3:554" x14ac:dyDescent="0.25">
      <c r="C31" s="248" t="s">
        <v>127</v>
      </c>
      <c r="D31" s="254" t="s">
        <v>27</v>
      </c>
      <c r="E31" s="241" t="s">
        <v>174</v>
      </c>
      <c r="F31" s="19" t="s">
        <v>157</v>
      </c>
      <c r="G31" s="237">
        <v>1</v>
      </c>
      <c r="H31" s="238">
        <v>1</v>
      </c>
      <c r="I31" s="237">
        <v>1</v>
      </c>
      <c r="J31" s="238">
        <v>1</v>
      </c>
      <c r="K31" s="237">
        <v>1</v>
      </c>
      <c r="L31" s="238">
        <v>1</v>
      </c>
      <c r="M31" s="237" t="s">
        <v>105</v>
      </c>
      <c r="N31" s="238" t="s">
        <v>105</v>
      </c>
      <c r="O31" s="237" t="s">
        <v>105</v>
      </c>
      <c r="P31" s="238" t="s">
        <v>105</v>
      </c>
      <c r="Q31" s="237">
        <v>1</v>
      </c>
      <c r="R31" s="238">
        <v>1</v>
      </c>
      <c r="S31" s="237">
        <v>1</v>
      </c>
      <c r="T31" s="238">
        <v>1</v>
      </c>
      <c r="U31" s="237">
        <v>1</v>
      </c>
      <c r="V31" s="238">
        <v>1</v>
      </c>
      <c r="W31" s="237">
        <v>1</v>
      </c>
      <c r="X31" s="238">
        <v>1</v>
      </c>
      <c r="Y31" s="237">
        <v>1</v>
      </c>
      <c r="Z31" s="238">
        <v>1</v>
      </c>
      <c r="AA31" s="237" t="s">
        <v>105</v>
      </c>
      <c r="AB31" s="238" t="s">
        <v>105</v>
      </c>
      <c r="AC31" s="237" t="s">
        <v>105</v>
      </c>
      <c r="AD31" s="238" t="s">
        <v>105</v>
      </c>
      <c r="AE31" s="237">
        <v>1</v>
      </c>
      <c r="AF31" s="238">
        <v>1</v>
      </c>
      <c r="AG31" s="237">
        <v>1</v>
      </c>
      <c r="AH31" s="238">
        <v>1</v>
      </c>
      <c r="AI31" s="237">
        <v>1</v>
      </c>
      <c r="AJ31" s="238">
        <v>1</v>
      </c>
      <c r="AK31" s="237">
        <v>1</v>
      </c>
      <c r="AL31" s="238">
        <v>1</v>
      </c>
      <c r="AM31" s="237">
        <v>1</v>
      </c>
      <c r="AN31" s="238">
        <v>1</v>
      </c>
      <c r="AO31" s="237" t="s">
        <v>105</v>
      </c>
      <c r="AP31" s="238" t="s">
        <v>105</v>
      </c>
      <c r="AQ31" s="237" t="s">
        <v>105</v>
      </c>
      <c r="AR31" s="238" t="s">
        <v>105</v>
      </c>
      <c r="AS31" s="237">
        <v>1</v>
      </c>
      <c r="AT31" s="238">
        <v>1</v>
      </c>
      <c r="AU31" s="237">
        <v>1</v>
      </c>
      <c r="AV31" s="238">
        <v>1</v>
      </c>
      <c r="AW31" s="237">
        <v>1</v>
      </c>
      <c r="AX31" s="238">
        <v>1</v>
      </c>
      <c r="AY31" s="237" t="s">
        <v>180</v>
      </c>
      <c r="AZ31" s="238" t="s">
        <v>180</v>
      </c>
      <c r="BA31" s="237" t="s">
        <v>180</v>
      </c>
      <c r="BB31" s="238" t="s">
        <v>180</v>
      </c>
      <c r="BC31" s="237" t="s">
        <v>105</v>
      </c>
      <c r="BD31" s="238" t="s">
        <v>105</v>
      </c>
      <c r="BE31" s="237" t="s">
        <v>105</v>
      </c>
      <c r="BF31" s="238" t="s">
        <v>105</v>
      </c>
      <c r="BG31" s="237">
        <v>1</v>
      </c>
      <c r="BH31" s="238">
        <v>1</v>
      </c>
      <c r="BI31" s="237">
        <v>1</v>
      </c>
      <c r="BJ31" s="238">
        <v>1</v>
      </c>
      <c r="BK31" s="237">
        <v>1</v>
      </c>
      <c r="BL31" s="238">
        <v>1</v>
      </c>
      <c r="BM31" s="237">
        <v>1</v>
      </c>
      <c r="BN31" s="238">
        <v>1</v>
      </c>
      <c r="BO31" s="237">
        <v>1</v>
      </c>
      <c r="BP31" s="238">
        <v>1</v>
      </c>
      <c r="BQ31" s="237" t="s">
        <v>105</v>
      </c>
      <c r="BR31" s="238" t="s">
        <v>105</v>
      </c>
      <c r="BS31" s="237" t="s">
        <v>105</v>
      </c>
      <c r="BT31" s="238" t="s">
        <v>105</v>
      </c>
      <c r="BU31" s="237">
        <v>1</v>
      </c>
      <c r="BV31" s="238">
        <v>1</v>
      </c>
      <c r="BW31" s="237">
        <v>1</v>
      </c>
      <c r="BX31" s="238">
        <v>1</v>
      </c>
      <c r="BY31" s="237">
        <v>1</v>
      </c>
      <c r="BZ31" s="238">
        <v>1</v>
      </c>
      <c r="CA31" s="237">
        <v>0</v>
      </c>
      <c r="CB31" s="238">
        <v>0</v>
      </c>
      <c r="CC31" s="237">
        <v>1</v>
      </c>
      <c r="CD31" s="238">
        <v>1</v>
      </c>
      <c r="CE31" s="237" t="s">
        <v>105</v>
      </c>
      <c r="CF31" s="238" t="s">
        <v>105</v>
      </c>
      <c r="CG31" s="237" t="s">
        <v>105</v>
      </c>
      <c r="CH31" s="238" t="s">
        <v>105</v>
      </c>
      <c r="CI31" s="237">
        <v>1</v>
      </c>
      <c r="CJ31" s="238">
        <v>1</v>
      </c>
      <c r="CK31" s="237">
        <v>1</v>
      </c>
      <c r="CL31" s="238">
        <v>1</v>
      </c>
      <c r="CM31" s="237">
        <v>1</v>
      </c>
      <c r="CN31" s="238">
        <v>1</v>
      </c>
      <c r="CO31" s="237">
        <v>1</v>
      </c>
      <c r="CP31" s="238">
        <v>1</v>
      </c>
      <c r="CQ31" s="237">
        <v>1</v>
      </c>
      <c r="CR31" s="238">
        <v>1</v>
      </c>
      <c r="CS31" s="237" t="s">
        <v>105</v>
      </c>
      <c r="CT31" s="238" t="s">
        <v>105</v>
      </c>
      <c r="CU31" s="237" t="s">
        <v>105</v>
      </c>
      <c r="CV31" s="238" t="s">
        <v>105</v>
      </c>
      <c r="CW31" s="237" t="s">
        <v>180</v>
      </c>
      <c r="CX31" s="238" t="s">
        <v>180</v>
      </c>
      <c r="CY31" s="237" t="s">
        <v>180</v>
      </c>
      <c r="CZ31" s="238" t="s">
        <v>180</v>
      </c>
      <c r="DA31" s="237" t="s">
        <v>180</v>
      </c>
      <c r="DB31" s="238" t="s">
        <v>180</v>
      </c>
      <c r="DC31" s="237" t="s">
        <v>180</v>
      </c>
      <c r="DD31" s="238" t="s">
        <v>180</v>
      </c>
      <c r="DE31" s="237" t="s">
        <v>180</v>
      </c>
      <c r="DF31" s="238" t="s">
        <v>180</v>
      </c>
      <c r="DG31" s="237" t="s">
        <v>105</v>
      </c>
      <c r="DH31" s="238" t="s">
        <v>105</v>
      </c>
      <c r="DI31" s="237" t="s">
        <v>105</v>
      </c>
      <c r="DJ31" s="238" t="s">
        <v>105</v>
      </c>
      <c r="DK31" s="237" t="s">
        <v>180</v>
      </c>
      <c r="DL31" s="238" t="s">
        <v>180</v>
      </c>
      <c r="DM31" s="237" t="s">
        <v>180</v>
      </c>
      <c r="DN31" s="238" t="s">
        <v>180</v>
      </c>
      <c r="DO31" s="237" t="s">
        <v>180</v>
      </c>
      <c r="DP31" s="238" t="s">
        <v>180</v>
      </c>
      <c r="DQ31" s="237" t="s">
        <v>180</v>
      </c>
      <c r="DR31" s="238" t="s">
        <v>180</v>
      </c>
      <c r="DS31" s="237" t="s">
        <v>180</v>
      </c>
      <c r="DT31" s="238" t="s">
        <v>180</v>
      </c>
      <c r="DU31" s="237" t="s">
        <v>105</v>
      </c>
      <c r="DV31" s="238" t="s">
        <v>105</v>
      </c>
      <c r="DW31" s="237" t="s">
        <v>105</v>
      </c>
      <c r="DX31" s="238" t="s">
        <v>105</v>
      </c>
      <c r="DY31" s="237" t="s">
        <v>181</v>
      </c>
      <c r="DZ31" s="238" t="s">
        <v>181</v>
      </c>
      <c r="EA31" s="237">
        <v>1</v>
      </c>
      <c r="EB31" s="238">
        <v>1</v>
      </c>
      <c r="EC31" s="237">
        <v>1</v>
      </c>
      <c r="ED31" s="238">
        <v>1</v>
      </c>
      <c r="EE31" s="237">
        <v>1</v>
      </c>
      <c r="EF31" s="238">
        <v>1</v>
      </c>
      <c r="EG31" s="237">
        <v>1</v>
      </c>
      <c r="EH31" s="238">
        <v>1</v>
      </c>
      <c r="EI31" s="237" t="s">
        <v>105</v>
      </c>
      <c r="EJ31" s="238" t="s">
        <v>105</v>
      </c>
      <c r="EK31" s="237" t="s">
        <v>105</v>
      </c>
      <c r="EL31" s="238" t="s">
        <v>105</v>
      </c>
      <c r="EM31" s="237">
        <v>1</v>
      </c>
      <c r="EN31" s="238">
        <v>1</v>
      </c>
      <c r="EO31" s="237">
        <v>1</v>
      </c>
      <c r="EP31" s="238">
        <v>1</v>
      </c>
      <c r="EQ31" s="237">
        <v>1</v>
      </c>
      <c r="ER31" s="238">
        <v>1</v>
      </c>
      <c r="ES31" s="237">
        <v>1</v>
      </c>
      <c r="ET31" s="238">
        <v>1</v>
      </c>
      <c r="EU31" s="237">
        <v>1</v>
      </c>
      <c r="EV31" s="238">
        <v>1</v>
      </c>
      <c r="EW31" s="237" t="s">
        <v>105</v>
      </c>
      <c r="EX31" s="238" t="s">
        <v>105</v>
      </c>
      <c r="EY31" s="237" t="s">
        <v>105</v>
      </c>
      <c r="EZ31" s="238" t="s">
        <v>105</v>
      </c>
      <c r="FA31" s="237">
        <v>1</v>
      </c>
      <c r="FB31" s="238">
        <v>1</v>
      </c>
      <c r="FC31" s="237">
        <v>1</v>
      </c>
      <c r="FD31" s="238">
        <v>1</v>
      </c>
      <c r="FE31" s="237">
        <v>1</v>
      </c>
      <c r="FF31" s="238">
        <v>1</v>
      </c>
      <c r="FG31" s="237">
        <v>1</v>
      </c>
      <c r="FH31" s="238">
        <v>1</v>
      </c>
      <c r="FI31" s="237">
        <v>0</v>
      </c>
      <c r="FJ31" s="238">
        <v>0</v>
      </c>
      <c r="FK31" s="237" t="s">
        <v>105</v>
      </c>
      <c r="FL31" s="238" t="s">
        <v>105</v>
      </c>
      <c r="FM31" s="237" t="s">
        <v>105</v>
      </c>
      <c r="FN31" s="238" t="s">
        <v>105</v>
      </c>
      <c r="FO31" s="237">
        <v>1</v>
      </c>
      <c r="FP31" s="238">
        <v>1</v>
      </c>
      <c r="FQ31" s="237">
        <v>1</v>
      </c>
      <c r="FR31" s="238">
        <v>1</v>
      </c>
      <c r="FS31" s="237">
        <v>1</v>
      </c>
      <c r="FT31" s="238">
        <v>1</v>
      </c>
      <c r="FU31" s="237">
        <v>1</v>
      </c>
      <c r="FV31" s="238">
        <v>1</v>
      </c>
      <c r="FW31" s="237">
        <v>1</v>
      </c>
      <c r="FX31" s="238">
        <v>1</v>
      </c>
      <c r="FY31" s="237" t="s">
        <v>105</v>
      </c>
      <c r="FZ31" s="238" t="s">
        <v>105</v>
      </c>
      <c r="GA31" s="237" t="s">
        <v>105</v>
      </c>
      <c r="GB31" s="238" t="s">
        <v>105</v>
      </c>
      <c r="GC31" s="237">
        <v>1</v>
      </c>
      <c r="GD31" s="238">
        <v>1</v>
      </c>
      <c r="GE31" s="237">
        <v>1</v>
      </c>
      <c r="GF31" s="238">
        <v>1</v>
      </c>
      <c r="GG31" s="237">
        <v>1</v>
      </c>
      <c r="GH31" s="238">
        <v>1</v>
      </c>
      <c r="GI31" s="237">
        <v>1</v>
      </c>
      <c r="GJ31" s="238">
        <v>1</v>
      </c>
      <c r="GK31" s="237">
        <v>1</v>
      </c>
      <c r="GL31" s="238">
        <v>1</v>
      </c>
      <c r="GM31" s="237" t="s">
        <v>105</v>
      </c>
      <c r="GN31" s="238" t="s">
        <v>105</v>
      </c>
      <c r="GO31" s="237" t="s">
        <v>105</v>
      </c>
      <c r="GP31" s="238" t="s">
        <v>105</v>
      </c>
      <c r="GQ31" s="237">
        <v>1</v>
      </c>
      <c r="GR31" s="238">
        <v>1</v>
      </c>
      <c r="GS31" s="237">
        <v>1</v>
      </c>
      <c r="GT31" s="238">
        <v>1</v>
      </c>
      <c r="GU31" s="237">
        <v>1</v>
      </c>
      <c r="GV31" s="238">
        <v>1</v>
      </c>
      <c r="GW31" s="237">
        <v>1</v>
      </c>
      <c r="GX31" s="238">
        <v>1</v>
      </c>
      <c r="GY31" s="237">
        <v>1</v>
      </c>
      <c r="GZ31" s="238">
        <v>1</v>
      </c>
      <c r="HA31" s="237" t="s">
        <v>105</v>
      </c>
      <c r="HB31" s="238" t="s">
        <v>105</v>
      </c>
      <c r="HC31" s="237" t="s">
        <v>105</v>
      </c>
      <c r="HD31" s="238" t="s">
        <v>105</v>
      </c>
      <c r="HE31" s="237">
        <v>1</v>
      </c>
      <c r="HF31" s="238">
        <v>1</v>
      </c>
      <c r="HG31" s="237">
        <v>1</v>
      </c>
      <c r="HH31" s="238">
        <v>1</v>
      </c>
      <c r="HI31" s="237">
        <v>1</v>
      </c>
      <c r="HJ31" s="238">
        <v>1</v>
      </c>
      <c r="HK31" s="237">
        <v>1</v>
      </c>
      <c r="HL31" s="238">
        <v>1</v>
      </c>
      <c r="HM31" s="237">
        <v>1</v>
      </c>
      <c r="HN31" s="238">
        <v>1</v>
      </c>
      <c r="HO31" s="237" t="s">
        <v>105</v>
      </c>
      <c r="HP31" s="238" t="s">
        <v>105</v>
      </c>
      <c r="HQ31" s="237" t="s">
        <v>105</v>
      </c>
      <c r="HR31" s="238" t="s">
        <v>105</v>
      </c>
      <c r="HS31" s="237">
        <v>1</v>
      </c>
      <c r="HT31" s="238">
        <v>1</v>
      </c>
      <c r="HU31" s="237">
        <v>1</v>
      </c>
      <c r="HV31" s="238">
        <v>1</v>
      </c>
      <c r="HW31" s="237">
        <v>1</v>
      </c>
      <c r="HX31" s="238">
        <v>1</v>
      </c>
      <c r="HY31" s="237">
        <v>1</v>
      </c>
      <c r="HZ31" s="238">
        <v>1</v>
      </c>
      <c r="IA31" s="237">
        <v>1</v>
      </c>
      <c r="IB31" s="238">
        <v>1</v>
      </c>
      <c r="IC31" s="237" t="s">
        <v>105</v>
      </c>
      <c r="ID31" s="238" t="s">
        <v>105</v>
      </c>
      <c r="IE31" s="237" t="s">
        <v>105</v>
      </c>
      <c r="IF31" s="238" t="s">
        <v>105</v>
      </c>
      <c r="IG31" s="237">
        <v>1</v>
      </c>
      <c r="IH31" s="238">
        <v>1</v>
      </c>
      <c r="II31" s="237">
        <v>1</v>
      </c>
      <c r="IJ31" s="238">
        <v>1</v>
      </c>
      <c r="IK31" s="237">
        <v>1</v>
      </c>
      <c r="IL31" s="238">
        <v>1</v>
      </c>
      <c r="IM31" s="237">
        <v>1</v>
      </c>
      <c r="IN31" s="238">
        <v>1</v>
      </c>
      <c r="IO31" s="237">
        <v>1</v>
      </c>
      <c r="IP31" s="238">
        <v>1</v>
      </c>
      <c r="IQ31" s="237" t="s">
        <v>105</v>
      </c>
      <c r="IR31" s="238" t="s">
        <v>105</v>
      </c>
      <c r="IS31" s="237" t="s">
        <v>105</v>
      </c>
      <c r="IT31" s="238" t="s">
        <v>105</v>
      </c>
      <c r="IU31" s="237">
        <v>1</v>
      </c>
      <c r="IV31" s="238">
        <v>1</v>
      </c>
      <c r="IW31" s="237">
        <v>1</v>
      </c>
      <c r="IX31" s="238">
        <v>1</v>
      </c>
      <c r="IY31" s="237">
        <v>1</v>
      </c>
      <c r="IZ31" s="238">
        <v>1</v>
      </c>
      <c r="JA31" s="237">
        <v>1</v>
      </c>
      <c r="JB31" s="238">
        <v>1</v>
      </c>
      <c r="JC31" s="237">
        <v>1</v>
      </c>
      <c r="JD31" s="238">
        <v>1</v>
      </c>
      <c r="JE31" s="237" t="s">
        <v>105</v>
      </c>
      <c r="JF31" s="238" t="s">
        <v>105</v>
      </c>
      <c r="JG31" s="237" t="s">
        <v>105</v>
      </c>
      <c r="JH31" s="238" t="s">
        <v>105</v>
      </c>
      <c r="JI31" s="237">
        <v>1</v>
      </c>
      <c r="JJ31" s="238">
        <v>1</v>
      </c>
      <c r="JK31" s="237">
        <v>1</v>
      </c>
      <c r="JL31" s="238">
        <v>1</v>
      </c>
      <c r="JM31" s="237">
        <v>1</v>
      </c>
      <c r="JN31" s="238">
        <v>1</v>
      </c>
      <c r="JO31" s="237">
        <v>1</v>
      </c>
      <c r="JP31" s="238">
        <v>1</v>
      </c>
      <c r="JQ31" s="237">
        <v>1</v>
      </c>
      <c r="JR31" s="238">
        <v>1</v>
      </c>
      <c r="JS31" s="237" t="s">
        <v>105</v>
      </c>
      <c r="JT31" s="238" t="s">
        <v>105</v>
      </c>
      <c r="JU31" s="237" t="s">
        <v>105</v>
      </c>
      <c r="JV31" s="238" t="s">
        <v>105</v>
      </c>
      <c r="JW31" s="237">
        <v>1</v>
      </c>
      <c r="JX31" s="238">
        <v>1</v>
      </c>
      <c r="JY31" s="237">
        <v>1</v>
      </c>
      <c r="JZ31" s="238">
        <v>1</v>
      </c>
      <c r="KA31" s="237">
        <v>1</v>
      </c>
      <c r="KB31" s="238">
        <v>1</v>
      </c>
      <c r="KC31" s="237">
        <v>1</v>
      </c>
      <c r="KD31" s="238">
        <v>1</v>
      </c>
      <c r="KE31" s="237">
        <v>1</v>
      </c>
      <c r="KF31" s="238">
        <v>1</v>
      </c>
      <c r="KG31" s="237" t="s">
        <v>105</v>
      </c>
      <c r="KH31" s="238" t="s">
        <v>105</v>
      </c>
      <c r="KI31" s="237" t="s">
        <v>105</v>
      </c>
      <c r="KJ31" s="238" t="s">
        <v>105</v>
      </c>
      <c r="KK31" s="237">
        <v>1</v>
      </c>
      <c r="KL31" s="238">
        <v>1</v>
      </c>
      <c r="KM31" s="237">
        <v>1</v>
      </c>
      <c r="KN31" s="238">
        <v>1</v>
      </c>
      <c r="KO31" s="237" t="s">
        <v>180</v>
      </c>
      <c r="KP31" s="238" t="s">
        <v>180</v>
      </c>
      <c r="KQ31" s="237">
        <v>1</v>
      </c>
      <c r="KR31" s="238">
        <v>1</v>
      </c>
      <c r="KS31" s="237">
        <v>1.1000000000000001</v>
      </c>
      <c r="KT31" s="238">
        <v>1.1000000000000001</v>
      </c>
      <c r="KU31" s="237" t="s">
        <v>105</v>
      </c>
      <c r="KV31" s="238" t="s">
        <v>105</v>
      </c>
      <c r="KW31" s="237" t="s">
        <v>105</v>
      </c>
      <c r="KX31" s="238" t="s">
        <v>105</v>
      </c>
      <c r="KY31" s="237">
        <v>1.1000000000000001</v>
      </c>
      <c r="KZ31" s="238">
        <v>1.1000000000000001</v>
      </c>
      <c r="LA31" s="237">
        <v>1</v>
      </c>
      <c r="LB31" s="238">
        <v>1</v>
      </c>
      <c r="LC31" s="237">
        <v>1</v>
      </c>
      <c r="LD31" s="238">
        <v>1</v>
      </c>
      <c r="LE31" s="237">
        <v>1</v>
      </c>
      <c r="LF31" s="238">
        <v>1</v>
      </c>
      <c r="LG31" s="237">
        <v>1</v>
      </c>
      <c r="LH31" s="238">
        <v>1</v>
      </c>
      <c r="LI31" s="237" t="s">
        <v>105</v>
      </c>
      <c r="LJ31" s="238" t="s">
        <v>105</v>
      </c>
      <c r="LK31" s="237" t="s">
        <v>105</v>
      </c>
      <c r="LL31" s="238" t="s">
        <v>105</v>
      </c>
      <c r="LM31" s="237">
        <v>1</v>
      </c>
      <c r="LN31" s="238">
        <v>1</v>
      </c>
      <c r="LO31" s="237">
        <v>1</v>
      </c>
      <c r="LP31" s="238">
        <v>1</v>
      </c>
      <c r="LQ31" s="237" t="s">
        <v>184</v>
      </c>
      <c r="LR31" s="237" t="s">
        <v>184</v>
      </c>
      <c r="LS31" s="237" t="s">
        <v>184</v>
      </c>
      <c r="LT31" s="237" t="s">
        <v>184</v>
      </c>
      <c r="LU31" s="237" t="s">
        <v>184</v>
      </c>
      <c r="LV31" s="237" t="s">
        <v>184</v>
      </c>
      <c r="LW31" s="237" t="s">
        <v>105</v>
      </c>
      <c r="LX31" s="238" t="s">
        <v>105</v>
      </c>
      <c r="LY31" s="237" t="s">
        <v>105</v>
      </c>
      <c r="LZ31" s="238" t="s">
        <v>105</v>
      </c>
      <c r="MA31" s="237" t="s">
        <v>184</v>
      </c>
      <c r="MB31" s="237" t="s">
        <v>184</v>
      </c>
      <c r="MC31" s="237" t="s">
        <v>184</v>
      </c>
      <c r="MD31" s="237" t="s">
        <v>184</v>
      </c>
      <c r="ME31" s="237">
        <v>0</v>
      </c>
      <c r="MF31" s="237">
        <v>0</v>
      </c>
      <c r="MG31" s="237" t="s">
        <v>184</v>
      </c>
      <c r="MH31" s="237" t="s">
        <v>184</v>
      </c>
      <c r="MI31" s="237" t="s">
        <v>184</v>
      </c>
      <c r="MJ31" s="237" t="s">
        <v>184</v>
      </c>
      <c r="MK31" s="237" t="s">
        <v>105</v>
      </c>
      <c r="ML31" s="238" t="s">
        <v>105</v>
      </c>
      <c r="MM31" s="237" t="s">
        <v>105</v>
      </c>
      <c r="MN31" s="238" t="s">
        <v>105</v>
      </c>
      <c r="MO31" s="237">
        <v>1</v>
      </c>
      <c r="MP31" s="238">
        <v>1</v>
      </c>
      <c r="MQ31" s="237">
        <v>1</v>
      </c>
      <c r="MR31" s="238">
        <v>1</v>
      </c>
      <c r="MS31" s="237">
        <v>1</v>
      </c>
      <c r="MT31" s="238">
        <v>1</v>
      </c>
      <c r="MU31" s="237">
        <v>1</v>
      </c>
      <c r="MV31" s="238">
        <v>1</v>
      </c>
      <c r="MW31" s="237">
        <v>1</v>
      </c>
      <c r="MX31" s="238">
        <v>1</v>
      </c>
      <c r="MY31" s="237" t="s">
        <v>105</v>
      </c>
      <c r="MZ31" s="238" t="s">
        <v>105</v>
      </c>
      <c r="NA31" s="237" t="s">
        <v>105</v>
      </c>
      <c r="NB31" s="238" t="s">
        <v>105</v>
      </c>
      <c r="NC31" s="237">
        <v>1</v>
      </c>
      <c r="ND31" s="238">
        <v>1</v>
      </c>
      <c r="NE31" s="237">
        <v>1</v>
      </c>
      <c r="NF31" s="238">
        <v>1</v>
      </c>
      <c r="NG31" s="237" t="s">
        <v>185</v>
      </c>
      <c r="NH31" s="238" t="s">
        <v>185</v>
      </c>
      <c r="NI31" s="237">
        <v>1</v>
      </c>
      <c r="NJ31" s="238">
        <v>1</v>
      </c>
      <c r="NK31" s="237">
        <v>1</v>
      </c>
      <c r="NL31" s="238">
        <v>1</v>
      </c>
      <c r="NM31" s="237" t="s">
        <v>105</v>
      </c>
      <c r="NN31" s="238" t="s">
        <v>105</v>
      </c>
      <c r="NO31" s="237" t="s">
        <v>105</v>
      </c>
      <c r="NP31" s="238" t="s">
        <v>105</v>
      </c>
      <c r="NQ31" s="237">
        <v>1</v>
      </c>
      <c r="NR31" s="238">
        <v>1</v>
      </c>
      <c r="NS31" s="237">
        <v>1</v>
      </c>
      <c r="NT31" s="238">
        <v>1</v>
      </c>
      <c r="NU31" s="237">
        <v>1</v>
      </c>
      <c r="NV31" s="238">
        <v>1</v>
      </c>
      <c r="NW31" s="237">
        <v>1</v>
      </c>
      <c r="NX31" s="238">
        <v>1</v>
      </c>
      <c r="NY31" s="237">
        <v>1</v>
      </c>
      <c r="NZ31" s="238">
        <v>1</v>
      </c>
      <c r="OA31" s="237" t="s">
        <v>105</v>
      </c>
      <c r="OB31" s="238" t="s">
        <v>105</v>
      </c>
      <c r="OC31" s="237" t="s">
        <v>105</v>
      </c>
      <c r="OD31" s="238" t="s">
        <v>105</v>
      </c>
      <c r="OE31" s="237">
        <v>1</v>
      </c>
      <c r="OF31" s="238">
        <v>1</v>
      </c>
      <c r="OG31" s="237">
        <v>1</v>
      </c>
      <c r="OH31" s="238">
        <v>1</v>
      </c>
      <c r="OI31" s="237">
        <v>1</v>
      </c>
      <c r="OJ31" s="238">
        <v>1</v>
      </c>
      <c r="OK31" s="237">
        <v>1</v>
      </c>
      <c r="OL31" s="238">
        <v>1</v>
      </c>
      <c r="OM31" s="237">
        <v>1</v>
      </c>
      <c r="ON31" s="238">
        <v>1</v>
      </c>
      <c r="OO31" s="237" t="s">
        <v>105</v>
      </c>
      <c r="OP31" s="238" t="s">
        <v>105</v>
      </c>
      <c r="OQ31" s="237" t="s">
        <v>105</v>
      </c>
      <c r="OR31" s="238" t="s">
        <v>105</v>
      </c>
      <c r="OS31" s="237">
        <v>1</v>
      </c>
      <c r="OT31" s="238">
        <v>1</v>
      </c>
      <c r="OU31" s="237">
        <v>1</v>
      </c>
      <c r="OV31" s="238">
        <v>1</v>
      </c>
      <c r="OW31" s="237">
        <v>1</v>
      </c>
      <c r="OX31" s="238">
        <v>1</v>
      </c>
      <c r="OY31" s="237">
        <v>1</v>
      </c>
      <c r="OZ31" s="238">
        <v>1</v>
      </c>
      <c r="PA31" s="237" t="s">
        <v>184</v>
      </c>
      <c r="PB31" s="238" t="s">
        <v>184</v>
      </c>
      <c r="PC31" s="237" t="s">
        <v>105</v>
      </c>
      <c r="PD31" s="238" t="s">
        <v>105</v>
      </c>
      <c r="PE31" s="237" t="s">
        <v>105</v>
      </c>
      <c r="PF31" s="238" t="s">
        <v>105</v>
      </c>
      <c r="PG31" s="237">
        <v>1</v>
      </c>
      <c r="PH31" s="238">
        <v>1</v>
      </c>
      <c r="PI31" s="237">
        <v>1</v>
      </c>
      <c r="PJ31" s="238">
        <v>1</v>
      </c>
      <c r="PK31" s="237">
        <v>1</v>
      </c>
      <c r="PL31" s="238">
        <v>1</v>
      </c>
      <c r="PM31" s="237">
        <v>1</v>
      </c>
      <c r="PN31" s="238">
        <v>1</v>
      </c>
      <c r="PO31" s="237">
        <v>1</v>
      </c>
      <c r="PP31" s="238">
        <v>1</v>
      </c>
      <c r="PQ31" s="237" t="s">
        <v>105</v>
      </c>
      <c r="PR31" s="238" t="s">
        <v>105</v>
      </c>
      <c r="PS31" s="237" t="s">
        <v>105</v>
      </c>
      <c r="PT31" s="238" t="s">
        <v>105</v>
      </c>
      <c r="PU31" s="237">
        <v>1</v>
      </c>
      <c r="PV31" s="238">
        <v>1</v>
      </c>
      <c r="PW31" s="237">
        <v>1</v>
      </c>
      <c r="PX31" s="238">
        <v>1</v>
      </c>
      <c r="PY31" s="237">
        <v>1</v>
      </c>
      <c r="PZ31" s="238">
        <v>1</v>
      </c>
      <c r="QA31" s="237">
        <v>1</v>
      </c>
      <c r="QB31" s="238">
        <v>1</v>
      </c>
      <c r="QC31" s="237">
        <v>1</v>
      </c>
      <c r="QD31" s="238">
        <v>1</v>
      </c>
      <c r="QE31" s="237" t="s">
        <v>105</v>
      </c>
      <c r="QF31" s="238" t="s">
        <v>105</v>
      </c>
      <c r="QG31" s="237" t="s">
        <v>105</v>
      </c>
      <c r="QH31" s="238" t="s">
        <v>105</v>
      </c>
      <c r="QI31" s="237">
        <v>1</v>
      </c>
      <c r="QJ31" s="238">
        <v>1</v>
      </c>
      <c r="QK31" s="237">
        <v>1</v>
      </c>
      <c r="QL31" s="238">
        <v>1</v>
      </c>
      <c r="QM31" s="237">
        <v>1</v>
      </c>
      <c r="QN31" s="238">
        <v>1</v>
      </c>
      <c r="QO31" s="237">
        <v>1</v>
      </c>
      <c r="QP31" s="238">
        <v>1</v>
      </c>
      <c r="QQ31" s="237">
        <v>1</v>
      </c>
      <c r="QR31" s="238">
        <v>1</v>
      </c>
      <c r="QS31" s="237" t="s">
        <v>105</v>
      </c>
      <c r="QT31" s="238" t="s">
        <v>105</v>
      </c>
      <c r="QU31" s="237" t="s">
        <v>105</v>
      </c>
      <c r="QV31" s="238" t="s">
        <v>105</v>
      </c>
      <c r="QW31" s="237">
        <v>1</v>
      </c>
      <c r="QX31" s="238">
        <v>1</v>
      </c>
      <c r="QY31" s="237">
        <v>1</v>
      </c>
      <c r="QZ31" s="238">
        <v>1</v>
      </c>
      <c r="RA31" s="237">
        <v>1</v>
      </c>
      <c r="RB31" s="238">
        <v>1</v>
      </c>
      <c r="RC31" s="237">
        <v>1</v>
      </c>
      <c r="RD31" s="238">
        <v>1</v>
      </c>
      <c r="RE31" s="237">
        <v>1</v>
      </c>
      <c r="RF31" s="238">
        <v>1</v>
      </c>
      <c r="RG31" s="237" t="s">
        <v>105</v>
      </c>
      <c r="RH31" s="238" t="s">
        <v>105</v>
      </c>
      <c r="RI31" s="237" t="s">
        <v>105</v>
      </c>
      <c r="RJ31" s="238" t="s">
        <v>105</v>
      </c>
      <c r="RK31" s="237">
        <v>1</v>
      </c>
      <c r="RL31" s="238">
        <v>1</v>
      </c>
      <c r="RM31" s="237">
        <v>1</v>
      </c>
      <c r="RN31" s="238">
        <v>1</v>
      </c>
      <c r="RO31" s="237">
        <v>1</v>
      </c>
      <c r="RP31" s="238">
        <v>1</v>
      </c>
      <c r="RQ31" s="237">
        <v>1</v>
      </c>
      <c r="RR31" s="238">
        <v>1</v>
      </c>
      <c r="RS31" s="237">
        <v>1</v>
      </c>
      <c r="RT31" s="238">
        <v>1</v>
      </c>
      <c r="RU31" s="237" t="s">
        <v>105</v>
      </c>
      <c r="RV31" s="238" t="s">
        <v>105</v>
      </c>
      <c r="RW31" s="237" t="s">
        <v>105</v>
      </c>
      <c r="RX31" s="238" t="s">
        <v>105</v>
      </c>
      <c r="RY31" s="237">
        <v>1</v>
      </c>
      <c r="RZ31" s="238">
        <v>1</v>
      </c>
      <c r="SA31" s="237">
        <v>1</v>
      </c>
      <c r="SB31" s="238">
        <v>1</v>
      </c>
      <c r="SC31" s="237">
        <v>1</v>
      </c>
      <c r="SD31" s="238">
        <v>1</v>
      </c>
      <c r="SE31" s="237">
        <v>1</v>
      </c>
      <c r="SF31" s="238">
        <v>1</v>
      </c>
      <c r="SG31" s="237">
        <v>1</v>
      </c>
      <c r="SH31" s="238">
        <v>1</v>
      </c>
      <c r="SI31" s="237" t="s">
        <v>105</v>
      </c>
      <c r="SJ31" s="238" t="s">
        <v>105</v>
      </c>
      <c r="SK31" s="237" t="s">
        <v>105</v>
      </c>
      <c r="SL31" s="238" t="s">
        <v>105</v>
      </c>
      <c r="SM31" s="237"/>
      <c r="SN31" s="238"/>
      <c r="SO31" s="237"/>
      <c r="SP31" s="238"/>
      <c r="SQ31" s="237"/>
      <c r="SR31" s="238"/>
      <c r="SS31" s="237"/>
      <c r="ST31" s="238"/>
      <c r="SU31" s="237"/>
      <c r="SV31" s="238"/>
      <c r="SW31" s="237" t="s">
        <v>105</v>
      </c>
      <c r="SX31" s="238" t="s">
        <v>105</v>
      </c>
      <c r="SY31" s="237" t="s">
        <v>105</v>
      </c>
      <c r="SZ31" s="238" t="s">
        <v>105</v>
      </c>
      <c r="TA31" s="237"/>
      <c r="TB31" s="238"/>
      <c r="TC31" s="237"/>
      <c r="TD31" s="238"/>
      <c r="TE31" s="237"/>
      <c r="TF31" s="238"/>
      <c r="TG31" s="237"/>
      <c r="TH31" s="238"/>
      <c r="TI31" s="237"/>
      <c r="TJ31" s="238"/>
      <c r="TK31" s="237" t="s">
        <v>105</v>
      </c>
      <c r="TL31" s="238" t="s">
        <v>105</v>
      </c>
      <c r="TM31" s="237" t="s">
        <v>105</v>
      </c>
      <c r="TN31" s="238" t="s">
        <v>105</v>
      </c>
      <c r="TO31" s="237"/>
      <c r="TP31" s="238"/>
      <c r="TQ31" s="237"/>
      <c r="TR31" s="238"/>
      <c r="TS31" s="237"/>
      <c r="TT31" s="238"/>
      <c r="TU31" s="237"/>
      <c r="TV31" s="238"/>
      <c r="TW31" s="237"/>
      <c r="TX31" s="238"/>
      <c r="TY31" s="237" t="s">
        <v>105</v>
      </c>
      <c r="TZ31" s="238" t="s">
        <v>105</v>
      </c>
      <c r="UA31" s="237" t="s">
        <v>105</v>
      </c>
      <c r="UB31" s="238" t="s">
        <v>105</v>
      </c>
      <c r="UC31" s="237"/>
      <c r="UD31" s="238"/>
      <c r="UE31" s="237"/>
      <c r="UF31" s="238"/>
      <c r="UG31" s="237"/>
      <c r="UH31" s="238"/>
    </row>
    <row r="32" spans="3:554" x14ac:dyDescent="0.25">
      <c r="C32" s="248" t="s">
        <v>127</v>
      </c>
      <c r="D32" s="254" t="s">
        <v>29</v>
      </c>
      <c r="E32" s="241" t="s">
        <v>167</v>
      </c>
      <c r="F32" s="19" t="s">
        <v>151</v>
      </c>
      <c r="G32" s="237">
        <v>1</v>
      </c>
      <c r="H32" s="238">
        <v>1</v>
      </c>
      <c r="I32" s="237" t="s">
        <v>105</v>
      </c>
      <c r="J32" s="238" t="s">
        <v>105</v>
      </c>
      <c r="K32" s="237" t="s">
        <v>105</v>
      </c>
      <c r="L32" s="238" t="s">
        <v>105</v>
      </c>
      <c r="M32" s="237" t="s">
        <v>105</v>
      </c>
      <c r="N32" s="238" t="s">
        <v>105</v>
      </c>
      <c r="O32" s="237" t="s">
        <v>105</v>
      </c>
      <c r="P32" s="238" t="s">
        <v>105</v>
      </c>
      <c r="Q32" s="237">
        <v>1</v>
      </c>
      <c r="R32" s="238">
        <v>1</v>
      </c>
      <c r="S32" s="237" t="s">
        <v>105</v>
      </c>
      <c r="T32" s="238" t="s">
        <v>105</v>
      </c>
      <c r="U32" s="237" t="s">
        <v>105</v>
      </c>
      <c r="V32" s="238" t="s">
        <v>105</v>
      </c>
      <c r="W32" s="237" t="s">
        <v>105</v>
      </c>
      <c r="X32" s="238" t="s">
        <v>105</v>
      </c>
      <c r="Y32" s="237" t="s">
        <v>105</v>
      </c>
      <c r="Z32" s="238" t="s">
        <v>105</v>
      </c>
      <c r="AA32" s="237" t="s">
        <v>105</v>
      </c>
      <c r="AB32" s="238" t="s">
        <v>105</v>
      </c>
      <c r="AC32" s="237" t="s">
        <v>105</v>
      </c>
      <c r="AD32" s="238" t="s">
        <v>105</v>
      </c>
      <c r="AE32" s="237">
        <v>1</v>
      </c>
      <c r="AF32" s="238">
        <v>1</v>
      </c>
      <c r="AG32" s="237" t="s">
        <v>105</v>
      </c>
      <c r="AH32" s="238" t="s">
        <v>105</v>
      </c>
      <c r="AI32" s="237" t="s">
        <v>105</v>
      </c>
      <c r="AJ32" s="238" t="s">
        <v>105</v>
      </c>
      <c r="AK32" s="237" t="s">
        <v>105</v>
      </c>
      <c r="AL32" s="238" t="s">
        <v>105</v>
      </c>
      <c r="AM32" s="237" t="s">
        <v>105</v>
      </c>
      <c r="AN32" s="238" t="s">
        <v>105</v>
      </c>
      <c r="AO32" s="237" t="s">
        <v>105</v>
      </c>
      <c r="AP32" s="238" t="s">
        <v>105</v>
      </c>
      <c r="AQ32" s="237" t="s">
        <v>105</v>
      </c>
      <c r="AR32" s="238" t="s">
        <v>105</v>
      </c>
      <c r="AS32" s="237">
        <v>1</v>
      </c>
      <c r="AT32" s="238">
        <v>1</v>
      </c>
      <c r="AU32" s="237" t="s">
        <v>105</v>
      </c>
      <c r="AV32" s="238" t="s">
        <v>105</v>
      </c>
      <c r="AW32" s="237" t="s">
        <v>105</v>
      </c>
      <c r="AX32" s="238" t="s">
        <v>105</v>
      </c>
      <c r="AY32" s="237" t="s">
        <v>105</v>
      </c>
      <c r="AZ32" s="238" t="s">
        <v>105</v>
      </c>
      <c r="BA32" s="237" t="s">
        <v>105</v>
      </c>
      <c r="BB32" s="238" t="s">
        <v>105</v>
      </c>
      <c r="BC32" s="237" t="s">
        <v>105</v>
      </c>
      <c r="BD32" s="238" t="s">
        <v>105</v>
      </c>
      <c r="BE32" s="237" t="s">
        <v>105</v>
      </c>
      <c r="BF32" s="238" t="s">
        <v>105</v>
      </c>
      <c r="BG32" s="237">
        <v>1</v>
      </c>
      <c r="BH32" s="238">
        <v>1</v>
      </c>
      <c r="BI32" s="237" t="s">
        <v>105</v>
      </c>
      <c r="BJ32" s="238" t="s">
        <v>105</v>
      </c>
      <c r="BK32" s="237" t="s">
        <v>105</v>
      </c>
      <c r="BL32" s="238" t="s">
        <v>105</v>
      </c>
      <c r="BM32" s="237" t="s">
        <v>105</v>
      </c>
      <c r="BN32" s="238" t="s">
        <v>105</v>
      </c>
      <c r="BO32" s="237" t="s">
        <v>105</v>
      </c>
      <c r="BP32" s="238" t="s">
        <v>105</v>
      </c>
      <c r="BQ32" s="237" t="s">
        <v>105</v>
      </c>
      <c r="BR32" s="238" t="s">
        <v>105</v>
      </c>
      <c r="BS32" s="237" t="s">
        <v>105</v>
      </c>
      <c r="BT32" s="238" t="s">
        <v>105</v>
      </c>
      <c r="BU32" s="237">
        <v>1</v>
      </c>
      <c r="BV32" s="238">
        <v>1</v>
      </c>
      <c r="BW32" s="237" t="s">
        <v>105</v>
      </c>
      <c r="BX32" s="238" t="s">
        <v>105</v>
      </c>
      <c r="BY32" s="237" t="s">
        <v>105</v>
      </c>
      <c r="BZ32" s="238" t="s">
        <v>105</v>
      </c>
      <c r="CA32" s="237" t="s">
        <v>105</v>
      </c>
      <c r="CB32" s="238" t="s">
        <v>105</v>
      </c>
      <c r="CC32" s="237" t="s">
        <v>105</v>
      </c>
      <c r="CD32" s="238" t="s">
        <v>105</v>
      </c>
      <c r="CE32" s="237" t="s">
        <v>105</v>
      </c>
      <c r="CF32" s="238" t="s">
        <v>105</v>
      </c>
      <c r="CG32" s="237" t="s">
        <v>105</v>
      </c>
      <c r="CH32" s="238" t="s">
        <v>105</v>
      </c>
      <c r="CI32" s="237">
        <v>1</v>
      </c>
      <c r="CJ32" s="238">
        <v>1</v>
      </c>
      <c r="CK32" s="237" t="s">
        <v>105</v>
      </c>
      <c r="CL32" s="238" t="s">
        <v>105</v>
      </c>
      <c r="CM32" s="237" t="s">
        <v>105</v>
      </c>
      <c r="CN32" s="238" t="s">
        <v>105</v>
      </c>
      <c r="CO32" s="237" t="s">
        <v>105</v>
      </c>
      <c r="CP32" s="238" t="s">
        <v>105</v>
      </c>
      <c r="CQ32" s="237" t="s">
        <v>105</v>
      </c>
      <c r="CR32" s="238" t="s">
        <v>105</v>
      </c>
      <c r="CS32" s="237" t="s">
        <v>105</v>
      </c>
      <c r="CT32" s="238" t="s">
        <v>105</v>
      </c>
      <c r="CU32" s="237" t="s">
        <v>105</v>
      </c>
      <c r="CV32" s="238" t="s">
        <v>105</v>
      </c>
      <c r="CW32" s="237" t="s">
        <v>180</v>
      </c>
      <c r="CX32" s="238" t="s">
        <v>180</v>
      </c>
      <c r="CY32" s="237" t="s">
        <v>105</v>
      </c>
      <c r="CZ32" s="238" t="s">
        <v>105</v>
      </c>
      <c r="DA32" s="237" t="s">
        <v>105</v>
      </c>
      <c r="DB32" s="238" t="s">
        <v>105</v>
      </c>
      <c r="DC32" s="237" t="s">
        <v>105</v>
      </c>
      <c r="DD32" s="238" t="s">
        <v>105</v>
      </c>
      <c r="DE32" s="237" t="s">
        <v>105</v>
      </c>
      <c r="DF32" s="238" t="s">
        <v>105</v>
      </c>
      <c r="DG32" s="237" t="s">
        <v>105</v>
      </c>
      <c r="DH32" s="238" t="s">
        <v>105</v>
      </c>
      <c r="DI32" s="237" t="s">
        <v>105</v>
      </c>
      <c r="DJ32" s="238" t="s">
        <v>105</v>
      </c>
      <c r="DK32" s="237" t="s">
        <v>180</v>
      </c>
      <c r="DL32" s="238" t="s">
        <v>180</v>
      </c>
      <c r="DM32" s="237" t="s">
        <v>105</v>
      </c>
      <c r="DN32" s="238" t="s">
        <v>105</v>
      </c>
      <c r="DO32" s="237" t="s">
        <v>105</v>
      </c>
      <c r="DP32" s="238" t="s">
        <v>105</v>
      </c>
      <c r="DQ32" s="237" t="s">
        <v>105</v>
      </c>
      <c r="DR32" s="238" t="s">
        <v>105</v>
      </c>
      <c r="DS32" s="237" t="s">
        <v>105</v>
      </c>
      <c r="DT32" s="238" t="s">
        <v>105</v>
      </c>
      <c r="DU32" s="237" t="s">
        <v>105</v>
      </c>
      <c r="DV32" s="238" t="s">
        <v>105</v>
      </c>
      <c r="DW32" s="237" t="s">
        <v>105</v>
      </c>
      <c r="DX32" s="238" t="s">
        <v>105</v>
      </c>
      <c r="DY32" s="237" t="s">
        <v>181</v>
      </c>
      <c r="DZ32" s="238" t="s">
        <v>181</v>
      </c>
      <c r="EA32" s="237">
        <v>1</v>
      </c>
      <c r="EB32" s="238">
        <v>1</v>
      </c>
      <c r="EC32" s="237" t="s">
        <v>105</v>
      </c>
      <c r="ED32" s="238" t="s">
        <v>105</v>
      </c>
      <c r="EE32" s="237" t="s">
        <v>105</v>
      </c>
      <c r="EF32" s="238" t="s">
        <v>105</v>
      </c>
      <c r="EG32" s="237" t="s">
        <v>105</v>
      </c>
      <c r="EH32" s="238" t="s">
        <v>105</v>
      </c>
      <c r="EI32" s="237" t="s">
        <v>105</v>
      </c>
      <c r="EJ32" s="238" t="s">
        <v>105</v>
      </c>
      <c r="EK32" s="237" t="s">
        <v>105</v>
      </c>
      <c r="EL32" s="238" t="s">
        <v>105</v>
      </c>
      <c r="EM32" s="237">
        <v>1</v>
      </c>
      <c r="EN32" s="238">
        <v>1</v>
      </c>
      <c r="EO32" s="237" t="s">
        <v>105</v>
      </c>
      <c r="EP32" s="238" t="s">
        <v>105</v>
      </c>
      <c r="EQ32" s="237" t="s">
        <v>105</v>
      </c>
      <c r="ER32" s="238" t="s">
        <v>105</v>
      </c>
      <c r="ES32" s="237" t="s">
        <v>105</v>
      </c>
      <c r="ET32" s="238" t="s">
        <v>105</v>
      </c>
      <c r="EU32" s="237" t="s">
        <v>105</v>
      </c>
      <c r="EV32" s="238" t="s">
        <v>105</v>
      </c>
      <c r="EW32" s="237" t="s">
        <v>105</v>
      </c>
      <c r="EX32" s="238" t="s">
        <v>105</v>
      </c>
      <c r="EY32" s="237" t="s">
        <v>105</v>
      </c>
      <c r="EZ32" s="238" t="s">
        <v>105</v>
      </c>
      <c r="FA32" s="237">
        <v>1</v>
      </c>
      <c r="FB32" s="238">
        <v>1</v>
      </c>
      <c r="FC32" s="237" t="s">
        <v>105</v>
      </c>
      <c r="FD32" s="238" t="s">
        <v>105</v>
      </c>
      <c r="FE32" s="237" t="s">
        <v>105</v>
      </c>
      <c r="FF32" s="238" t="s">
        <v>105</v>
      </c>
      <c r="FG32" s="237" t="s">
        <v>105</v>
      </c>
      <c r="FH32" s="238" t="s">
        <v>105</v>
      </c>
      <c r="FI32" s="237" t="s">
        <v>105</v>
      </c>
      <c r="FJ32" s="238" t="s">
        <v>105</v>
      </c>
      <c r="FK32" s="237" t="s">
        <v>105</v>
      </c>
      <c r="FL32" s="238" t="s">
        <v>105</v>
      </c>
      <c r="FM32" s="237" t="s">
        <v>105</v>
      </c>
      <c r="FN32" s="238" t="s">
        <v>105</v>
      </c>
      <c r="FO32" s="237">
        <v>1</v>
      </c>
      <c r="FP32" s="238">
        <v>1</v>
      </c>
      <c r="FQ32" s="237" t="s">
        <v>105</v>
      </c>
      <c r="FR32" s="238" t="s">
        <v>105</v>
      </c>
      <c r="FS32" s="237" t="s">
        <v>105</v>
      </c>
      <c r="FT32" s="238" t="s">
        <v>105</v>
      </c>
      <c r="FU32" s="237" t="s">
        <v>105</v>
      </c>
      <c r="FV32" s="238" t="s">
        <v>105</v>
      </c>
      <c r="FW32" s="237" t="s">
        <v>105</v>
      </c>
      <c r="FX32" s="238" t="s">
        <v>105</v>
      </c>
      <c r="FY32" s="237" t="s">
        <v>105</v>
      </c>
      <c r="FZ32" s="238" t="s">
        <v>105</v>
      </c>
      <c r="GA32" s="237" t="s">
        <v>105</v>
      </c>
      <c r="GB32" s="238" t="s">
        <v>105</v>
      </c>
      <c r="GC32" s="237">
        <v>1</v>
      </c>
      <c r="GD32" s="238">
        <v>1</v>
      </c>
      <c r="GE32" s="237" t="s">
        <v>105</v>
      </c>
      <c r="GF32" s="238" t="s">
        <v>105</v>
      </c>
      <c r="GG32" s="237" t="s">
        <v>105</v>
      </c>
      <c r="GH32" s="238" t="s">
        <v>105</v>
      </c>
      <c r="GI32" s="237" t="s">
        <v>105</v>
      </c>
      <c r="GJ32" s="238" t="s">
        <v>105</v>
      </c>
      <c r="GK32" s="237" t="s">
        <v>105</v>
      </c>
      <c r="GL32" s="238" t="s">
        <v>105</v>
      </c>
      <c r="GM32" s="237" t="s">
        <v>105</v>
      </c>
      <c r="GN32" s="238" t="s">
        <v>105</v>
      </c>
      <c r="GO32" s="237" t="s">
        <v>105</v>
      </c>
      <c r="GP32" s="238" t="s">
        <v>105</v>
      </c>
      <c r="GQ32" s="237">
        <v>1</v>
      </c>
      <c r="GR32" s="238">
        <v>1</v>
      </c>
      <c r="GS32" s="237" t="s">
        <v>105</v>
      </c>
      <c r="GT32" s="238" t="s">
        <v>105</v>
      </c>
      <c r="GU32" s="237" t="s">
        <v>105</v>
      </c>
      <c r="GV32" s="238" t="s">
        <v>105</v>
      </c>
      <c r="GW32" s="237" t="s">
        <v>105</v>
      </c>
      <c r="GX32" s="238" t="s">
        <v>105</v>
      </c>
      <c r="GY32" s="237" t="s">
        <v>105</v>
      </c>
      <c r="GZ32" s="238" t="s">
        <v>105</v>
      </c>
      <c r="HA32" s="237" t="s">
        <v>105</v>
      </c>
      <c r="HB32" s="238" t="s">
        <v>105</v>
      </c>
      <c r="HC32" s="237" t="s">
        <v>105</v>
      </c>
      <c r="HD32" s="238" t="s">
        <v>105</v>
      </c>
      <c r="HE32" s="237">
        <v>1</v>
      </c>
      <c r="HF32" s="238">
        <v>1</v>
      </c>
      <c r="HG32" s="237" t="s">
        <v>105</v>
      </c>
      <c r="HH32" s="238" t="s">
        <v>105</v>
      </c>
      <c r="HI32" s="237" t="s">
        <v>105</v>
      </c>
      <c r="HJ32" s="238" t="s">
        <v>105</v>
      </c>
      <c r="HK32" s="237" t="s">
        <v>105</v>
      </c>
      <c r="HL32" s="238" t="s">
        <v>105</v>
      </c>
      <c r="HM32" s="237" t="s">
        <v>105</v>
      </c>
      <c r="HN32" s="238" t="s">
        <v>105</v>
      </c>
      <c r="HO32" s="237" t="s">
        <v>105</v>
      </c>
      <c r="HP32" s="238" t="s">
        <v>105</v>
      </c>
      <c r="HQ32" s="237" t="s">
        <v>105</v>
      </c>
      <c r="HR32" s="238" t="s">
        <v>105</v>
      </c>
      <c r="HS32" s="237">
        <v>1</v>
      </c>
      <c r="HT32" s="238">
        <v>1</v>
      </c>
      <c r="HU32" s="237" t="s">
        <v>105</v>
      </c>
      <c r="HV32" s="238" t="s">
        <v>105</v>
      </c>
      <c r="HW32" s="237" t="s">
        <v>105</v>
      </c>
      <c r="HX32" s="238" t="s">
        <v>105</v>
      </c>
      <c r="HY32" s="237" t="s">
        <v>105</v>
      </c>
      <c r="HZ32" s="238" t="s">
        <v>105</v>
      </c>
      <c r="IA32" s="237" t="s">
        <v>105</v>
      </c>
      <c r="IB32" s="238" t="s">
        <v>105</v>
      </c>
      <c r="IC32" s="237" t="s">
        <v>105</v>
      </c>
      <c r="ID32" s="238" t="s">
        <v>105</v>
      </c>
      <c r="IE32" s="237" t="s">
        <v>105</v>
      </c>
      <c r="IF32" s="238" t="s">
        <v>105</v>
      </c>
      <c r="IG32" s="237" t="s">
        <v>105</v>
      </c>
      <c r="IH32" s="238" t="s">
        <v>105</v>
      </c>
      <c r="II32" s="237" t="s">
        <v>105</v>
      </c>
      <c r="IJ32" s="238" t="s">
        <v>105</v>
      </c>
      <c r="IK32" s="237" t="s">
        <v>105</v>
      </c>
      <c r="IL32" s="238" t="s">
        <v>105</v>
      </c>
      <c r="IM32" s="237" t="s">
        <v>105</v>
      </c>
      <c r="IN32" s="238" t="s">
        <v>105</v>
      </c>
      <c r="IO32" s="237" t="s">
        <v>105</v>
      </c>
      <c r="IP32" s="238" t="s">
        <v>105</v>
      </c>
      <c r="IQ32" s="237" t="s">
        <v>105</v>
      </c>
      <c r="IR32" s="238" t="s">
        <v>105</v>
      </c>
      <c r="IS32" s="237" t="s">
        <v>105</v>
      </c>
      <c r="IT32" s="238" t="s">
        <v>105</v>
      </c>
      <c r="IU32" s="237">
        <v>1</v>
      </c>
      <c r="IV32" s="238">
        <v>1</v>
      </c>
      <c r="IW32" s="237" t="s">
        <v>105</v>
      </c>
      <c r="IX32" s="238" t="s">
        <v>105</v>
      </c>
      <c r="IY32" s="237" t="s">
        <v>105</v>
      </c>
      <c r="IZ32" s="238" t="s">
        <v>105</v>
      </c>
      <c r="JA32" s="237" t="s">
        <v>105</v>
      </c>
      <c r="JB32" s="238" t="s">
        <v>105</v>
      </c>
      <c r="JC32" s="237" t="s">
        <v>105</v>
      </c>
      <c r="JD32" s="238" t="s">
        <v>105</v>
      </c>
      <c r="JE32" s="237" t="s">
        <v>105</v>
      </c>
      <c r="JF32" s="238" t="s">
        <v>105</v>
      </c>
      <c r="JG32" s="237" t="s">
        <v>105</v>
      </c>
      <c r="JH32" s="238" t="s">
        <v>105</v>
      </c>
      <c r="JI32" s="237">
        <v>1</v>
      </c>
      <c r="JJ32" s="238">
        <v>1</v>
      </c>
      <c r="JK32" s="237" t="s">
        <v>105</v>
      </c>
      <c r="JL32" s="238" t="s">
        <v>105</v>
      </c>
      <c r="JM32" s="237" t="s">
        <v>105</v>
      </c>
      <c r="JN32" s="238" t="s">
        <v>105</v>
      </c>
      <c r="JO32" s="237" t="s">
        <v>105</v>
      </c>
      <c r="JP32" s="238" t="s">
        <v>105</v>
      </c>
      <c r="JQ32" s="237" t="s">
        <v>105</v>
      </c>
      <c r="JR32" s="238" t="s">
        <v>105</v>
      </c>
      <c r="JS32" s="237" t="s">
        <v>105</v>
      </c>
      <c r="JT32" s="238" t="s">
        <v>105</v>
      </c>
      <c r="JU32" s="237" t="s">
        <v>105</v>
      </c>
      <c r="JV32" s="238" t="s">
        <v>105</v>
      </c>
      <c r="JW32" s="237">
        <v>1</v>
      </c>
      <c r="JX32" s="238">
        <v>1</v>
      </c>
      <c r="JY32" s="237" t="s">
        <v>105</v>
      </c>
      <c r="JZ32" s="238" t="s">
        <v>105</v>
      </c>
      <c r="KA32" s="237" t="s">
        <v>105</v>
      </c>
      <c r="KB32" s="238" t="s">
        <v>105</v>
      </c>
      <c r="KC32" s="237" t="s">
        <v>105</v>
      </c>
      <c r="KD32" s="238" t="s">
        <v>105</v>
      </c>
      <c r="KE32" s="237" t="s">
        <v>105</v>
      </c>
      <c r="KF32" s="238" t="s">
        <v>105</v>
      </c>
      <c r="KG32" s="237" t="s">
        <v>105</v>
      </c>
      <c r="KH32" s="238" t="s">
        <v>105</v>
      </c>
      <c r="KI32" s="237" t="s">
        <v>105</v>
      </c>
      <c r="KJ32" s="238" t="s">
        <v>105</v>
      </c>
      <c r="KK32" s="237">
        <v>1</v>
      </c>
      <c r="KL32" s="238">
        <v>1</v>
      </c>
      <c r="KM32" s="237" t="s">
        <v>105</v>
      </c>
      <c r="KN32" s="238" t="s">
        <v>105</v>
      </c>
      <c r="KO32" s="237" t="s">
        <v>105</v>
      </c>
      <c r="KP32" s="238" t="s">
        <v>105</v>
      </c>
      <c r="KQ32" s="237" t="s">
        <v>105</v>
      </c>
      <c r="KR32" s="238" t="s">
        <v>105</v>
      </c>
      <c r="KS32" s="237" t="s">
        <v>105</v>
      </c>
      <c r="KT32" s="238" t="s">
        <v>105</v>
      </c>
      <c r="KU32" s="237" t="s">
        <v>105</v>
      </c>
      <c r="KV32" s="238" t="s">
        <v>105</v>
      </c>
      <c r="KW32" s="237" t="s">
        <v>105</v>
      </c>
      <c r="KX32" s="238" t="s">
        <v>105</v>
      </c>
      <c r="KY32" s="237">
        <v>1.1000000000000001</v>
      </c>
      <c r="KZ32" s="238">
        <v>1.1000000000000001</v>
      </c>
      <c r="LA32" s="237" t="s">
        <v>105</v>
      </c>
      <c r="LB32" s="238" t="s">
        <v>105</v>
      </c>
      <c r="LC32" s="237" t="s">
        <v>105</v>
      </c>
      <c r="LD32" s="238" t="s">
        <v>105</v>
      </c>
      <c r="LE32" s="237" t="s">
        <v>105</v>
      </c>
      <c r="LF32" s="238" t="s">
        <v>105</v>
      </c>
      <c r="LG32" s="237" t="s">
        <v>105</v>
      </c>
      <c r="LH32" s="238" t="s">
        <v>105</v>
      </c>
      <c r="LI32" s="237" t="s">
        <v>105</v>
      </c>
      <c r="LJ32" s="238" t="s">
        <v>105</v>
      </c>
      <c r="LK32" s="237" t="s">
        <v>105</v>
      </c>
      <c r="LL32" s="238" t="s">
        <v>105</v>
      </c>
      <c r="LM32" s="237">
        <v>1</v>
      </c>
      <c r="LN32" s="238">
        <v>1</v>
      </c>
      <c r="LO32" s="237" t="s">
        <v>105</v>
      </c>
      <c r="LP32" s="238" t="s">
        <v>105</v>
      </c>
      <c r="LQ32" s="237" t="s">
        <v>105</v>
      </c>
      <c r="LR32" s="238" t="s">
        <v>105</v>
      </c>
      <c r="LS32" s="237" t="s">
        <v>105</v>
      </c>
      <c r="LT32" s="238" t="s">
        <v>105</v>
      </c>
      <c r="LU32" s="237" t="s">
        <v>105</v>
      </c>
      <c r="LV32" s="238" t="s">
        <v>105</v>
      </c>
      <c r="LW32" s="237" t="s">
        <v>105</v>
      </c>
      <c r="LX32" s="238" t="s">
        <v>105</v>
      </c>
      <c r="LY32" s="237" t="s">
        <v>105</v>
      </c>
      <c r="LZ32" s="238" t="s">
        <v>105</v>
      </c>
      <c r="MA32" s="237" t="s">
        <v>184</v>
      </c>
      <c r="MB32" s="237" t="s">
        <v>184</v>
      </c>
      <c r="MC32" s="237" t="s">
        <v>105</v>
      </c>
      <c r="MD32" s="238" t="s">
        <v>105</v>
      </c>
      <c r="ME32" s="237" t="s">
        <v>105</v>
      </c>
      <c r="MF32" s="238" t="s">
        <v>105</v>
      </c>
      <c r="MG32" s="237" t="s">
        <v>105</v>
      </c>
      <c r="MH32" s="238" t="s">
        <v>105</v>
      </c>
      <c r="MI32" s="237" t="s">
        <v>105</v>
      </c>
      <c r="MJ32" s="238" t="s">
        <v>105</v>
      </c>
      <c r="MK32" s="237" t="s">
        <v>105</v>
      </c>
      <c r="ML32" s="238" t="s">
        <v>105</v>
      </c>
      <c r="MM32" s="237" t="s">
        <v>105</v>
      </c>
      <c r="MN32" s="238" t="s">
        <v>105</v>
      </c>
      <c r="MO32" s="237">
        <v>1</v>
      </c>
      <c r="MP32" s="238">
        <v>1</v>
      </c>
      <c r="MQ32" s="237" t="s">
        <v>105</v>
      </c>
      <c r="MR32" s="238" t="s">
        <v>105</v>
      </c>
      <c r="MS32" s="237" t="s">
        <v>105</v>
      </c>
      <c r="MT32" s="238" t="s">
        <v>105</v>
      </c>
      <c r="MU32" s="237" t="s">
        <v>105</v>
      </c>
      <c r="MV32" s="238" t="s">
        <v>105</v>
      </c>
      <c r="MW32" s="237" t="s">
        <v>105</v>
      </c>
      <c r="MX32" s="238" t="s">
        <v>105</v>
      </c>
      <c r="MY32" s="237" t="s">
        <v>105</v>
      </c>
      <c r="MZ32" s="238" t="s">
        <v>105</v>
      </c>
      <c r="NA32" s="237" t="s">
        <v>105</v>
      </c>
      <c r="NB32" s="238" t="s">
        <v>105</v>
      </c>
      <c r="NC32" s="237">
        <v>1</v>
      </c>
      <c r="ND32" s="238">
        <v>1</v>
      </c>
      <c r="NE32" s="237" t="s">
        <v>105</v>
      </c>
      <c r="NF32" s="238" t="s">
        <v>105</v>
      </c>
      <c r="NG32" s="237" t="s">
        <v>105</v>
      </c>
      <c r="NH32" s="238" t="s">
        <v>105</v>
      </c>
      <c r="NI32" s="237" t="s">
        <v>105</v>
      </c>
      <c r="NJ32" s="238" t="s">
        <v>105</v>
      </c>
      <c r="NK32" s="237" t="s">
        <v>105</v>
      </c>
      <c r="NL32" s="238" t="s">
        <v>105</v>
      </c>
      <c r="NM32" s="237" t="s">
        <v>105</v>
      </c>
      <c r="NN32" s="238" t="s">
        <v>105</v>
      </c>
      <c r="NO32" s="237" t="s">
        <v>105</v>
      </c>
      <c r="NP32" s="238" t="s">
        <v>105</v>
      </c>
      <c r="NQ32" s="237">
        <v>1</v>
      </c>
      <c r="NR32" s="238">
        <v>1</v>
      </c>
      <c r="NS32" s="237" t="s">
        <v>105</v>
      </c>
      <c r="NT32" s="238" t="s">
        <v>105</v>
      </c>
      <c r="NU32" s="237" t="s">
        <v>105</v>
      </c>
      <c r="NV32" s="238" t="s">
        <v>105</v>
      </c>
      <c r="NW32" s="237" t="s">
        <v>105</v>
      </c>
      <c r="NX32" s="238" t="s">
        <v>105</v>
      </c>
      <c r="NY32" s="237" t="s">
        <v>105</v>
      </c>
      <c r="NZ32" s="238" t="s">
        <v>105</v>
      </c>
      <c r="OA32" s="237" t="s">
        <v>105</v>
      </c>
      <c r="OB32" s="238" t="s">
        <v>105</v>
      </c>
      <c r="OC32" s="237" t="s">
        <v>105</v>
      </c>
      <c r="OD32" s="238" t="s">
        <v>105</v>
      </c>
      <c r="OE32" s="237">
        <v>1</v>
      </c>
      <c r="OF32" s="238">
        <v>1</v>
      </c>
      <c r="OG32" s="237" t="s">
        <v>105</v>
      </c>
      <c r="OH32" s="238" t="s">
        <v>105</v>
      </c>
      <c r="OI32" s="237" t="s">
        <v>105</v>
      </c>
      <c r="OJ32" s="238" t="s">
        <v>105</v>
      </c>
      <c r="OK32" s="237" t="s">
        <v>105</v>
      </c>
      <c r="OL32" s="238" t="s">
        <v>105</v>
      </c>
      <c r="OM32" s="237" t="s">
        <v>105</v>
      </c>
      <c r="ON32" s="238" t="s">
        <v>105</v>
      </c>
      <c r="OO32" s="237" t="s">
        <v>105</v>
      </c>
      <c r="OP32" s="238" t="s">
        <v>105</v>
      </c>
      <c r="OQ32" s="237" t="s">
        <v>105</v>
      </c>
      <c r="OR32" s="238" t="s">
        <v>105</v>
      </c>
      <c r="OS32" s="237">
        <v>1</v>
      </c>
      <c r="OT32" s="238">
        <v>1</v>
      </c>
      <c r="OU32" s="237" t="s">
        <v>105</v>
      </c>
      <c r="OV32" s="238" t="s">
        <v>105</v>
      </c>
      <c r="OW32" s="237" t="s">
        <v>105</v>
      </c>
      <c r="OX32" s="238" t="s">
        <v>105</v>
      </c>
      <c r="OY32" s="237" t="s">
        <v>105</v>
      </c>
      <c r="OZ32" s="238" t="s">
        <v>105</v>
      </c>
      <c r="PA32" s="237" t="s">
        <v>105</v>
      </c>
      <c r="PB32" s="238" t="s">
        <v>105</v>
      </c>
      <c r="PC32" s="237" t="s">
        <v>105</v>
      </c>
      <c r="PD32" s="238" t="s">
        <v>105</v>
      </c>
      <c r="PE32" s="237" t="s">
        <v>105</v>
      </c>
      <c r="PF32" s="238" t="s">
        <v>105</v>
      </c>
      <c r="PG32" s="237">
        <v>1</v>
      </c>
      <c r="PH32" s="238">
        <v>1</v>
      </c>
      <c r="PI32" s="237" t="s">
        <v>105</v>
      </c>
      <c r="PJ32" s="238" t="s">
        <v>105</v>
      </c>
      <c r="PK32" s="237" t="s">
        <v>105</v>
      </c>
      <c r="PL32" s="238" t="s">
        <v>105</v>
      </c>
      <c r="PM32" s="237" t="s">
        <v>105</v>
      </c>
      <c r="PN32" s="238" t="s">
        <v>105</v>
      </c>
      <c r="PO32" s="237" t="s">
        <v>105</v>
      </c>
      <c r="PP32" s="238" t="s">
        <v>105</v>
      </c>
      <c r="PQ32" s="237" t="s">
        <v>105</v>
      </c>
      <c r="PR32" s="238" t="s">
        <v>105</v>
      </c>
      <c r="PS32" s="237" t="s">
        <v>105</v>
      </c>
      <c r="PT32" s="238" t="s">
        <v>105</v>
      </c>
      <c r="PU32" s="237">
        <v>1</v>
      </c>
      <c r="PV32" s="238">
        <v>1</v>
      </c>
      <c r="PW32" s="237" t="s">
        <v>105</v>
      </c>
      <c r="PX32" s="238" t="s">
        <v>105</v>
      </c>
      <c r="PY32" s="237" t="s">
        <v>105</v>
      </c>
      <c r="PZ32" s="238" t="s">
        <v>105</v>
      </c>
      <c r="QA32" s="237" t="s">
        <v>105</v>
      </c>
      <c r="QB32" s="238" t="s">
        <v>105</v>
      </c>
      <c r="QC32" s="237" t="s">
        <v>105</v>
      </c>
      <c r="QD32" s="238" t="s">
        <v>105</v>
      </c>
      <c r="QE32" s="237" t="s">
        <v>105</v>
      </c>
      <c r="QF32" s="238" t="s">
        <v>105</v>
      </c>
      <c r="QG32" s="237" t="s">
        <v>105</v>
      </c>
      <c r="QH32" s="238" t="s">
        <v>105</v>
      </c>
      <c r="QI32" s="237">
        <v>1</v>
      </c>
      <c r="QJ32" s="238">
        <v>1</v>
      </c>
      <c r="QK32" s="237" t="s">
        <v>105</v>
      </c>
      <c r="QL32" s="238" t="s">
        <v>105</v>
      </c>
      <c r="QM32" s="237" t="s">
        <v>105</v>
      </c>
      <c r="QN32" s="238" t="s">
        <v>105</v>
      </c>
      <c r="QO32" s="237" t="s">
        <v>105</v>
      </c>
      <c r="QP32" s="238" t="s">
        <v>105</v>
      </c>
      <c r="QQ32" s="237" t="s">
        <v>105</v>
      </c>
      <c r="QR32" s="238" t="s">
        <v>105</v>
      </c>
      <c r="QS32" s="237" t="s">
        <v>105</v>
      </c>
      <c r="QT32" s="238" t="s">
        <v>105</v>
      </c>
      <c r="QU32" s="237" t="s">
        <v>105</v>
      </c>
      <c r="QV32" s="238" t="s">
        <v>105</v>
      </c>
      <c r="QW32" s="237">
        <v>1</v>
      </c>
      <c r="QX32" s="238">
        <v>1</v>
      </c>
      <c r="QY32" s="237" t="s">
        <v>105</v>
      </c>
      <c r="QZ32" s="238" t="s">
        <v>105</v>
      </c>
      <c r="RA32" s="237" t="s">
        <v>105</v>
      </c>
      <c r="RB32" s="238" t="s">
        <v>105</v>
      </c>
      <c r="RC32" s="237" t="s">
        <v>105</v>
      </c>
      <c r="RD32" s="238" t="s">
        <v>105</v>
      </c>
      <c r="RE32" s="237" t="s">
        <v>105</v>
      </c>
      <c r="RF32" s="238" t="s">
        <v>105</v>
      </c>
      <c r="RG32" s="237" t="s">
        <v>105</v>
      </c>
      <c r="RH32" s="238" t="s">
        <v>105</v>
      </c>
      <c r="RI32" s="237" t="s">
        <v>105</v>
      </c>
      <c r="RJ32" s="238" t="s">
        <v>105</v>
      </c>
      <c r="RK32" s="237">
        <v>1</v>
      </c>
      <c r="RL32" s="238">
        <v>1</v>
      </c>
      <c r="RM32" s="237" t="s">
        <v>105</v>
      </c>
      <c r="RN32" s="238" t="s">
        <v>105</v>
      </c>
      <c r="RO32" s="237" t="s">
        <v>105</v>
      </c>
      <c r="RP32" s="238" t="s">
        <v>105</v>
      </c>
      <c r="RQ32" s="237" t="s">
        <v>105</v>
      </c>
      <c r="RR32" s="238" t="s">
        <v>105</v>
      </c>
      <c r="RS32" s="237" t="s">
        <v>105</v>
      </c>
      <c r="RT32" s="238" t="s">
        <v>105</v>
      </c>
      <c r="RU32" s="237" t="s">
        <v>105</v>
      </c>
      <c r="RV32" s="238" t="s">
        <v>105</v>
      </c>
      <c r="RW32" s="237" t="s">
        <v>105</v>
      </c>
      <c r="RX32" s="238" t="s">
        <v>105</v>
      </c>
      <c r="RY32" s="237">
        <v>1</v>
      </c>
      <c r="RZ32" s="238">
        <v>1</v>
      </c>
      <c r="SA32" s="237" t="s">
        <v>105</v>
      </c>
      <c r="SB32" s="238" t="s">
        <v>105</v>
      </c>
      <c r="SC32" s="237" t="s">
        <v>105</v>
      </c>
      <c r="SD32" s="238" t="s">
        <v>105</v>
      </c>
      <c r="SE32" s="237" t="s">
        <v>105</v>
      </c>
      <c r="SF32" s="238" t="s">
        <v>105</v>
      </c>
      <c r="SG32" s="237" t="s">
        <v>105</v>
      </c>
      <c r="SH32" s="238" t="s">
        <v>105</v>
      </c>
      <c r="SI32" s="237" t="s">
        <v>105</v>
      </c>
      <c r="SJ32" s="238" t="s">
        <v>105</v>
      </c>
      <c r="SK32" s="237" t="s">
        <v>105</v>
      </c>
      <c r="SL32" s="238" t="s">
        <v>105</v>
      </c>
      <c r="SM32" s="237"/>
      <c r="SN32" s="238"/>
      <c r="SO32" s="237" t="s">
        <v>105</v>
      </c>
      <c r="SP32" s="238" t="s">
        <v>105</v>
      </c>
      <c r="SQ32" s="237" t="s">
        <v>105</v>
      </c>
      <c r="SR32" s="238" t="s">
        <v>105</v>
      </c>
      <c r="SS32" s="237" t="s">
        <v>105</v>
      </c>
      <c r="ST32" s="238" t="s">
        <v>105</v>
      </c>
      <c r="SU32" s="237" t="s">
        <v>105</v>
      </c>
      <c r="SV32" s="238" t="s">
        <v>105</v>
      </c>
      <c r="SW32" s="237" t="s">
        <v>105</v>
      </c>
      <c r="SX32" s="238" t="s">
        <v>105</v>
      </c>
      <c r="SY32" s="237" t="s">
        <v>105</v>
      </c>
      <c r="SZ32" s="238" t="s">
        <v>105</v>
      </c>
      <c r="TA32" s="237"/>
      <c r="TB32" s="238"/>
      <c r="TC32" s="237" t="s">
        <v>105</v>
      </c>
      <c r="TD32" s="238" t="s">
        <v>105</v>
      </c>
      <c r="TE32" s="237" t="s">
        <v>105</v>
      </c>
      <c r="TF32" s="238" t="s">
        <v>105</v>
      </c>
      <c r="TG32" s="237" t="s">
        <v>105</v>
      </c>
      <c r="TH32" s="238" t="s">
        <v>105</v>
      </c>
      <c r="TI32" s="237" t="s">
        <v>105</v>
      </c>
      <c r="TJ32" s="238" t="s">
        <v>105</v>
      </c>
      <c r="TK32" s="237" t="s">
        <v>105</v>
      </c>
      <c r="TL32" s="238" t="s">
        <v>105</v>
      </c>
      <c r="TM32" s="237" t="s">
        <v>105</v>
      </c>
      <c r="TN32" s="238" t="s">
        <v>105</v>
      </c>
      <c r="TO32" s="237"/>
      <c r="TP32" s="238"/>
      <c r="TQ32" s="237" t="s">
        <v>105</v>
      </c>
      <c r="TR32" s="238" t="s">
        <v>105</v>
      </c>
      <c r="TS32" s="237" t="s">
        <v>105</v>
      </c>
      <c r="TT32" s="238" t="s">
        <v>105</v>
      </c>
      <c r="TU32" s="237" t="s">
        <v>105</v>
      </c>
      <c r="TV32" s="238" t="s">
        <v>105</v>
      </c>
      <c r="TW32" s="237" t="s">
        <v>105</v>
      </c>
      <c r="TX32" s="238" t="s">
        <v>105</v>
      </c>
      <c r="TY32" s="237" t="s">
        <v>105</v>
      </c>
      <c r="TZ32" s="238" t="s">
        <v>105</v>
      </c>
      <c r="UA32" s="237" t="s">
        <v>105</v>
      </c>
      <c r="UB32" s="238" t="s">
        <v>105</v>
      </c>
      <c r="UC32" s="237"/>
      <c r="UD32" s="238"/>
      <c r="UE32" s="237" t="s">
        <v>105</v>
      </c>
      <c r="UF32" s="238" t="s">
        <v>105</v>
      </c>
      <c r="UG32" s="237" t="s">
        <v>105</v>
      </c>
      <c r="UH32" s="238" t="s">
        <v>105</v>
      </c>
    </row>
    <row r="33" spans="3:554" x14ac:dyDescent="0.25">
      <c r="C33" s="248" t="s">
        <v>127</v>
      </c>
      <c r="D33" s="254" t="s">
        <v>29</v>
      </c>
      <c r="E33" s="241" t="s">
        <v>169</v>
      </c>
      <c r="F33" s="19" t="s">
        <v>152</v>
      </c>
      <c r="G33" s="237">
        <v>1</v>
      </c>
      <c r="H33" s="238">
        <v>1</v>
      </c>
      <c r="I33" s="237" t="s">
        <v>105</v>
      </c>
      <c r="J33" s="238" t="s">
        <v>105</v>
      </c>
      <c r="K33" s="237" t="s">
        <v>105</v>
      </c>
      <c r="L33" s="238" t="s">
        <v>105</v>
      </c>
      <c r="M33" s="237" t="s">
        <v>105</v>
      </c>
      <c r="N33" s="238" t="s">
        <v>105</v>
      </c>
      <c r="O33" s="237" t="s">
        <v>105</v>
      </c>
      <c r="P33" s="238" t="s">
        <v>105</v>
      </c>
      <c r="Q33" s="237">
        <v>1</v>
      </c>
      <c r="R33" s="238">
        <v>1</v>
      </c>
      <c r="S33" s="237" t="s">
        <v>105</v>
      </c>
      <c r="T33" s="238" t="s">
        <v>105</v>
      </c>
      <c r="U33" s="237" t="s">
        <v>105</v>
      </c>
      <c r="V33" s="238" t="s">
        <v>105</v>
      </c>
      <c r="W33" s="237" t="s">
        <v>105</v>
      </c>
      <c r="X33" s="238" t="s">
        <v>105</v>
      </c>
      <c r="Y33" s="237" t="s">
        <v>105</v>
      </c>
      <c r="Z33" s="238" t="s">
        <v>105</v>
      </c>
      <c r="AA33" s="237" t="s">
        <v>105</v>
      </c>
      <c r="AB33" s="238" t="s">
        <v>105</v>
      </c>
      <c r="AC33" s="237" t="s">
        <v>105</v>
      </c>
      <c r="AD33" s="238" t="s">
        <v>105</v>
      </c>
      <c r="AE33" s="237">
        <v>1</v>
      </c>
      <c r="AF33" s="238">
        <v>1</v>
      </c>
      <c r="AG33" s="237" t="s">
        <v>105</v>
      </c>
      <c r="AH33" s="238" t="s">
        <v>105</v>
      </c>
      <c r="AI33" s="237" t="s">
        <v>105</v>
      </c>
      <c r="AJ33" s="238" t="s">
        <v>105</v>
      </c>
      <c r="AK33" s="237" t="s">
        <v>105</v>
      </c>
      <c r="AL33" s="238" t="s">
        <v>105</v>
      </c>
      <c r="AM33" s="237" t="s">
        <v>105</v>
      </c>
      <c r="AN33" s="238" t="s">
        <v>105</v>
      </c>
      <c r="AO33" s="237" t="s">
        <v>105</v>
      </c>
      <c r="AP33" s="238" t="s">
        <v>105</v>
      </c>
      <c r="AQ33" s="237" t="s">
        <v>105</v>
      </c>
      <c r="AR33" s="238" t="s">
        <v>105</v>
      </c>
      <c r="AS33" s="237">
        <v>1</v>
      </c>
      <c r="AT33" s="238">
        <v>1</v>
      </c>
      <c r="AU33" s="237" t="s">
        <v>105</v>
      </c>
      <c r="AV33" s="238" t="s">
        <v>105</v>
      </c>
      <c r="AW33" s="237" t="s">
        <v>105</v>
      </c>
      <c r="AX33" s="238" t="s">
        <v>105</v>
      </c>
      <c r="AY33" s="237" t="s">
        <v>105</v>
      </c>
      <c r="AZ33" s="238" t="s">
        <v>105</v>
      </c>
      <c r="BA33" s="237" t="s">
        <v>105</v>
      </c>
      <c r="BB33" s="238" t="s">
        <v>105</v>
      </c>
      <c r="BC33" s="237" t="s">
        <v>105</v>
      </c>
      <c r="BD33" s="238" t="s">
        <v>105</v>
      </c>
      <c r="BE33" s="237" t="s">
        <v>105</v>
      </c>
      <c r="BF33" s="238" t="s">
        <v>105</v>
      </c>
      <c r="BG33" s="237">
        <v>1</v>
      </c>
      <c r="BH33" s="238">
        <v>1</v>
      </c>
      <c r="BI33" s="237" t="s">
        <v>105</v>
      </c>
      <c r="BJ33" s="238" t="s">
        <v>105</v>
      </c>
      <c r="BK33" s="237" t="s">
        <v>105</v>
      </c>
      <c r="BL33" s="238" t="s">
        <v>105</v>
      </c>
      <c r="BM33" s="237" t="s">
        <v>105</v>
      </c>
      <c r="BN33" s="238" t="s">
        <v>105</v>
      </c>
      <c r="BO33" s="237" t="s">
        <v>105</v>
      </c>
      <c r="BP33" s="238" t="s">
        <v>105</v>
      </c>
      <c r="BQ33" s="237" t="s">
        <v>105</v>
      </c>
      <c r="BR33" s="238" t="s">
        <v>105</v>
      </c>
      <c r="BS33" s="237" t="s">
        <v>105</v>
      </c>
      <c r="BT33" s="238" t="s">
        <v>105</v>
      </c>
      <c r="BU33" s="237">
        <v>1</v>
      </c>
      <c r="BV33" s="238">
        <v>1</v>
      </c>
      <c r="BW33" s="237" t="s">
        <v>105</v>
      </c>
      <c r="BX33" s="238" t="s">
        <v>105</v>
      </c>
      <c r="BY33" s="237" t="s">
        <v>105</v>
      </c>
      <c r="BZ33" s="238" t="s">
        <v>105</v>
      </c>
      <c r="CA33" s="237" t="s">
        <v>105</v>
      </c>
      <c r="CB33" s="238" t="s">
        <v>105</v>
      </c>
      <c r="CC33" s="237" t="s">
        <v>105</v>
      </c>
      <c r="CD33" s="238" t="s">
        <v>105</v>
      </c>
      <c r="CE33" s="237" t="s">
        <v>105</v>
      </c>
      <c r="CF33" s="238" t="s">
        <v>105</v>
      </c>
      <c r="CG33" s="237" t="s">
        <v>105</v>
      </c>
      <c r="CH33" s="238" t="s">
        <v>105</v>
      </c>
      <c r="CI33" s="237">
        <v>1</v>
      </c>
      <c r="CJ33" s="238">
        <v>1</v>
      </c>
      <c r="CK33" s="237" t="s">
        <v>105</v>
      </c>
      <c r="CL33" s="238" t="s">
        <v>105</v>
      </c>
      <c r="CM33" s="237" t="s">
        <v>105</v>
      </c>
      <c r="CN33" s="238" t="s">
        <v>105</v>
      </c>
      <c r="CO33" s="237" t="s">
        <v>105</v>
      </c>
      <c r="CP33" s="238" t="s">
        <v>105</v>
      </c>
      <c r="CQ33" s="237" t="s">
        <v>105</v>
      </c>
      <c r="CR33" s="238" t="s">
        <v>105</v>
      </c>
      <c r="CS33" s="237" t="s">
        <v>105</v>
      </c>
      <c r="CT33" s="238" t="s">
        <v>105</v>
      </c>
      <c r="CU33" s="237" t="s">
        <v>105</v>
      </c>
      <c r="CV33" s="238" t="s">
        <v>105</v>
      </c>
      <c r="CW33" s="237" t="s">
        <v>180</v>
      </c>
      <c r="CX33" s="238" t="s">
        <v>180</v>
      </c>
      <c r="CY33" s="237" t="s">
        <v>105</v>
      </c>
      <c r="CZ33" s="238" t="s">
        <v>105</v>
      </c>
      <c r="DA33" s="237" t="s">
        <v>105</v>
      </c>
      <c r="DB33" s="238" t="s">
        <v>105</v>
      </c>
      <c r="DC33" s="237" t="s">
        <v>105</v>
      </c>
      <c r="DD33" s="238" t="s">
        <v>105</v>
      </c>
      <c r="DE33" s="237" t="s">
        <v>105</v>
      </c>
      <c r="DF33" s="238" t="s">
        <v>105</v>
      </c>
      <c r="DG33" s="237" t="s">
        <v>105</v>
      </c>
      <c r="DH33" s="238" t="s">
        <v>105</v>
      </c>
      <c r="DI33" s="237" t="s">
        <v>105</v>
      </c>
      <c r="DJ33" s="238" t="s">
        <v>105</v>
      </c>
      <c r="DK33" s="237" t="s">
        <v>180</v>
      </c>
      <c r="DL33" s="238" t="s">
        <v>180</v>
      </c>
      <c r="DM33" s="237" t="s">
        <v>105</v>
      </c>
      <c r="DN33" s="238" t="s">
        <v>105</v>
      </c>
      <c r="DO33" s="237" t="s">
        <v>105</v>
      </c>
      <c r="DP33" s="238" t="s">
        <v>105</v>
      </c>
      <c r="DQ33" s="237" t="s">
        <v>105</v>
      </c>
      <c r="DR33" s="238" t="s">
        <v>105</v>
      </c>
      <c r="DS33" s="237" t="s">
        <v>105</v>
      </c>
      <c r="DT33" s="238" t="s">
        <v>105</v>
      </c>
      <c r="DU33" s="237" t="s">
        <v>105</v>
      </c>
      <c r="DV33" s="238" t="s">
        <v>105</v>
      </c>
      <c r="DW33" s="237" t="s">
        <v>105</v>
      </c>
      <c r="DX33" s="238" t="s">
        <v>105</v>
      </c>
      <c r="DY33" s="237" t="s">
        <v>181</v>
      </c>
      <c r="DZ33" s="238" t="s">
        <v>181</v>
      </c>
      <c r="EA33" s="237">
        <v>1</v>
      </c>
      <c r="EB33" s="238">
        <v>1</v>
      </c>
      <c r="EC33" s="237" t="s">
        <v>105</v>
      </c>
      <c r="ED33" s="238" t="s">
        <v>105</v>
      </c>
      <c r="EE33" s="237" t="s">
        <v>105</v>
      </c>
      <c r="EF33" s="238" t="s">
        <v>105</v>
      </c>
      <c r="EG33" s="237" t="s">
        <v>105</v>
      </c>
      <c r="EH33" s="238" t="s">
        <v>105</v>
      </c>
      <c r="EI33" s="237" t="s">
        <v>105</v>
      </c>
      <c r="EJ33" s="238" t="s">
        <v>105</v>
      </c>
      <c r="EK33" s="237" t="s">
        <v>105</v>
      </c>
      <c r="EL33" s="238" t="s">
        <v>105</v>
      </c>
      <c r="EM33" s="237">
        <v>1</v>
      </c>
      <c r="EN33" s="238">
        <v>1</v>
      </c>
      <c r="EO33" s="237" t="s">
        <v>105</v>
      </c>
      <c r="EP33" s="238" t="s">
        <v>105</v>
      </c>
      <c r="EQ33" s="237" t="s">
        <v>105</v>
      </c>
      <c r="ER33" s="238" t="s">
        <v>105</v>
      </c>
      <c r="ES33" s="237" t="s">
        <v>105</v>
      </c>
      <c r="ET33" s="238" t="s">
        <v>105</v>
      </c>
      <c r="EU33" s="237" t="s">
        <v>105</v>
      </c>
      <c r="EV33" s="238" t="s">
        <v>105</v>
      </c>
      <c r="EW33" s="237" t="s">
        <v>105</v>
      </c>
      <c r="EX33" s="238" t="s">
        <v>105</v>
      </c>
      <c r="EY33" s="237" t="s">
        <v>105</v>
      </c>
      <c r="EZ33" s="238" t="s">
        <v>105</v>
      </c>
      <c r="FA33" s="237">
        <v>1</v>
      </c>
      <c r="FB33" s="238">
        <v>1</v>
      </c>
      <c r="FC33" s="237" t="s">
        <v>105</v>
      </c>
      <c r="FD33" s="238" t="s">
        <v>105</v>
      </c>
      <c r="FE33" s="237" t="s">
        <v>105</v>
      </c>
      <c r="FF33" s="238" t="s">
        <v>105</v>
      </c>
      <c r="FG33" s="237" t="s">
        <v>105</v>
      </c>
      <c r="FH33" s="238" t="s">
        <v>105</v>
      </c>
      <c r="FI33" s="237" t="s">
        <v>105</v>
      </c>
      <c r="FJ33" s="238" t="s">
        <v>105</v>
      </c>
      <c r="FK33" s="237" t="s">
        <v>105</v>
      </c>
      <c r="FL33" s="238" t="s">
        <v>105</v>
      </c>
      <c r="FM33" s="237" t="s">
        <v>105</v>
      </c>
      <c r="FN33" s="238" t="s">
        <v>105</v>
      </c>
      <c r="FO33" s="237">
        <v>1</v>
      </c>
      <c r="FP33" s="238">
        <v>1</v>
      </c>
      <c r="FQ33" s="237" t="s">
        <v>105</v>
      </c>
      <c r="FR33" s="238" t="s">
        <v>105</v>
      </c>
      <c r="FS33" s="237" t="s">
        <v>105</v>
      </c>
      <c r="FT33" s="238" t="s">
        <v>105</v>
      </c>
      <c r="FU33" s="237" t="s">
        <v>105</v>
      </c>
      <c r="FV33" s="238" t="s">
        <v>105</v>
      </c>
      <c r="FW33" s="237" t="s">
        <v>105</v>
      </c>
      <c r="FX33" s="238" t="s">
        <v>105</v>
      </c>
      <c r="FY33" s="237" t="s">
        <v>105</v>
      </c>
      <c r="FZ33" s="238" t="s">
        <v>105</v>
      </c>
      <c r="GA33" s="237" t="s">
        <v>105</v>
      </c>
      <c r="GB33" s="238" t="s">
        <v>105</v>
      </c>
      <c r="GC33" s="237">
        <v>1</v>
      </c>
      <c r="GD33" s="238">
        <v>1</v>
      </c>
      <c r="GE33" s="237" t="s">
        <v>105</v>
      </c>
      <c r="GF33" s="238" t="s">
        <v>105</v>
      </c>
      <c r="GG33" s="237" t="s">
        <v>105</v>
      </c>
      <c r="GH33" s="238" t="s">
        <v>105</v>
      </c>
      <c r="GI33" s="237" t="s">
        <v>105</v>
      </c>
      <c r="GJ33" s="238" t="s">
        <v>105</v>
      </c>
      <c r="GK33" s="237" t="s">
        <v>105</v>
      </c>
      <c r="GL33" s="238" t="s">
        <v>105</v>
      </c>
      <c r="GM33" s="237" t="s">
        <v>105</v>
      </c>
      <c r="GN33" s="238" t="s">
        <v>105</v>
      </c>
      <c r="GO33" s="237" t="s">
        <v>105</v>
      </c>
      <c r="GP33" s="238" t="s">
        <v>105</v>
      </c>
      <c r="GQ33" s="237">
        <v>1</v>
      </c>
      <c r="GR33" s="238">
        <v>1</v>
      </c>
      <c r="GS33" s="237" t="s">
        <v>105</v>
      </c>
      <c r="GT33" s="238" t="s">
        <v>105</v>
      </c>
      <c r="GU33" s="237" t="s">
        <v>105</v>
      </c>
      <c r="GV33" s="238" t="s">
        <v>105</v>
      </c>
      <c r="GW33" s="237" t="s">
        <v>105</v>
      </c>
      <c r="GX33" s="238" t="s">
        <v>105</v>
      </c>
      <c r="GY33" s="237" t="s">
        <v>105</v>
      </c>
      <c r="GZ33" s="238" t="s">
        <v>105</v>
      </c>
      <c r="HA33" s="237" t="s">
        <v>105</v>
      </c>
      <c r="HB33" s="238" t="s">
        <v>105</v>
      </c>
      <c r="HC33" s="237" t="s">
        <v>105</v>
      </c>
      <c r="HD33" s="238" t="s">
        <v>105</v>
      </c>
      <c r="HE33" s="237">
        <v>1</v>
      </c>
      <c r="HF33" s="238">
        <v>1</v>
      </c>
      <c r="HG33" s="237" t="s">
        <v>105</v>
      </c>
      <c r="HH33" s="238" t="s">
        <v>105</v>
      </c>
      <c r="HI33" s="237" t="s">
        <v>105</v>
      </c>
      <c r="HJ33" s="238" t="s">
        <v>105</v>
      </c>
      <c r="HK33" s="237" t="s">
        <v>105</v>
      </c>
      <c r="HL33" s="238" t="s">
        <v>105</v>
      </c>
      <c r="HM33" s="237" t="s">
        <v>105</v>
      </c>
      <c r="HN33" s="238" t="s">
        <v>105</v>
      </c>
      <c r="HO33" s="237" t="s">
        <v>105</v>
      </c>
      <c r="HP33" s="238" t="s">
        <v>105</v>
      </c>
      <c r="HQ33" s="237" t="s">
        <v>105</v>
      </c>
      <c r="HR33" s="238" t="s">
        <v>105</v>
      </c>
      <c r="HS33" s="237">
        <v>1</v>
      </c>
      <c r="HT33" s="238">
        <v>1</v>
      </c>
      <c r="HU33" s="237" t="s">
        <v>105</v>
      </c>
      <c r="HV33" s="238" t="s">
        <v>105</v>
      </c>
      <c r="HW33" s="237" t="s">
        <v>105</v>
      </c>
      <c r="HX33" s="238" t="s">
        <v>105</v>
      </c>
      <c r="HY33" s="237" t="s">
        <v>105</v>
      </c>
      <c r="HZ33" s="238" t="s">
        <v>105</v>
      </c>
      <c r="IA33" s="237" t="s">
        <v>105</v>
      </c>
      <c r="IB33" s="238" t="s">
        <v>105</v>
      </c>
      <c r="IC33" s="237" t="s">
        <v>105</v>
      </c>
      <c r="ID33" s="238" t="s">
        <v>105</v>
      </c>
      <c r="IE33" s="237" t="s">
        <v>105</v>
      </c>
      <c r="IF33" s="238" t="s">
        <v>105</v>
      </c>
      <c r="IG33" s="237" t="s">
        <v>105</v>
      </c>
      <c r="IH33" s="238" t="s">
        <v>105</v>
      </c>
      <c r="II33" s="237" t="s">
        <v>105</v>
      </c>
      <c r="IJ33" s="238" t="s">
        <v>105</v>
      </c>
      <c r="IK33" s="237" t="s">
        <v>105</v>
      </c>
      <c r="IL33" s="238" t="s">
        <v>105</v>
      </c>
      <c r="IM33" s="237" t="s">
        <v>105</v>
      </c>
      <c r="IN33" s="238" t="s">
        <v>105</v>
      </c>
      <c r="IO33" s="237" t="s">
        <v>105</v>
      </c>
      <c r="IP33" s="238" t="s">
        <v>105</v>
      </c>
      <c r="IQ33" s="237" t="s">
        <v>105</v>
      </c>
      <c r="IR33" s="238" t="s">
        <v>105</v>
      </c>
      <c r="IS33" s="237" t="s">
        <v>105</v>
      </c>
      <c r="IT33" s="238" t="s">
        <v>105</v>
      </c>
      <c r="IU33" s="237">
        <v>1</v>
      </c>
      <c r="IV33" s="238">
        <v>1</v>
      </c>
      <c r="IW33" s="237" t="s">
        <v>105</v>
      </c>
      <c r="IX33" s="238" t="s">
        <v>105</v>
      </c>
      <c r="IY33" s="237" t="s">
        <v>105</v>
      </c>
      <c r="IZ33" s="238" t="s">
        <v>105</v>
      </c>
      <c r="JA33" s="237" t="s">
        <v>105</v>
      </c>
      <c r="JB33" s="238" t="s">
        <v>105</v>
      </c>
      <c r="JC33" s="237" t="s">
        <v>105</v>
      </c>
      <c r="JD33" s="238" t="s">
        <v>105</v>
      </c>
      <c r="JE33" s="237" t="s">
        <v>105</v>
      </c>
      <c r="JF33" s="238" t="s">
        <v>105</v>
      </c>
      <c r="JG33" s="237" t="s">
        <v>105</v>
      </c>
      <c r="JH33" s="238" t="s">
        <v>105</v>
      </c>
      <c r="JI33" s="237">
        <v>1</v>
      </c>
      <c r="JJ33" s="238">
        <v>1</v>
      </c>
      <c r="JK33" s="237" t="s">
        <v>105</v>
      </c>
      <c r="JL33" s="238" t="s">
        <v>105</v>
      </c>
      <c r="JM33" s="237" t="s">
        <v>105</v>
      </c>
      <c r="JN33" s="238" t="s">
        <v>105</v>
      </c>
      <c r="JO33" s="237" t="s">
        <v>105</v>
      </c>
      <c r="JP33" s="238" t="s">
        <v>105</v>
      </c>
      <c r="JQ33" s="237" t="s">
        <v>105</v>
      </c>
      <c r="JR33" s="238" t="s">
        <v>105</v>
      </c>
      <c r="JS33" s="237" t="s">
        <v>105</v>
      </c>
      <c r="JT33" s="238" t="s">
        <v>105</v>
      </c>
      <c r="JU33" s="237" t="s">
        <v>105</v>
      </c>
      <c r="JV33" s="238" t="s">
        <v>105</v>
      </c>
      <c r="JW33" s="237">
        <v>1</v>
      </c>
      <c r="JX33" s="238">
        <v>1</v>
      </c>
      <c r="JY33" s="237" t="s">
        <v>105</v>
      </c>
      <c r="JZ33" s="238" t="s">
        <v>105</v>
      </c>
      <c r="KA33" s="237" t="s">
        <v>105</v>
      </c>
      <c r="KB33" s="238" t="s">
        <v>105</v>
      </c>
      <c r="KC33" s="237" t="s">
        <v>105</v>
      </c>
      <c r="KD33" s="238" t="s">
        <v>105</v>
      </c>
      <c r="KE33" s="237" t="s">
        <v>105</v>
      </c>
      <c r="KF33" s="238" t="s">
        <v>105</v>
      </c>
      <c r="KG33" s="237" t="s">
        <v>105</v>
      </c>
      <c r="KH33" s="238" t="s">
        <v>105</v>
      </c>
      <c r="KI33" s="237" t="s">
        <v>105</v>
      </c>
      <c r="KJ33" s="238" t="s">
        <v>105</v>
      </c>
      <c r="KK33" s="237">
        <v>1</v>
      </c>
      <c r="KL33" s="238">
        <v>1</v>
      </c>
      <c r="KM33" s="237" t="s">
        <v>105</v>
      </c>
      <c r="KN33" s="238" t="s">
        <v>105</v>
      </c>
      <c r="KO33" s="237" t="s">
        <v>105</v>
      </c>
      <c r="KP33" s="238" t="s">
        <v>105</v>
      </c>
      <c r="KQ33" s="237" t="s">
        <v>105</v>
      </c>
      <c r="KR33" s="238" t="s">
        <v>105</v>
      </c>
      <c r="KS33" s="237" t="s">
        <v>105</v>
      </c>
      <c r="KT33" s="238" t="s">
        <v>105</v>
      </c>
      <c r="KU33" s="237" t="s">
        <v>105</v>
      </c>
      <c r="KV33" s="238" t="s">
        <v>105</v>
      </c>
      <c r="KW33" s="237" t="s">
        <v>105</v>
      </c>
      <c r="KX33" s="238" t="s">
        <v>105</v>
      </c>
      <c r="KY33" s="237">
        <v>1.1000000000000001</v>
      </c>
      <c r="KZ33" s="238">
        <v>1.1000000000000001</v>
      </c>
      <c r="LA33" s="237" t="s">
        <v>105</v>
      </c>
      <c r="LB33" s="238" t="s">
        <v>105</v>
      </c>
      <c r="LC33" s="237" t="s">
        <v>105</v>
      </c>
      <c r="LD33" s="238" t="s">
        <v>105</v>
      </c>
      <c r="LE33" s="237" t="s">
        <v>105</v>
      </c>
      <c r="LF33" s="238" t="s">
        <v>105</v>
      </c>
      <c r="LG33" s="237" t="s">
        <v>105</v>
      </c>
      <c r="LH33" s="238" t="s">
        <v>105</v>
      </c>
      <c r="LI33" s="237" t="s">
        <v>105</v>
      </c>
      <c r="LJ33" s="238" t="s">
        <v>105</v>
      </c>
      <c r="LK33" s="237" t="s">
        <v>105</v>
      </c>
      <c r="LL33" s="238" t="s">
        <v>105</v>
      </c>
      <c r="LM33" s="237">
        <v>1</v>
      </c>
      <c r="LN33" s="238">
        <v>1</v>
      </c>
      <c r="LO33" s="237" t="s">
        <v>105</v>
      </c>
      <c r="LP33" s="238" t="s">
        <v>105</v>
      </c>
      <c r="LQ33" s="237" t="s">
        <v>105</v>
      </c>
      <c r="LR33" s="238" t="s">
        <v>105</v>
      </c>
      <c r="LS33" s="237" t="s">
        <v>105</v>
      </c>
      <c r="LT33" s="238" t="s">
        <v>105</v>
      </c>
      <c r="LU33" s="237" t="s">
        <v>105</v>
      </c>
      <c r="LV33" s="238" t="s">
        <v>105</v>
      </c>
      <c r="LW33" s="237" t="s">
        <v>105</v>
      </c>
      <c r="LX33" s="238" t="s">
        <v>105</v>
      </c>
      <c r="LY33" s="237" t="s">
        <v>105</v>
      </c>
      <c r="LZ33" s="238" t="s">
        <v>105</v>
      </c>
      <c r="MA33" s="237" t="s">
        <v>184</v>
      </c>
      <c r="MB33" s="237" t="s">
        <v>184</v>
      </c>
      <c r="MC33" s="237" t="s">
        <v>105</v>
      </c>
      <c r="MD33" s="238" t="s">
        <v>105</v>
      </c>
      <c r="ME33" s="237" t="s">
        <v>105</v>
      </c>
      <c r="MF33" s="238" t="s">
        <v>105</v>
      </c>
      <c r="MG33" s="237" t="s">
        <v>105</v>
      </c>
      <c r="MH33" s="238" t="s">
        <v>105</v>
      </c>
      <c r="MI33" s="237" t="s">
        <v>105</v>
      </c>
      <c r="MJ33" s="238" t="s">
        <v>105</v>
      </c>
      <c r="MK33" s="237" t="s">
        <v>105</v>
      </c>
      <c r="ML33" s="238" t="s">
        <v>105</v>
      </c>
      <c r="MM33" s="237" t="s">
        <v>105</v>
      </c>
      <c r="MN33" s="238" t="s">
        <v>105</v>
      </c>
      <c r="MO33" s="237">
        <v>1</v>
      </c>
      <c r="MP33" s="238">
        <v>1</v>
      </c>
      <c r="MQ33" s="237" t="s">
        <v>105</v>
      </c>
      <c r="MR33" s="238" t="s">
        <v>105</v>
      </c>
      <c r="MS33" s="237" t="s">
        <v>105</v>
      </c>
      <c r="MT33" s="238" t="s">
        <v>105</v>
      </c>
      <c r="MU33" s="237" t="s">
        <v>105</v>
      </c>
      <c r="MV33" s="238" t="s">
        <v>105</v>
      </c>
      <c r="MW33" s="237" t="s">
        <v>105</v>
      </c>
      <c r="MX33" s="238" t="s">
        <v>105</v>
      </c>
      <c r="MY33" s="237" t="s">
        <v>105</v>
      </c>
      <c r="MZ33" s="238" t="s">
        <v>105</v>
      </c>
      <c r="NA33" s="237" t="s">
        <v>105</v>
      </c>
      <c r="NB33" s="238" t="s">
        <v>105</v>
      </c>
      <c r="NC33" s="237">
        <v>1</v>
      </c>
      <c r="ND33" s="238">
        <v>1</v>
      </c>
      <c r="NE33" s="237" t="s">
        <v>105</v>
      </c>
      <c r="NF33" s="238" t="s">
        <v>105</v>
      </c>
      <c r="NG33" s="237" t="s">
        <v>105</v>
      </c>
      <c r="NH33" s="238" t="s">
        <v>105</v>
      </c>
      <c r="NI33" s="237" t="s">
        <v>105</v>
      </c>
      <c r="NJ33" s="238" t="s">
        <v>105</v>
      </c>
      <c r="NK33" s="237" t="s">
        <v>105</v>
      </c>
      <c r="NL33" s="238" t="s">
        <v>105</v>
      </c>
      <c r="NM33" s="237" t="s">
        <v>105</v>
      </c>
      <c r="NN33" s="238" t="s">
        <v>105</v>
      </c>
      <c r="NO33" s="237" t="s">
        <v>105</v>
      </c>
      <c r="NP33" s="238" t="s">
        <v>105</v>
      </c>
      <c r="NQ33" s="237">
        <v>1</v>
      </c>
      <c r="NR33" s="238">
        <v>1</v>
      </c>
      <c r="NS33" s="237" t="s">
        <v>105</v>
      </c>
      <c r="NT33" s="238" t="s">
        <v>105</v>
      </c>
      <c r="NU33" s="237" t="s">
        <v>105</v>
      </c>
      <c r="NV33" s="238" t="s">
        <v>105</v>
      </c>
      <c r="NW33" s="237" t="s">
        <v>105</v>
      </c>
      <c r="NX33" s="238" t="s">
        <v>105</v>
      </c>
      <c r="NY33" s="237" t="s">
        <v>105</v>
      </c>
      <c r="NZ33" s="238" t="s">
        <v>105</v>
      </c>
      <c r="OA33" s="237" t="s">
        <v>105</v>
      </c>
      <c r="OB33" s="238" t="s">
        <v>105</v>
      </c>
      <c r="OC33" s="237" t="s">
        <v>105</v>
      </c>
      <c r="OD33" s="238" t="s">
        <v>105</v>
      </c>
      <c r="OE33" s="237">
        <v>1</v>
      </c>
      <c r="OF33" s="238">
        <v>1</v>
      </c>
      <c r="OG33" s="237" t="s">
        <v>105</v>
      </c>
      <c r="OH33" s="238" t="s">
        <v>105</v>
      </c>
      <c r="OI33" s="237" t="s">
        <v>105</v>
      </c>
      <c r="OJ33" s="238" t="s">
        <v>105</v>
      </c>
      <c r="OK33" s="237" t="s">
        <v>105</v>
      </c>
      <c r="OL33" s="238" t="s">
        <v>105</v>
      </c>
      <c r="OM33" s="237" t="s">
        <v>105</v>
      </c>
      <c r="ON33" s="238" t="s">
        <v>105</v>
      </c>
      <c r="OO33" s="237" t="s">
        <v>105</v>
      </c>
      <c r="OP33" s="238" t="s">
        <v>105</v>
      </c>
      <c r="OQ33" s="237" t="s">
        <v>105</v>
      </c>
      <c r="OR33" s="238" t="s">
        <v>105</v>
      </c>
      <c r="OS33" s="237">
        <v>1</v>
      </c>
      <c r="OT33" s="238">
        <v>1</v>
      </c>
      <c r="OU33" s="237" t="s">
        <v>105</v>
      </c>
      <c r="OV33" s="238" t="s">
        <v>105</v>
      </c>
      <c r="OW33" s="237" t="s">
        <v>105</v>
      </c>
      <c r="OX33" s="238" t="s">
        <v>105</v>
      </c>
      <c r="OY33" s="237" t="s">
        <v>105</v>
      </c>
      <c r="OZ33" s="238" t="s">
        <v>105</v>
      </c>
      <c r="PA33" s="237" t="s">
        <v>105</v>
      </c>
      <c r="PB33" s="238" t="s">
        <v>105</v>
      </c>
      <c r="PC33" s="237" t="s">
        <v>105</v>
      </c>
      <c r="PD33" s="238" t="s">
        <v>105</v>
      </c>
      <c r="PE33" s="237" t="s">
        <v>105</v>
      </c>
      <c r="PF33" s="238" t="s">
        <v>105</v>
      </c>
      <c r="PG33" s="237">
        <v>1</v>
      </c>
      <c r="PH33" s="238">
        <v>1</v>
      </c>
      <c r="PI33" s="237" t="s">
        <v>105</v>
      </c>
      <c r="PJ33" s="238" t="s">
        <v>105</v>
      </c>
      <c r="PK33" s="237" t="s">
        <v>105</v>
      </c>
      <c r="PL33" s="238" t="s">
        <v>105</v>
      </c>
      <c r="PM33" s="237" t="s">
        <v>105</v>
      </c>
      <c r="PN33" s="238" t="s">
        <v>105</v>
      </c>
      <c r="PO33" s="237" t="s">
        <v>105</v>
      </c>
      <c r="PP33" s="238" t="s">
        <v>105</v>
      </c>
      <c r="PQ33" s="237" t="s">
        <v>105</v>
      </c>
      <c r="PR33" s="238" t="s">
        <v>105</v>
      </c>
      <c r="PS33" s="237" t="s">
        <v>105</v>
      </c>
      <c r="PT33" s="238" t="s">
        <v>105</v>
      </c>
      <c r="PU33" s="237">
        <v>1</v>
      </c>
      <c r="PV33" s="238">
        <v>1</v>
      </c>
      <c r="PW33" s="237" t="s">
        <v>105</v>
      </c>
      <c r="PX33" s="238" t="s">
        <v>105</v>
      </c>
      <c r="PY33" s="237" t="s">
        <v>105</v>
      </c>
      <c r="PZ33" s="238" t="s">
        <v>105</v>
      </c>
      <c r="QA33" s="237" t="s">
        <v>105</v>
      </c>
      <c r="QB33" s="238" t="s">
        <v>105</v>
      </c>
      <c r="QC33" s="237" t="s">
        <v>105</v>
      </c>
      <c r="QD33" s="238" t="s">
        <v>105</v>
      </c>
      <c r="QE33" s="237" t="s">
        <v>105</v>
      </c>
      <c r="QF33" s="238" t="s">
        <v>105</v>
      </c>
      <c r="QG33" s="237" t="s">
        <v>105</v>
      </c>
      <c r="QH33" s="238" t="s">
        <v>105</v>
      </c>
      <c r="QI33" s="237">
        <v>1</v>
      </c>
      <c r="QJ33" s="238">
        <v>1</v>
      </c>
      <c r="QK33" s="237" t="s">
        <v>105</v>
      </c>
      <c r="QL33" s="238" t="s">
        <v>105</v>
      </c>
      <c r="QM33" s="237" t="s">
        <v>105</v>
      </c>
      <c r="QN33" s="238" t="s">
        <v>105</v>
      </c>
      <c r="QO33" s="237" t="s">
        <v>105</v>
      </c>
      <c r="QP33" s="238" t="s">
        <v>105</v>
      </c>
      <c r="QQ33" s="237" t="s">
        <v>105</v>
      </c>
      <c r="QR33" s="238" t="s">
        <v>105</v>
      </c>
      <c r="QS33" s="237" t="s">
        <v>105</v>
      </c>
      <c r="QT33" s="238" t="s">
        <v>105</v>
      </c>
      <c r="QU33" s="237" t="s">
        <v>105</v>
      </c>
      <c r="QV33" s="238" t="s">
        <v>105</v>
      </c>
      <c r="QW33" s="237">
        <v>1</v>
      </c>
      <c r="QX33" s="238">
        <v>1</v>
      </c>
      <c r="QY33" s="237" t="s">
        <v>105</v>
      </c>
      <c r="QZ33" s="238" t="s">
        <v>105</v>
      </c>
      <c r="RA33" s="237" t="s">
        <v>105</v>
      </c>
      <c r="RB33" s="238" t="s">
        <v>105</v>
      </c>
      <c r="RC33" s="237" t="s">
        <v>105</v>
      </c>
      <c r="RD33" s="238" t="s">
        <v>105</v>
      </c>
      <c r="RE33" s="237" t="s">
        <v>105</v>
      </c>
      <c r="RF33" s="238" t="s">
        <v>105</v>
      </c>
      <c r="RG33" s="237" t="s">
        <v>105</v>
      </c>
      <c r="RH33" s="238" t="s">
        <v>105</v>
      </c>
      <c r="RI33" s="237" t="s">
        <v>105</v>
      </c>
      <c r="RJ33" s="238" t="s">
        <v>105</v>
      </c>
      <c r="RK33" s="237">
        <v>1</v>
      </c>
      <c r="RL33" s="238">
        <v>1</v>
      </c>
      <c r="RM33" s="237" t="s">
        <v>105</v>
      </c>
      <c r="RN33" s="238" t="s">
        <v>105</v>
      </c>
      <c r="RO33" s="237" t="s">
        <v>105</v>
      </c>
      <c r="RP33" s="238" t="s">
        <v>105</v>
      </c>
      <c r="RQ33" s="237" t="s">
        <v>105</v>
      </c>
      <c r="RR33" s="238" t="s">
        <v>105</v>
      </c>
      <c r="RS33" s="237" t="s">
        <v>105</v>
      </c>
      <c r="RT33" s="238" t="s">
        <v>105</v>
      </c>
      <c r="RU33" s="237" t="s">
        <v>105</v>
      </c>
      <c r="RV33" s="238" t="s">
        <v>105</v>
      </c>
      <c r="RW33" s="237" t="s">
        <v>105</v>
      </c>
      <c r="RX33" s="238" t="s">
        <v>105</v>
      </c>
      <c r="RY33" s="237">
        <v>1</v>
      </c>
      <c r="RZ33" s="238">
        <v>1</v>
      </c>
      <c r="SA33" s="237" t="s">
        <v>105</v>
      </c>
      <c r="SB33" s="238" t="s">
        <v>105</v>
      </c>
      <c r="SC33" s="237" t="s">
        <v>105</v>
      </c>
      <c r="SD33" s="238" t="s">
        <v>105</v>
      </c>
      <c r="SE33" s="237" t="s">
        <v>105</v>
      </c>
      <c r="SF33" s="238" t="s">
        <v>105</v>
      </c>
      <c r="SG33" s="237" t="s">
        <v>105</v>
      </c>
      <c r="SH33" s="238" t="s">
        <v>105</v>
      </c>
      <c r="SI33" s="237" t="s">
        <v>105</v>
      </c>
      <c r="SJ33" s="238" t="s">
        <v>105</v>
      </c>
      <c r="SK33" s="237" t="s">
        <v>105</v>
      </c>
      <c r="SL33" s="238" t="s">
        <v>105</v>
      </c>
      <c r="SM33" s="237"/>
      <c r="SN33" s="238"/>
      <c r="SO33" s="237" t="s">
        <v>105</v>
      </c>
      <c r="SP33" s="238" t="s">
        <v>105</v>
      </c>
      <c r="SQ33" s="237" t="s">
        <v>105</v>
      </c>
      <c r="SR33" s="238" t="s">
        <v>105</v>
      </c>
      <c r="SS33" s="237" t="s">
        <v>105</v>
      </c>
      <c r="ST33" s="238" t="s">
        <v>105</v>
      </c>
      <c r="SU33" s="237" t="s">
        <v>105</v>
      </c>
      <c r="SV33" s="238" t="s">
        <v>105</v>
      </c>
      <c r="SW33" s="237" t="s">
        <v>105</v>
      </c>
      <c r="SX33" s="238" t="s">
        <v>105</v>
      </c>
      <c r="SY33" s="237" t="s">
        <v>105</v>
      </c>
      <c r="SZ33" s="238" t="s">
        <v>105</v>
      </c>
      <c r="TA33" s="237"/>
      <c r="TB33" s="238"/>
      <c r="TC33" s="237" t="s">
        <v>105</v>
      </c>
      <c r="TD33" s="238" t="s">
        <v>105</v>
      </c>
      <c r="TE33" s="237" t="s">
        <v>105</v>
      </c>
      <c r="TF33" s="238" t="s">
        <v>105</v>
      </c>
      <c r="TG33" s="237" t="s">
        <v>105</v>
      </c>
      <c r="TH33" s="238" t="s">
        <v>105</v>
      </c>
      <c r="TI33" s="237" t="s">
        <v>105</v>
      </c>
      <c r="TJ33" s="238" t="s">
        <v>105</v>
      </c>
      <c r="TK33" s="237" t="s">
        <v>105</v>
      </c>
      <c r="TL33" s="238" t="s">
        <v>105</v>
      </c>
      <c r="TM33" s="237" t="s">
        <v>105</v>
      </c>
      <c r="TN33" s="238" t="s">
        <v>105</v>
      </c>
      <c r="TO33" s="237"/>
      <c r="TP33" s="238"/>
      <c r="TQ33" s="237" t="s">
        <v>105</v>
      </c>
      <c r="TR33" s="238" t="s">
        <v>105</v>
      </c>
      <c r="TS33" s="237" t="s">
        <v>105</v>
      </c>
      <c r="TT33" s="238" t="s">
        <v>105</v>
      </c>
      <c r="TU33" s="237" t="s">
        <v>105</v>
      </c>
      <c r="TV33" s="238" t="s">
        <v>105</v>
      </c>
      <c r="TW33" s="237" t="s">
        <v>105</v>
      </c>
      <c r="TX33" s="238" t="s">
        <v>105</v>
      </c>
      <c r="TY33" s="237" t="s">
        <v>105</v>
      </c>
      <c r="TZ33" s="238" t="s">
        <v>105</v>
      </c>
      <c r="UA33" s="237" t="s">
        <v>105</v>
      </c>
      <c r="UB33" s="238" t="s">
        <v>105</v>
      </c>
      <c r="UC33" s="237"/>
      <c r="UD33" s="238"/>
      <c r="UE33" s="237" t="s">
        <v>105</v>
      </c>
      <c r="UF33" s="238" t="s">
        <v>105</v>
      </c>
      <c r="UG33" s="237" t="s">
        <v>105</v>
      </c>
      <c r="UH33" s="238" t="s">
        <v>105</v>
      </c>
    </row>
    <row r="34" spans="3:554" x14ac:dyDescent="0.25">
      <c r="C34" s="248" t="s">
        <v>127</v>
      </c>
      <c r="D34" s="254" t="s">
        <v>29</v>
      </c>
      <c r="E34" s="241" t="s">
        <v>167</v>
      </c>
      <c r="F34" s="19" t="s">
        <v>153</v>
      </c>
      <c r="G34" s="237">
        <v>1</v>
      </c>
      <c r="H34" s="238">
        <v>1</v>
      </c>
      <c r="I34" s="237" t="s">
        <v>105</v>
      </c>
      <c r="J34" s="238" t="s">
        <v>105</v>
      </c>
      <c r="K34" s="237" t="s">
        <v>105</v>
      </c>
      <c r="L34" s="238" t="s">
        <v>105</v>
      </c>
      <c r="M34" s="237" t="s">
        <v>105</v>
      </c>
      <c r="N34" s="238" t="s">
        <v>105</v>
      </c>
      <c r="O34" s="237" t="s">
        <v>105</v>
      </c>
      <c r="P34" s="238" t="s">
        <v>105</v>
      </c>
      <c r="Q34" s="237">
        <v>1</v>
      </c>
      <c r="R34" s="238">
        <v>1</v>
      </c>
      <c r="S34" s="237" t="s">
        <v>105</v>
      </c>
      <c r="T34" s="238" t="s">
        <v>105</v>
      </c>
      <c r="U34" s="237" t="s">
        <v>105</v>
      </c>
      <c r="V34" s="238" t="s">
        <v>105</v>
      </c>
      <c r="W34" s="237" t="s">
        <v>105</v>
      </c>
      <c r="X34" s="238" t="s">
        <v>105</v>
      </c>
      <c r="Y34" s="237" t="s">
        <v>105</v>
      </c>
      <c r="Z34" s="238" t="s">
        <v>105</v>
      </c>
      <c r="AA34" s="237" t="s">
        <v>105</v>
      </c>
      <c r="AB34" s="238" t="s">
        <v>105</v>
      </c>
      <c r="AC34" s="237" t="s">
        <v>105</v>
      </c>
      <c r="AD34" s="238" t="s">
        <v>105</v>
      </c>
      <c r="AE34" s="237">
        <v>1</v>
      </c>
      <c r="AF34" s="238">
        <v>1</v>
      </c>
      <c r="AG34" s="237" t="s">
        <v>105</v>
      </c>
      <c r="AH34" s="238" t="s">
        <v>105</v>
      </c>
      <c r="AI34" s="237" t="s">
        <v>105</v>
      </c>
      <c r="AJ34" s="238" t="s">
        <v>105</v>
      </c>
      <c r="AK34" s="237" t="s">
        <v>105</v>
      </c>
      <c r="AL34" s="238" t="s">
        <v>105</v>
      </c>
      <c r="AM34" s="237" t="s">
        <v>105</v>
      </c>
      <c r="AN34" s="238" t="s">
        <v>105</v>
      </c>
      <c r="AO34" s="237" t="s">
        <v>105</v>
      </c>
      <c r="AP34" s="238" t="s">
        <v>105</v>
      </c>
      <c r="AQ34" s="237" t="s">
        <v>105</v>
      </c>
      <c r="AR34" s="238" t="s">
        <v>105</v>
      </c>
      <c r="AS34" s="237">
        <v>1</v>
      </c>
      <c r="AT34" s="238">
        <v>1</v>
      </c>
      <c r="AU34" s="237" t="s">
        <v>105</v>
      </c>
      <c r="AV34" s="238" t="s">
        <v>105</v>
      </c>
      <c r="AW34" s="237" t="s">
        <v>105</v>
      </c>
      <c r="AX34" s="238" t="s">
        <v>105</v>
      </c>
      <c r="AY34" s="237" t="s">
        <v>105</v>
      </c>
      <c r="AZ34" s="238" t="s">
        <v>105</v>
      </c>
      <c r="BA34" s="237" t="s">
        <v>105</v>
      </c>
      <c r="BB34" s="238" t="s">
        <v>105</v>
      </c>
      <c r="BC34" s="237" t="s">
        <v>105</v>
      </c>
      <c r="BD34" s="238" t="s">
        <v>105</v>
      </c>
      <c r="BE34" s="237" t="s">
        <v>105</v>
      </c>
      <c r="BF34" s="238" t="s">
        <v>105</v>
      </c>
      <c r="BG34" s="237">
        <v>1</v>
      </c>
      <c r="BH34" s="238">
        <v>1</v>
      </c>
      <c r="BI34" s="237" t="s">
        <v>105</v>
      </c>
      <c r="BJ34" s="238" t="s">
        <v>105</v>
      </c>
      <c r="BK34" s="237" t="s">
        <v>105</v>
      </c>
      <c r="BL34" s="238" t="s">
        <v>105</v>
      </c>
      <c r="BM34" s="237" t="s">
        <v>105</v>
      </c>
      <c r="BN34" s="238" t="s">
        <v>105</v>
      </c>
      <c r="BO34" s="237" t="s">
        <v>105</v>
      </c>
      <c r="BP34" s="238" t="s">
        <v>105</v>
      </c>
      <c r="BQ34" s="237" t="s">
        <v>105</v>
      </c>
      <c r="BR34" s="238" t="s">
        <v>105</v>
      </c>
      <c r="BS34" s="237" t="s">
        <v>105</v>
      </c>
      <c r="BT34" s="238" t="s">
        <v>105</v>
      </c>
      <c r="BU34" s="237">
        <v>1</v>
      </c>
      <c r="BV34" s="238">
        <v>1</v>
      </c>
      <c r="BW34" s="237" t="s">
        <v>105</v>
      </c>
      <c r="BX34" s="238" t="s">
        <v>105</v>
      </c>
      <c r="BY34" s="237" t="s">
        <v>105</v>
      </c>
      <c r="BZ34" s="238" t="s">
        <v>105</v>
      </c>
      <c r="CA34" s="237" t="s">
        <v>105</v>
      </c>
      <c r="CB34" s="238" t="s">
        <v>105</v>
      </c>
      <c r="CC34" s="237" t="s">
        <v>105</v>
      </c>
      <c r="CD34" s="238" t="s">
        <v>105</v>
      </c>
      <c r="CE34" s="237" t="s">
        <v>105</v>
      </c>
      <c r="CF34" s="238" t="s">
        <v>105</v>
      </c>
      <c r="CG34" s="237" t="s">
        <v>105</v>
      </c>
      <c r="CH34" s="238" t="s">
        <v>105</v>
      </c>
      <c r="CI34" s="237">
        <v>1</v>
      </c>
      <c r="CJ34" s="238">
        <v>1</v>
      </c>
      <c r="CK34" s="237" t="s">
        <v>105</v>
      </c>
      <c r="CL34" s="238" t="s">
        <v>105</v>
      </c>
      <c r="CM34" s="237" t="s">
        <v>105</v>
      </c>
      <c r="CN34" s="238" t="s">
        <v>105</v>
      </c>
      <c r="CO34" s="237" t="s">
        <v>105</v>
      </c>
      <c r="CP34" s="238" t="s">
        <v>105</v>
      </c>
      <c r="CQ34" s="237" t="s">
        <v>105</v>
      </c>
      <c r="CR34" s="238" t="s">
        <v>105</v>
      </c>
      <c r="CS34" s="237" t="s">
        <v>105</v>
      </c>
      <c r="CT34" s="238" t="s">
        <v>105</v>
      </c>
      <c r="CU34" s="237" t="s">
        <v>105</v>
      </c>
      <c r="CV34" s="238" t="s">
        <v>105</v>
      </c>
      <c r="CW34" s="237" t="s">
        <v>180</v>
      </c>
      <c r="CX34" s="238" t="s">
        <v>180</v>
      </c>
      <c r="CY34" s="237" t="s">
        <v>105</v>
      </c>
      <c r="CZ34" s="238" t="s">
        <v>105</v>
      </c>
      <c r="DA34" s="237" t="s">
        <v>105</v>
      </c>
      <c r="DB34" s="238" t="s">
        <v>105</v>
      </c>
      <c r="DC34" s="237" t="s">
        <v>105</v>
      </c>
      <c r="DD34" s="238" t="s">
        <v>105</v>
      </c>
      <c r="DE34" s="237" t="s">
        <v>105</v>
      </c>
      <c r="DF34" s="238" t="s">
        <v>105</v>
      </c>
      <c r="DG34" s="237" t="s">
        <v>105</v>
      </c>
      <c r="DH34" s="238" t="s">
        <v>105</v>
      </c>
      <c r="DI34" s="237" t="s">
        <v>105</v>
      </c>
      <c r="DJ34" s="238" t="s">
        <v>105</v>
      </c>
      <c r="DK34" s="237" t="s">
        <v>180</v>
      </c>
      <c r="DL34" s="238" t="s">
        <v>180</v>
      </c>
      <c r="DM34" s="237" t="s">
        <v>105</v>
      </c>
      <c r="DN34" s="238" t="s">
        <v>105</v>
      </c>
      <c r="DO34" s="237" t="s">
        <v>105</v>
      </c>
      <c r="DP34" s="238" t="s">
        <v>105</v>
      </c>
      <c r="DQ34" s="237" t="s">
        <v>105</v>
      </c>
      <c r="DR34" s="238" t="s">
        <v>105</v>
      </c>
      <c r="DS34" s="237" t="s">
        <v>105</v>
      </c>
      <c r="DT34" s="238" t="s">
        <v>105</v>
      </c>
      <c r="DU34" s="237" t="s">
        <v>105</v>
      </c>
      <c r="DV34" s="238" t="s">
        <v>105</v>
      </c>
      <c r="DW34" s="237" t="s">
        <v>105</v>
      </c>
      <c r="DX34" s="238" t="s">
        <v>105</v>
      </c>
      <c r="DY34" s="237" t="s">
        <v>181</v>
      </c>
      <c r="DZ34" s="238" t="s">
        <v>181</v>
      </c>
      <c r="EA34" s="237">
        <v>1</v>
      </c>
      <c r="EB34" s="238">
        <v>1</v>
      </c>
      <c r="EC34" s="237" t="s">
        <v>105</v>
      </c>
      <c r="ED34" s="238" t="s">
        <v>105</v>
      </c>
      <c r="EE34" s="237" t="s">
        <v>105</v>
      </c>
      <c r="EF34" s="238" t="s">
        <v>105</v>
      </c>
      <c r="EG34" s="237" t="s">
        <v>105</v>
      </c>
      <c r="EH34" s="238" t="s">
        <v>105</v>
      </c>
      <c r="EI34" s="237" t="s">
        <v>105</v>
      </c>
      <c r="EJ34" s="238" t="s">
        <v>105</v>
      </c>
      <c r="EK34" s="237" t="s">
        <v>105</v>
      </c>
      <c r="EL34" s="238" t="s">
        <v>105</v>
      </c>
      <c r="EM34" s="237">
        <v>1</v>
      </c>
      <c r="EN34" s="238">
        <v>1</v>
      </c>
      <c r="EO34" s="237" t="s">
        <v>105</v>
      </c>
      <c r="EP34" s="238" t="s">
        <v>105</v>
      </c>
      <c r="EQ34" s="237" t="s">
        <v>105</v>
      </c>
      <c r="ER34" s="238" t="s">
        <v>105</v>
      </c>
      <c r="ES34" s="237" t="s">
        <v>105</v>
      </c>
      <c r="ET34" s="238" t="s">
        <v>105</v>
      </c>
      <c r="EU34" s="237" t="s">
        <v>105</v>
      </c>
      <c r="EV34" s="238" t="s">
        <v>105</v>
      </c>
      <c r="EW34" s="237" t="s">
        <v>105</v>
      </c>
      <c r="EX34" s="238" t="s">
        <v>105</v>
      </c>
      <c r="EY34" s="237" t="s">
        <v>105</v>
      </c>
      <c r="EZ34" s="238" t="s">
        <v>105</v>
      </c>
      <c r="FA34" s="237">
        <v>1</v>
      </c>
      <c r="FB34" s="238">
        <v>1</v>
      </c>
      <c r="FC34" s="237" t="s">
        <v>105</v>
      </c>
      <c r="FD34" s="238" t="s">
        <v>105</v>
      </c>
      <c r="FE34" s="237" t="s">
        <v>105</v>
      </c>
      <c r="FF34" s="238" t="s">
        <v>105</v>
      </c>
      <c r="FG34" s="237" t="s">
        <v>105</v>
      </c>
      <c r="FH34" s="238" t="s">
        <v>105</v>
      </c>
      <c r="FI34" s="237" t="s">
        <v>105</v>
      </c>
      <c r="FJ34" s="238" t="s">
        <v>105</v>
      </c>
      <c r="FK34" s="237" t="s">
        <v>105</v>
      </c>
      <c r="FL34" s="238" t="s">
        <v>105</v>
      </c>
      <c r="FM34" s="237" t="s">
        <v>105</v>
      </c>
      <c r="FN34" s="238" t="s">
        <v>105</v>
      </c>
      <c r="FO34" s="237">
        <v>1</v>
      </c>
      <c r="FP34" s="238">
        <v>1</v>
      </c>
      <c r="FQ34" s="237" t="s">
        <v>105</v>
      </c>
      <c r="FR34" s="238" t="s">
        <v>105</v>
      </c>
      <c r="FS34" s="237" t="s">
        <v>105</v>
      </c>
      <c r="FT34" s="238" t="s">
        <v>105</v>
      </c>
      <c r="FU34" s="237" t="s">
        <v>105</v>
      </c>
      <c r="FV34" s="238" t="s">
        <v>105</v>
      </c>
      <c r="FW34" s="237" t="s">
        <v>105</v>
      </c>
      <c r="FX34" s="238" t="s">
        <v>105</v>
      </c>
      <c r="FY34" s="237" t="s">
        <v>105</v>
      </c>
      <c r="FZ34" s="238" t="s">
        <v>105</v>
      </c>
      <c r="GA34" s="237" t="s">
        <v>105</v>
      </c>
      <c r="GB34" s="238" t="s">
        <v>105</v>
      </c>
      <c r="GC34" s="237">
        <v>1</v>
      </c>
      <c r="GD34" s="238">
        <v>1</v>
      </c>
      <c r="GE34" s="237" t="s">
        <v>105</v>
      </c>
      <c r="GF34" s="238" t="s">
        <v>105</v>
      </c>
      <c r="GG34" s="237" t="s">
        <v>105</v>
      </c>
      <c r="GH34" s="238" t="s">
        <v>105</v>
      </c>
      <c r="GI34" s="237" t="s">
        <v>105</v>
      </c>
      <c r="GJ34" s="238" t="s">
        <v>105</v>
      </c>
      <c r="GK34" s="237" t="s">
        <v>105</v>
      </c>
      <c r="GL34" s="238" t="s">
        <v>105</v>
      </c>
      <c r="GM34" s="237" t="s">
        <v>105</v>
      </c>
      <c r="GN34" s="238" t="s">
        <v>105</v>
      </c>
      <c r="GO34" s="237" t="s">
        <v>105</v>
      </c>
      <c r="GP34" s="238" t="s">
        <v>105</v>
      </c>
      <c r="GQ34" s="237">
        <v>1</v>
      </c>
      <c r="GR34" s="238">
        <v>1</v>
      </c>
      <c r="GS34" s="237" t="s">
        <v>105</v>
      </c>
      <c r="GT34" s="238" t="s">
        <v>105</v>
      </c>
      <c r="GU34" s="237" t="s">
        <v>105</v>
      </c>
      <c r="GV34" s="238" t="s">
        <v>105</v>
      </c>
      <c r="GW34" s="237" t="s">
        <v>105</v>
      </c>
      <c r="GX34" s="238" t="s">
        <v>105</v>
      </c>
      <c r="GY34" s="237" t="s">
        <v>105</v>
      </c>
      <c r="GZ34" s="238" t="s">
        <v>105</v>
      </c>
      <c r="HA34" s="237" t="s">
        <v>105</v>
      </c>
      <c r="HB34" s="238" t="s">
        <v>105</v>
      </c>
      <c r="HC34" s="237" t="s">
        <v>105</v>
      </c>
      <c r="HD34" s="238" t="s">
        <v>105</v>
      </c>
      <c r="HE34" s="237">
        <v>1</v>
      </c>
      <c r="HF34" s="238">
        <v>1</v>
      </c>
      <c r="HG34" s="237" t="s">
        <v>105</v>
      </c>
      <c r="HH34" s="238" t="s">
        <v>105</v>
      </c>
      <c r="HI34" s="237" t="s">
        <v>105</v>
      </c>
      <c r="HJ34" s="238" t="s">
        <v>105</v>
      </c>
      <c r="HK34" s="237" t="s">
        <v>105</v>
      </c>
      <c r="HL34" s="238" t="s">
        <v>105</v>
      </c>
      <c r="HM34" s="237" t="s">
        <v>105</v>
      </c>
      <c r="HN34" s="238" t="s">
        <v>105</v>
      </c>
      <c r="HO34" s="237" t="s">
        <v>105</v>
      </c>
      <c r="HP34" s="238" t="s">
        <v>105</v>
      </c>
      <c r="HQ34" s="237" t="s">
        <v>105</v>
      </c>
      <c r="HR34" s="238" t="s">
        <v>105</v>
      </c>
      <c r="HS34" s="237">
        <v>1</v>
      </c>
      <c r="HT34" s="238">
        <v>1</v>
      </c>
      <c r="HU34" s="237" t="s">
        <v>105</v>
      </c>
      <c r="HV34" s="238" t="s">
        <v>105</v>
      </c>
      <c r="HW34" s="237" t="s">
        <v>105</v>
      </c>
      <c r="HX34" s="238" t="s">
        <v>105</v>
      </c>
      <c r="HY34" s="237" t="s">
        <v>105</v>
      </c>
      <c r="HZ34" s="238" t="s">
        <v>105</v>
      </c>
      <c r="IA34" s="237" t="s">
        <v>105</v>
      </c>
      <c r="IB34" s="238" t="s">
        <v>105</v>
      </c>
      <c r="IC34" s="237" t="s">
        <v>105</v>
      </c>
      <c r="ID34" s="238" t="s">
        <v>105</v>
      </c>
      <c r="IE34" s="237" t="s">
        <v>105</v>
      </c>
      <c r="IF34" s="238" t="s">
        <v>105</v>
      </c>
      <c r="IG34" s="237" t="s">
        <v>105</v>
      </c>
      <c r="IH34" s="238" t="s">
        <v>105</v>
      </c>
      <c r="II34" s="237" t="s">
        <v>105</v>
      </c>
      <c r="IJ34" s="238" t="s">
        <v>105</v>
      </c>
      <c r="IK34" s="237" t="s">
        <v>105</v>
      </c>
      <c r="IL34" s="238" t="s">
        <v>105</v>
      </c>
      <c r="IM34" s="237" t="s">
        <v>105</v>
      </c>
      <c r="IN34" s="238" t="s">
        <v>105</v>
      </c>
      <c r="IO34" s="237" t="s">
        <v>105</v>
      </c>
      <c r="IP34" s="238" t="s">
        <v>105</v>
      </c>
      <c r="IQ34" s="237" t="s">
        <v>105</v>
      </c>
      <c r="IR34" s="238" t="s">
        <v>105</v>
      </c>
      <c r="IS34" s="237" t="s">
        <v>105</v>
      </c>
      <c r="IT34" s="238" t="s">
        <v>105</v>
      </c>
      <c r="IU34" s="237">
        <v>1</v>
      </c>
      <c r="IV34" s="238">
        <v>1</v>
      </c>
      <c r="IW34" s="237" t="s">
        <v>105</v>
      </c>
      <c r="IX34" s="238" t="s">
        <v>105</v>
      </c>
      <c r="IY34" s="237" t="s">
        <v>105</v>
      </c>
      <c r="IZ34" s="238" t="s">
        <v>105</v>
      </c>
      <c r="JA34" s="237" t="s">
        <v>105</v>
      </c>
      <c r="JB34" s="238" t="s">
        <v>105</v>
      </c>
      <c r="JC34" s="237" t="s">
        <v>105</v>
      </c>
      <c r="JD34" s="238" t="s">
        <v>105</v>
      </c>
      <c r="JE34" s="237" t="s">
        <v>105</v>
      </c>
      <c r="JF34" s="238" t="s">
        <v>105</v>
      </c>
      <c r="JG34" s="237" t="s">
        <v>105</v>
      </c>
      <c r="JH34" s="238" t="s">
        <v>105</v>
      </c>
      <c r="JI34" s="237">
        <v>1</v>
      </c>
      <c r="JJ34" s="238">
        <v>1</v>
      </c>
      <c r="JK34" s="237" t="s">
        <v>105</v>
      </c>
      <c r="JL34" s="238" t="s">
        <v>105</v>
      </c>
      <c r="JM34" s="237" t="s">
        <v>105</v>
      </c>
      <c r="JN34" s="238" t="s">
        <v>105</v>
      </c>
      <c r="JO34" s="237" t="s">
        <v>105</v>
      </c>
      <c r="JP34" s="238" t="s">
        <v>105</v>
      </c>
      <c r="JQ34" s="237" t="s">
        <v>105</v>
      </c>
      <c r="JR34" s="238" t="s">
        <v>105</v>
      </c>
      <c r="JS34" s="237" t="s">
        <v>105</v>
      </c>
      <c r="JT34" s="238" t="s">
        <v>105</v>
      </c>
      <c r="JU34" s="237" t="s">
        <v>105</v>
      </c>
      <c r="JV34" s="238" t="s">
        <v>105</v>
      </c>
      <c r="JW34" s="237">
        <v>1</v>
      </c>
      <c r="JX34" s="238">
        <v>1</v>
      </c>
      <c r="JY34" s="237" t="s">
        <v>105</v>
      </c>
      <c r="JZ34" s="238" t="s">
        <v>105</v>
      </c>
      <c r="KA34" s="237" t="s">
        <v>105</v>
      </c>
      <c r="KB34" s="238" t="s">
        <v>105</v>
      </c>
      <c r="KC34" s="237" t="s">
        <v>105</v>
      </c>
      <c r="KD34" s="238" t="s">
        <v>105</v>
      </c>
      <c r="KE34" s="237" t="s">
        <v>105</v>
      </c>
      <c r="KF34" s="238" t="s">
        <v>105</v>
      </c>
      <c r="KG34" s="237" t="s">
        <v>105</v>
      </c>
      <c r="KH34" s="238" t="s">
        <v>105</v>
      </c>
      <c r="KI34" s="237" t="s">
        <v>105</v>
      </c>
      <c r="KJ34" s="238" t="s">
        <v>105</v>
      </c>
      <c r="KK34" s="237">
        <v>1</v>
      </c>
      <c r="KL34" s="238">
        <v>1</v>
      </c>
      <c r="KM34" s="237" t="s">
        <v>105</v>
      </c>
      <c r="KN34" s="238" t="s">
        <v>105</v>
      </c>
      <c r="KO34" s="237" t="s">
        <v>105</v>
      </c>
      <c r="KP34" s="238" t="s">
        <v>105</v>
      </c>
      <c r="KQ34" s="237" t="s">
        <v>105</v>
      </c>
      <c r="KR34" s="238" t="s">
        <v>105</v>
      </c>
      <c r="KS34" s="237" t="s">
        <v>105</v>
      </c>
      <c r="KT34" s="238" t="s">
        <v>105</v>
      </c>
      <c r="KU34" s="237" t="s">
        <v>105</v>
      </c>
      <c r="KV34" s="238" t="s">
        <v>105</v>
      </c>
      <c r="KW34" s="237" t="s">
        <v>105</v>
      </c>
      <c r="KX34" s="238" t="s">
        <v>105</v>
      </c>
      <c r="KY34" s="237">
        <v>1.1000000000000001</v>
      </c>
      <c r="KZ34" s="238">
        <v>1.1000000000000001</v>
      </c>
      <c r="LA34" s="237" t="s">
        <v>105</v>
      </c>
      <c r="LB34" s="238" t="s">
        <v>105</v>
      </c>
      <c r="LC34" s="237" t="s">
        <v>105</v>
      </c>
      <c r="LD34" s="238" t="s">
        <v>105</v>
      </c>
      <c r="LE34" s="237" t="s">
        <v>105</v>
      </c>
      <c r="LF34" s="238" t="s">
        <v>105</v>
      </c>
      <c r="LG34" s="237" t="s">
        <v>105</v>
      </c>
      <c r="LH34" s="238" t="s">
        <v>105</v>
      </c>
      <c r="LI34" s="237" t="s">
        <v>105</v>
      </c>
      <c r="LJ34" s="238" t="s">
        <v>105</v>
      </c>
      <c r="LK34" s="237" t="s">
        <v>105</v>
      </c>
      <c r="LL34" s="238" t="s">
        <v>105</v>
      </c>
      <c r="LM34" s="237">
        <v>1</v>
      </c>
      <c r="LN34" s="238">
        <v>1</v>
      </c>
      <c r="LO34" s="237" t="s">
        <v>105</v>
      </c>
      <c r="LP34" s="238" t="s">
        <v>105</v>
      </c>
      <c r="LQ34" s="237" t="s">
        <v>105</v>
      </c>
      <c r="LR34" s="238" t="s">
        <v>105</v>
      </c>
      <c r="LS34" s="237" t="s">
        <v>105</v>
      </c>
      <c r="LT34" s="238" t="s">
        <v>105</v>
      </c>
      <c r="LU34" s="237" t="s">
        <v>105</v>
      </c>
      <c r="LV34" s="238" t="s">
        <v>105</v>
      </c>
      <c r="LW34" s="237" t="s">
        <v>105</v>
      </c>
      <c r="LX34" s="238" t="s">
        <v>105</v>
      </c>
      <c r="LY34" s="237" t="s">
        <v>105</v>
      </c>
      <c r="LZ34" s="238" t="s">
        <v>105</v>
      </c>
      <c r="MA34" s="237" t="s">
        <v>184</v>
      </c>
      <c r="MB34" s="237" t="s">
        <v>184</v>
      </c>
      <c r="MC34" s="237" t="s">
        <v>105</v>
      </c>
      <c r="MD34" s="238" t="s">
        <v>105</v>
      </c>
      <c r="ME34" s="237" t="s">
        <v>105</v>
      </c>
      <c r="MF34" s="238" t="s">
        <v>105</v>
      </c>
      <c r="MG34" s="237" t="s">
        <v>105</v>
      </c>
      <c r="MH34" s="238" t="s">
        <v>105</v>
      </c>
      <c r="MI34" s="237" t="s">
        <v>105</v>
      </c>
      <c r="MJ34" s="238" t="s">
        <v>105</v>
      </c>
      <c r="MK34" s="237" t="s">
        <v>105</v>
      </c>
      <c r="ML34" s="238" t="s">
        <v>105</v>
      </c>
      <c r="MM34" s="237" t="s">
        <v>105</v>
      </c>
      <c r="MN34" s="238" t="s">
        <v>105</v>
      </c>
      <c r="MO34" s="237">
        <v>1</v>
      </c>
      <c r="MP34" s="238">
        <v>1</v>
      </c>
      <c r="MQ34" s="237" t="s">
        <v>105</v>
      </c>
      <c r="MR34" s="238" t="s">
        <v>105</v>
      </c>
      <c r="MS34" s="237" t="s">
        <v>105</v>
      </c>
      <c r="MT34" s="238" t="s">
        <v>105</v>
      </c>
      <c r="MU34" s="237" t="s">
        <v>105</v>
      </c>
      <c r="MV34" s="238" t="s">
        <v>105</v>
      </c>
      <c r="MW34" s="237" t="s">
        <v>105</v>
      </c>
      <c r="MX34" s="238" t="s">
        <v>105</v>
      </c>
      <c r="MY34" s="237" t="s">
        <v>105</v>
      </c>
      <c r="MZ34" s="238" t="s">
        <v>105</v>
      </c>
      <c r="NA34" s="237" t="s">
        <v>105</v>
      </c>
      <c r="NB34" s="238" t="s">
        <v>105</v>
      </c>
      <c r="NC34" s="237">
        <v>1</v>
      </c>
      <c r="ND34" s="238">
        <v>1</v>
      </c>
      <c r="NE34" s="237" t="s">
        <v>105</v>
      </c>
      <c r="NF34" s="238" t="s">
        <v>105</v>
      </c>
      <c r="NG34" s="237" t="s">
        <v>105</v>
      </c>
      <c r="NH34" s="238" t="s">
        <v>105</v>
      </c>
      <c r="NI34" s="237" t="s">
        <v>105</v>
      </c>
      <c r="NJ34" s="238" t="s">
        <v>105</v>
      </c>
      <c r="NK34" s="237" t="s">
        <v>105</v>
      </c>
      <c r="NL34" s="238" t="s">
        <v>105</v>
      </c>
      <c r="NM34" s="237" t="s">
        <v>105</v>
      </c>
      <c r="NN34" s="238" t="s">
        <v>105</v>
      </c>
      <c r="NO34" s="237" t="s">
        <v>105</v>
      </c>
      <c r="NP34" s="238" t="s">
        <v>105</v>
      </c>
      <c r="NQ34" s="237">
        <v>1</v>
      </c>
      <c r="NR34" s="238">
        <v>1</v>
      </c>
      <c r="NS34" s="237" t="s">
        <v>105</v>
      </c>
      <c r="NT34" s="238" t="s">
        <v>105</v>
      </c>
      <c r="NU34" s="237" t="s">
        <v>105</v>
      </c>
      <c r="NV34" s="238" t="s">
        <v>105</v>
      </c>
      <c r="NW34" s="237" t="s">
        <v>105</v>
      </c>
      <c r="NX34" s="238" t="s">
        <v>105</v>
      </c>
      <c r="NY34" s="237" t="s">
        <v>105</v>
      </c>
      <c r="NZ34" s="238" t="s">
        <v>105</v>
      </c>
      <c r="OA34" s="237" t="s">
        <v>105</v>
      </c>
      <c r="OB34" s="238" t="s">
        <v>105</v>
      </c>
      <c r="OC34" s="237" t="s">
        <v>105</v>
      </c>
      <c r="OD34" s="238" t="s">
        <v>105</v>
      </c>
      <c r="OE34" s="237">
        <v>1</v>
      </c>
      <c r="OF34" s="238">
        <v>1</v>
      </c>
      <c r="OG34" s="237" t="s">
        <v>105</v>
      </c>
      <c r="OH34" s="238" t="s">
        <v>105</v>
      </c>
      <c r="OI34" s="237" t="s">
        <v>105</v>
      </c>
      <c r="OJ34" s="238" t="s">
        <v>105</v>
      </c>
      <c r="OK34" s="237" t="s">
        <v>105</v>
      </c>
      <c r="OL34" s="238" t="s">
        <v>105</v>
      </c>
      <c r="OM34" s="237" t="s">
        <v>105</v>
      </c>
      <c r="ON34" s="238" t="s">
        <v>105</v>
      </c>
      <c r="OO34" s="237" t="s">
        <v>105</v>
      </c>
      <c r="OP34" s="238" t="s">
        <v>105</v>
      </c>
      <c r="OQ34" s="237" t="s">
        <v>105</v>
      </c>
      <c r="OR34" s="238" t="s">
        <v>105</v>
      </c>
      <c r="OS34" s="237">
        <v>1</v>
      </c>
      <c r="OT34" s="238">
        <v>1</v>
      </c>
      <c r="OU34" s="237" t="s">
        <v>105</v>
      </c>
      <c r="OV34" s="238" t="s">
        <v>105</v>
      </c>
      <c r="OW34" s="237" t="s">
        <v>105</v>
      </c>
      <c r="OX34" s="238" t="s">
        <v>105</v>
      </c>
      <c r="OY34" s="237" t="s">
        <v>105</v>
      </c>
      <c r="OZ34" s="238" t="s">
        <v>105</v>
      </c>
      <c r="PA34" s="237" t="s">
        <v>105</v>
      </c>
      <c r="PB34" s="238" t="s">
        <v>105</v>
      </c>
      <c r="PC34" s="237" t="s">
        <v>105</v>
      </c>
      <c r="PD34" s="238" t="s">
        <v>105</v>
      </c>
      <c r="PE34" s="237" t="s">
        <v>105</v>
      </c>
      <c r="PF34" s="238" t="s">
        <v>105</v>
      </c>
      <c r="PG34" s="237">
        <v>1</v>
      </c>
      <c r="PH34" s="238">
        <v>1</v>
      </c>
      <c r="PI34" s="237" t="s">
        <v>105</v>
      </c>
      <c r="PJ34" s="238" t="s">
        <v>105</v>
      </c>
      <c r="PK34" s="237" t="s">
        <v>105</v>
      </c>
      <c r="PL34" s="238" t="s">
        <v>105</v>
      </c>
      <c r="PM34" s="237" t="s">
        <v>105</v>
      </c>
      <c r="PN34" s="238" t="s">
        <v>105</v>
      </c>
      <c r="PO34" s="237" t="s">
        <v>105</v>
      </c>
      <c r="PP34" s="238" t="s">
        <v>105</v>
      </c>
      <c r="PQ34" s="237" t="s">
        <v>105</v>
      </c>
      <c r="PR34" s="238" t="s">
        <v>105</v>
      </c>
      <c r="PS34" s="237" t="s">
        <v>105</v>
      </c>
      <c r="PT34" s="238" t="s">
        <v>105</v>
      </c>
      <c r="PU34" s="237">
        <v>1</v>
      </c>
      <c r="PV34" s="238">
        <v>1</v>
      </c>
      <c r="PW34" s="237" t="s">
        <v>105</v>
      </c>
      <c r="PX34" s="238" t="s">
        <v>105</v>
      </c>
      <c r="PY34" s="237" t="s">
        <v>105</v>
      </c>
      <c r="PZ34" s="238" t="s">
        <v>105</v>
      </c>
      <c r="QA34" s="237" t="s">
        <v>105</v>
      </c>
      <c r="QB34" s="238" t="s">
        <v>105</v>
      </c>
      <c r="QC34" s="237" t="s">
        <v>105</v>
      </c>
      <c r="QD34" s="238" t="s">
        <v>105</v>
      </c>
      <c r="QE34" s="237" t="s">
        <v>105</v>
      </c>
      <c r="QF34" s="238" t="s">
        <v>105</v>
      </c>
      <c r="QG34" s="237" t="s">
        <v>105</v>
      </c>
      <c r="QH34" s="238" t="s">
        <v>105</v>
      </c>
      <c r="QI34" s="237">
        <v>1</v>
      </c>
      <c r="QJ34" s="238">
        <v>1</v>
      </c>
      <c r="QK34" s="237" t="s">
        <v>105</v>
      </c>
      <c r="QL34" s="238" t="s">
        <v>105</v>
      </c>
      <c r="QM34" s="237" t="s">
        <v>105</v>
      </c>
      <c r="QN34" s="238" t="s">
        <v>105</v>
      </c>
      <c r="QO34" s="237" t="s">
        <v>105</v>
      </c>
      <c r="QP34" s="238" t="s">
        <v>105</v>
      </c>
      <c r="QQ34" s="237" t="s">
        <v>105</v>
      </c>
      <c r="QR34" s="238" t="s">
        <v>105</v>
      </c>
      <c r="QS34" s="237" t="s">
        <v>105</v>
      </c>
      <c r="QT34" s="238" t="s">
        <v>105</v>
      </c>
      <c r="QU34" s="237" t="s">
        <v>105</v>
      </c>
      <c r="QV34" s="238" t="s">
        <v>105</v>
      </c>
      <c r="QW34" s="237">
        <v>1</v>
      </c>
      <c r="QX34" s="238">
        <v>1</v>
      </c>
      <c r="QY34" s="237" t="s">
        <v>105</v>
      </c>
      <c r="QZ34" s="238" t="s">
        <v>105</v>
      </c>
      <c r="RA34" s="237" t="s">
        <v>105</v>
      </c>
      <c r="RB34" s="238" t="s">
        <v>105</v>
      </c>
      <c r="RC34" s="237" t="s">
        <v>105</v>
      </c>
      <c r="RD34" s="238" t="s">
        <v>105</v>
      </c>
      <c r="RE34" s="237" t="s">
        <v>105</v>
      </c>
      <c r="RF34" s="238" t="s">
        <v>105</v>
      </c>
      <c r="RG34" s="237" t="s">
        <v>105</v>
      </c>
      <c r="RH34" s="238" t="s">
        <v>105</v>
      </c>
      <c r="RI34" s="237" t="s">
        <v>105</v>
      </c>
      <c r="RJ34" s="238" t="s">
        <v>105</v>
      </c>
      <c r="RK34" s="237">
        <v>1</v>
      </c>
      <c r="RL34" s="238">
        <v>1</v>
      </c>
      <c r="RM34" s="237" t="s">
        <v>105</v>
      </c>
      <c r="RN34" s="238" t="s">
        <v>105</v>
      </c>
      <c r="RO34" s="237" t="s">
        <v>105</v>
      </c>
      <c r="RP34" s="238" t="s">
        <v>105</v>
      </c>
      <c r="RQ34" s="237" t="s">
        <v>105</v>
      </c>
      <c r="RR34" s="238" t="s">
        <v>105</v>
      </c>
      <c r="RS34" s="237" t="s">
        <v>105</v>
      </c>
      <c r="RT34" s="238" t="s">
        <v>105</v>
      </c>
      <c r="RU34" s="237" t="s">
        <v>105</v>
      </c>
      <c r="RV34" s="238" t="s">
        <v>105</v>
      </c>
      <c r="RW34" s="237" t="s">
        <v>105</v>
      </c>
      <c r="RX34" s="238" t="s">
        <v>105</v>
      </c>
      <c r="RY34" s="237">
        <v>1</v>
      </c>
      <c r="RZ34" s="238">
        <v>1</v>
      </c>
      <c r="SA34" s="237" t="s">
        <v>105</v>
      </c>
      <c r="SB34" s="238" t="s">
        <v>105</v>
      </c>
      <c r="SC34" s="237" t="s">
        <v>105</v>
      </c>
      <c r="SD34" s="238" t="s">
        <v>105</v>
      </c>
      <c r="SE34" s="237" t="s">
        <v>105</v>
      </c>
      <c r="SF34" s="238" t="s">
        <v>105</v>
      </c>
      <c r="SG34" s="237" t="s">
        <v>105</v>
      </c>
      <c r="SH34" s="238" t="s">
        <v>105</v>
      </c>
      <c r="SI34" s="237" t="s">
        <v>105</v>
      </c>
      <c r="SJ34" s="238" t="s">
        <v>105</v>
      </c>
      <c r="SK34" s="237" t="s">
        <v>105</v>
      </c>
      <c r="SL34" s="238" t="s">
        <v>105</v>
      </c>
      <c r="SM34" s="237"/>
      <c r="SN34" s="238"/>
      <c r="SO34" s="237" t="s">
        <v>105</v>
      </c>
      <c r="SP34" s="238" t="s">
        <v>105</v>
      </c>
      <c r="SQ34" s="237" t="s">
        <v>105</v>
      </c>
      <c r="SR34" s="238" t="s">
        <v>105</v>
      </c>
      <c r="SS34" s="237" t="s">
        <v>105</v>
      </c>
      <c r="ST34" s="238" t="s">
        <v>105</v>
      </c>
      <c r="SU34" s="237" t="s">
        <v>105</v>
      </c>
      <c r="SV34" s="238" t="s">
        <v>105</v>
      </c>
      <c r="SW34" s="237" t="s">
        <v>105</v>
      </c>
      <c r="SX34" s="238" t="s">
        <v>105</v>
      </c>
      <c r="SY34" s="237" t="s">
        <v>105</v>
      </c>
      <c r="SZ34" s="238" t="s">
        <v>105</v>
      </c>
      <c r="TA34" s="237"/>
      <c r="TB34" s="238"/>
      <c r="TC34" s="237" t="s">
        <v>105</v>
      </c>
      <c r="TD34" s="238" t="s">
        <v>105</v>
      </c>
      <c r="TE34" s="237" t="s">
        <v>105</v>
      </c>
      <c r="TF34" s="238" t="s">
        <v>105</v>
      </c>
      <c r="TG34" s="237" t="s">
        <v>105</v>
      </c>
      <c r="TH34" s="238" t="s">
        <v>105</v>
      </c>
      <c r="TI34" s="237" t="s">
        <v>105</v>
      </c>
      <c r="TJ34" s="238" t="s">
        <v>105</v>
      </c>
      <c r="TK34" s="237" t="s">
        <v>105</v>
      </c>
      <c r="TL34" s="238" t="s">
        <v>105</v>
      </c>
      <c r="TM34" s="237" t="s">
        <v>105</v>
      </c>
      <c r="TN34" s="238" t="s">
        <v>105</v>
      </c>
      <c r="TO34" s="237"/>
      <c r="TP34" s="238"/>
      <c r="TQ34" s="237" t="s">
        <v>105</v>
      </c>
      <c r="TR34" s="238" t="s">
        <v>105</v>
      </c>
      <c r="TS34" s="237" t="s">
        <v>105</v>
      </c>
      <c r="TT34" s="238" t="s">
        <v>105</v>
      </c>
      <c r="TU34" s="237" t="s">
        <v>105</v>
      </c>
      <c r="TV34" s="238" t="s">
        <v>105</v>
      </c>
      <c r="TW34" s="237" t="s">
        <v>105</v>
      </c>
      <c r="TX34" s="238" t="s">
        <v>105</v>
      </c>
      <c r="TY34" s="237" t="s">
        <v>105</v>
      </c>
      <c r="TZ34" s="238" t="s">
        <v>105</v>
      </c>
      <c r="UA34" s="237" t="s">
        <v>105</v>
      </c>
      <c r="UB34" s="238" t="s">
        <v>105</v>
      </c>
      <c r="UC34" s="237"/>
      <c r="UD34" s="238"/>
      <c r="UE34" s="237" t="s">
        <v>105</v>
      </c>
      <c r="UF34" s="238" t="s">
        <v>105</v>
      </c>
      <c r="UG34" s="237" t="s">
        <v>105</v>
      </c>
      <c r="UH34" s="238" t="s">
        <v>105</v>
      </c>
    </row>
    <row r="35" spans="3:554" x14ac:dyDescent="0.25">
      <c r="C35" s="248" t="s">
        <v>127</v>
      </c>
      <c r="D35" s="254" t="s">
        <v>29</v>
      </c>
      <c r="E35" s="241" t="s">
        <v>168</v>
      </c>
      <c r="F35" s="19" t="s">
        <v>154</v>
      </c>
      <c r="G35" s="237" t="s">
        <v>105</v>
      </c>
      <c r="H35" s="238" t="s">
        <v>105</v>
      </c>
      <c r="I35" s="237" t="s">
        <v>105</v>
      </c>
      <c r="J35" s="238" t="s">
        <v>105</v>
      </c>
      <c r="K35" s="237">
        <v>1</v>
      </c>
      <c r="L35" s="238">
        <v>1</v>
      </c>
      <c r="M35" s="237" t="s">
        <v>105</v>
      </c>
      <c r="N35" s="238" t="s">
        <v>105</v>
      </c>
      <c r="O35" s="237" t="s">
        <v>105</v>
      </c>
      <c r="P35" s="238" t="s">
        <v>105</v>
      </c>
      <c r="Q35" s="237" t="s">
        <v>105</v>
      </c>
      <c r="R35" s="238" t="s">
        <v>105</v>
      </c>
      <c r="S35" s="237" t="s">
        <v>105</v>
      </c>
      <c r="T35" s="238" t="s">
        <v>105</v>
      </c>
      <c r="U35" s="237" t="s">
        <v>105</v>
      </c>
      <c r="V35" s="238" t="s">
        <v>105</v>
      </c>
      <c r="W35" s="237" t="s">
        <v>105</v>
      </c>
      <c r="X35" s="238" t="s">
        <v>105</v>
      </c>
      <c r="Y35" s="237">
        <v>1</v>
      </c>
      <c r="Z35" s="238">
        <v>1</v>
      </c>
      <c r="AA35" s="237" t="s">
        <v>105</v>
      </c>
      <c r="AB35" s="238" t="s">
        <v>105</v>
      </c>
      <c r="AC35" s="237" t="s">
        <v>105</v>
      </c>
      <c r="AD35" s="238" t="s">
        <v>105</v>
      </c>
      <c r="AE35" s="237" t="s">
        <v>105</v>
      </c>
      <c r="AF35" s="238" t="s">
        <v>105</v>
      </c>
      <c r="AG35" s="237" t="s">
        <v>105</v>
      </c>
      <c r="AH35" s="238" t="s">
        <v>105</v>
      </c>
      <c r="AI35" s="237" t="s">
        <v>105</v>
      </c>
      <c r="AJ35" s="238" t="s">
        <v>105</v>
      </c>
      <c r="AK35" s="237" t="s">
        <v>105</v>
      </c>
      <c r="AL35" s="238" t="s">
        <v>105</v>
      </c>
      <c r="AM35" s="237">
        <v>1</v>
      </c>
      <c r="AN35" s="238">
        <v>1</v>
      </c>
      <c r="AO35" s="237" t="s">
        <v>105</v>
      </c>
      <c r="AP35" s="238" t="s">
        <v>105</v>
      </c>
      <c r="AQ35" s="237" t="s">
        <v>105</v>
      </c>
      <c r="AR35" s="238" t="s">
        <v>105</v>
      </c>
      <c r="AS35" s="237" t="s">
        <v>105</v>
      </c>
      <c r="AT35" s="238" t="s">
        <v>105</v>
      </c>
      <c r="AU35" s="237" t="s">
        <v>105</v>
      </c>
      <c r="AV35" s="238" t="s">
        <v>105</v>
      </c>
      <c r="AW35" s="237" t="s">
        <v>105</v>
      </c>
      <c r="AX35" s="238" t="s">
        <v>105</v>
      </c>
      <c r="AY35" s="237" t="s">
        <v>105</v>
      </c>
      <c r="AZ35" s="238" t="s">
        <v>105</v>
      </c>
      <c r="BA35" s="237" t="s">
        <v>180</v>
      </c>
      <c r="BB35" s="238" t="s">
        <v>180</v>
      </c>
      <c r="BC35" s="237" t="s">
        <v>105</v>
      </c>
      <c r="BD35" s="238" t="s">
        <v>105</v>
      </c>
      <c r="BE35" s="237" t="s">
        <v>105</v>
      </c>
      <c r="BF35" s="238" t="s">
        <v>105</v>
      </c>
      <c r="BG35" s="237" t="s">
        <v>105</v>
      </c>
      <c r="BH35" s="238" t="s">
        <v>105</v>
      </c>
      <c r="BI35" s="237" t="s">
        <v>105</v>
      </c>
      <c r="BJ35" s="238" t="s">
        <v>105</v>
      </c>
      <c r="BK35" s="237" t="s">
        <v>105</v>
      </c>
      <c r="BL35" s="238" t="s">
        <v>105</v>
      </c>
      <c r="BM35" s="237" t="s">
        <v>105</v>
      </c>
      <c r="BN35" s="238" t="s">
        <v>105</v>
      </c>
      <c r="BO35" s="237">
        <v>1</v>
      </c>
      <c r="BP35" s="238">
        <v>1</v>
      </c>
      <c r="BQ35" s="237" t="s">
        <v>105</v>
      </c>
      <c r="BR35" s="238" t="s">
        <v>105</v>
      </c>
      <c r="BS35" s="237" t="s">
        <v>105</v>
      </c>
      <c r="BT35" s="238" t="s">
        <v>105</v>
      </c>
      <c r="BU35" s="237" t="s">
        <v>105</v>
      </c>
      <c r="BV35" s="238" t="s">
        <v>105</v>
      </c>
      <c r="BW35" s="237" t="s">
        <v>105</v>
      </c>
      <c r="BX35" s="238" t="s">
        <v>105</v>
      </c>
      <c r="BY35" s="237" t="s">
        <v>105</v>
      </c>
      <c r="BZ35" s="238" t="s">
        <v>105</v>
      </c>
      <c r="CA35" s="237" t="s">
        <v>105</v>
      </c>
      <c r="CB35" s="238" t="s">
        <v>105</v>
      </c>
      <c r="CC35" s="237">
        <v>1</v>
      </c>
      <c r="CD35" s="238">
        <v>1</v>
      </c>
      <c r="CE35" s="237" t="s">
        <v>105</v>
      </c>
      <c r="CF35" s="238" t="s">
        <v>105</v>
      </c>
      <c r="CG35" s="237" t="s">
        <v>105</v>
      </c>
      <c r="CH35" s="238" t="s">
        <v>105</v>
      </c>
      <c r="CI35" s="237" t="s">
        <v>105</v>
      </c>
      <c r="CJ35" s="238" t="s">
        <v>105</v>
      </c>
      <c r="CK35" s="237" t="s">
        <v>105</v>
      </c>
      <c r="CL35" s="238" t="s">
        <v>105</v>
      </c>
      <c r="CM35" s="237" t="s">
        <v>105</v>
      </c>
      <c r="CN35" s="238" t="s">
        <v>105</v>
      </c>
      <c r="CO35" s="237" t="s">
        <v>105</v>
      </c>
      <c r="CP35" s="238" t="s">
        <v>105</v>
      </c>
      <c r="CQ35" s="237">
        <v>1</v>
      </c>
      <c r="CR35" s="238">
        <v>1</v>
      </c>
      <c r="CS35" s="237" t="s">
        <v>105</v>
      </c>
      <c r="CT35" s="238" t="s">
        <v>105</v>
      </c>
      <c r="CU35" s="237" t="s">
        <v>105</v>
      </c>
      <c r="CV35" s="238" t="s">
        <v>105</v>
      </c>
      <c r="CW35" s="237" t="s">
        <v>105</v>
      </c>
      <c r="CX35" s="238" t="s">
        <v>105</v>
      </c>
      <c r="CY35" s="237" t="s">
        <v>105</v>
      </c>
      <c r="CZ35" s="238" t="s">
        <v>105</v>
      </c>
      <c r="DA35" s="237" t="s">
        <v>105</v>
      </c>
      <c r="DB35" s="238" t="s">
        <v>105</v>
      </c>
      <c r="DC35" s="237" t="s">
        <v>105</v>
      </c>
      <c r="DD35" s="238" t="s">
        <v>105</v>
      </c>
      <c r="DE35" s="237" t="s">
        <v>180</v>
      </c>
      <c r="DF35" s="238" t="s">
        <v>180</v>
      </c>
      <c r="DG35" s="237" t="s">
        <v>105</v>
      </c>
      <c r="DH35" s="238" t="s">
        <v>105</v>
      </c>
      <c r="DI35" s="237" t="s">
        <v>105</v>
      </c>
      <c r="DJ35" s="238" t="s">
        <v>105</v>
      </c>
      <c r="DK35" s="237" t="s">
        <v>105</v>
      </c>
      <c r="DL35" s="238" t="s">
        <v>105</v>
      </c>
      <c r="DM35" s="237" t="s">
        <v>105</v>
      </c>
      <c r="DN35" s="238" t="s">
        <v>105</v>
      </c>
      <c r="DO35" s="237" t="s">
        <v>105</v>
      </c>
      <c r="DP35" s="238" t="s">
        <v>105</v>
      </c>
      <c r="DQ35" s="237" t="s">
        <v>105</v>
      </c>
      <c r="DR35" s="238" t="s">
        <v>105</v>
      </c>
      <c r="DS35" s="237" t="s">
        <v>180</v>
      </c>
      <c r="DT35" s="238" t="s">
        <v>180</v>
      </c>
      <c r="DU35" s="237" t="s">
        <v>105</v>
      </c>
      <c r="DV35" s="238" t="s">
        <v>105</v>
      </c>
      <c r="DW35" s="237" t="s">
        <v>105</v>
      </c>
      <c r="DX35" s="238" t="s">
        <v>105</v>
      </c>
      <c r="DY35" s="237" t="s">
        <v>105</v>
      </c>
      <c r="DZ35" s="238" t="s">
        <v>105</v>
      </c>
      <c r="EA35" s="237" t="s">
        <v>105</v>
      </c>
      <c r="EB35" s="238" t="s">
        <v>105</v>
      </c>
      <c r="EC35" s="237" t="s">
        <v>105</v>
      </c>
      <c r="ED35" s="238" t="s">
        <v>105</v>
      </c>
      <c r="EE35" s="237" t="s">
        <v>105</v>
      </c>
      <c r="EF35" s="238" t="s">
        <v>105</v>
      </c>
      <c r="EG35" s="237">
        <v>1</v>
      </c>
      <c r="EH35" s="238">
        <v>1</v>
      </c>
      <c r="EI35" s="237" t="s">
        <v>105</v>
      </c>
      <c r="EJ35" s="238" t="s">
        <v>105</v>
      </c>
      <c r="EK35" s="237" t="s">
        <v>105</v>
      </c>
      <c r="EL35" s="238" t="s">
        <v>105</v>
      </c>
      <c r="EM35" s="237" t="s">
        <v>105</v>
      </c>
      <c r="EN35" s="238" t="s">
        <v>105</v>
      </c>
      <c r="EO35" s="237" t="s">
        <v>105</v>
      </c>
      <c r="EP35" s="238" t="s">
        <v>105</v>
      </c>
      <c r="EQ35" s="237" t="s">
        <v>105</v>
      </c>
      <c r="ER35" s="238" t="s">
        <v>105</v>
      </c>
      <c r="ES35" s="237" t="s">
        <v>105</v>
      </c>
      <c r="ET35" s="238" t="s">
        <v>105</v>
      </c>
      <c r="EU35" s="237">
        <v>1</v>
      </c>
      <c r="EV35" s="238">
        <v>1</v>
      </c>
      <c r="EW35" s="237" t="s">
        <v>105</v>
      </c>
      <c r="EX35" s="238" t="s">
        <v>105</v>
      </c>
      <c r="EY35" s="237" t="s">
        <v>105</v>
      </c>
      <c r="EZ35" s="238" t="s">
        <v>105</v>
      </c>
      <c r="FA35" s="237" t="s">
        <v>105</v>
      </c>
      <c r="FB35" s="238" t="s">
        <v>105</v>
      </c>
      <c r="FC35" s="237" t="s">
        <v>105</v>
      </c>
      <c r="FD35" s="238" t="s">
        <v>105</v>
      </c>
      <c r="FE35" s="237" t="s">
        <v>105</v>
      </c>
      <c r="FF35" s="238" t="s">
        <v>105</v>
      </c>
      <c r="FG35" s="237" t="s">
        <v>105</v>
      </c>
      <c r="FH35" s="238" t="s">
        <v>105</v>
      </c>
      <c r="FI35" s="237">
        <v>1</v>
      </c>
      <c r="FJ35" s="238">
        <v>1</v>
      </c>
      <c r="FK35" s="237" t="s">
        <v>105</v>
      </c>
      <c r="FL35" s="238" t="s">
        <v>105</v>
      </c>
      <c r="FM35" s="237" t="s">
        <v>105</v>
      </c>
      <c r="FN35" s="238" t="s">
        <v>105</v>
      </c>
      <c r="FO35" s="237" t="s">
        <v>105</v>
      </c>
      <c r="FP35" s="238" t="s">
        <v>105</v>
      </c>
      <c r="FQ35" s="237" t="s">
        <v>105</v>
      </c>
      <c r="FR35" s="238" t="s">
        <v>105</v>
      </c>
      <c r="FS35" s="237" t="s">
        <v>105</v>
      </c>
      <c r="FT35" s="238" t="s">
        <v>105</v>
      </c>
      <c r="FU35" s="237" t="s">
        <v>105</v>
      </c>
      <c r="FV35" s="238" t="s">
        <v>105</v>
      </c>
      <c r="FW35" s="237">
        <v>1</v>
      </c>
      <c r="FX35" s="238">
        <v>1</v>
      </c>
      <c r="FY35" s="237" t="s">
        <v>105</v>
      </c>
      <c r="FZ35" s="238" t="s">
        <v>105</v>
      </c>
      <c r="GA35" s="237" t="s">
        <v>105</v>
      </c>
      <c r="GB35" s="238" t="s">
        <v>105</v>
      </c>
      <c r="GC35" s="237" t="s">
        <v>105</v>
      </c>
      <c r="GD35" s="238" t="s">
        <v>105</v>
      </c>
      <c r="GE35" s="237" t="s">
        <v>105</v>
      </c>
      <c r="GF35" s="238" t="s">
        <v>105</v>
      </c>
      <c r="GG35" s="237" t="s">
        <v>105</v>
      </c>
      <c r="GH35" s="238" t="s">
        <v>105</v>
      </c>
      <c r="GI35" s="237" t="s">
        <v>105</v>
      </c>
      <c r="GJ35" s="238" t="s">
        <v>105</v>
      </c>
      <c r="GK35" s="237">
        <v>1</v>
      </c>
      <c r="GL35" s="238">
        <v>1</v>
      </c>
      <c r="GM35" s="237" t="s">
        <v>105</v>
      </c>
      <c r="GN35" s="238" t="s">
        <v>105</v>
      </c>
      <c r="GO35" s="237" t="s">
        <v>105</v>
      </c>
      <c r="GP35" s="238" t="s">
        <v>105</v>
      </c>
      <c r="GQ35" s="237" t="s">
        <v>105</v>
      </c>
      <c r="GR35" s="238" t="s">
        <v>105</v>
      </c>
      <c r="GS35" s="237" t="s">
        <v>105</v>
      </c>
      <c r="GT35" s="238" t="s">
        <v>105</v>
      </c>
      <c r="GU35" s="237" t="s">
        <v>105</v>
      </c>
      <c r="GV35" s="238" t="s">
        <v>105</v>
      </c>
      <c r="GW35" s="237" t="s">
        <v>105</v>
      </c>
      <c r="GX35" s="238" t="s">
        <v>105</v>
      </c>
      <c r="GY35" s="237">
        <v>1</v>
      </c>
      <c r="GZ35" s="238">
        <v>1</v>
      </c>
      <c r="HA35" s="237" t="s">
        <v>105</v>
      </c>
      <c r="HB35" s="238" t="s">
        <v>105</v>
      </c>
      <c r="HC35" s="237" t="s">
        <v>105</v>
      </c>
      <c r="HD35" s="238" t="s">
        <v>105</v>
      </c>
      <c r="HE35" s="237" t="s">
        <v>105</v>
      </c>
      <c r="HF35" s="238" t="s">
        <v>105</v>
      </c>
      <c r="HG35" s="237" t="s">
        <v>105</v>
      </c>
      <c r="HH35" s="238" t="s">
        <v>105</v>
      </c>
      <c r="HI35" s="237" t="s">
        <v>105</v>
      </c>
      <c r="HJ35" s="238" t="s">
        <v>105</v>
      </c>
      <c r="HK35" s="237" t="s">
        <v>105</v>
      </c>
      <c r="HL35" s="238" t="s">
        <v>105</v>
      </c>
      <c r="HM35" s="237">
        <v>1</v>
      </c>
      <c r="HN35" s="238">
        <v>1</v>
      </c>
      <c r="HO35" s="237" t="s">
        <v>105</v>
      </c>
      <c r="HP35" s="238" t="s">
        <v>105</v>
      </c>
      <c r="HQ35" s="237" t="s">
        <v>105</v>
      </c>
      <c r="HR35" s="238" t="s">
        <v>105</v>
      </c>
      <c r="HS35" s="237" t="s">
        <v>105</v>
      </c>
      <c r="HT35" s="238" t="s">
        <v>105</v>
      </c>
      <c r="HU35" s="237" t="s">
        <v>105</v>
      </c>
      <c r="HV35" s="238" t="s">
        <v>105</v>
      </c>
      <c r="HW35" s="237" t="s">
        <v>105</v>
      </c>
      <c r="HX35" s="238" t="s">
        <v>105</v>
      </c>
      <c r="HY35" s="237" t="s">
        <v>105</v>
      </c>
      <c r="HZ35" s="238" t="s">
        <v>105</v>
      </c>
      <c r="IA35" s="237">
        <v>1</v>
      </c>
      <c r="IB35" s="238">
        <v>1</v>
      </c>
      <c r="IC35" s="237" t="s">
        <v>105</v>
      </c>
      <c r="ID35" s="238" t="s">
        <v>105</v>
      </c>
      <c r="IE35" s="237" t="s">
        <v>105</v>
      </c>
      <c r="IF35" s="238" t="s">
        <v>105</v>
      </c>
      <c r="IG35" s="237" t="s">
        <v>105</v>
      </c>
      <c r="IH35" s="238" t="s">
        <v>105</v>
      </c>
      <c r="II35" s="237" t="s">
        <v>105</v>
      </c>
      <c r="IJ35" s="238" t="s">
        <v>105</v>
      </c>
      <c r="IK35" s="237" t="s">
        <v>105</v>
      </c>
      <c r="IL35" s="238" t="s">
        <v>105</v>
      </c>
      <c r="IM35" s="237" t="s">
        <v>105</v>
      </c>
      <c r="IN35" s="238" t="s">
        <v>105</v>
      </c>
      <c r="IO35" s="237">
        <v>1</v>
      </c>
      <c r="IP35" s="238">
        <v>1</v>
      </c>
      <c r="IQ35" s="237" t="s">
        <v>105</v>
      </c>
      <c r="IR35" s="238" t="s">
        <v>105</v>
      </c>
      <c r="IS35" s="237" t="s">
        <v>105</v>
      </c>
      <c r="IT35" s="238" t="s">
        <v>105</v>
      </c>
      <c r="IU35" s="237" t="s">
        <v>105</v>
      </c>
      <c r="IV35" s="238" t="s">
        <v>105</v>
      </c>
      <c r="IW35" s="237" t="s">
        <v>105</v>
      </c>
      <c r="IX35" s="238" t="s">
        <v>105</v>
      </c>
      <c r="IY35" s="237" t="s">
        <v>105</v>
      </c>
      <c r="IZ35" s="238" t="s">
        <v>105</v>
      </c>
      <c r="JA35" s="237" t="s">
        <v>105</v>
      </c>
      <c r="JB35" s="238" t="s">
        <v>105</v>
      </c>
      <c r="JC35" s="237">
        <v>1</v>
      </c>
      <c r="JD35" s="238">
        <v>1</v>
      </c>
      <c r="JE35" s="237" t="s">
        <v>105</v>
      </c>
      <c r="JF35" s="238" t="s">
        <v>105</v>
      </c>
      <c r="JG35" s="237" t="s">
        <v>105</v>
      </c>
      <c r="JH35" s="238" t="s">
        <v>105</v>
      </c>
      <c r="JI35" s="237" t="s">
        <v>105</v>
      </c>
      <c r="JJ35" s="238" t="s">
        <v>105</v>
      </c>
      <c r="JK35" s="237" t="s">
        <v>105</v>
      </c>
      <c r="JL35" s="238" t="s">
        <v>105</v>
      </c>
      <c r="JM35" s="237" t="s">
        <v>105</v>
      </c>
      <c r="JN35" s="238" t="s">
        <v>105</v>
      </c>
      <c r="JO35" s="237" t="s">
        <v>105</v>
      </c>
      <c r="JP35" s="238" t="s">
        <v>105</v>
      </c>
      <c r="JQ35" s="237">
        <v>1</v>
      </c>
      <c r="JR35" s="238">
        <v>1</v>
      </c>
      <c r="JS35" s="237" t="s">
        <v>105</v>
      </c>
      <c r="JT35" s="238" t="s">
        <v>105</v>
      </c>
      <c r="JU35" s="237" t="s">
        <v>105</v>
      </c>
      <c r="JV35" s="238" t="s">
        <v>105</v>
      </c>
      <c r="JW35" s="237" t="s">
        <v>105</v>
      </c>
      <c r="JX35" s="238" t="s">
        <v>105</v>
      </c>
      <c r="JY35" s="237" t="s">
        <v>105</v>
      </c>
      <c r="JZ35" s="238" t="s">
        <v>105</v>
      </c>
      <c r="KA35" s="237" t="s">
        <v>105</v>
      </c>
      <c r="KB35" s="238" t="s">
        <v>105</v>
      </c>
      <c r="KC35" s="237" t="s">
        <v>105</v>
      </c>
      <c r="KD35" s="238" t="s">
        <v>105</v>
      </c>
      <c r="KE35" s="237">
        <v>1</v>
      </c>
      <c r="KF35" s="238">
        <v>1</v>
      </c>
      <c r="KG35" s="237" t="s">
        <v>105</v>
      </c>
      <c r="KH35" s="238" t="s">
        <v>105</v>
      </c>
      <c r="KI35" s="237" t="s">
        <v>105</v>
      </c>
      <c r="KJ35" s="238" t="s">
        <v>105</v>
      </c>
      <c r="KK35" s="237" t="s">
        <v>105</v>
      </c>
      <c r="KL35" s="238" t="s">
        <v>105</v>
      </c>
      <c r="KM35" s="237" t="s">
        <v>105</v>
      </c>
      <c r="KN35" s="238" t="s">
        <v>105</v>
      </c>
      <c r="KO35" s="237" t="s">
        <v>105</v>
      </c>
      <c r="KP35" s="238" t="s">
        <v>105</v>
      </c>
      <c r="KQ35" s="237" t="s">
        <v>105</v>
      </c>
      <c r="KR35" s="238" t="s">
        <v>105</v>
      </c>
      <c r="KS35" s="237">
        <v>1</v>
      </c>
      <c r="KT35" s="238">
        <v>1</v>
      </c>
      <c r="KU35" s="237" t="s">
        <v>105</v>
      </c>
      <c r="KV35" s="238" t="s">
        <v>105</v>
      </c>
      <c r="KW35" s="237" t="s">
        <v>105</v>
      </c>
      <c r="KX35" s="238" t="s">
        <v>105</v>
      </c>
      <c r="KY35" s="237" t="s">
        <v>105</v>
      </c>
      <c r="KZ35" s="238" t="s">
        <v>105</v>
      </c>
      <c r="LA35" s="237" t="s">
        <v>105</v>
      </c>
      <c r="LB35" s="238" t="s">
        <v>105</v>
      </c>
      <c r="LC35" s="237" t="s">
        <v>105</v>
      </c>
      <c r="LD35" s="238" t="s">
        <v>105</v>
      </c>
      <c r="LE35" s="237" t="s">
        <v>105</v>
      </c>
      <c r="LF35" s="238" t="s">
        <v>105</v>
      </c>
      <c r="LG35" s="237">
        <v>1</v>
      </c>
      <c r="LH35" s="238">
        <v>1</v>
      </c>
      <c r="LI35" s="237" t="s">
        <v>105</v>
      </c>
      <c r="LJ35" s="238" t="s">
        <v>105</v>
      </c>
      <c r="LK35" s="237" t="s">
        <v>105</v>
      </c>
      <c r="LL35" s="238" t="s">
        <v>105</v>
      </c>
      <c r="LM35" s="237" t="s">
        <v>105</v>
      </c>
      <c r="LN35" s="238" t="s">
        <v>105</v>
      </c>
      <c r="LO35" s="237" t="s">
        <v>105</v>
      </c>
      <c r="LP35" s="238" t="s">
        <v>105</v>
      </c>
      <c r="LQ35" s="237" t="s">
        <v>105</v>
      </c>
      <c r="LR35" s="238" t="s">
        <v>105</v>
      </c>
      <c r="LS35" s="237" t="s">
        <v>105</v>
      </c>
      <c r="LT35" s="238" t="s">
        <v>105</v>
      </c>
      <c r="LU35" s="237">
        <v>0</v>
      </c>
      <c r="LV35" s="238">
        <v>0</v>
      </c>
      <c r="LW35" s="237" t="s">
        <v>105</v>
      </c>
      <c r="LX35" s="238" t="s">
        <v>105</v>
      </c>
      <c r="LY35" s="237" t="s">
        <v>105</v>
      </c>
      <c r="LZ35" s="238" t="s">
        <v>105</v>
      </c>
      <c r="MA35" s="237" t="s">
        <v>105</v>
      </c>
      <c r="MB35" s="238" t="s">
        <v>105</v>
      </c>
      <c r="MC35" s="237" t="s">
        <v>105</v>
      </c>
      <c r="MD35" s="238" t="s">
        <v>105</v>
      </c>
      <c r="ME35" s="237" t="s">
        <v>105</v>
      </c>
      <c r="MF35" s="238" t="s">
        <v>105</v>
      </c>
      <c r="MG35" s="237" t="s">
        <v>105</v>
      </c>
      <c r="MH35" s="238" t="s">
        <v>105</v>
      </c>
      <c r="MI35" s="237">
        <v>0</v>
      </c>
      <c r="MJ35" s="238">
        <v>0</v>
      </c>
      <c r="MK35" s="237" t="s">
        <v>105</v>
      </c>
      <c r="ML35" s="238" t="s">
        <v>105</v>
      </c>
      <c r="MM35" s="237" t="s">
        <v>105</v>
      </c>
      <c r="MN35" s="238" t="s">
        <v>105</v>
      </c>
      <c r="MO35" s="237" t="s">
        <v>105</v>
      </c>
      <c r="MP35" s="238" t="s">
        <v>105</v>
      </c>
      <c r="MQ35" s="237" t="s">
        <v>105</v>
      </c>
      <c r="MR35" s="238" t="s">
        <v>105</v>
      </c>
      <c r="MS35" s="237" t="s">
        <v>105</v>
      </c>
      <c r="MT35" s="238" t="s">
        <v>105</v>
      </c>
      <c r="MU35" s="237" t="s">
        <v>105</v>
      </c>
      <c r="MV35" s="238" t="s">
        <v>105</v>
      </c>
      <c r="MW35" s="237">
        <v>1</v>
      </c>
      <c r="MX35" s="238">
        <v>1</v>
      </c>
      <c r="MY35" s="237" t="s">
        <v>105</v>
      </c>
      <c r="MZ35" s="238" t="s">
        <v>105</v>
      </c>
      <c r="NA35" s="237" t="s">
        <v>105</v>
      </c>
      <c r="NB35" s="238" t="s">
        <v>105</v>
      </c>
      <c r="NC35" s="237" t="s">
        <v>105</v>
      </c>
      <c r="ND35" s="238" t="s">
        <v>105</v>
      </c>
      <c r="NE35" s="237" t="s">
        <v>105</v>
      </c>
      <c r="NF35" s="238" t="s">
        <v>105</v>
      </c>
      <c r="NG35" s="237" t="s">
        <v>105</v>
      </c>
      <c r="NH35" s="238" t="s">
        <v>105</v>
      </c>
      <c r="NI35" s="237" t="s">
        <v>105</v>
      </c>
      <c r="NJ35" s="238" t="s">
        <v>105</v>
      </c>
      <c r="NK35" s="237">
        <v>1</v>
      </c>
      <c r="NL35" s="238">
        <v>1</v>
      </c>
      <c r="NM35" s="237" t="s">
        <v>105</v>
      </c>
      <c r="NN35" s="238" t="s">
        <v>105</v>
      </c>
      <c r="NO35" s="237" t="s">
        <v>105</v>
      </c>
      <c r="NP35" s="238" t="s">
        <v>105</v>
      </c>
      <c r="NQ35" s="237" t="s">
        <v>105</v>
      </c>
      <c r="NR35" s="238" t="s">
        <v>105</v>
      </c>
      <c r="NS35" s="237" t="s">
        <v>105</v>
      </c>
      <c r="NT35" s="238" t="s">
        <v>105</v>
      </c>
      <c r="NU35" s="237" t="s">
        <v>105</v>
      </c>
      <c r="NV35" s="238" t="s">
        <v>105</v>
      </c>
      <c r="NW35" s="237" t="s">
        <v>105</v>
      </c>
      <c r="NX35" s="238" t="s">
        <v>105</v>
      </c>
      <c r="NY35" s="237">
        <v>1</v>
      </c>
      <c r="NZ35" s="238">
        <v>1</v>
      </c>
      <c r="OA35" s="237" t="s">
        <v>105</v>
      </c>
      <c r="OB35" s="238" t="s">
        <v>105</v>
      </c>
      <c r="OC35" s="237" t="s">
        <v>105</v>
      </c>
      <c r="OD35" s="238" t="s">
        <v>105</v>
      </c>
      <c r="OE35" s="237" t="s">
        <v>105</v>
      </c>
      <c r="OF35" s="238" t="s">
        <v>105</v>
      </c>
      <c r="OG35" s="237" t="s">
        <v>105</v>
      </c>
      <c r="OH35" s="238" t="s">
        <v>105</v>
      </c>
      <c r="OI35" s="237" t="s">
        <v>105</v>
      </c>
      <c r="OJ35" s="238" t="s">
        <v>105</v>
      </c>
      <c r="OK35" s="237" t="s">
        <v>105</v>
      </c>
      <c r="OL35" s="238" t="s">
        <v>105</v>
      </c>
      <c r="OM35" s="237">
        <v>1</v>
      </c>
      <c r="ON35" s="238">
        <v>1</v>
      </c>
      <c r="OO35" s="237" t="s">
        <v>105</v>
      </c>
      <c r="OP35" s="238" t="s">
        <v>105</v>
      </c>
      <c r="OQ35" s="237" t="s">
        <v>105</v>
      </c>
      <c r="OR35" s="238" t="s">
        <v>105</v>
      </c>
      <c r="OS35" s="237" t="s">
        <v>105</v>
      </c>
      <c r="OT35" s="238" t="s">
        <v>105</v>
      </c>
      <c r="OU35" s="237" t="s">
        <v>105</v>
      </c>
      <c r="OV35" s="238" t="s">
        <v>105</v>
      </c>
      <c r="OW35" s="237" t="s">
        <v>105</v>
      </c>
      <c r="OX35" s="238" t="s">
        <v>105</v>
      </c>
      <c r="OY35" s="237" t="s">
        <v>105</v>
      </c>
      <c r="OZ35" s="238" t="s">
        <v>105</v>
      </c>
      <c r="PA35" s="237" t="s">
        <v>184</v>
      </c>
      <c r="PB35" s="238" t="s">
        <v>184</v>
      </c>
      <c r="PC35" s="237" t="s">
        <v>105</v>
      </c>
      <c r="PD35" s="238" t="s">
        <v>105</v>
      </c>
      <c r="PE35" s="237" t="s">
        <v>105</v>
      </c>
      <c r="PF35" s="238" t="s">
        <v>105</v>
      </c>
      <c r="PG35" s="237" t="s">
        <v>105</v>
      </c>
      <c r="PH35" s="238" t="s">
        <v>105</v>
      </c>
      <c r="PI35" s="237" t="s">
        <v>105</v>
      </c>
      <c r="PJ35" s="238" t="s">
        <v>105</v>
      </c>
      <c r="PK35" s="237" t="s">
        <v>105</v>
      </c>
      <c r="PL35" s="238" t="s">
        <v>105</v>
      </c>
      <c r="PM35" s="237" t="s">
        <v>105</v>
      </c>
      <c r="PN35" s="238" t="s">
        <v>105</v>
      </c>
      <c r="PO35" s="237">
        <v>1</v>
      </c>
      <c r="PP35" s="238">
        <v>1</v>
      </c>
      <c r="PQ35" s="237" t="s">
        <v>105</v>
      </c>
      <c r="PR35" s="238" t="s">
        <v>105</v>
      </c>
      <c r="PS35" s="237" t="s">
        <v>105</v>
      </c>
      <c r="PT35" s="238" t="s">
        <v>105</v>
      </c>
      <c r="PU35" s="237" t="s">
        <v>105</v>
      </c>
      <c r="PV35" s="238" t="s">
        <v>105</v>
      </c>
      <c r="PW35" s="237" t="s">
        <v>105</v>
      </c>
      <c r="PX35" s="238" t="s">
        <v>105</v>
      </c>
      <c r="PY35" s="237" t="s">
        <v>105</v>
      </c>
      <c r="PZ35" s="238" t="s">
        <v>105</v>
      </c>
      <c r="QA35" s="237" t="s">
        <v>105</v>
      </c>
      <c r="QB35" s="238" t="s">
        <v>105</v>
      </c>
      <c r="QC35" s="237">
        <v>1</v>
      </c>
      <c r="QD35" s="238">
        <v>1</v>
      </c>
      <c r="QE35" s="237" t="s">
        <v>105</v>
      </c>
      <c r="QF35" s="238" t="s">
        <v>105</v>
      </c>
      <c r="QG35" s="237" t="s">
        <v>105</v>
      </c>
      <c r="QH35" s="238" t="s">
        <v>105</v>
      </c>
      <c r="QI35" s="237" t="s">
        <v>105</v>
      </c>
      <c r="QJ35" s="238" t="s">
        <v>105</v>
      </c>
      <c r="QK35" s="237" t="s">
        <v>105</v>
      </c>
      <c r="QL35" s="238" t="s">
        <v>105</v>
      </c>
      <c r="QM35" s="237" t="s">
        <v>105</v>
      </c>
      <c r="QN35" s="238" t="s">
        <v>105</v>
      </c>
      <c r="QO35" s="237" t="s">
        <v>105</v>
      </c>
      <c r="QP35" s="238" t="s">
        <v>105</v>
      </c>
      <c r="QQ35" s="237">
        <v>1</v>
      </c>
      <c r="QR35" s="238">
        <v>1</v>
      </c>
      <c r="QS35" s="237" t="s">
        <v>105</v>
      </c>
      <c r="QT35" s="238" t="s">
        <v>105</v>
      </c>
      <c r="QU35" s="237" t="s">
        <v>105</v>
      </c>
      <c r="QV35" s="238" t="s">
        <v>105</v>
      </c>
      <c r="QW35" s="237" t="s">
        <v>105</v>
      </c>
      <c r="QX35" s="238" t="s">
        <v>105</v>
      </c>
      <c r="QY35" s="237" t="s">
        <v>105</v>
      </c>
      <c r="QZ35" s="238" t="s">
        <v>105</v>
      </c>
      <c r="RA35" s="237" t="s">
        <v>105</v>
      </c>
      <c r="RB35" s="238" t="s">
        <v>105</v>
      </c>
      <c r="RC35" s="237" t="s">
        <v>105</v>
      </c>
      <c r="RD35" s="238" t="s">
        <v>105</v>
      </c>
      <c r="RE35" s="237">
        <v>1</v>
      </c>
      <c r="RF35" s="238">
        <v>1</v>
      </c>
      <c r="RG35" s="237" t="s">
        <v>105</v>
      </c>
      <c r="RH35" s="238" t="s">
        <v>105</v>
      </c>
      <c r="RI35" s="237" t="s">
        <v>105</v>
      </c>
      <c r="RJ35" s="238" t="s">
        <v>105</v>
      </c>
      <c r="RK35" s="237" t="s">
        <v>105</v>
      </c>
      <c r="RL35" s="238" t="s">
        <v>105</v>
      </c>
      <c r="RM35" s="237" t="s">
        <v>105</v>
      </c>
      <c r="RN35" s="238" t="s">
        <v>105</v>
      </c>
      <c r="RO35" s="237" t="s">
        <v>105</v>
      </c>
      <c r="RP35" s="238" t="s">
        <v>105</v>
      </c>
      <c r="RQ35" s="237" t="s">
        <v>105</v>
      </c>
      <c r="RR35" s="238" t="s">
        <v>105</v>
      </c>
      <c r="RS35" s="237">
        <v>1</v>
      </c>
      <c r="RT35" s="238">
        <v>1</v>
      </c>
      <c r="RU35" s="237" t="s">
        <v>105</v>
      </c>
      <c r="RV35" s="238" t="s">
        <v>105</v>
      </c>
      <c r="RW35" s="237" t="s">
        <v>105</v>
      </c>
      <c r="RX35" s="238" t="s">
        <v>105</v>
      </c>
      <c r="RY35" s="237" t="s">
        <v>105</v>
      </c>
      <c r="RZ35" s="238" t="s">
        <v>105</v>
      </c>
      <c r="SA35" s="237" t="s">
        <v>105</v>
      </c>
      <c r="SB35" s="238" t="s">
        <v>105</v>
      </c>
      <c r="SC35" s="237" t="s">
        <v>105</v>
      </c>
      <c r="SD35" s="238" t="s">
        <v>105</v>
      </c>
      <c r="SE35" s="237" t="s">
        <v>105</v>
      </c>
      <c r="SF35" s="238" t="s">
        <v>105</v>
      </c>
      <c r="SG35" s="237">
        <v>1</v>
      </c>
      <c r="SH35" s="238">
        <v>1</v>
      </c>
      <c r="SI35" s="237" t="s">
        <v>105</v>
      </c>
      <c r="SJ35" s="238" t="s">
        <v>105</v>
      </c>
      <c r="SK35" s="237" t="s">
        <v>105</v>
      </c>
      <c r="SL35" s="238" t="s">
        <v>105</v>
      </c>
      <c r="SM35" s="237" t="s">
        <v>105</v>
      </c>
      <c r="SN35" s="238" t="s">
        <v>105</v>
      </c>
      <c r="SO35" s="237" t="s">
        <v>105</v>
      </c>
      <c r="SP35" s="238" t="s">
        <v>105</v>
      </c>
      <c r="SQ35" s="237" t="s">
        <v>105</v>
      </c>
      <c r="SR35" s="238" t="s">
        <v>105</v>
      </c>
      <c r="SS35" s="237" t="s">
        <v>105</v>
      </c>
      <c r="ST35" s="238" t="s">
        <v>105</v>
      </c>
      <c r="SU35" s="237"/>
      <c r="SV35" s="238"/>
      <c r="SW35" s="237" t="s">
        <v>105</v>
      </c>
      <c r="SX35" s="238" t="s">
        <v>105</v>
      </c>
      <c r="SY35" s="237" t="s">
        <v>105</v>
      </c>
      <c r="SZ35" s="238" t="s">
        <v>105</v>
      </c>
      <c r="TA35" s="237" t="s">
        <v>105</v>
      </c>
      <c r="TB35" s="238" t="s">
        <v>105</v>
      </c>
      <c r="TC35" s="237" t="s">
        <v>105</v>
      </c>
      <c r="TD35" s="238" t="s">
        <v>105</v>
      </c>
      <c r="TE35" s="237" t="s">
        <v>105</v>
      </c>
      <c r="TF35" s="238" t="s">
        <v>105</v>
      </c>
      <c r="TG35" s="237" t="s">
        <v>105</v>
      </c>
      <c r="TH35" s="238" t="s">
        <v>105</v>
      </c>
      <c r="TI35" s="237"/>
      <c r="TJ35" s="238"/>
      <c r="TK35" s="237" t="s">
        <v>105</v>
      </c>
      <c r="TL35" s="238" t="s">
        <v>105</v>
      </c>
      <c r="TM35" s="237" t="s">
        <v>105</v>
      </c>
      <c r="TN35" s="238" t="s">
        <v>105</v>
      </c>
      <c r="TO35" s="237" t="s">
        <v>105</v>
      </c>
      <c r="TP35" s="238" t="s">
        <v>105</v>
      </c>
      <c r="TQ35" s="237" t="s">
        <v>105</v>
      </c>
      <c r="TR35" s="238" t="s">
        <v>105</v>
      </c>
      <c r="TS35" s="237" t="s">
        <v>105</v>
      </c>
      <c r="TT35" s="238" t="s">
        <v>105</v>
      </c>
      <c r="TU35" s="237" t="s">
        <v>105</v>
      </c>
      <c r="TV35" s="238" t="s">
        <v>105</v>
      </c>
      <c r="TW35" s="237"/>
      <c r="TX35" s="238"/>
      <c r="TY35" s="237" t="s">
        <v>105</v>
      </c>
      <c r="TZ35" s="238" t="s">
        <v>105</v>
      </c>
      <c r="UA35" s="237" t="s">
        <v>105</v>
      </c>
      <c r="UB35" s="238" t="s">
        <v>105</v>
      </c>
      <c r="UC35" s="237" t="s">
        <v>105</v>
      </c>
      <c r="UD35" s="238" t="s">
        <v>105</v>
      </c>
      <c r="UE35" s="237" t="s">
        <v>105</v>
      </c>
      <c r="UF35" s="238" t="s">
        <v>105</v>
      </c>
      <c r="UG35" s="237" t="s">
        <v>105</v>
      </c>
      <c r="UH35" s="238" t="s">
        <v>105</v>
      </c>
    </row>
    <row r="36" spans="3:554" x14ac:dyDescent="0.25">
      <c r="C36" s="248" t="s">
        <v>127</v>
      </c>
      <c r="D36" s="254" t="s">
        <v>29</v>
      </c>
      <c r="E36" s="241" t="s">
        <v>169</v>
      </c>
      <c r="F36" s="19" t="s">
        <v>155</v>
      </c>
      <c r="G36" s="237" t="s">
        <v>105</v>
      </c>
      <c r="H36" s="238" t="s">
        <v>105</v>
      </c>
      <c r="I36" s="237" t="s">
        <v>105</v>
      </c>
      <c r="J36" s="238" t="s">
        <v>105</v>
      </c>
      <c r="K36" s="237" t="s">
        <v>105</v>
      </c>
      <c r="L36" s="238" t="s">
        <v>105</v>
      </c>
      <c r="M36" s="237" t="s">
        <v>105</v>
      </c>
      <c r="N36" s="238" t="s">
        <v>105</v>
      </c>
      <c r="O36" s="237" t="s">
        <v>105</v>
      </c>
      <c r="P36" s="238" t="s">
        <v>105</v>
      </c>
      <c r="Q36" s="237">
        <v>0</v>
      </c>
      <c r="R36" s="238">
        <v>0</v>
      </c>
      <c r="S36" s="237" t="s">
        <v>105</v>
      </c>
      <c r="T36" s="238" t="s">
        <v>105</v>
      </c>
      <c r="U36" s="237" t="s">
        <v>105</v>
      </c>
      <c r="V36" s="238" t="s">
        <v>105</v>
      </c>
      <c r="W36" s="237" t="s">
        <v>105</v>
      </c>
      <c r="X36" s="238" t="s">
        <v>105</v>
      </c>
      <c r="Y36" s="237" t="s">
        <v>105</v>
      </c>
      <c r="Z36" s="238" t="s">
        <v>105</v>
      </c>
      <c r="AA36" s="237" t="s">
        <v>105</v>
      </c>
      <c r="AB36" s="238" t="s">
        <v>105</v>
      </c>
      <c r="AC36" s="237" t="s">
        <v>105</v>
      </c>
      <c r="AD36" s="238" t="s">
        <v>105</v>
      </c>
      <c r="AE36" s="237">
        <v>1</v>
      </c>
      <c r="AF36" s="238">
        <v>1</v>
      </c>
      <c r="AG36" s="237" t="s">
        <v>105</v>
      </c>
      <c r="AH36" s="238" t="s">
        <v>105</v>
      </c>
      <c r="AI36" s="237" t="s">
        <v>105</v>
      </c>
      <c r="AJ36" s="238" t="s">
        <v>105</v>
      </c>
      <c r="AK36" s="237" t="s">
        <v>105</v>
      </c>
      <c r="AL36" s="238" t="s">
        <v>105</v>
      </c>
      <c r="AM36" s="237" t="s">
        <v>105</v>
      </c>
      <c r="AN36" s="238" t="s">
        <v>105</v>
      </c>
      <c r="AO36" s="237" t="s">
        <v>105</v>
      </c>
      <c r="AP36" s="238" t="s">
        <v>105</v>
      </c>
      <c r="AQ36" s="237" t="s">
        <v>105</v>
      </c>
      <c r="AR36" s="238" t="s">
        <v>105</v>
      </c>
      <c r="AS36" s="237">
        <v>1</v>
      </c>
      <c r="AT36" s="238">
        <v>1</v>
      </c>
      <c r="AU36" s="237" t="s">
        <v>105</v>
      </c>
      <c r="AV36" s="238" t="s">
        <v>105</v>
      </c>
      <c r="AW36" s="237" t="s">
        <v>105</v>
      </c>
      <c r="AX36" s="238" t="s">
        <v>105</v>
      </c>
      <c r="AY36" s="237" t="s">
        <v>105</v>
      </c>
      <c r="AZ36" s="238" t="s">
        <v>105</v>
      </c>
      <c r="BA36" s="237" t="s">
        <v>105</v>
      </c>
      <c r="BB36" s="238" t="s">
        <v>105</v>
      </c>
      <c r="BC36" s="237" t="s">
        <v>105</v>
      </c>
      <c r="BD36" s="238" t="s">
        <v>105</v>
      </c>
      <c r="BE36" s="237" t="s">
        <v>105</v>
      </c>
      <c r="BF36" s="238" t="s">
        <v>105</v>
      </c>
      <c r="BG36" s="237">
        <v>1</v>
      </c>
      <c r="BH36" s="238">
        <v>1</v>
      </c>
      <c r="BI36" s="237" t="s">
        <v>105</v>
      </c>
      <c r="BJ36" s="238" t="s">
        <v>105</v>
      </c>
      <c r="BK36" s="237" t="s">
        <v>105</v>
      </c>
      <c r="BL36" s="238" t="s">
        <v>105</v>
      </c>
      <c r="BM36" s="237" t="s">
        <v>105</v>
      </c>
      <c r="BN36" s="238" t="s">
        <v>105</v>
      </c>
      <c r="BO36" s="237" t="s">
        <v>105</v>
      </c>
      <c r="BP36" s="238" t="s">
        <v>105</v>
      </c>
      <c r="BQ36" s="237" t="s">
        <v>105</v>
      </c>
      <c r="BR36" s="238" t="s">
        <v>105</v>
      </c>
      <c r="BS36" s="237" t="s">
        <v>105</v>
      </c>
      <c r="BT36" s="238" t="s">
        <v>105</v>
      </c>
      <c r="BU36" s="237">
        <v>1</v>
      </c>
      <c r="BV36" s="238">
        <v>1</v>
      </c>
      <c r="BW36" s="237" t="s">
        <v>105</v>
      </c>
      <c r="BX36" s="238" t="s">
        <v>105</v>
      </c>
      <c r="BY36" s="237" t="s">
        <v>105</v>
      </c>
      <c r="BZ36" s="238" t="s">
        <v>105</v>
      </c>
      <c r="CA36" s="237" t="s">
        <v>105</v>
      </c>
      <c r="CB36" s="238" t="s">
        <v>105</v>
      </c>
      <c r="CC36" s="237" t="s">
        <v>105</v>
      </c>
      <c r="CD36" s="238" t="s">
        <v>105</v>
      </c>
      <c r="CE36" s="237" t="s">
        <v>105</v>
      </c>
      <c r="CF36" s="238" t="s">
        <v>105</v>
      </c>
      <c r="CG36" s="237" t="s">
        <v>105</v>
      </c>
      <c r="CH36" s="238" t="s">
        <v>105</v>
      </c>
      <c r="CI36" s="237">
        <v>1</v>
      </c>
      <c r="CJ36" s="238">
        <v>1</v>
      </c>
      <c r="CK36" s="237" t="s">
        <v>105</v>
      </c>
      <c r="CL36" s="238" t="s">
        <v>105</v>
      </c>
      <c r="CM36" s="237" t="s">
        <v>105</v>
      </c>
      <c r="CN36" s="238" t="s">
        <v>105</v>
      </c>
      <c r="CO36" s="237" t="s">
        <v>105</v>
      </c>
      <c r="CP36" s="238" t="s">
        <v>105</v>
      </c>
      <c r="CQ36" s="237" t="s">
        <v>105</v>
      </c>
      <c r="CR36" s="238" t="s">
        <v>105</v>
      </c>
      <c r="CS36" s="237" t="s">
        <v>105</v>
      </c>
      <c r="CT36" s="238" t="s">
        <v>105</v>
      </c>
      <c r="CU36" s="237" t="s">
        <v>105</v>
      </c>
      <c r="CV36" s="238" t="s">
        <v>105</v>
      </c>
      <c r="CW36" s="237" t="s">
        <v>180</v>
      </c>
      <c r="CX36" s="238" t="s">
        <v>180</v>
      </c>
      <c r="CY36" s="237" t="s">
        <v>105</v>
      </c>
      <c r="CZ36" s="238" t="s">
        <v>105</v>
      </c>
      <c r="DA36" s="237" t="s">
        <v>105</v>
      </c>
      <c r="DB36" s="238" t="s">
        <v>105</v>
      </c>
      <c r="DC36" s="237" t="s">
        <v>105</v>
      </c>
      <c r="DD36" s="238" t="s">
        <v>105</v>
      </c>
      <c r="DE36" s="237" t="s">
        <v>105</v>
      </c>
      <c r="DF36" s="238" t="s">
        <v>105</v>
      </c>
      <c r="DG36" s="237" t="s">
        <v>105</v>
      </c>
      <c r="DH36" s="238" t="s">
        <v>105</v>
      </c>
      <c r="DI36" s="237" t="s">
        <v>105</v>
      </c>
      <c r="DJ36" s="238" t="s">
        <v>105</v>
      </c>
      <c r="DK36" s="237" t="s">
        <v>180</v>
      </c>
      <c r="DL36" s="238" t="s">
        <v>180</v>
      </c>
      <c r="DM36" s="237" t="s">
        <v>105</v>
      </c>
      <c r="DN36" s="238" t="s">
        <v>105</v>
      </c>
      <c r="DO36" s="237" t="s">
        <v>105</v>
      </c>
      <c r="DP36" s="238" t="s">
        <v>105</v>
      </c>
      <c r="DQ36" s="237" t="s">
        <v>105</v>
      </c>
      <c r="DR36" s="238" t="s">
        <v>105</v>
      </c>
      <c r="DS36" s="237" t="s">
        <v>105</v>
      </c>
      <c r="DT36" s="238" t="s">
        <v>105</v>
      </c>
      <c r="DU36" s="237" t="s">
        <v>105</v>
      </c>
      <c r="DV36" s="238" t="s">
        <v>105</v>
      </c>
      <c r="DW36" s="237" t="s">
        <v>105</v>
      </c>
      <c r="DX36" s="238" t="s">
        <v>105</v>
      </c>
      <c r="DY36" s="237" t="s">
        <v>181</v>
      </c>
      <c r="DZ36" s="238" t="s">
        <v>181</v>
      </c>
      <c r="EA36" s="237">
        <v>1</v>
      </c>
      <c r="EB36" s="238">
        <v>1</v>
      </c>
      <c r="EC36" s="237" t="s">
        <v>105</v>
      </c>
      <c r="ED36" s="238" t="s">
        <v>105</v>
      </c>
      <c r="EE36" s="237" t="s">
        <v>105</v>
      </c>
      <c r="EF36" s="238" t="s">
        <v>105</v>
      </c>
      <c r="EG36" s="237" t="s">
        <v>105</v>
      </c>
      <c r="EH36" s="238" t="s">
        <v>105</v>
      </c>
      <c r="EI36" s="237" t="s">
        <v>105</v>
      </c>
      <c r="EJ36" s="238" t="s">
        <v>105</v>
      </c>
      <c r="EK36" s="237" t="s">
        <v>105</v>
      </c>
      <c r="EL36" s="238" t="s">
        <v>105</v>
      </c>
      <c r="EM36" s="237">
        <v>1</v>
      </c>
      <c r="EN36" s="238">
        <v>1</v>
      </c>
      <c r="EO36" s="237" t="s">
        <v>105</v>
      </c>
      <c r="EP36" s="238" t="s">
        <v>105</v>
      </c>
      <c r="EQ36" s="237" t="s">
        <v>105</v>
      </c>
      <c r="ER36" s="238" t="s">
        <v>105</v>
      </c>
      <c r="ES36" s="237" t="s">
        <v>105</v>
      </c>
      <c r="ET36" s="238" t="s">
        <v>105</v>
      </c>
      <c r="EU36" s="237" t="s">
        <v>105</v>
      </c>
      <c r="EV36" s="238" t="s">
        <v>105</v>
      </c>
      <c r="EW36" s="237" t="s">
        <v>105</v>
      </c>
      <c r="EX36" s="238" t="s">
        <v>105</v>
      </c>
      <c r="EY36" s="237" t="s">
        <v>105</v>
      </c>
      <c r="EZ36" s="238" t="s">
        <v>105</v>
      </c>
      <c r="FA36" s="237">
        <v>1</v>
      </c>
      <c r="FB36" s="238">
        <v>1</v>
      </c>
      <c r="FC36" s="237" t="s">
        <v>105</v>
      </c>
      <c r="FD36" s="238" t="s">
        <v>105</v>
      </c>
      <c r="FE36" s="237" t="s">
        <v>105</v>
      </c>
      <c r="FF36" s="238" t="s">
        <v>105</v>
      </c>
      <c r="FG36" s="237" t="s">
        <v>105</v>
      </c>
      <c r="FH36" s="238" t="s">
        <v>105</v>
      </c>
      <c r="FI36" s="237" t="s">
        <v>105</v>
      </c>
      <c r="FJ36" s="238" t="s">
        <v>105</v>
      </c>
      <c r="FK36" s="237" t="s">
        <v>105</v>
      </c>
      <c r="FL36" s="238" t="s">
        <v>105</v>
      </c>
      <c r="FM36" s="237" t="s">
        <v>105</v>
      </c>
      <c r="FN36" s="238" t="s">
        <v>105</v>
      </c>
      <c r="FO36" s="237">
        <v>1</v>
      </c>
      <c r="FP36" s="238">
        <v>1</v>
      </c>
      <c r="FQ36" s="237" t="s">
        <v>105</v>
      </c>
      <c r="FR36" s="238" t="s">
        <v>105</v>
      </c>
      <c r="FS36" s="237" t="s">
        <v>105</v>
      </c>
      <c r="FT36" s="238" t="s">
        <v>105</v>
      </c>
      <c r="FU36" s="237" t="s">
        <v>105</v>
      </c>
      <c r="FV36" s="238" t="s">
        <v>105</v>
      </c>
      <c r="FW36" s="237" t="s">
        <v>105</v>
      </c>
      <c r="FX36" s="238" t="s">
        <v>105</v>
      </c>
      <c r="FY36" s="237" t="s">
        <v>105</v>
      </c>
      <c r="FZ36" s="238" t="s">
        <v>105</v>
      </c>
      <c r="GA36" s="237" t="s">
        <v>105</v>
      </c>
      <c r="GB36" s="238" t="s">
        <v>105</v>
      </c>
      <c r="GC36" s="237">
        <v>1</v>
      </c>
      <c r="GD36" s="238">
        <v>1</v>
      </c>
      <c r="GE36" s="237" t="s">
        <v>105</v>
      </c>
      <c r="GF36" s="238" t="s">
        <v>105</v>
      </c>
      <c r="GG36" s="237" t="s">
        <v>105</v>
      </c>
      <c r="GH36" s="238" t="s">
        <v>105</v>
      </c>
      <c r="GI36" s="237" t="s">
        <v>105</v>
      </c>
      <c r="GJ36" s="238" t="s">
        <v>105</v>
      </c>
      <c r="GK36" s="237" t="s">
        <v>105</v>
      </c>
      <c r="GL36" s="238" t="s">
        <v>105</v>
      </c>
      <c r="GM36" s="237" t="s">
        <v>105</v>
      </c>
      <c r="GN36" s="238" t="s">
        <v>105</v>
      </c>
      <c r="GO36" s="237" t="s">
        <v>105</v>
      </c>
      <c r="GP36" s="238" t="s">
        <v>105</v>
      </c>
      <c r="GQ36" s="237">
        <v>1</v>
      </c>
      <c r="GR36" s="238">
        <v>1</v>
      </c>
      <c r="GS36" s="237" t="s">
        <v>105</v>
      </c>
      <c r="GT36" s="238" t="s">
        <v>105</v>
      </c>
      <c r="GU36" s="237" t="s">
        <v>105</v>
      </c>
      <c r="GV36" s="238" t="s">
        <v>105</v>
      </c>
      <c r="GW36" s="237" t="s">
        <v>105</v>
      </c>
      <c r="GX36" s="238" t="s">
        <v>105</v>
      </c>
      <c r="GY36" s="237" t="s">
        <v>105</v>
      </c>
      <c r="GZ36" s="238" t="s">
        <v>105</v>
      </c>
      <c r="HA36" s="237" t="s">
        <v>105</v>
      </c>
      <c r="HB36" s="238" t="s">
        <v>105</v>
      </c>
      <c r="HC36" s="237" t="s">
        <v>105</v>
      </c>
      <c r="HD36" s="238" t="s">
        <v>105</v>
      </c>
      <c r="HE36" s="237">
        <v>1</v>
      </c>
      <c r="HF36" s="238">
        <v>1</v>
      </c>
      <c r="HG36" s="237" t="s">
        <v>105</v>
      </c>
      <c r="HH36" s="238" t="s">
        <v>105</v>
      </c>
      <c r="HI36" s="237" t="s">
        <v>105</v>
      </c>
      <c r="HJ36" s="238" t="s">
        <v>105</v>
      </c>
      <c r="HK36" s="237" t="s">
        <v>105</v>
      </c>
      <c r="HL36" s="238" t="s">
        <v>105</v>
      </c>
      <c r="HM36" s="237" t="s">
        <v>105</v>
      </c>
      <c r="HN36" s="238" t="s">
        <v>105</v>
      </c>
      <c r="HO36" s="237" t="s">
        <v>105</v>
      </c>
      <c r="HP36" s="238" t="s">
        <v>105</v>
      </c>
      <c r="HQ36" s="237" t="s">
        <v>105</v>
      </c>
      <c r="HR36" s="238" t="s">
        <v>105</v>
      </c>
      <c r="HS36" s="237">
        <v>1</v>
      </c>
      <c r="HT36" s="238">
        <v>1</v>
      </c>
      <c r="HU36" s="237" t="s">
        <v>105</v>
      </c>
      <c r="HV36" s="238" t="s">
        <v>105</v>
      </c>
      <c r="HW36" s="237" t="s">
        <v>105</v>
      </c>
      <c r="HX36" s="238" t="s">
        <v>105</v>
      </c>
      <c r="HY36" s="237" t="s">
        <v>105</v>
      </c>
      <c r="HZ36" s="238" t="s">
        <v>105</v>
      </c>
      <c r="IA36" s="237" t="s">
        <v>105</v>
      </c>
      <c r="IB36" s="238" t="s">
        <v>105</v>
      </c>
      <c r="IC36" s="237" t="s">
        <v>105</v>
      </c>
      <c r="ID36" s="238" t="s">
        <v>105</v>
      </c>
      <c r="IE36" s="237" t="s">
        <v>105</v>
      </c>
      <c r="IF36" s="238" t="s">
        <v>105</v>
      </c>
      <c r="IG36" s="237" t="s">
        <v>105</v>
      </c>
      <c r="IH36" s="238" t="s">
        <v>105</v>
      </c>
      <c r="II36" s="237" t="s">
        <v>105</v>
      </c>
      <c r="IJ36" s="238" t="s">
        <v>105</v>
      </c>
      <c r="IK36" s="237" t="s">
        <v>105</v>
      </c>
      <c r="IL36" s="238" t="s">
        <v>105</v>
      </c>
      <c r="IM36" s="237" t="s">
        <v>105</v>
      </c>
      <c r="IN36" s="238" t="s">
        <v>105</v>
      </c>
      <c r="IO36" s="237" t="s">
        <v>105</v>
      </c>
      <c r="IP36" s="238" t="s">
        <v>105</v>
      </c>
      <c r="IQ36" s="237" t="s">
        <v>105</v>
      </c>
      <c r="IR36" s="238" t="s">
        <v>105</v>
      </c>
      <c r="IS36" s="237" t="s">
        <v>105</v>
      </c>
      <c r="IT36" s="238" t="s">
        <v>105</v>
      </c>
      <c r="IU36" s="237">
        <v>1</v>
      </c>
      <c r="IV36" s="238">
        <v>1</v>
      </c>
      <c r="IW36" s="237" t="s">
        <v>105</v>
      </c>
      <c r="IX36" s="238" t="s">
        <v>105</v>
      </c>
      <c r="IY36" s="237" t="s">
        <v>105</v>
      </c>
      <c r="IZ36" s="238" t="s">
        <v>105</v>
      </c>
      <c r="JA36" s="237" t="s">
        <v>105</v>
      </c>
      <c r="JB36" s="238" t="s">
        <v>105</v>
      </c>
      <c r="JC36" s="237" t="s">
        <v>105</v>
      </c>
      <c r="JD36" s="238" t="s">
        <v>105</v>
      </c>
      <c r="JE36" s="237" t="s">
        <v>105</v>
      </c>
      <c r="JF36" s="238" t="s">
        <v>105</v>
      </c>
      <c r="JG36" s="237" t="s">
        <v>105</v>
      </c>
      <c r="JH36" s="238" t="s">
        <v>105</v>
      </c>
      <c r="JI36" s="237">
        <v>1</v>
      </c>
      <c r="JJ36" s="238">
        <v>1</v>
      </c>
      <c r="JK36" s="237" t="s">
        <v>105</v>
      </c>
      <c r="JL36" s="238" t="s">
        <v>105</v>
      </c>
      <c r="JM36" s="237" t="s">
        <v>105</v>
      </c>
      <c r="JN36" s="238" t="s">
        <v>105</v>
      </c>
      <c r="JO36" s="237" t="s">
        <v>105</v>
      </c>
      <c r="JP36" s="238" t="s">
        <v>105</v>
      </c>
      <c r="JQ36" s="237" t="s">
        <v>105</v>
      </c>
      <c r="JR36" s="238" t="s">
        <v>105</v>
      </c>
      <c r="JS36" s="237" t="s">
        <v>105</v>
      </c>
      <c r="JT36" s="238" t="s">
        <v>105</v>
      </c>
      <c r="JU36" s="237" t="s">
        <v>105</v>
      </c>
      <c r="JV36" s="238" t="s">
        <v>105</v>
      </c>
      <c r="JW36" s="237">
        <v>1</v>
      </c>
      <c r="JX36" s="238">
        <v>1</v>
      </c>
      <c r="JY36" s="237" t="s">
        <v>105</v>
      </c>
      <c r="JZ36" s="238" t="s">
        <v>105</v>
      </c>
      <c r="KA36" s="237" t="s">
        <v>105</v>
      </c>
      <c r="KB36" s="238" t="s">
        <v>105</v>
      </c>
      <c r="KC36" s="237" t="s">
        <v>105</v>
      </c>
      <c r="KD36" s="238" t="s">
        <v>105</v>
      </c>
      <c r="KE36" s="237" t="s">
        <v>105</v>
      </c>
      <c r="KF36" s="238" t="s">
        <v>105</v>
      </c>
      <c r="KG36" s="237" t="s">
        <v>105</v>
      </c>
      <c r="KH36" s="238" t="s">
        <v>105</v>
      </c>
      <c r="KI36" s="237" t="s">
        <v>105</v>
      </c>
      <c r="KJ36" s="238" t="s">
        <v>105</v>
      </c>
      <c r="KK36" s="237">
        <v>1</v>
      </c>
      <c r="KL36" s="238">
        <v>1</v>
      </c>
      <c r="KM36" s="237" t="s">
        <v>105</v>
      </c>
      <c r="KN36" s="238" t="s">
        <v>105</v>
      </c>
      <c r="KO36" s="237" t="s">
        <v>105</v>
      </c>
      <c r="KP36" s="238" t="s">
        <v>105</v>
      </c>
      <c r="KQ36" s="237" t="s">
        <v>105</v>
      </c>
      <c r="KR36" s="238" t="s">
        <v>105</v>
      </c>
      <c r="KS36" s="237" t="s">
        <v>105</v>
      </c>
      <c r="KT36" s="238" t="s">
        <v>105</v>
      </c>
      <c r="KU36" s="237" t="s">
        <v>105</v>
      </c>
      <c r="KV36" s="238" t="s">
        <v>105</v>
      </c>
      <c r="KW36" s="237" t="s">
        <v>105</v>
      </c>
      <c r="KX36" s="238" t="s">
        <v>105</v>
      </c>
      <c r="KY36" s="237">
        <v>1.1000000000000001</v>
      </c>
      <c r="KZ36" s="238">
        <v>1.1000000000000001</v>
      </c>
      <c r="LA36" s="237" t="s">
        <v>105</v>
      </c>
      <c r="LB36" s="238" t="s">
        <v>105</v>
      </c>
      <c r="LC36" s="237" t="s">
        <v>105</v>
      </c>
      <c r="LD36" s="238" t="s">
        <v>105</v>
      </c>
      <c r="LE36" s="237" t="s">
        <v>105</v>
      </c>
      <c r="LF36" s="238" t="s">
        <v>105</v>
      </c>
      <c r="LG36" s="237" t="s">
        <v>105</v>
      </c>
      <c r="LH36" s="238" t="s">
        <v>105</v>
      </c>
      <c r="LI36" s="237" t="s">
        <v>105</v>
      </c>
      <c r="LJ36" s="238" t="s">
        <v>105</v>
      </c>
      <c r="LK36" s="237" t="s">
        <v>105</v>
      </c>
      <c r="LL36" s="238" t="s">
        <v>105</v>
      </c>
      <c r="LM36" s="237">
        <v>1</v>
      </c>
      <c r="LN36" s="238">
        <v>1</v>
      </c>
      <c r="LO36" s="237" t="s">
        <v>105</v>
      </c>
      <c r="LP36" s="238" t="s">
        <v>105</v>
      </c>
      <c r="LQ36" s="237" t="s">
        <v>105</v>
      </c>
      <c r="LR36" s="238" t="s">
        <v>105</v>
      </c>
      <c r="LS36" s="237" t="s">
        <v>105</v>
      </c>
      <c r="LT36" s="238" t="s">
        <v>105</v>
      </c>
      <c r="LU36" s="237" t="s">
        <v>105</v>
      </c>
      <c r="LV36" s="238" t="s">
        <v>105</v>
      </c>
      <c r="LW36" s="237" t="s">
        <v>105</v>
      </c>
      <c r="LX36" s="238" t="s">
        <v>105</v>
      </c>
      <c r="LY36" s="237" t="s">
        <v>105</v>
      </c>
      <c r="LZ36" s="238" t="s">
        <v>105</v>
      </c>
      <c r="MA36" s="237">
        <v>0</v>
      </c>
      <c r="MB36" s="238">
        <v>0</v>
      </c>
      <c r="MC36" s="237" t="s">
        <v>105</v>
      </c>
      <c r="MD36" s="238" t="s">
        <v>105</v>
      </c>
      <c r="ME36" s="237" t="s">
        <v>105</v>
      </c>
      <c r="MF36" s="238" t="s">
        <v>105</v>
      </c>
      <c r="MG36" s="237" t="s">
        <v>105</v>
      </c>
      <c r="MH36" s="238" t="s">
        <v>105</v>
      </c>
      <c r="MI36" s="237" t="s">
        <v>105</v>
      </c>
      <c r="MJ36" s="238" t="s">
        <v>105</v>
      </c>
      <c r="MK36" s="237" t="s">
        <v>105</v>
      </c>
      <c r="ML36" s="238" t="s">
        <v>105</v>
      </c>
      <c r="MM36" s="237" t="s">
        <v>105</v>
      </c>
      <c r="MN36" s="238" t="s">
        <v>105</v>
      </c>
      <c r="MO36" s="237">
        <v>1</v>
      </c>
      <c r="MP36" s="238">
        <v>1</v>
      </c>
      <c r="MQ36" s="237" t="s">
        <v>105</v>
      </c>
      <c r="MR36" s="238" t="s">
        <v>105</v>
      </c>
      <c r="MS36" s="237" t="s">
        <v>105</v>
      </c>
      <c r="MT36" s="238" t="s">
        <v>105</v>
      </c>
      <c r="MU36" s="237" t="s">
        <v>105</v>
      </c>
      <c r="MV36" s="238" t="s">
        <v>105</v>
      </c>
      <c r="MW36" s="237" t="s">
        <v>105</v>
      </c>
      <c r="MX36" s="238" t="s">
        <v>105</v>
      </c>
      <c r="MY36" s="237" t="s">
        <v>105</v>
      </c>
      <c r="MZ36" s="238" t="s">
        <v>105</v>
      </c>
      <c r="NA36" s="237" t="s">
        <v>105</v>
      </c>
      <c r="NB36" s="238" t="s">
        <v>105</v>
      </c>
      <c r="NC36" s="237">
        <v>1</v>
      </c>
      <c r="ND36" s="238">
        <v>1</v>
      </c>
      <c r="NE36" s="237" t="s">
        <v>105</v>
      </c>
      <c r="NF36" s="238" t="s">
        <v>105</v>
      </c>
      <c r="NG36" s="237" t="s">
        <v>105</v>
      </c>
      <c r="NH36" s="238" t="s">
        <v>105</v>
      </c>
      <c r="NI36" s="237" t="s">
        <v>105</v>
      </c>
      <c r="NJ36" s="238" t="s">
        <v>105</v>
      </c>
      <c r="NK36" s="237" t="s">
        <v>105</v>
      </c>
      <c r="NL36" s="238" t="s">
        <v>105</v>
      </c>
      <c r="NM36" s="237" t="s">
        <v>105</v>
      </c>
      <c r="NN36" s="238" t="s">
        <v>105</v>
      </c>
      <c r="NO36" s="237" t="s">
        <v>105</v>
      </c>
      <c r="NP36" s="238" t="s">
        <v>105</v>
      </c>
      <c r="NQ36" s="237">
        <v>1</v>
      </c>
      <c r="NR36" s="238">
        <v>1</v>
      </c>
      <c r="NS36" s="237" t="s">
        <v>105</v>
      </c>
      <c r="NT36" s="238" t="s">
        <v>105</v>
      </c>
      <c r="NU36" s="237" t="s">
        <v>105</v>
      </c>
      <c r="NV36" s="238" t="s">
        <v>105</v>
      </c>
      <c r="NW36" s="237" t="s">
        <v>105</v>
      </c>
      <c r="NX36" s="238" t="s">
        <v>105</v>
      </c>
      <c r="NY36" s="237" t="s">
        <v>105</v>
      </c>
      <c r="NZ36" s="238" t="s">
        <v>105</v>
      </c>
      <c r="OA36" s="237" t="s">
        <v>105</v>
      </c>
      <c r="OB36" s="238" t="s">
        <v>105</v>
      </c>
      <c r="OC36" s="237" t="s">
        <v>105</v>
      </c>
      <c r="OD36" s="238" t="s">
        <v>105</v>
      </c>
      <c r="OE36" s="237">
        <v>1</v>
      </c>
      <c r="OF36" s="238">
        <v>1</v>
      </c>
      <c r="OG36" s="237" t="s">
        <v>105</v>
      </c>
      <c r="OH36" s="238" t="s">
        <v>105</v>
      </c>
      <c r="OI36" s="237" t="s">
        <v>105</v>
      </c>
      <c r="OJ36" s="238" t="s">
        <v>105</v>
      </c>
      <c r="OK36" s="237" t="s">
        <v>105</v>
      </c>
      <c r="OL36" s="238" t="s">
        <v>105</v>
      </c>
      <c r="OM36" s="237" t="s">
        <v>105</v>
      </c>
      <c r="ON36" s="238" t="s">
        <v>105</v>
      </c>
      <c r="OO36" s="237" t="s">
        <v>105</v>
      </c>
      <c r="OP36" s="238" t="s">
        <v>105</v>
      </c>
      <c r="OQ36" s="237" t="s">
        <v>105</v>
      </c>
      <c r="OR36" s="238" t="s">
        <v>105</v>
      </c>
      <c r="OS36" s="237">
        <v>1</v>
      </c>
      <c r="OT36" s="238">
        <v>1</v>
      </c>
      <c r="OU36" s="237" t="s">
        <v>105</v>
      </c>
      <c r="OV36" s="238" t="s">
        <v>105</v>
      </c>
      <c r="OW36" s="237" t="s">
        <v>105</v>
      </c>
      <c r="OX36" s="238" t="s">
        <v>105</v>
      </c>
      <c r="OY36" s="237" t="s">
        <v>105</v>
      </c>
      <c r="OZ36" s="238" t="s">
        <v>105</v>
      </c>
      <c r="PA36" s="237" t="s">
        <v>105</v>
      </c>
      <c r="PB36" s="238" t="s">
        <v>105</v>
      </c>
      <c r="PC36" s="237" t="s">
        <v>105</v>
      </c>
      <c r="PD36" s="238" t="s">
        <v>105</v>
      </c>
      <c r="PE36" s="237" t="s">
        <v>105</v>
      </c>
      <c r="PF36" s="238" t="s">
        <v>105</v>
      </c>
      <c r="PG36" s="237">
        <v>1</v>
      </c>
      <c r="PH36" s="238">
        <v>1</v>
      </c>
      <c r="PI36" s="237" t="s">
        <v>105</v>
      </c>
      <c r="PJ36" s="238" t="s">
        <v>105</v>
      </c>
      <c r="PK36" s="237" t="s">
        <v>105</v>
      </c>
      <c r="PL36" s="238" t="s">
        <v>105</v>
      </c>
      <c r="PM36" s="237" t="s">
        <v>105</v>
      </c>
      <c r="PN36" s="238" t="s">
        <v>105</v>
      </c>
      <c r="PO36" s="237" t="s">
        <v>105</v>
      </c>
      <c r="PP36" s="238" t="s">
        <v>105</v>
      </c>
      <c r="PQ36" s="237" t="s">
        <v>105</v>
      </c>
      <c r="PR36" s="238" t="s">
        <v>105</v>
      </c>
      <c r="PS36" s="237" t="s">
        <v>105</v>
      </c>
      <c r="PT36" s="238" t="s">
        <v>105</v>
      </c>
      <c r="PU36" s="237">
        <v>1</v>
      </c>
      <c r="PV36" s="238">
        <v>1</v>
      </c>
      <c r="PW36" s="237" t="s">
        <v>105</v>
      </c>
      <c r="PX36" s="238" t="s">
        <v>105</v>
      </c>
      <c r="PY36" s="237" t="s">
        <v>105</v>
      </c>
      <c r="PZ36" s="238" t="s">
        <v>105</v>
      </c>
      <c r="QA36" s="237" t="s">
        <v>105</v>
      </c>
      <c r="QB36" s="238" t="s">
        <v>105</v>
      </c>
      <c r="QC36" s="237" t="s">
        <v>105</v>
      </c>
      <c r="QD36" s="238" t="s">
        <v>105</v>
      </c>
      <c r="QE36" s="237" t="s">
        <v>105</v>
      </c>
      <c r="QF36" s="238" t="s">
        <v>105</v>
      </c>
      <c r="QG36" s="237" t="s">
        <v>105</v>
      </c>
      <c r="QH36" s="238" t="s">
        <v>105</v>
      </c>
      <c r="QI36" s="237">
        <v>1</v>
      </c>
      <c r="QJ36" s="238">
        <v>1</v>
      </c>
      <c r="QK36" s="237" t="s">
        <v>105</v>
      </c>
      <c r="QL36" s="238" t="s">
        <v>105</v>
      </c>
      <c r="QM36" s="237" t="s">
        <v>105</v>
      </c>
      <c r="QN36" s="238" t="s">
        <v>105</v>
      </c>
      <c r="QO36" s="237" t="s">
        <v>105</v>
      </c>
      <c r="QP36" s="238" t="s">
        <v>105</v>
      </c>
      <c r="QQ36" s="237" t="s">
        <v>105</v>
      </c>
      <c r="QR36" s="238" t="s">
        <v>105</v>
      </c>
      <c r="QS36" s="237" t="s">
        <v>105</v>
      </c>
      <c r="QT36" s="238" t="s">
        <v>105</v>
      </c>
      <c r="QU36" s="237" t="s">
        <v>105</v>
      </c>
      <c r="QV36" s="238" t="s">
        <v>105</v>
      </c>
      <c r="QW36" s="237">
        <v>1</v>
      </c>
      <c r="QX36" s="238">
        <v>1</v>
      </c>
      <c r="QY36" s="237" t="s">
        <v>105</v>
      </c>
      <c r="QZ36" s="238" t="s">
        <v>105</v>
      </c>
      <c r="RA36" s="237" t="s">
        <v>105</v>
      </c>
      <c r="RB36" s="238" t="s">
        <v>105</v>
      </c>
      <c r="RC36" s="237" t="s">
        <v>105</v>
      </c>
      <c r="RD36" s="238" t="s">
        <v>105</v>
      </c>
      <c r="RE36" s="237" t="s">
        <v>105</v>
      </c>
      <c r="RF36" s="238" t="s">
        <v>105</v>
      </c>
      <c r="RG36" s="237" t="s">
        <v>105</v>
      </c>
      <c r="RH36" s="238" t="s">
        <v>105</v>
      </c>
      <c r="RI36" s="237" t="s">
        <v>105</v>
      </c>
      <c r="RJ36" s="238" t="s">
        <v>105</v>
      </c>
      <c r="RK36" s="237">
        <v>1</v>
      </c>
      <c r="RL36" s="238">
        <v>1</v>
      </c>
      <c r="RM36" s="237" t="s">
        <v>105</v>
      </c>
      <c r="RN36" s="238" t="s">
        <v>105</v>
      </c>
      <c r="RO36" s="237" t="s">
        <v>105</v>
      </c>
      <c r="RP36" s="238" t="s">
        <v>105</v>
      </c>
      <c r="RQ36" s="237" t="s">
        <v>105</v>
      </c>
      <c r="RR36" s="238" t="s">
        <v>105</v>
      </c>
      <c r="RS36" s="237" t="s">
        <v>105</v>
      </c>
      <c r="RT36" s="238" t="s">
        <v>105</v>
      </c>
      <c r="RU36" s="237" t="s">
        <v>105</v>
      </c>
      <c r="RV36" s="238" t="s">
        <v>105</v>
      </c>
      <c r="RW36" s="237" t="s">
        <v>105</v>
      </c>
      <c r="RX36" s="238" t="s">
        <v>105</v>
      </c>
      <c r="RY36" s="237">
        <v>1</v>
      </c>
      <c r="RZ36" s="238">
        <v>1</v>
      </c>
      <c r="SA36" s="237" t="s">
        <v>105</v>
      </c>
      <c r="SB36" s="238" t="s">
        <v>105</v>
      </c>
      <c r="SC36" s="237" t="s">
        <v>105</v>
      </c>
      <c r="SD36" s="238" t="s">
        <v>105</v>
      </c>
      <c r="SE36" s="237" t="s">
        <v>105</v>
      </c>
      <c r="SF36" s="238" t="s">
        <v>105</v>
      </c>
      <c r="SG36" s="237" t="s">
        <v>105</v>
      </c>
      <c r="SH36" s="238" t="s">
        <v>105</v>
      </c>
      <c r="SI36" s="237" t="s">
        <v>105</v>
      </c>
      <c r="SJ36" s="238" t="s">
        <v>105</v>
      </c>
      <c r="SK36" s="237" t="s">
        <v>105</v>
      </c>
      <c r="SL36" s="238" t="s">
        <v>105</v>
      </c>
      <c r="SM36" s="237"/>
      <c r="SN36" s="238"/>
      <c r="SO36" s="237" t="s">
        <v>105</v>
      </c>
      <c r="SP36" s="238" t="s">
        <v>105</v>
      </c>
      <c r="SQ36" s="237" t="s">
        <v>105</v>
      </c>
      <c r="SR36" s="238" t="s">
        <v>105</v>
      </c>
      <c r="SS36" s="237" t="s">
        <v>105</v>
      </c>
      <c r="ST36" s="238" t="s">
        <v>105</v>
      </c>
      <c r="SU36" s="237" t="s">
        <v>105</v>
      </c>
      <c r="SV36" s="238" t="s">
        <v>105</v>
      </c>
      <c r="SW36" s="237" t="s">
        <v>105</v>
      </c>
      <c r="SX36" s="238" t="s">
        <v>105</v>
      </c>
      <c r="SY36" s="237" t="s">
        <v>105</v>
      </c>
      <c r="SZ36" s="238" t="s">
        <v>105</v>
      </c>
      <c r="TA36" s="237"/>
      <c r="TB36" s="238"/>
      <c r="TC36" s="237" t="s">
        <v>105</v>
      </c>
      <c r="TD36" s="238" t="s">
        <v>105</v>
      </c>
      <c r="TE36" s="237" t="s">
        <v>105</v>
      </c>
      <c r="TF36" s="238" t="s">
        <v>105</v>
      </c>
      <c r="TG36" s="237" t="s">
        <v>105</v>
      </c>
      <c r="TH36" s="238" t="s">
        <v>105</v>
      </c>
      <c r="TI36" s="237" t="s">
        <v>105</v>
      </c>
      <c r="TJ36" s="238" t="s">
        <v>105</v>
      </c>
      <c r="TK36" s="237" t="s">
        <v>105</v>
      </c>
      <c r="TL36" s="238" t="s">
        <v>105</v>
      </c>
      <c r="TM36" s="237" t="s">
        <v>105</v>
      </c>
      <c r="TN36" s="238" t="s">
        <v>105</v>
      </c>
      <c r="TO36" s="237"/>
      <c r="TP36" s="238"/>
      <c r="TQ36" s="237" t="s">
        <v>105</v>
      </c>
      <c r="TR36" s="238" t="s">
        <v>105</v>
      </c>
      <c r="TS36" s="237" t="s">
        <v>105</v>
      </c>
      <c r="TT36" s="238" t="s">
        <v>105</v>
      </c>
      <c r="TU36" s="237" t="s">
        <v>105</v>
      </c>
      <c r="TV36" s="238" t="s">
        <v>105</v>
      </c>
      <c r="TW36" s="237" t="s">
        <v>105</v>
      </c>
      <c r="TX36" s="238" t="s">
        <v>105</v>
      </c>
      <c r="TY36" s="237" t="s">
        <v>105</v>
      </c>
      <c r="TZ36" s="238" t="s">
        <v>105</v>
      </c>
      <c r="UA36" s="237" t="s">
        <v>105</v>
      </c>
      <c r="UB36" s="238" t="s">
        <v>105</v>
      </c>
      <c r="UC36" s="237"/>
      <c r="UD36" s="238"/>
      <c r="UE36" s="237" t="s">
        <v>105</v>
      </c>
      <c r="UF36" s="238" t="s">
        <v>105</v>
      </c>
      <c r="UG36" s="237" t="s">
        <v>105</v>
      </c>
      <c r="UH36" s="238" t="s">
        <v>105</v>
      </c>
    </row>
    <row r="37" spans="3:554" x14ac:dyDescent="0.25">
      <c r="C37" s="248" t="s">
        <v>127</v>
      </c>
      <c r="D37" s="254" t="s">
        <v>29</v>
      </c>
      <c r="E37" s="241" t="s">
        <v>170</v>
      </c>
      <c r="F37" s="19" t="s">
        <v>161</v>
      </c>
      <c r="G37" s="237">
        <v>1</v>
      </c>
      <c r="H37" s="238">
        <v>1</v>
      </c>
      <c r="I37" s="237" t="s">
        <v>105</v>
      </c>
      <c r="J37" s="238" t="s">
        <v>105</v>
      </c>
      <c r="K37" s="237" t="s">
        <v>105</v>
      </c>
      <c r="L37" s="238" t="s">
        <v>105</v>
      </c>
      <c r="M37" s="237" t="s">
        <v>105</v>
      </c>
      <c r="N37" s="238" t="s">
        <v>105</v>
      </c>
      <c r="O37" s="237" t="s">
        <v>105</v>
      </c>
      <c r="P37" s="238" t="s">
        <v>105</v>
      </c>
      <c r="Q37" s="237" t="s">
        <v>105</v>
      </c>
      <c r="R37" s="238" t="s">
        <v>105</v>
      </c>
      <c r="S37" s="237" t="s">
        <v>105</v>
      </c>
      <c r="T37" s="238" t="s">
        <v>105</v>
      </c>
      <c r="U37" s="237">
        <v>1</v>
      </c>
      <c r="V37" s="238">
        <v>1</v>
      </c>
      <c r="W37" s="237" t="s">
        <v>105</v>
      </c>
      <c r="X37" s="238" t="s">
        <v>105</v>
      </c>
      <c r="Y37" s="237" t="s">
        <v>105</v>
      </c>
      <c r="Z37" s="238" t="s">
        <v>105</v>
      </c>
      <c r="AA37" s="237" t="s">
        <v>105</v>
      </c>
      <c r="AB37" s="238" t="s">
        <v>105</v>
      </c>
      <c r="AC37" s="237" t="s">
        <v>105</v>
      </c>
      <c r="AD37" s="238" t="s">
        <v>105</v>
      </c>
      <c r="AE37" s="237" t="s">
        <v>105</v>
      </c>
      <c r="AF37" s="238" t="s">
        <v>105</v>
      </c>
      <c r="AG37" s="237" t="s">
        <v>105</v>
      </c>
      <c r="AH37" s="238" t="s">
        <v>105</v>
      </c>
      <c r="AI37" s="237">
        <v>1</v>
      </c>
      <c r="AJ37" s="238">
        <v>1</v>
      </c>
      <c r="AK37" s="237" t="s">
        <v>105</v>
      </c>
      <c r="AL37" s="238" t="s">
        <v>105</v>
      </c>
      <c r="AM37" s="237" t="s">
        <v>105</v>
      </c>
      <c r="AN37" s="238" t="s">
        <v>105</v>
      </c>
      <c r="AO37" s="237" t="s">
        <v>105</v>
      </c>
      <c r="AP37" s="238" t="s">
        <v>105</v>
      </c>
      <c r="AQ37" s="237" t="s">
        <v>105</v>
      </c>
      <c r="AR37" s="238" t="s">
        <v>105</v>
      </c>
      <c r="AS37" s="237" t="s">
        <v>105</v>
      </c>
      <c r="AT37" s="238" t="s">
        <v>105</v>
      </c>
      <c r="AU37" s="237" t="s">
        <v>105</v>
      </c>
      <c r="AV37" s="238" t="s">
        <v>105</v>
      </c>
      <c r="AW37" s="237">
        <v>1</v>
      </c>
      <c r="AX37" s="238">
        <v>1</v>
      </c>
      <c r="AY37" s="237" t="s">
        <v>105</v>
      </c>
      <c r="AZ37" s="238" t="s">
        <v>105</v>
      </c>
      <c r="BA37" s="237" t="s">
        <v>105</v>
      </c>
      <c r="BB37" s="238" t="s">
        <v>105</v>
      </c>
      <c r="BC37" s="237" t="s">
        <v>105</v>
      </c>
      <c r="BD37" s="238" t="s">
        <v>105</v>
      </c>
      <c r="BE37" s="237" t="s">
        <v>105</v>
      </c>
      <c r="BF37" s="238" t="s">
        <v>105</v>
      </c>
      <c r="BG37" s="237" t="s">
        <v>105</v>
      </c>
      <c r="BH37" s="238" t="s">
        <v>105</v>
      </c>
      <c r="BI37" s="237" t="s">
        <v>105</v>
      </c>
      <c r="BJ37" s="238" t="s">
        <v>105</v>
      </c>
      <c r="BK37" s="237">
        <v>1</v>
      </c>
      <c r="BL37" s="238">
        <v>1</v>
      </c>
      <c r="BM37" s="237" t="s">
        <v>105</v>
      </c>
      <c r="BN37" s="238" t="s">
        <v>105</v>
      </c>
      <c r="BO37" s="237" t="s">
        <v>105</v>
      </c>
      <c r="BP37" s="238" t="s">
        <v>105</v>
      </c>
      <c r="BQ37" s="237" t="s">
        <v>105</v>
      </c>
      <c r="BR37" s="238" t="s">
        <v>105</v>
      </c>
      <c r="BS37" s="237" t="s">
        <v>105</v>
      </c>
      <c r="BT37" s="238" t="s">
        <v>105</v>
      </c>
      <c r="BU37" s="237" t="s">
        <v>105</v>
      </c>
      <c r="BV37" s="238" t="s">
        <v>105</v>
      </c>
      <c r="BW37" s="237" t="s">
        <v>105</v>
      </c>
      <c r="BX37" s="238" t="s">
        <v>105</v>
      </c>
      <c r="BY37" s="237">
        <v>1</v>
      </c>
      <c r="BZ37" s="238">
        <v>1</v>
      </c>
      <c r="CA37" s="237" t="s">
        <v>105</v>
      </c>
      <c r="CB37" s="238" t="s">
        <v>105</v>
      </c>
      <c r="CC37" s="237" t="s">
        <v>105</v>
      </c>
      <c r="CD37" s="238" t="s">
        <v>105</v>
      </c>
      <c r="CE37" s="237" t="s">
        <v>105</v>
      </c>
      <c r="CF37" s="238" t="s">
        <v>105</v>
      </c>
      <c r="CG37" s="237" t="s">
        <v>105</v>
      </c>
      <c r="CH37" s="238" t="s">
        <v>105</v>
      </c>
      <c r="CI37" s="237" t="s">
        <v>105</v>
      </c>
      <c r="CJ37" s="238" t="s">
        <v>105</v>
      </c>
      <c r="CK37" s="237" t="s">
        <v>105</v>
      </c>
      <c r="CL37" s="238" t="s">
        <v>105</v>
      </c>
      <c r="CM37" s="237">
        <v>1</v>
      </c>
      <c r="CN37" s="238">
        <v>1</v>
      </c>
      <c r="CO37" s="237" t="s">
        <v>105</v>
      </c>
      <c r="CP37" s="238" t="s">
        <v>105</v>
      </c>
      <c r="CQ37" s="237" t="s">
        <v>105</v>
      </c>
      <c r="CR37" s="238" t="s">
        <v>105</v>
      </c>
      <c r="CS37" s="237" t="s">
        <v>105</v>
      </c>
      <c r="CT37" s="238" t="s">
        <v>105</v>
      </c>
      <c r="CU37" s="237" t="s">
        <v>105</v>
      </c>
      <c r="CV37" s="238" t="s">
        <v>105</v>
      </c>
      <c r="CW37" s="237" t="s">
        <v>105</v>
      </c>
      <c r="CX37" s="238" t="s">
        <v>105</v>
      </c>
      <c r="CY37" s="237" t="s">
        <v>105</v>
      </c>
      <c r="CZ37" s="238" t="s">
        <v>105</v>
      </c>
      <c r="DA37" s="237" t="s">
        <v>180</v>
      </c>
      <c r="DB37" s="238" t="s">
        <v>180</v>
      </c>
      <c r="DC37" s="237" t="s">
        <v>105</v>
      </c>
      <c r="DD37" s="238" t="s">
        <v>105</v>
      </c>
      <c r="DE37" s="237" t="s">
        <v>105</v>
      </c>
      <c r="DF37" s="238" t="s">
        <v>105</v>
      </c>
      <c r="DG37" s="237" t="s">
        <v>105</v>
      </c>
      <c r="DH37" s="238" t="s">
        <v>105</v>
      </c>
      <c r="DI37" s="237" t="s">
        <v>105</v>
      </c>
      <c r="DJ37" s="238" t="s">
        <v>105</v>
      </c>
      <c r="DK37" s="237" t="s">
        <v>105</v>
      </c>
      <c r="DL37" s="238" t="s">
        <v>105</v>
      </c>
      <c r="DM37" s="237" t="s">
        <v>105</v>
      </c>
      <c r="DN37" s="238" t="s">
        <v>105</v>
      </c>
      <c r="DO37" s="237" t="s">
        <v>180</v>
      </c>
      <c r="DP37" s="238" t="s">
        <v>180</v>
      </c>
      <c r="DQ37" s="237" t="s">
        <v>105</v>
      </c>
      <c r="DR37" s="238" t="s">
        <v>105</v>
      </c>
      <c r="DS37" s="237" t="s">
        <v>105</v>
      </c>
      <c r="DT37" s="238" t="s">
        <v>105</v>
      </c>
      <c r="DU37" s="237" t="s">
        <v>105</v>
      </c>
      <c r="DV37" s="238" t="s">
        <v>105</v>
      </c>
      <c r="DW37" s="237" t="s">
        <v>105</v>
      </c>
      <c r="DX37" s="238" t="s">
        <v>105</v>
      </c>
      <c r="DY37" s="237" t="s">
        <v>105</v>
      </c>
      <c r="DZ37" s="238" t="s">
        <v>105</v>
      </c>
      <c r="EA37" s="237" t="s">
        <v>105</v>
      </c>
      <c r="EB37" s="238" t="s">
        <v>105</v>
      </c>
      <c r="EC37" s="237">
        <v>1</v>
      </c>
      <c r="ED37" s="238">
        <v>1</v>
      </c>
      <c r="EE37" s="237" t="s">
        <v>105</v>
      </c>
      <c r="EF37" s="238" t="s">
        <v>105</v>
      </c>
      <c r="EG37" s="237" t="s">
        <v>105</v>
      </c>
      <c r="EH37" s="238" t="s">
        <v>105</v>
      </c>
      <c r="EI37" s="237" t="s">
        <v>105</v>
      </c>
      <c r="EJ37" s="238" t="s">
        <v>105</v>
      </c>
      <c r="EK37" s="237" t="s">
        <v>105</v>
      </c>
      <c r="EL37" s="238" t="s">
        <v>105</v>
      </c>
      <c r="EM37" s="237" t="s">
        <v>105</v>
      </c>
      <c r="EN37" s="238" t="s">
        <v>105</v>
      </c>
      <c r="EO37" s="237" t="s">
        <v>105</v>
      </c>
      <c r="EP37" s="238" t="s">
        <v>105</v>
      </c>
      <c r="EQ37" s="237">
        <v>1</v>
      </c>
      <c r="ER37" s="238">
        <v>1</v>
      </c>
      <c r="ES37" s="237" t="s">
        <v>105</v>
      </c>
      <c r="ET37" s="238" t="s">
        <v>105</v>
      </c>
      <c r="EU37" s="237" t="s">
        <v>105</v>
      </c>
      <c r="EV37" s="238" t="s">
        <v>105</v>
      </c>
      <c r="EW37" s="237" t="s">
        <v>105</v>
      </c>
      <c r="EX37" s="238" t="s">
        <v>105</v>
      </c>
      <c r="EY37" s="237" t="s">
        <v>105</v>
      </c>
      <c r="EZ37" s="238" t="s">
        <v>105</v>
      </c>
      <c r="FA37" s="237" t="s">
        <v>105</v>
      </c>
      <c r="FB37" s="238" t="s">
        <v>105</v>
      </c>
      <c r="FC37" s="237" t="s">
        <v>105</v>
      </c>
      <c r="FD37" s="238" t="s">
        <v>105</v>
      </c>
      <c r="FE37" s="237">
        <v>1</v>
      </c>
      <c r="FF37" s="238">
        <v>1</v>
      </c>
      <c r="FG37" s="237" t="s">
        <v>105</v>
      </c>
      <c r="FH37" s="238" t="s">
        <v>105</v>
      </c>
      <c r="FI37" s="237" t="s">
        <v>105</v>
      </c>
      <c r="FJ37" s="238" t="s">
        <v>105</v>
      </c>
      <c r="FK37" s="237" t="s">
        <v>105</v>
      </c>
      <c r="FL37" s="238" t="s">
        <v>105</v>
      </c>
      <c r="FM37" s="237" t="s">
        <v>105</v>
      </c>
      <c r="FN37" s="238" t="s">
        <v>105</v>
      </c>
      <c r="FO37" s="237" t="s">
        <v>105</v>
      </c>
      <c r="FP37" s="238" t="s">
        <v>105</v>
      </c>
      <c r="FQ37" s="237" t="s">
        <v>105</v>
      </c>
      <c r="FR37" s="238" t="s">
        <v>105</v>
      </c>
      <c r="FS37" s="237">
        <v>1</v>
      </c>
      <c r="FT37" s="238">
        <v>1</v>
      </c>
      <c r="FU37" s="237" t="s">
        <v>105</v>
      </c>
      <c r="FV37" s="238" t="s">
        <v>105</v>
      </c>
      <c r="FW37" s="237" t="s">
        <v>105</v>
      </c>
      <c r="FX37" s="238" t="s">
        <v>105</v>
      </c>
      <c r="FY37" s="237" t="s">
        <v>105</v>
      </c>
      <c r="FZ37" s="238" t="s">
        <v>105</v>
      </c>
      <c r="GA37" s="237" t="s">
        <v>105</v>
      </c>
      <c r="GB37" s="238" t="s">
        <v>105</v>
      </c>
      <c r="GC37" s="237" t="s">
        <v>105</v>
      </c>
      <c r="GD37" s="238" t="s">
        <v>105</v>
      </c>
      <c r="GE37" s="237" t="s">
        <v>105</v>
      </c>
      <c r="GF37" s="238" t="s">
        <v>105</v>
      </c>
      <c r="GG37" s="237">
        <v>1</v>
      </c>
      <c r="GH37" s="238">
        <v>1</v>
      </c>
      <c r="GI37" s="237" t="s">
        <v>105</v>
      </c>
      <c r="GJ37" s="238" t="s">
        <v>105</v>
      </c>
      <c r="GK37" s="237" t="s">
        <v>105</v>
      </c>
      <c r="GL37" s="238" t="s">
        <v>105</v>
      </c>
      <c r="GM37" s="237" t="s">
        <v>105</v>
      </c>
      <c r="GN37" s="238" t="s">
        <v>105</v>
      </c>
      <c r="GO37" s="237" t="s">
        <v>105</v>
      </c>
      <c r="GP37" s="238" t="s">
        <v>105</v>
      </c>
      <c r="GQ37" s="237" t="s">
        <v>105</v>
      </c>
      <c r="GR37" s="238" t="s">
        <v>105</v>
      </c>
      <c r="GS37" s="237" t="s">
        <v>105</v>
      </c>
      <c r="GT37" s="238" t="s">
        <v>105</v>
      </c>
      <c r="GU37" s="237">
        <v>1</v>
      </c>
      <c r="GV37" s="238">
        <v>1</v>
      </c>
      <c r="GW37" s="237" t="s">
        <v>105</v>
      </c>
      <c r="GX37" s="238" t="s">
        <v>105</v>
      </c>
      <c r="GY37" s="237" t="s">
        <v>105</v>
      </c>
      <c r="GZ37" s="238" t="s">
        <v>105</v>
      </c>
      <c r="HA37" s="237" t="s">
        <v>105</v>
      </c>
      <c r="HB37" s="238" t="s">
        <v>105</v>
      </c>
      <c r="HC37" s="237" t="s">
        <v>105</v>
      </c>
      <c r="HD37" s="238" t="s">
        <v>105</v>
      </c>
      <c r="HE37" s="237" t="s">
        <v>105</v>
      </c>
      <c r="HF37" s="238" t="s">
        <v>105</v>
      </c>
      <c r="HG37" s="237" t="s">
        <v>105</v>
      </c>
      <c r="HH37" s="238" t="s">
        <v>105</v>
      </c>
      <c r="HI37" s="237">
        <v>1</v>
      </c>
      <c r="HJ37" s="238">
        <v>1</v>
      </c>
      <c r="HK37" s="237" t="s">
        <v>105</v>
      </c>
      <c r="HL37" s="238" t="s">
        <v>105</v>
      </c>
      <c r="HM37" s="237" t="s">
        <v>105</v>
      </c>
      <c r="HN37" s="238" t="s">
        <v>105</v>
      </c>
      <c r="HO37" s="237" t="s">
        <v>105</v>
      </c>
      <c r="HP37" s="238" t="s">
        <v>105</v>
      </c>
      <c r="HQ37" s="237" t="s">
        <v>105</v>
      </c>
      <c r="HR37" s="238" t="s">
        <v>105</v>
      </c>
      <c r="HS37" s="237" t="s">
        <v>105</v>
      </c>
      <c r="HT37" s="238" t="s">
        <v>105</v>
      </c>
      <c r="HU37" s="237" t="s">
        <v>105</v>
      </c>
      <c r="HV37" s="238" t="s">
        <v>105</v>
      </c>
      <c r="HW37" s="237">
        <v>1</v>
      </c>
      <c r="HX37" s="238">
        <v>1</v>
      </c>
      <c r="HY37" s="237" t="s">
        <v>105</v>
      </c>
      <c r="HZ37" s="238" t="s">
        <v>105</v>
      </c>
      <c r="IA37" s="237" t="s">
        <v>105</v>
      </c>
      <c r="IB37" s="238" t="s">
        <v>105</v>
      </c>
      <c r="IC37" s="237" t="s">
        <v>105</v>
      </c>
      <c r="ID37" s="238" t="s">
        <v>105</v>
      </c>
      <c r="IE37" s="237" t="s">
        <v>105</v>
      </c>
      <c r="IF37" s="238" t="s">
        <v>105</v>
      </c>
      <c r="IG37" s="237" t="s">
        <v>105</v>
      </c>
      <c r="IH37" s="238" t="s">
        <v>105</v>
      </c>
      <c r="II37" s="237" t="s">
        <v>105</v>
      </c>
      <c r="IJ37" s="238" t="s">
        <v>105</v>
      </c>
      <c r="IK37" s="237" t="s">
        <v>105</v>
      </c>
      <c r="IL37" s="238" t="s">
        <v>105</v>
      </c>
      <c r="IM37" s="237" t="s">
        <v>105</v>
      </c>
      <c r="IN37" s="238" t="s">
        <v>105</v>
      </c>
      <c r="IO37" s="237" t="s">
        <v>105</v>
      </c>
      <c r="IP37" s="238" t="s">
        <v>105</v>
      </c>
      <c r="IQ37" s="237" t="s">
        <v>105</v>
      </c>
      <c r="IR37" s="238" t="s">
        <v>105</v>
      </c>
      <c r="IS37" s="237" t="s">
        <v>105</v>
      </c>
      <c r="IT37" s="238" t="s">
        <v>105</v>
      </c>
      <c r="IU37" s="237" t="s">
        <v>105</v>
      </c>
      <c r="IV37" s="238" t="s">
        <v>105</v>
      </c>
      <c r="IW37" s="237" t="s">
        <v>105</v>
      </c>
      <c r="IX37" s="238" t="s">
        <v>105</v>
      </c>
      <c r="IY37" s="237">
        <v>1</v>
      </c>
      <c r="IZ37" s="238">
        <v>1</v>
      </c>
      <c r="JA37" s="237" t="s">
        <v>105</v>
      </c>
      <c r="JB37" s="238" t="s">
        <v>105</v>
      </c>
      <c r="JC37" s="237" t="s">
        <v>105</v>
      </c>
      <c r="JD37" s="238" t="s">
        <v>105</v>
      </c>
      <c r="JE37" s="237" t="s">
        <v>105</v>
      </c>
      <c r="JF37" s="238" t="s">
        <v>105</v>
      </c>
      <c r="JG37" s="237" t="s">
        <v>105</v>
      </c>
      <c r="JH37" s="238" t="s">
        <v>105</v>
      </c>
      <c r="JI37" s="237" t="s">
        <v>105</v>
      </c>
      <c r="JJ37" s="238" t="s">
        <v>105</v>
      </c>
      <c r="JK37" s="237" t="s">
        <v>105</v>
      </c>
      <c r="JL37" s="238" t="s">
        <v>105</v>
      </c>
      <c r="JM37" s="237">
        <v>1</v>
      </c>
      <c r="JN37" s="238">
        <v>1</v>
      </c>
      <c r="JO37" s="237" t="s">
        <v>105</v>
      </c>
      <c r="JP37" s="238" t="s">
        <v>105</v>
      </c>
      <c r="JQ37" s="237" t="s">
        <v>105</v>
      </c>
      <c r="JR37" s="238" t="s">
        <v>105</v>
      </c>
      <c r="JS37" s="237" t="s">
        <v>105</v>
      </c>
      <c r="JT37" s="238" t="s">
        <v>105</v>
      </c>
      <c r="JU37" s="237" t="s">
        <v>105</v>
      </c>
      <c r="JV37" s="238" t="s">
        <v>105</v>
      </c>
      <c r="JW37" s="237" t="s">
        <v>105</v>
      </c>
      <c r="JX37" s="238" t="s">
        <v>105</v>
      </c>
      <c r="JY37" s="237" t="s">
        <v>105</v>
      </c>
      <c r="JZ37" s="238" t="s">
        <v>105</v>
      </c>
      <c r="KA37" s="237">
        <v>1</v>
      </c>
      <c r="KB37" s="238">
        <v>1</v>
      </c>
      <c r="KC37" s="237" t="s">
        <v>105</v>
      </c>
      <c r="KD37" s="238" t="s">
        <v>105</v>
      </c>
      <c r="KE37" s="237" t="s">
        <v>105</v>
      </c>
      <c r="KF37" s="238" t="s">
        <v>105</v>
      </c>
      <c r="KG37" s="237" t="s">
        <v>105</v>
      </c>
      <c r="KH37" s="238" t="s">
        <v>105</v>
      </c>
      <c r="KI37" s="237" t="s">
        <v>105</v>
      </c>
      <c r="KJ37" s="238" t="s">
        <v>105</v>
      </c>
      <c r="KK37" s="237" t="s">
        <v>105</v>
      </c>
      <c r="KL37" s="238" t="s">
        <v>105</v>
      </c>
      <c r="KM37" s="237" t="s">
        <v>105</v>
      </c>
      <c r="KN37" s="238" t="s">
        <v>105</v>
      </c>
      <c r="KO37" s="237">
        <v>1</v>
      </c>
      <c r="KP37" s="238">
        <v>1</v>
      </c>
      <c r="KQ37" s="237" t="s">
        <v>105</v>
      </c>
      <c r="KR37" s="238" t="s">
        <v>105</v>
      </c>
      <c r="KS37" s="237" t="s">
        <v>105</v>
      </c>
      <c r="KT37" s="238" t="s">
        <v>105</v>
      </c>
      <c r="KU37" s="237" t="s">
        <v>105</v>
      </c>
      <c r="KV37" s="238" t="s">
        <v>105</v>
      </c>
      <c r="KW37" s="237" t="s">
        <v>105</v>
      </c>
      <c r="KX37" s="238" t="s">
        <v>105</v>
      </c>
      <c r="KY37" s="237" t="s">
        <v>105</v>
      </c>
      <c r="KZ37" s="238" t="s">
        <v>105</v>
      </c>
      <c r="LA37" s="237" t="s">
        <v>105</v>
      </c>
      <c r="LB37" s="238" t="s">
        <v>105</v>
      </c>
      <c r="LC37" s="237">
        <v>1</v>
      </c>
      <c r="LD37" s="238">
        <v>1</v>
      </c>
      <c r="LE37" s="237" t="s">
        <v>105</v>
      </c>
      <c r="LF37" s="238" t="s">
        <v>105</v>
      </c>
      <c r="LG37" s="237" t="s">
        <v>105</v>
      </c>
      <c r="LH37" s="238" t="s">
        <v>105</v>
      </c>
      <c r="LI37" s="237" t="s">
        <v>105</v>
      </c>
      <c r="LJ37" s="238" t="s">
        <v>105</v>
      </c>
      <c r="LK37" s="237" t="s">
        <v>105</v>
      </c>
      <c r="LL37" s="238" t="s">
        <v>105</v>
      </c>
      <c r="LM37" s="237" t="s">
        <v>105</v>
      </c>
      <c r="LN37" s="238" t="s">
        <v>105</v>
      </c>
      <c r="LO37" s="237" t="s">
        <v>105</v>
      </c>
      <c r="LP37" s="238" t="s">
        <v>105</v>
      </c>
      <c r="LQ37" s="237">
        <v>1</v>
      </c>
      <c r="LR37" s="238">
        <v>1</v>
      </c>
      <c r="LS37" s="237" t="s">
        <v>105</v>
      </c>
      <c r="LT37" s="238" t="s">
        <v>105</v>
      </c>
      <c r="LU37" s="237" t="s">
        <v>105</v>
      </c>
      <c r="LV37" s="238" t="s">
        <v>105</v>
      </c>
      <c r="LW37" s="237" t="s">
        <v>105</v>
      </c>
      <c r="LX37" s="238" t="s">
        <v>105</v>
      </c>
      <c r="LY37" s="237" t="s">
        <v>105</v>
      </c>
      <c r="LZ37" s="238" t="s">
        <v>105</v>
      </c>
      <c r="MA37" s="237" t="s">
        <v>105</v>
      </c>
      <c r="MB37" s="238" t="s">
        <v>105</v>
      </c>
      <c r="MC37" s="237" t="s">
        <v>105</v>
      </c>
      <c r="MD37" s="238" t="s">
        <v>105</v>
      </c>
      <c r="ME37" s="237">
        <v>1</v>
      </c>
      <c r="MF37" s="238">
        <v>1</v>
      </c>
      <c r="MG37" s="237" t="s">
        <v>105</v>
      </c>
      <c r="MH37" s="238" t="s">
        <v>105</v>
      </c>
      <c r="MI37" s="237" t="s">
        <v>105</v>
      </c>
      <c r="MJ37" s="238" t="s">
        <v>105</v>
      </c>
      <c r="MK37" s="237" t="s">
        <v>105</v>
      </c>
      <c r="ML37" s="238" t="s">
        <v>105</v>
      </c>
      <c r="MM37" s="237" t="s">
        <v>105</v>
      </c>
      <c r="MN37" s="238" t="s">
        <v>105</v>
      </c>
      <c r="MO37" s="237" t="s">
        <v>105</v>
      </c>
      <c r="MP37" s="238" t="s">
        <v>105</v>
      </c>
      <c r="MQ37" s="237" t="s">
        <v>105</v>
      </c>
      <c r="MR37" s="238" t="s">
        <v>105</v>
      </c>
      <c r="MS37" s="237">
        <v>1</v>
      </c>
      <c r="MT37" s="238">
        <v>1</v>
      </c>
      <c r="MU37" s="237" t="s">
        <v>105</v>
      </c>
      <c r="MV37" s="238" t="s">
        <v>105</v>
      </c>
      <c r="MW37" s="237" t="s">
        <v>105</v>
      </c>
      <c r="MX37" s="238" t="s">
        <v>105</v>
      </c>
      <c r="MY37" s="237" t="s">
        <v>105</v>
      </c>
      <c r="MZ37" s="238" t="s">
        <v>105</v>
      </c>
      <c r="NA37" s="237" t="s">
        <v>105</v>
      </c>
      <c r="NB37" s="238" t="s">
        <v>105</v>
      </c>
      <c r="NC37" s="237" t="s">
        <v>105</v>
      </c>
      <c r="ND37" s="238" t="s">
        <v>105</v>
      </c>
      <c r="NE37" s="237" t="s">
        <v>105</v>
      </c>
      <c r="NF37" s="238" t="s">
        <v>105</v>
      </c>
      <c r="NG37" s="237">
        <v>1</v>
      </c>
      <c r="NH37" s="238">
        <v>1</v>
      </c>
      <c r="NI37" s="237" t="s">
        <v>105</v>
      </c>
      <c r="NJ37" s="238" t="s">
        <v>105</v>
      </c>
      <c r="NK37" s="237" t="s">
        <v>105</v>
      </c>
      <c r="NL37" s="238" t="s">
        <v>105</v>
      </c>
      <c r="NM37" s="237" t="s">
        <v>105</v>
      </c>
      <c r="NN37" s="238" t="s">
        <v>105</v>
      </c>
      <c r="NO37" s="237" t="s">
        <v>105</v>
      </c>
      <c r="NP37" s="238" t="s">
        <v>105</v>
      </c>
      <c r="NQ37" s="237" t="s">
        <v>105</v>
      </c>
      <c r="NR37" s="238" t="s">
        <v>105</v>
      </c>
      <c r="NS37" s="237" t="s">
        <v>105</v>
      </c>
      <c r="NT37" s="238" t="s">
        <v>105</v>
      </c>
      <c r="NU37" s="237">
        <v>1</v>
      </c>
      <c r="NV37" s="238">
        <v>1</v>
      </c>
      <c r="NW37" s="237" t="s">
        <v>105</v>
      </c>
      <c r="NX37" s="238" t="s">
        <v>105</v>
      </c>
      <c r="NY37" s="237" t="s">
        <v>105</v>
      </c>
      <c r="NZ37" s="238" t="s">
        <v>105</v>
      </c>
      <c r="OA37" s="237" t="s">
        <v>105</v>
      </c>
      <c r="OB37" s="238" t="s">
        <v>105</v>
      </c>
      <c r="OC37" s="237" t="s">
        <v>105</v>
      </c>
      <c r="OD37" s="238" t="s">
        <v>105</v>
      </c>
      <c r="OE37" s="237" t="s">
        <v>105</v>
      </c>
      <c r="OF37" s="238" t="s">
        <v>105</v>
      </c>
      <c r="OG37" s="237" t="s">
        <v>105</v>
      </c>
      <c r="OH37" s="238" t="s">
        <v>105</v>
      </c>
      <c r="OI37" s="237">
        <v>1</v>
      </c>
      <c r="OJ37" s="238">
        <v>1</v>
      </c>
      <c r="OK37" s="237" t="s">
        <v>105</v>
      </c>
      <c r="OL37" s="238" t="s">
        <v>105</v>
      </c>
      <c r="OM37" s="237" t="s">
        <v>105</v>
      </c>
      <c r="ON37" s="238" t="s">
        <v>105</v>
      </c>
      <c r="OO37" s="237" t="s">
        <v>105</v>
      </c>
      <c r="OP37" s="238" t="s">
        <v>105</v>
      </c>
      <c r="OQ37" s="237" t="s">
        <v>105</v>
      </c>
      <c r="OR37" s="238" t="s">
        <v>105</v>
      </c>
      <c r="OS37" s="237" t="s">
        <v>105</v>
      </c>
      <c r="OT37" s="238" t="s">
        <v>105</v>
      </c>
      <c r="OU37" s="237" t="s">
        <v>105</v>
      </c>
      <c r="OV37" s="238" t="s">
        <v>105</v>
      </c>
      <c r="OW37" s="237">
        <v>1</v>
      </c>
      <c r="OX37" s="238">
        <v>1</v>
      </c>
      <c r="OY37" s="237" t="s">
        <v>105</v>
      </c>
      <c r="OZ37" s="238" t="s">
        <v>105</v>
      </c>
      <c r="PA37" s="237" t="s">
        <v>105</v>
      </c>
      <c r="PB37" s="238" t="s">
        <v>105</v>
      </c>
      <c r="PC37" s="237" t="s">
        <v>105</v>
      </c>
      <c r="PD37" s="238" t="s">
        <v>105</v>
      </c>
      <c r="PE37" s="237" t="s">
        <v>105</v>
      </c>
      <c r="PF37" s="238" t="s">
        <v>105</v>
      </c>
      <c r="PG37" s="237" t="s">
        <v>105</v>
      </c>
      <c r="PH37" s="238" t="s">
        <v>105</v>
      </c>
      <c r="PI37" s="237" t="s">
        <v>105</v>
      </c>
      <c r="PJ37" s="238" t="s">
        <v>105</v>
      </c>
      <c r="PK37" s="237">
        <v>1</v>
      </c>
      <c r="PL37" s="238">
        <v>1</v>
      </c>
      <c r="PM37" s="237" t="s">
        <v>105</v>
      </c>
      <c r="PN37" s="238" t="s">
        <v>105</v>
      </c>
      <c r="PO37" s="237" t="s">
        <v>105</v>
      </c>
      <c r="PP37" s="238" t="s">
        <v>105</v>
      </c>
      <c r="PQ37" s="237" t="s">
        <v>105</v>
      </c>
      <c r="PR37" s="238" t="s">
        <v>105</v>
      </c>
      <c r="PS37" s="237" t="s">
        <v>105</v>
      </c>
      <c r="PT37" s="238" t="s">
        <v>105</v>
      </c>
      <c r="PU37" s="237" t="s">
        <v>105</v>
      </c>
      <c r="PV37" s="238" t="s">
        <v>105</v>
      </c>
      <c r="PW37" s="237" t="s">
        <v>105</v>
      </c>
      <c r="PX37" s="238" t="s">
        <v>105</v>
      </c>
      <c r="PY37" s="237">
        <v>1</v>
      </c>
      <c r="PZ37" s="238">
        <v>1</v>
      </c>
      <c r="QA37" s="237" t="s">
        <v>105</v>
      </c>
      <c r="QB37" s="238" t="s">
        <v>105</v>
      </c>
      <c r="QC37" s="237" t="s">
        <v>105</v>
      </c>
      <c r="QD37" s="238" t="s">
        <v>105</v>
      </c>
      <c r="QE37" s="237" t="s">
        <v>105</v>
      </c>
      <c r="QF37" s="238" t="s">
        <v>105</v>
      </c>
      <c r="QG37" s="237" t="s">
        <v>105</v>
      </c>
      <c r="QH37" s="238" t="s">
        <v>105</v>
      </c>
      <c r="QI37" s="237" t="s">
        <v>105</v>
      </c>
      <c r="QJ37" s="238" t="s">
        <v>105</v>
      </c>
      <c r="QK37" s="237" t="s">
        <v>105</v>
      </c>
      <c r="QL37" s="238" t="s">
        <v>105</v>
      </c>
      <c r="QM37" s="237">
        <v>1</v>
      </c>
      <c r="QN37" s="238">
        <v>1</v>
      </c>
      <c r="QO37" s="237" t="s">
        <v>105</v>
      </c>
      <c r="QP37" s="238" t="s">
        <v>105</v>
      </c>
      <c r="QQ37" s="237" t="s">
        <v>105</v>
      </c>
      <c r="QR37" s="238" t="s">
        <v>105</v>
      </c>
      <c r="QS37" s="237" t="s">
        <v>105</v>
      </c>
      <c r="QT37" s="238" t="s">
        <v>105</v>
      </c>
      <c r="QU37" s="237" t="s">
        <v>105</v>
      </c>
      <c r="QV37" s="238" t="s">
        <v>105</v>
      </c>
      <c r="QW37" s="237" t="s">
        <v>105</v>
      </c>
      <c r="QX37" s="238" t="s">
        <v>105</v>
      </c>
      <c r="QY37" s="237" t="s">
        <v>105</v>
      </c>
      <c r="QZ37" s="238" t="s">
        <v>105</v>
      </c>
      <c r="RA37" s="237">
        <v>1</v>
      </c>
      <c r="RB37" s="238">
        <v>1</v>
      </c>
      <c r="RC37" s="237" t="s">
        <v>105</v>
      </c>
      <c r="RD37" s="238" t="s">
        <v>105</v>
      </c>
      <c r="RE37" s="237" t="s">
        <v>105</v>
      </c>
      <c r="RF37" s="238" t="s">
        <v>105</v>
      </c>
      <c r="RG37" s="237" t="s">
        <v>105</v>
      </c>
      <c r="RH37" s="238" t="s">
        <v>105</v>
      </c>
      <c r="RI37" s="237" t="s">
        <v>105</v>
      </c>
      <c r="RJ37" s="238" t="s">
        <v>105</v>
      </c>
      <c r="RK37" s="237" t="s">
        <v>105</v>
      </c>
      <c r="RL37" s="238" t="s">
        <v>105</v>
      </c>
      <c r="RM37" s="237" t="s">
        <v>105</v>
      </c>
      <c r="RN37" s="238" t="s">
        <v>105</v>
      </c>
      <c r="RO37" s="237">
        <v>1</v>
      </c>
      <c r="RP37" s="238">
        <v>1</v>
      </c>
      <c r="RQ37" s="237" t="s">
        <v>105</v>
      </c>
      <c r="RR37" s="238" t="s">
        <v>105</v>
      </c>
      <c r="RS37" s="237" t="s">
        <v>105</v>
      </c>
      <c r="RT37" s="238" t="s">
        <v>105</v>
      </c>
      <c r="RU37" s="237" t="s">
        <v>105</v>
      </c>
      <c r="RV37" s="238" t="s">
        <v>105</v>
      </c>
      <c r="RW37" s="237" t="s">
        <v>105</v>
      </c>
      <c r="RX37" s="238" t="s">
        <v>105</v>
      </c>
      <c r="RY37" s="237" t="s">
        <v>105</v>
      </c>
      <c r="RZ37" s="238" t="s">
        <v>105</v>
      </c>
      <c r="SA37" s="237" t="s">
        <v>105</v>
      </c>
      <c r="SB37" s="238" t="s">
        <v>105</v>
      </c>
      <c r="SC37" s="237">
        <v>1</v>
      </c>
      <c r="SD37" s="238">
        <v>1</v>
      </c>
      <c r="SE37" s="237" t="s">
        <v>105</v>
      </c>
      <c r="SF37" s="238" t="s">
        <v>105</v>
      </c>
      <c r="SG37" s="237" t="s">
        <v>105</v>
      </c>
      <c r="SH37" s="238" t="s">
        <v>105</v>
      </c>
      <c r="SI37" s="237" t="s">
        <v>105</v>
      </c>
      <c r="SJ37" s="238" t="s">
        <v>105</v>
      </c>
      <c r="SK37" s="237" t="s">
        <v>105</v>
      </c>
      <c r="SL37" s="238" t="s">
        <v>105</v>
      </c>
      <c r="SM37" s="237" t="s">
        <v>105</v>
      </c>
      <c r="SN37" s="238" t="s">
        <v>105</v>
      </c>
      <c r="SO37" s="237" t="s">
        <v>105</v>
      </c>
      <c r="SP37" s="238" t="s">
        <v>105</v>
      </c>
      <c r="SQ37" s="237"/>
      <c r="SR37" s="238"/>
      <c r="SS37" s="237" t="s">
        <v>105</v>
      </c>
      <c r="ST37" s="238" t="s">
        <v>105</v>
      </c>
      <c r="SU37" s="237" t="s">
        <v>105</v>
      </c>
      <c r="SV37" s="238" t="s">
        <v>105</v>
      </c>
      <c r="SW37" s="237" t="s">
        <v>105</v>
      </c>
      <c r="SX37" s="238" t="s">
        <v>105</v>
      </c>
      <c r="SY37" s="237" t="s">
        <v>105</v>
      </c>
      <c r="SZ37" s="238" t="s">
        <v>105</v>
      </c>
      <c r="TA37" s="237" t="s">
        <v>105</v>
      </c>
      <c r="TB37" s="238" t="s">
        <v>105</v>
      </c>
      <c r="TC37" s="237" t="s">
        <v>105</v>
      </c>
      <c r="TD37" s="238" t="s">
        <v>105</v>
      </c>
      <c r="TE37" s="237"/>
      <c r="TF37" s="238"/>
      <c r="TG37" s="237" t="s">
        <v>105</v>
      </c>
      <c r="TH37" s="238" t="s">
        <v>105</v>
      </c>
      <c r="TI37" s="237" t="s">
        <v>105</v>
      </c>
      <c r="TJ37" s="238" t="s">
        <v>105</v>
      </c>
      <c r="TK37" s="237" t="s">
        <v>105</v>
      </c>
      <c r="TL37" s="238" t="s">
        <v>105</v>
      </c>
      <c r="TM37" s="237" t="s">
        <v>105</v>
      </c>
      <c r="TN37" s="238" t="s">
        <v>105</v>
      </c>
      <c r="TO37" s="237" t="s">
        <v>105</v>
      </c>
      <c r="TP37" s="238" t="s">
        <v>105</v>
      </c>
      <c r="TQ37" s="237" t="s">
        <v>105</v>
      </c>
      <c r="TR37" s="238" t="s">
        <v>105</v>
      </c>
      <c r="TS37" s="237"/>
      <c r="TT37" s="238"/>
      <c r="TU37" s="237" t="s">
        <v>105</v>
      </c>
      <c r="TV37" s="238" t="s">
        <v>105</v>
      </c>
      <c r="TW37" s="237" t="s">
        <v>105</v>
      </c>
      <c r="TX37" s="238" t="s">
        <v>105</v>
      </c>
      <c r="TY37" s="237" t="s">
        <v>105</v>
      </c>
      <c r="TZ37" s="238" t="s">
        <v>105</v>
      </c>
      <c r="UA37" s="237" t="s">
        <v>105</v>
      </c>
      <c r="UB37" s="238" t="s">
        <v>105</v>
      </c>
      <c r="UC37" s="237" t="s">
        <v>105</v>
      </c>
      <c r="UD37" s="238" t="s">
        <v>105</v>
      </c>
      <c r="UE37" s="237" t="s">
        <v>105</v>
      </c>
      <c r="UF37" s="238" t="s">
        <v>105</v>
      </c>
      <c r="UG37" s="237"/>
      <c r="UH37" s="238"/>
    </row>
    <row r="38" spans="3:554" x14ac:dyDescent="0.25">
      <c r="C38" s="248" t="s">
        <v>127</v>
      </c>
      <c r="D38" s="254" t="s">
        <v>29</v>
      </c>
      <c r="E38" s="241" t="s">
        <v>171</v>
      </c>
      <c r="F38" s="19" t="s">
        <v>162</v>
      </c>
      <c r="G38" s="237" t="s">
        <v>105</v>
      </c>
      <c r="H38" s="238" t="s">
        <v>105</v>
      </c>
      <c r="I38" s="237" t="s">
        <v>105</v>
      </c>
      <c r="J38" s="238" t="s">
        <v>105</v>
      </c>
      <c r="K38" s="237">
        <v>1</v>
      </c>
      <c r="L38" s="238">
        <v>1</v>
      </c>
      <c r="M38" s="237" t="s">
        <v>105</v>
      </c>
      <c r="N38" s="238" t="s">
        <v>105</v>
      </c>
      <c r="O38" s="237" t="s">
        <v>105</v>
      </c>
      <c r="P38" s="238" t="s">
        <v>105</v>
      </c>
      <c r="Q38" s="237" t="s">
        <v>105</v>
      </c>
      <c r="R38" s="238" t="s">
        <v>105</v>
      </c>
      <c r="S38" s="237" t="s">
        <v>105</v>
      </c>
      <c r="T38" s="238" t="s">
        <v>105</v>
      </c>
      <c r="U38" s="237" t="s">
        <v>105</v>
      </c>
      <c r="V38" s="238" t="s">
        <v>105</v>
      </c>
      <c r="W38" s="237" t="s">
        <v>105</v>
      </c>
      <c r="X38" s="238" t="s">
        <v>105</v>
      </c>
      <c r="Y38" s="237">
        <v>1</v>
      </c>
      <c r="Z38" s="238">
        <v>1</v>
      </c>
      <c r="AA38" s="237" t="s">
        <v>105</v>
      </c>
      <c r="AB38" s="238" t="s">
        <v>105</v>
      </c>
      <c r="AC38" s="237" t="s">
        <v>105</v>
      </c>
      <c r="AD38" s="238" t="s">
        <v>105</v>
      </c>
      <c r="AE38" s="237" t="s">
        <v>105</v>
      </c>
      <c r="AF38" s="238" t="s">
        <v>105</v>
      </c>
      <c r="AG38" s="237" t="s">
        <v>105</v>
      </c>
      <c r="AH38" s="238" t="s">
        <v>105</v>
      </c>
      <c r="AI38" s="237" t="s">
        <v>105</v>
      </c>
      <c r="AJ38" s="238" t="s">
        <v>105</v>
      </c>
      <c r="AK38" s="237" t="s">
        <v>105</v>
      </c>
      <c r="AL38" s="238" t="s">
        <v>105</v>
      </c>
      <c r="AM38" s="237">
        <v>1</v>
      </c>
      <c r="AN38" s="238">
        <v>1</v>
      </c>
      <c r="AO38" s="237" t="s">
        <v>105</v>
      </c>
      <c r="AP38" s="238" t="s">
        <v>105</v>
      </c>
      <c r="AQ38" s="237" t="s">
        <v>105</v>
      </c>
      <c r="AR38" s="238" t="s">
        <v>105</v>
      </c>
      <c r="AS38" s="237" t="s">
        <v>105</v>
      </c>
      <c r="AT38" s="238" t="s">
        <v>105</v>
      </c>
      <c r="AU38" s="237" t="s">
        <v>105</v>
      </c>
      <c r="AV38" s="238" t="s">
        <v>105</v>
      </c>
      <c r="AW38" s="237" t="s">
        <v>105</v>
      </c>
      <c r="AX38" s="238" t="s">
        <v>105</v>
      </c>
      <c r="AY38" s="237" t="s">
        <v>105</v>
      </c>
      <c r="AZ38" s="238" t="s">
        <v>105</v>
      </c>
      <c r="BA38" s="237">
        <v>1</v>
      </c>
      <c r="BB38" s="238">
        <v>1</v>
      </c>
      <c r="BC38" s="237" t="s">
        <v>105</v>
      </c>
      <c r="BD38" s="238" t="s">
        <v>105</v>
      </c>
      <c r="BE38" s="237" t="s">
        <v>105</v>
      </c>
      <c r="BF38" s="238" t="s">
        <v>105</v>
      </c>
      <c r="BG38" s="237" t="s">
        <v>105</v>
      </c>
      <c r="BH38" s="238" t="s">
        <v>105</v>
      </c>
      <c r="BI38" s="237" t="s">
        <v>105</v>
      </c>
      <c r="BJ38" s="238" t="s">
        <v>105</v>
      </c>
      <c r="BK38" s="237" t="s">
        <v>105</v>
      </c>
      <c r="BL38" s="238" t="s">
        <v>105</v>
      </c>
      <c r="BM38" s="237" t="s">
        <v>105</v>
      </c>
      <c r="BN38" s="238" t="s">
        <v>105</v>
      </c>
      <c r="BO38" s="237">
        <v>1</v>
      </c>
      <c r="BP38" s="238">
        <v>1</v>
      </c>
      <c r="BQ38" s="237" t="s">
        <v>105</v>
      </c>
      <c r="BR38" s="238" t="s">
        <v>105</v>
      </c>
      <c r="BS38" s="237" t="s">
        <v>105</v>
      </c>
      <c r="BT38" s="238" t="s">
        <v>105</v>
      </c>
      <c r="BU38" s="237" t="s">
        <v>105</v>
      </c>
      <c r="BV38" s="238" t="s">
        <v>105</v>
      </c>
      <c r="BW38" s="237" t="s">
        <v>105</v>
      </c>
      <c r="BX38" s="238" t="s">
        <v>105</v>
      </c>
      <c r="BY38" s="237" t="s">
        <v>105</v>
      </c>
      <c r="BZ38" s="238" t="s">
        <v>105</v>
      </c>
      <c r="CA38" s="237" t="s">
        <v>105</v>
      </c>
      <c r="CB38" s="238" t="s">
        <v>105</v>
      </c>
      <c r="CC38" s="237">
        <v>1</v>
      </c>
      <c r="CD38" s="238">
        <v>1</v>
      </c>
      <c r="CE38" s="237" t="s">
        <v>105</v>
      </c>
      <c r="CF38" s="238" t="s">
        <v>105</v>
      </c>
      <c r="CG38" s="237" t="s">
        <v>105</v>
      </c>
      <c r="CH38" s="238" t="s">
        <v>105</v>
      </c>
      <c r="CI38" s="237" t="s">
        <v>105</v>
      </c>
      <c r="CJ38" s="238" t="s">
        <v>105</v>
      </c>
      <c r="CK38" s="237" t="s">
        <v>105</v>
      </c>
      <c r="CL38" s="238" t="s">
        <v>105</v>
      </c>
      <c r="CM38" s="237" t="s">
        <v>105</v>
      </c>
      <c r="CN38" s="238" t="s">
        <v>105</v>
      </c>
      <c r="CO38" s="237" t="s">
        <v>105</v>
      </c>
      <c r="CP38" s="238" t="s">
        <v>105</v>
      </c>
      <c r="CQ38" s="237">
        <v>1</v>
      </c>
      <c r="CR38" s="238">
        <v>1</v>
      </c>
      <c r="CS38" s="237" t="s">
        <v>105</v>
      </c>
      <c r="CT38" s="238" t="s">
        <v>105</v>
      </c>
      <c r="CU38" s="237" t="s">
        <v>105</v>
      </c>
      <c r="CV38" s="238" t="s">
        <v>105</v>
      </c>
      <c r="CW38" s="237" t="s">
        <v>105</v>
      </c>
      <c r="CX38" s="238" t="s">
        <v>105</v>
      </c>
      <c r="CY38" s="237" t="s">
        <v>105</v>
      </c>
      <c r="CZ38" s="238" t="s">
        <v>105</v>
      </c>
      <c r="DA38" s="237" t="s">
        <v>105</v>
      </c>
      <c r="DB38" s="238" t="s">
        <v>105</v>
      </c>
      <c r="DC38" s="237" t="s">
        <v>105</v>
      </c>
      <c r="DD38" s="238" t="s">
        <v>105</v>
      </c>
      <c r="DE38" s="237" t="s">
        <v>180</v>
      </c>
      <c r="DF38" s="238" t="s">
        <v>180</v>
      </c>
      <c r="DG38" s="237" t="s">
        <v>105</v>
      </c>
      <c r="DH38" s="238" t="s">
        <v>105</v>
      </c>
      <c r="DI38" s="237" t="s">
        <v>105</v>
      </c>
      <c r="DJ38" s="238" t="s">
        <v>105</v>
      </c>
      <c r="DK38" s="237" t="s">
        <v>105</v>
      </c>
      <c r="DL38" s="238" t="s">
        <v>105</v>
      </c>
      <c r="DM38" s="237" t="s">
        <v>105</v>
      </c>
      <c r="DN38" s="238" t="s">
        <v>105</v>
      </c>
      <c r="DO38" s="237" t="s">
        <v>105</v>
      </c>
      <c r="DP38" s="238" t="s">
        <v>105</v>
      </c>
      <c r="DQ38" s="237" t="s">
        <v>105</v>
      </c>
      <c r="DR38" s="238" t="s">
        <v>105</v>
      </c>
      <c r="DS38" s="237" t="s">
        <v>180</v>
      </c>
      <c r="DT38" s="238" t="s">
        <v>180</v>
      </c>
      <c r="DU38" s="237" t="s">
        <v>105</v>
      </c>
      <c r="DV38" s="238" t="s">
        <v>105</v>
      </c>
      <c r="DW38" s="237" t="s">
        <v>105</v>
      </c>
      <c r="DX38" s="238" t="s">
        <v>105</v>
      </c>
      <c r="DY38" s="237" t="s">
        <v>105</v>
      </c>
      <c r="DZ38" s="238" t="s">
        <v>105</v>
      </c>
      <c r="EA38" s="237" t="s">
        <v>105</v>
      </c>
      <c r="EB38" s="238" t="s">
        <v>105</v>
      </c>
      <c r="EC38" s="237" t="s">
        <v>105</v>
      </c>
      <c r="ED38" s="238" t="s">
        <v>105</v>
      </c>
      <c r="EE38" s="237" t="s">
        <v>105</v>
      </c>
      <c r="EF38" s="238" t="s">
        <v>105</v>
      </c>
      <c r="EG38" s="237">
        <v>1</v>
      </c>
      <c r="EH38" s="238">
        <v>1</v>
      </c>
      <c r="EI38" s="237" t="s">
        <v>105</v>
      </c>
      <c r="EJ38" s="238" t="s">
        <v>105</v>
      </c>
      <c r="EK38" s="237" t="s">
        <v>105</v>
      </c>
      <c r="EL38" s="238" t="s">
        <v>105</v>
      </c>
      <c r="EM38" s="237" t="s">
        <v>105</v>
      </c>
      <c r="EN38" s="238" t="s">
        <v>105</v>
      </c>
      <c r="EO38" s="237" t="s">
        <v>105</v>
      </c>
      <c r="EP38" s="238" t="s">
        <v>105</v>
      </c>
      <c r="EQ38" s="237" t="s">
        <v>105</v>
      </c>
      <c r="ER38" s="238" t="s">
        <v>105</v>
      </c>
      <c r="ES38" s="237" t="s">
        <v>105</v>
      </c>
      <c r="ET38" s="238" t="s">
        <v>105</v>
      </c>
      <c r="EU38" s="237">
        <v>1</v>
      </c>
      <c r="EV38" s="238">
        <v>1</v>
      </c>
      <c r="EW38" s="237" t="s">
        <v>105</v>
      </c>
      <c r="EX38" s="238" t="s">
        <v>105</v>
      </c>
      <c r="EY38" s="237" t="s">
        <v>105</v>
      </c>
      <c r="EZ38" s="238" t="s">
        <v>105</v>
      </c>
      <c r="FA38" s="237" t="s">
        <v>105</v>
      </c>
      <c r="FB38" s="238" t="s">
        <v>105</v>
      </c>
      <c r="FC38" s="237" t="s">
        <v>105</v>
      </c>
      <c r="FD38" s="238" t="s">
        <v>105</v>
      </c>
      <c r="FE38" s="237" t="s">
        <v>105</v>
      </c>
      <c r="FF38" s="238" t="s">
        <v>105</v>
      </c>
      <c r="FG38" s="237" t="s">
        <v>105</v>
      </c>
      <c r="FH38" s="238" t="s">
        <v>105</v>
      </c>
      <c r="FI38" s="237">
        <v>1</v>
      </c>
      <c r="FJ38" s="238">
        <v>1</v>
      </c>
      <c r="FK38" s="237" t="s">
        <v>105</v>
      </c>
      <c r="FL38" s="238" t="s">
        <v>105</v>
      </c>
      <c r="FM38" s="237" t="s">
        <v>105</v>
      </c>
      <c r="FN38" s="238" t="s">
        <v>105</v>
      </c>
      <c r="FO38" s="237" t="s">
        <v>105</v>
      </c>
      <c r="FP38" s="238" t="s">
        <v>105</v>
      </c>
      <c r="FQ38" s="237" t="s">
        <v>105</v>
      </c>
      <c r="FR38" s="238" t="s">
        <v>105</v>
      </c>
      <c r="FS38" s="237" t="s">
        <v>105</v>
      </c>
      <c r="FT38" s="238" t="s">
        <v>105</v>
      </c>
      <c r="FU38" s="237" t="s">
        <v>105</v>
      </c>
      <c r="FV38" s="238" t="s">
        <v>105</v>
      </c>
      <c r="FW38" s="237">
        <v>1</v>
      </c>
      <c r="FX38" s="238">
        <v>1</v>
      </c>
      <c r="FY38" s="237" t="s">
        <v>105</v>
      </c>
      <c r="FZ38" s="238" t="s">
        <v>105</v>
      </c>
      <c r="GA38" s="237" t="s">
        <v>105</v>
      </c>
      <c r="GB38" s="238" t="s">
        <v>105</v>
      </c>
      <c r="GC38" s="237" t="s">
        <v>105</v>
      </c>
      <c r="GD38" s="238" t="s">
        <v>105</v>
      </c>
      <c r="GE38" s="237" t="s">
        <v>105</v>
      </c>
      <c r="GF38" s="238" t="s">
        <v>105</v>
      </c>
      <c r="GG38" s="237" t="s">
        <v>105</v>
      </c>
      <c r="GH38" s="238" t="s">
        <v>105</v>
      </c>
      <c r="GI38" s="237" t="s">
        <v>105</v>
      </c>
      <c r="GJ38" s="238" t="s">
        <v>105</v>
      </c>
      <c r="GK38" s="237">
        <v>1</v>
      </c>
      <c r="GL38" s="238">
        <v>1</v>
      </c>
      <c r="GM38" s="237" t="s">
        <v>105</v>
      </c>
      <c r="GN38" s="238" t="s">
        <v>105</v>
      </c>
      <c r="GO38" s="237" t="s">
        <v>105</v>
      </c>
      <c r="GP38" s="238" t="s">
        <v>105</v>
      </c>
      <c r="GQ38" s="237" t="s">
        <v>105</v>
      </c>
      <c r="GR38" s="238" t="s">
        <v>105</v>
      </c>
      <c r="GS38" s="237" t="s">
        <v>105</v>
      </c>
      <c r="GT38" s="238" t="s">
        <v>105</v>
      </c>
      <c r="GU38" s="237" t="s">
        <v>105</v>
      </c>
      <c r="GV38" s="238" t="s">
        <v>105</v>
      </c>
      <c r="GW38" s="237" t="s">
        <v>105</v>
      </c>
      <c r="GX38" s="238" t="s">
        <v>105</v>
      </c>
      <c r="GY38" s="237">
        <v>1</v>
      </c>
      <c r="GZ38" s="238">
        <v>1</v>
      </c>
      <c r="HA38" s="237" t="s">
        <v>105</v>
      </c>
      <c r="HB38" s="238" t="s">
        <v>105</v>
      </c>
      <c r="HC38" s="237" t="s">
        <v>105</v>
      </c>
      <c r="HD38" s="238" t="s">
        <v>105</v>
      </c>
      <c r="HE38" s="237" t="s">
        <v>105</v>
      </c>
      <c r="HF38" s="238" t="s">
        <v>105</v>
      </c>
      <c r="HG38" s="237" t="s">
        <v>105</v>
      </c>
      <c r="HH38" s="238" t="s">
        <v>105</v>
      </c>
      <c r="HI38" s="237" t="s">
        <v>105</v>
      </c>
      <c r="HJ38" s="238" t="s">
        <v>105</v>
      </c>
      <c r="HK38" s="237" t="s">
        <v>105</v>
      </c>
      <c r="HL38" s="238" t="s">
        <v>105</v>
      </c>
      <c r="HM38" s="237">
        <v>1</v>
      </c>
      <c r="HN38" s="238">
        <v>1</v>
      </c>
      <c r="HO38" s="237" t="s">
        <v>105</v>
      </c>
      <c r="HP38" s="238" t="s">
        <v>105</v>
      </c>
      <c r="HQ38" s="237" t="s">
        <v>105</v>
      </c>
      <c r="HR38" s="238" t="s">
        <v>105</v>
      </c>
      <c r="HS38" s="237" t="s">
        <v>105</v>
      </c>
      <c r="HT38" s="238" t="s">
        <v>105</v>
      </c>
      <c r="HU38" s="237" t="s">
        <v>105</v>
      </c>
      <c r="HV38" s="238" t="s">
        <v>105</v>
      </c>
      <c r="HW38" s="237" t="s">
        <v>105</v>
      </c>
      <c r="HX38" s="238" t="s">
        <v>105</v>
      </c>
      <c r="HY38" s="237" t="s">
        <v>105</v>
      </c>
      <c r="HZ38" s="238" t="s">
        <v>105</v>
      </c>
      <c r="IA38" s="237">
        <v>1</v>
      </c>
      <c r="IB38" s="238">
        <v>1</v>
      </c>
      <c r="IC38" s="237" t="s">
        <v>105</v>
      </c>
      <c r="ID38" s="238" t="s">
        <v>105</v>
      </c>
      <c r="IE38" s="237" t="s">
        <v>105</v>
      </c>
      <c r="IF38" s="238" t="s">
        <v>105</v>
      </c>
      <c r="IG38" s="237" t="s">
        <v>105</v>
      </c>
      <c r="IH38" s="238" t="s">
        <v>105</v>
      </c>
      <c r="II38" s="237" t="s">
        <v>105</v>
      </c>
      <c r="IJ38" s="238" t="s">
        <v>105</v>
      </c>
      <c r="IK38" s="237" t="s">
        <v>105</v>
      </c>
      <c r="IL38" s="238" t="s">
        <v>105</v>
      </c>
      <c r="IM38" s="237" t="s">
        <v>105</v>
      </c>
      <c r="IN38" s="238" t="s">
        <v>105</v>
      </c>
      <c r="IO38" s="237">
        <v>1</v>
      </c>
      <c r="IP38" s="238">
        <v>1</v>
      </c>
      <c r="IQ38" s="237" t="s">
        <v>105</v>
      </c>
      <c r="IR38" s="238" t="s">
        <v>105</v>
      </c>
      <c r="IS38" s="237" t="s">
        <v>105</v>
      </c>
      <c r="IT38" s="238" t="s">
        <v>105</v>
      </c>
      <c r="IU38" s="237" t="s">
        <v>105</v>
      </c>
      <c r="IV38" s="238" t="s">
        <v>105</v>
      </c>
      <c r="IW38" s="237" t="s">
        <v>105</v>
      </c>
      <c r="IX38" s="238" t="s">
        <v>105</v>
      </c>
      <c r="IY38" s="237" t="s">
        <v>105</v>
      </c>
      <c r="IZ38" s="238" t="s">
        <v>105</v>
      </c>
      <c r="JA38" s="237" t="s">
        <v>105</v>
      </c>
      <c r="JB38" s="238" t="s">
        <v>105</v>
      </c>
      <c r="JC38" s="237">
        <v>1</v>
      </c>
      <c r="JD38" s="238">
        <v>1</v>
      </c>
      <c r="JE38" s="237" t="s">
        <v>105</v>
      </c>
      <c r="JF38" s="238" t="s">
        <v>105</v>
      </c>
      <c r="JG38" s="237" t="s">
        <v>105</v>
      </c>
      <c r="JH38" s="238" t="s">
        <v>105</v>
      </c>
      <c r="JI38" s="237" t="s">
        <v>105</v>
      </c>
      <c r="JJ38" s="238" t="s">
        <v>105</v>
      </c>
      <c r="JK38" s="237" t="s">
        <v>105</v>
      </c>
      <c r="JL38" s="238" t="s">
        <v>105</v>
      </c>
      <c r="JM38" s="237" t="s">
        <v>105</v>
      </c>
      <c r="JN38" s="238" t="s">
        <v>105</v>
      </c>
      <c r="JO38" s="237" t="s">
        <v>105</v>
      </c>
      <c r="JP38" s="238" t="s">
        <v>105</v>
      </c>
      <c r="JQ38" s="237">
        <v>1</v>
      </c>
      <c r="JR38" s="238">
        <v>1</v>
      </c>
      <c r="JS38" s="237" t="s">
        <v>105</v>
      </c>
      <c r="JT38" s="238" t="s">
        <v>105</v>
      </c>
      <c r="JU38" s="237" t="s">
        <v>105</v>
      </c>
      <c r="JV38" s="238" t="s">
        <v>105</v>
      </c>
      <c r="JW38" s="237" t="s">
        <v>105</v>
      </c>
      <c r="JX38" s="238" t="s">
        <v>105</v>
      </c>
      <c r="JY38" s="237" t="s">
        <v>105</v>
      </c>
      <c r="JZ38" s="238" t="s">
        <v>105</v>
      </c>
      <c r="KA38" s="237" t="s">
        <v>105</v>
      </c>
      <c r="KB38" s="238" t="s">
        <v>105</v>
      </c>
      <c r="KC38" s="237" t="s">
        <v>105</v>
      </c>
      <c r="KD38" s="238" t="s">
        <v>105</v>
      </c>
      <c r="KE38" s="237">
        <v>1</v>
      </c>
      <c r="KF38" s="238">
        <v>1</v>
      </c>
      <c r="KG38" s="237" t="s">
        <v>105</v>
      </c>
      <c r="KH38" s="238" t="s">
        <v>105</v>
      </c>
      <c r="KI38" s="237" t="s">
        <v>105</v>
      </c>
      <c r="KJ38" s="238" t="s">
        <v>105</v>
      </c>
      <c r="KK38" s="237" t="s">
        <v>105</v>
      </c>
      <c r="KL38" s="238" t="s">
        <v>105</v>
      </c>
      <c r="KM38" s="237" t="s">
        <v>105</v>
      </c>
      <c r="KN38" s="238" t="s">
        <v>105</v>
      </c>
      <c r="KO38" s="237" t="s">
        <v>105</v>
      </c>
      <c r="KP38" s="238" t="s">
        <v>105</v>
      </c>
      <c r="KQ38" s="237" t="s">
        <v>105</v>
      </c>
      <c r="KR38" s="238" t="s">
        <v>105</v>
      </c>
      <c r="KS38" s="237">
        <v>1</v>
      </c>
      <c r="KT38" s="238">
        <v>1</v>
      </c>
      <c r="KU38" s="237" t="s">
        <v>105</v>
      </c>
      <c r="KV38" s="238" t="s">
        <v>105</v>
      </c>
      <c r="KW38" s="237" t="s">
        <v>105</v>
      </c>
      <c r="KX38" s="238" t="s">
        <v>105</v>
      </c>
      <c r="KY38" s="237" t="s">
        <v>105</v>
      </c>
      <c r="KZ38" s="238" t="s">
        <v>105</v>
      </c>
      <c r="LA38" s="237" t="s">
        <v>105</v>
      </c>
      <c r="LB38" s="238" t="s">
        <v>105</v>
      </c>
      <c r="LC38" s="237" t="s">
        <v>105</v>
      </c>
      <c r="LD38" s="238" t="s">
        <v>105</v>
      </c>
      <c r="LE38" s="237" t="s">
        <v>105</v>
      </c>
      <c r="LF38" s="238" t="s">
        <v>105</v>
      </c>
      <c r="LG38" s="237">
        <v>1</v>
      </c>
      <c r="LH38" s="238">
        <v>1</v>
      </c>
      <c r="LI38" s="237" t="s">
        <v>105</v>
      </c>
      <c r="LJ38" s="238" t="s">
        <v>105</v>
      </c>
      <c r="LK38" s="237" t="s">
        <v>105</v>
      </c>
      <c r="LL38" s="238" t="s">
        <v>105</v>
      </c>
      <c r="LM38" s="237" t="s">
        <v>105</v>
      </c>
      <c r="LN38" s="238" t="s">
        <v>105</v>
      </c>
      <c r="LO38" s="237" t="s">
        <v>105</v>
      </c>
      <c r="LP38" s="238" t="s">
        <v>105</v>
      </c>
      <c r="LQ38" s="237" t="s">
        <v>105</v>
      </c>
      <c r="LR38" s="238" t="s">
        <v>105</v>
      </c>
      <c r="LS38" s="237" t="s">
        <v>105</v>
      </c>
      <c r="LT38" s="238" t="s">
        <v>105</v>
      </c>
      <c r="LU38" s="237">
        <v>1</v>
      </c>
      <c r="LV38" s="238">
        <v>1</v>
      </c>
      <c r="LW38" s="237" t="s">
        <v>105</v>
      </c>
      <c r="LX38" s="238" t="s">
        <v>105</v>
      </c>
      <c r="LY38" s="237" t="s">
        <v>105</v>
      </c>
      <c r="LZ38" s="238" t="s">
        <v>105</v>
      </c>
      <c r="MA38" s="237" t="s">
        <v>105</v>
      </c>
      <c r="MB38" s="238" t="s">
        <v>105</v>
      </c>
      <c r="MC38" s="237" t="s">
        <v>105</v>
      </c>
      <c r="MD38" s="238" t="s">
        <v>105</v>
      </c>
      <c r="ME38" s="237" t="s">
        <v>105</v>
      </c>
      <c r="MF38" s="238" t="s">
        <v>105</v>
      </c>
      <c r="MG38" s="237" t="s">
        <v>105</v>
      </c>
      <c r="MH38" s="238" t="s">
        <v>105</v>
      </c>
      <c r="MI38" s="237">
        <v>1</v>
      </c>
      <c r="MJ38" s="238">
        <v>1</v>
      </c>
      <c r="MK38" s="237" t="s">
        <v>105</v>
      </c>
      <c r="ML38" s="238" t="s">
        <v>105</v>
      </c>
      <c r="MM38" s="237" t="s">
        <v>105</v>
      </c>
      <c r="MN38" s="238" t="s">
        <v>105</v>
      </c>
      <c r="MO38" s="237" t="s">
        <v>105</v>
      </c>
      <c r="MP38" s="238" t="s">
        <v>105</v>
      </c>
      <c r="MQ38" s="237" t="s">
        <v>105</v>
      </c>
      <c r="MR38" s="238" t="s">
        <v>105</v>
      </c>
      <c r="MS38" s="237" t="s">
        <v>105</v>
      </c>
      <c r="MT38" s="238" t="s">
        <v>105</v>
      </c>
      <c r="MU38" s="237" t="s">
        <v>105</v>
      </c>
      <c r="MV38" s="238" t="s">
        <v>105</v>
      </c>
      <c r="MW38" s="237">
        <v>1</v>
      </c>
      <c r="MX38" s="238">
        <v>1</v>
      </c>
      <c r="MY38" s="237" t="s">
        <v>105</v>
      </c>
      <c r="MZ38" s="238" t="s">
        <v>105</v>
      </c>
      <c r="NA38" s="237" t="s">
        <v>105</v>
      </c>
      <c r="NB38" s="238" t="s">
        <v>105</v>
      </c>
      <c r="NC38" s="237" t="s">
        <v>105</v>
      </c>
      <c r="ND38" s="238" t="s">
        <v>105</v>
      </c>
      <c r="NE38" s="237" t="s">
        <v>105</v>
      </c>
      <c r="NF38" s="238" t="s">
        <v>105</v>
      </c>
      <c r="NG38" s="237" t="s">
        <v>105</v>
      </c>
      <c r="NH38" s="238" t="s">
        <v>105</v>
      </c>
      <c r="NI38" s="237" t="s">
        <v>105</v>
      </c>
      <c r="NJ38" s="238" t="s">
        <v>105</v>
      </c>
      <c r="NK38" s="237">
        <v>1</v>
      </c>
      <c r="NL38" s="238">
        <v>1</v>
      </c>
      <c r="NM38" s="237" t="s">
        <v>105</v>
      </c>
      <c r="NN38" s="238" t="s">
        <v>105</v>
      </c>
      <c r="NO38" s="237" t="s">
        <v>105</v>
      </c>
      <c r="NP38" s="238" t="s">
        <v>105</v>
      </c>
      <c r="NQ38" s="237" t="s">
        <v>105</v>
      </c>
      <c r="NR38" s="238" t="s">
        <v>105</v>
      </c>
      <c r="NS38" s="237" t="s">
        <v>105</v>
      </c>
      <c r="NT38" s="238" t="s">
        <v>105</v>
      </c>
      <c r="NU38" s="237" t="s">
        <v>105</v>
      </c>
      <c r="NV38" s="238" t="s">
        <v>105</v>
      </c>
      <c r="NW38" s="237" t="s">
        <v>105</v>
      </c>
      <c r="NX38" s="238" t="s">
        <v>105</v>
      </c>
      <c r="NY38" s="237">
        <v>1</v>
      </c>
      <c r="NZ38" s="238">
        <v>1</v>
      </c>
      <c r="OA38" s="237" t="s">
        <v>105</v>
      </c>
      <c r="OB38" s="238" t="s">
        <v>105</v>
      </c>
      <c r="OC38" s="237" t="s">
        <v>105</v>
      </c>
      <c r="OD38" s="238" t="s">
        <v>105</v>
      </c>
      <c r="OE38" s="237" t="s">
        <v>105</v>
      </c>
      <c r="OF38" s="238" t="s">
        <v>105</v>
      </c>
      <c r="OG38" s="237" t="s">
        <v>105</v>
      </c>
      <c r="OH38" s="238" t="s">
        <v>105</v>
      </c>
      <c r="OI38" s="237" t="s">
        <v>105</v>
      </c>
      <c r="OJ38" s="238" t="s">
        <v>105</v>
      </c>
      <c r="OK38" s="237" t="s">
        <v>105</v>
      </c>
      <c r="OL38" s="238" t="s">
        <v>105</v>
      </c>
      <c r="OM38" s="237">
        <v>1</v>
      </c>
      <c r="ON38" s="238">
        <v>1</v>
      </c>
      <c r="OO38" s="237" t="s">
        <v>105</v>
      </c>
      <c r="OP38" s="238" t="s">
        <v>105</v>
      </c>
      <c r="OQ38" s="237" t="s">
        <v>105</v>
      </c>
      <c r="OR38" s="238" t="s">
        <v>105</v>
      </c>
      <c r="OS38" s="237" t="s">
        <v>105</v>
      </c>
      <c r="OT38" s="238" t="s">
        <v>105</v>
      </c>
      <c r="OU38" s="237" t="s">
        <v>105</v>
      </c>
      <c r="OV38" s="238" t="s">
        <v>105</v>
      </c>
      <c r="OW38" s="237" t="s">
        <v>105</v>
      </c>
      <c r="OX38" s="238" t="s">
        <v>105</v>
      </c>
      <c r="OY38" s="237" t="s">
        <v>105</v>
      </c>
      <c r="OZ38" s="238" t="s">
        <v>105</v>
      </c>
      <c r="PA38" s="237">
        <v>1</v>
      </c>
      <c r="PB38" s="238">
        <v>1</v>
      </c>
      <c r="PC38" s="237" t="s">
        <v>105</v>
      </c>
      <c r="PD38" s="238" t="s">
        <v>105</v>
      </c>
      <c r="PE38" s="237" t="s">
        <v>105</v>
      </c>
      <c r="PF38" s="238" t="s">
        <v>105</v>
      </c>
      <c r="PG38" s="237" t="s">
        <v>105</v>
      </c>
      <c r="PH38" s="238" t="s">
        <v>105</v>
      </c>
      <c r="PI38" s="237" t="s">
        <v>105</v>
      </c>
      <c r="PJ38" s="238" t="s">
        <v>105</v>
      </c>
      <c r="PK38" s="237" t="s">
        <v>105</v>
      </c>
      <c r="PL38" s="238" t="s">
        <v>105</v>
      </c>
      <c r="PM38" s="237" t="s">
        <v>105</v>
      </c>
      <c r="PN38" s="238" t="s">
        <v>105</v>
      </c>
      <c r="PO38" s="237">
        <v>1</v>
      </c>
      <c r="PP38" s="238">
        <v>1</v>
      </c>
      <c r="PQ38" s="237" t="s">
        <v>105</v>
      </c>
      <c r="PR38" s="238" t="s">
        <v>105</v>
      </c>
      <c r="PS38" s="237" t="s">
        <v>105</v>
      </c>
      <c r="PT38" s="238" t="s">
        <v>105</v>
      </c>
      <c r="PU38" s="237" t="s">
        <v>105</v>
      </c>
      <c r="PV38" s="238" t="s">
        <v>105</v>
      </c>
      <c r="PW38" s="237" t="s">
        <v>105</v>
      </c>
      <c r="PX38" s="238" t="s">
        <v>105</v>
      </c>
      <c r="PY38" s="237" t="s">
        <v>105</v>
      </c>
      <c r="PZ38" s="238" t="s">
        <v>105</v>
      </c>
      <c r="QA38" s="237" t="s">
        <v>105</v>
      </c>
      <c r="QB38" s="238" t="s">
        <v>105</v>
      </c>
      <c r="QC38" s="237">
        <v>1</v>
      </c>
      <c r="QD38" s="238">
        <v>1</v>
      </c>
      <c r="QE38" s="237" t="s">
        <v>105</v>
      </c>
      <c r="QF38" s="238" t="s">
        <v>105</v>
      </c>
      <c r="QG38" s="237" t="s">
        <v>105</v>
      </c>
      <c r="QH38" s="238" t="s">
        <v>105</v>
      </c>
      <c r="QI38" s="237" t="s">
        <v>105</v>
      </c>
      <c r="QJ38" s="238" t="s">
        <v>105</v>
      </c>
      <c r="QK38" s="237" t="s">
        <v>105</v>
      </c>
      <c r="QL38" s="238" t="s">
        <v>105</v>
      </c>
      <c r="QM38" s="237" t="s">
        <v>105</v>
      </c>
      <c r="QN38" s="238" t="s">
        <v>105</v>
      </c>
      <c r="QO38" s="237" t="s">
        <v>105</v>
      </c>
      <c r="QP38" s="238" t="s">
        <v>105</v>
      </c>
      <c r="QQ38" s="237">
        <v>1</v>
      </c>
      <c r="QR38" s="238">
        <v>1</v>
      </c>
      <c r="QS38" s="237" t="s">
        <v>105</v>
      </c>
      <c r="QT38" s="238" t="s">
        <v>105</v>
      </c>
      <c r="QU38" s="237" t="s">
        <v>105</v>
      </c>
      <c r="QV38" s="238" t="s">
        <v>105</v>
      </c>
      <c r="QW38" s="237" t="s">
        <v>105</v>
      </c>
      <c r="QX38" s="238" t="s">
        <v>105</v>
      </c>
      <c r="QY38" s="237" t="s">
        <v>105</v>
      </c>
      <c r="QZ38" s="238" t="s">
        <v>105</v>
      </c>
      <c r="RA38" s="237" t="s">
        <v>105</v>
      </c>
      <c r="RB38" s="238" t="s">
        <v>105</v>
      </c>
      <c r="RC38" s="237" t="s">
        <v>105</v>
      </c>
      <c r="RD38" s="238" t="s">
        <v>105</v>
      </c>
      <c r="RE38" s="237">
        <v>1</v>
      </c>
      <c r="RF38" s="238">
        <v>1</v>
      </c>
      <c r="RG38" s="237" t="s">
        <v>105</v>
      </c>
      <c r="RH38" s="238" t="s">
        <v>105</v>
      </c>
      <c r="RI38" s="237" t="s">
        <v>105</v>
      </c>
      <c r="RJ38" s="238" t="s">
        <v>105</v>
      </c>
      <c r="RK38" s="237" t="s">
        <v>105</v>
      </c>
      <c r="RL38" s="238" t="s">
        <v>105</v>
      </c>
      <c r="RM38" s="237" t="s">
        <v>105</v>
      </c>
      <c r="RN38" s="238" t="s">
        <v>105</v>
      </c>
      <c r="RO38" s="237" t="s">
        <v>105</v>
      </c>
      <c r="RP38" s="238" t="s">
        <v>105</v>
      </c>
      <c r="RQ38" s="237" t="s">
        <v>105</v>
      </c>
      <c r="RR38" s="238" t="s">
        <v>105</v>
      </c>
      <c r="RS38" s="237">
        <v>1</v>
      </c>
      <c r="RT38" s="238">
        <v>1</v>
      </c>
      <c r="RU38" s="237" t="s">
        <v>105</v>
      </c>
      <c r="RV38" s="238" t="s">
        <v>105</v>
      </c>
      <c r="RW38" s="237" t="s">
        <v>105</v>
      </c>
      <c r="RX38" s="238" t="s">
        <v>105</v>
      </c>
      <c r="RY38" s="237" t="s">
        <v>105</v>
      </c>
      <c r="RZ38" s="238" t="s">
        <v>105</v>
      </c>
      <c r="SA38" s="237" t="s">
        <v>105</v>
      </c>
      <c r="SB38" s="238" t="s">
        <v>105</v>
      </c>
      <c r="SC38" s="237" t="s">
        <v>105</v>
      </c>
      <c r="SD38" s="238" t="s">
        <v>105</v>
      </c>
      <c r="SE38" s="237" t="s">
        <v>105</v>
      </c>
      <c r="SF38" s="238" t="s">
        <v>105</v>
      </c>
      <c r="SG38" s="237">
        <v>1</v>
      </c>
      <c r="SH38" s="238">
        <v>1</v>
      </c>
      <c r="SI38" s="237" t="s">
        <v>105</v>
      </c>
      <c r="SJ38" s="238" t="s">
        <v>105</v>
      </c>
      <c r="SK38" s="237" t="s">
        <v>105</v>
      </c>
      <c r="SL38" s="238" t="s">
        <v>105</v>
      </c>
      <c r="SM38" s="237" t="s">
        <v>105</v>
      </c>
      <c r="SN38" s="238" t="s">
        <v>105</v>
      </c>
      <c r="SO38" s="237" t="s">
        <v>105</v>
      </c>
      <c r="SP38" s="238" t="s">
        <v>105</v>
      </c>
      <c r="SQ38" s="237" t="s">
        <v>105</v>
      </c>
      <c r="SR38" s="238" t="s">
        <v>105</v>
      </c>
      <c r="SS38" s="237" t="s">
        <v>105</v>
      </c>
      <c r="ST38" s="238" t="s">
        <v>105</v>
      </c>
      <c r="SU38" s="237"/>
      <c r="SV38" s="238"/>
      <c r="SW38" s="237" t="s">
        <v>105</v>
      </c>
      <c r="SX38" s="238" t="s">
        <v>105</v>
      </c>
      <c r="SY38" s="237" t="s">
        <v>105</v>
      </c>
      <c r="SZ38" s="238" t="s">
        <v>105</v>
      </c>
      <c r="TA38" s="237" t="s">
        <v>105</v>
      </c>
      <c r="TB38" s="238" t="s">
        <v>105</v>
      </c>
      <c r="TC38" s="237" t="s">
        <v>105</v>
      </c>
      <c r="TD38" s="238" t="s">
        <v>105</v>
      </c>
      <c r="TE38" s="237" t="s">
        <v>105</v>
      </c>
      <c r="TF38" s="238" t="s">
        <v>105</v>
      </c>
      <c r="TG38" s="237" t="s">
        <v>105</v>
      </c>
      <c r="TH38" s="238" t="s">
        <v>105</v>
      </c>
      <c r="TI38" s="237"/>
      <c r="TJ38" s="238"/>
      <c r="TK38" s="237" t="s">
        <v>105</v>
      </c>
      <c r="TL38" s="238" t="s">
        <v>105</v>
      </c>
      <c r="TM38" s="237" t="s">
        <v>105</v>
      </c>
      <c r="TN38" s="238" t="s">
        <v>105</v>
      </c>
      <c r="TO38" s="237" t="s">
        <v>105</v>
      </c>
      <c r="TP38" s="238" t="s">
        <v>105</v>
      </c>
      <c r="TQ38" s="237" t="s">
        <v>105</v>
      </c>
      <c r="TR38" s="238" t="s">
        <v>105</v>
      </c>
      <c r="TS38" s="237" t="s">
        <v>105</v>
      </c>
      <c r="TT38" s="238" t="s">
        <v>105</v>
      </c>
      <c r="TU38" s="237" t="s">
        <v>105</v>
      </c>
      <c r="TV38" s="238" t="s">
        <v>105</v>
      </c>
      <c r="TW38" s="237"/>
      <c r="TX38" s="238"/>
      <c r="TY38" s="237" t="s">
        <v>105</v>
      </c>
      <c r="TZ38" s="238" t="s">
        <v>105</v>
      </c>
      <c r="UA38" s="237" t="s">
        <v>105</v>
      </c>
      <c r="UB38" s="238" t="s">
        <v>105</v>
      </c>
      <c r="UC38" s="237" t="s">
        <v>105</v>
      </c>
      <c r="UD38" s="238" t="s">
        <v>105</v>
      </c>
      <c r="UE38" s="237" t="s">
        <v>105</v>
      </c>
      <c r="UF38" s="238" t="s">
        <v>105</v>
      </c>
      <c r="UG38" s="237" t="s">
        <v>105</v>
      </c>
      <c r="UH38" s="238" t="s">
        <v>105</v>
      </c>
    </row>
    <row r="39" spans="3:554" x14ac:dyDescent="0.25">
      <c r="C39" s="272" t="s">
        <v>127</v>
      </c>
      <c r="D39" s="273" t="s">
        <v>177</v>
      </c>
      <c r="E39" s="274" t="s">
        <v>179</v>
      </c>
      <c r="F39" s="275" t="s">
        <v>178</v>
      </c>
      <c r="G39" s="237">
        <v>1</v>
      </c>
      <c r="H39" s="238">
        <v>1</v>
      </c>
      <c r="I39" s="237" t="s">
        <v>105</v>
      </c>
      <c r="J39" s="238" t="s">
        <v>105</v>
      </c>
      <c r="K39" s="237">
        <v>1</v>
      </c>
      <c r="L39" s="238">
        <v>1</v>
      </c>
      <c r="M39" s="237" t="s">
        <v>105</v>
      </c>
      <c r="N39" s="238" t="s">
        <v>105</v>
      </c>
      <c r="O39" s="237" t="s">
        <v>105</v>
      </c>
      <c r="P39" s="238" t="s">
        <v>105</v>
      </c>
      <c r="Q39" s="237" t="s">
        <v>105</v>
      </c>
      <c r="R39" s="238" t="s">
        <v>105</v>
      </c>
      <c r="S39" s="237" t="s">
        <v>105</v>
      </c>
      <c r="T39" s="238" t="s">
        <v>105</v>
      </c>
      <c r="U39" s="237" t="s">
        <v>105</v>
      </c>
      <c r="V39" s="238" t="s">
        <v>105</v>
      </c>
      <c r="W39" s="237" t="s">
        <v>105</v>
      </c>
      <c r="X39" s="238" t="s">
        <v>105</v>
      </c>
      <c r="Y39" s="237">
        <v>1</v>
      </c>
      <c r="Z39" s="238">
        <v>1</v>
      </c>
      <c r="AA39" s="237" t="s">
        <v>105</v>
      </c>
      <c r="AB39" s="238" t="s">
        <v>105</v>
      </c>
      <c r="AC39" s="237" t="s">
        <v>105</v>
      </c>
      <c r="AD39" s="238" t="s">
        <v>105</v>
      </c>
      <c r="AE39" s="237" t="s">
        <v>105</v>
      </c>
      <c r="AF39" s="238" t="s">
        <v>105</v>
      </c>
      <c r="AG39" s="237" t="s">
        <v>105</v>
      </c>
      <c r="AH39" s="238" t="s">
        <v>105</v>
      </c>
      <c r="AI39" s="237">
        <v>1</v>
      </c>
      <c r="AJ39" s="238">
        <v>1</v>
      </c>
      <c r="AK39" s="237" t="s">
        <v>105</v>
      </c>
      <c r="AL39" s="238" t="s">
        <v>105</v>
      </c>
      <c r="AM39" s="237" t="s">
        <v>105</v>
      </c>
      <c r="AN39" s="238" t="s">
        <v>105</v>
      </c>
      <c r="AO39" s="237" t="s">
        <v>105</v>
      </c>
      <c r="AP39" s="238" t="s">
        <v>105</v>
      </c>
      <c r="AQ39" s="237" t="s">
        <v>105</v>
      </c>
      <c r="AR39" s="238" t="s">
        <v>105</v>
      </c>
      <c r="AS39" s="237" t="s">
        <v>105</v>
      </c>
      <c r="AT39" s="238" t="s">
        <v>105</v>
      </c>
      <c r="AU39" s="237" t="s">
        <v>105</v>
      </c>
      <c r="AV39" s="238" t="s">
        <v>105</v>
      </c>
      <c r="AW39" s="237" t="s">
        <v>105</v>
      </c>
      <c r="AX39" s="238" t="s">
        <v>105</v>
      </c>
      <c r="AY39" s="237" t="s">
        <v>105</v>
      </c>
      <c r="AZ39" s="238" t="s">
        <v>105</v>
      </c>
      <c r="BA39" s="237" t="s">
        <v>105</v>
      </c>
      <c r="BB39" s="238" t="s">
        <v>105</v>
      </c>
      <c r="BC39" s="237" t="s">
        <v>105</v>
      </c>
      <c r="BD39" s="238" t="s">
        <v>105</v>
      </c>
      <c r="BE39" s="237" t="s">
        <v>105</v>
      </c>
      <c r="BF39" s="238" t="s">
        <v>105</v>
      </c>
      <c r="BG39" s="237" t="s">
        <v>105</v>
      </c>
      <c r="BH39" s="238" t="s">
        <v>105</v>
      </c>
      <c r="BI39" s="237" t="s">
        <v>105</v>
      </c>
      <c r="BJ39" s="238" t="s">
        <v>105</v>
      </c>
      <c r="BK39" s="237">
        <v>1</v>
      </c>
      <c r="BL39" s="238">
        <v>1</v>
      </c>
      <c r="BM39" s="237" t="s">
        <v>105</v>
      </c>
      <c r="BN39" s="238" t="s">
        <v>105</v>
      </c>
      <c r="BO39" s="237" t="s">
        <v>105</v>
      </c>
      <c r="BP39" s="238" t="s">
        <v>105</v>
      </c>
      <c r="BQ39" s="237" t="s">
        <v>105</v>
      </c>
      <c r="BR39" s="238" t="s">
        <v>105</v>
      </c>
      <c r="BS39" s="237" t="s">
        <v>105</v>
      </c>
      <c r="BT39" s="238" t="s">
        <v>105</v>
      </c>
      <c r="BU39" s="237" t="s">
        <v>105</v>
      </c>
      <c r="BV39" s="238" t="s">
        <v>105</v>
      </c>
      <c r="BW39" s="237" t="s">
        <v>105</v>
      </c>
      <c r="BX39" s="238" t="s">
        <v>105</v>
      </c>
      <c r="BY39" s="237">
        <v>1</v>
      </c>
      <c r="BZ39" s="238">
        <v>1</v>
      </c>
      <c r="CA39" s="237" t="s">
        <v>105</v>
      </c>
      <c r="CB39" s="238" t="s">
        <v>105</v>
      </c>
      <c r="CC39" s="237" t="s">
        <v>105</v>
      </c>
      <c r="CD39" s="238" t="s">
        <v>105</v>
      </c>
      <c r="CE39" s="237" t="s">
        <v>105</v>
      </c>
      <c r="CF39" s="238" t="s">
        <v>105</v>
      </c>
      <c r="CG39" s="237" t="s">
        <v>105</v>
      </c>
      <c r="CH39" s="238" t="s">
        <v>105</v>
      </c>
      <c r="CI39" s="237" t="s">
        <v>105</v>
      </c>
      <c r="CJ39" s="238" t="s">
        <v>105</v>
      </c>
      <c r="CK39" s="237" t="s">
        <v>105</v>
      </c>
      <c r="CL39" s="238" t="s">
        <v>105</v>
      </c>
      <c r="CM39" s="237" t="s">
        <v>105</v>
      </c>
      <c r="CN39" s="238" t="s">
        <v>105</v>
      </c>
      <c r="CO39" s="237" t="s">
        <v>105</v>
      </c>
      <c r="CP39" s="238" t="s">
        <v>105</v>
      </c>
      <c r="CQ39" s="237" t="s">
        <v>105</v>
      </c>
      <c r="CR39" s="238" t="s">
        <v>105</v>
      </c>
      <c r="CS39" s="237" t="s">
        <v>105</v>
      </c>
      <c r="CT39" s="238" t="s">
        <v>105</v>
      </c>
      <c r="CU39" s="237" t="s">
        <v>105</v>
      </c>
      <c r="CV39" s="238" t="s">
        <v>105</v>
      </c>
      <c r="CW39" s="237" t="s">
        <v>105</v>
      </c>
      <c r="CX39" s="238" t="s">
        <v>105</v>
      </c>
      <c r="CY39" s="237" t="s">
        <v>105</v>
      </c>
      <c r="CZ39" s="238" t="s">
        <v>105</v>
      </c>
      <c r="DA39" s="237" t="s">
        <v>105</v>
      </c>
      <c r="DB39" s="238" t="s">
        <v>105</v>
      </c>
      <c r="DC39" s="237" t="s">
        <v>105</v>
      </c>
      <c r="DD39" s="238" t="s">
        <v>105</v>
      </c>
      <c r="DE39" s="237" t="s">
        <v>105</v>
      </c>
      <c r="DF39" s="238" t="s">
        <v>105</v>
      </c>
      <c r="DG39" s="237" t="s">
        <v>105</v>
      </c>
      <c r="DH39" s="238" t="s">
        <v>105</v>
      </c>
      <c r="DI39" s="237" t="s">
        <v>105</v>
      </c>
      <c r="DJ39" s="238" t="s">
        <v>105</v>
      </c>
      <c r="DK39" s="237" t="s">
        <v>105</v>
      </c>
      <c r="DL39" s="238" t="s">
        <v>105</v>
      </c>
      <c r="DM39" s="237" t="s">
        <v>105</v>
      </c>
      <c r="DN39" s="238" t="s">
        <v>105</v>
      </c>
      <c r="DO39" s="237" t="s">
        <v>105</v>
      </c>
      <c r="DP39" s="238" t="s">
        <v>105</v>
      </c>
      <c r="DQ39" s="237" t="s">
        <v>105</v>
      </c>
      <c r="DR39" s="238" t="s">
        <v>105</v>
      </c>
      <c r="DS39" s="237" t="s">
        <v>105</v>
      </c>
      <c r="DT39" s="238" t="s">
        <v>105</v>
      </c>
      <c r="DU39" s="237" t="s">
        <v>105</v>
      </c>
      <c r="DV39" s="238" t="s">
        <v>105</v>
      </c>
      <c r="DW39" s="237" t="s">
        <v>105</v>
      </c>
      <c r="DX39" s="238" t="s">
        <v>105</v>
      </c>
      <c r="DY39" s="237" t="s">
        <v>105</v>
      </c>
      <c r="DZ39" s="238" t="s">
        <v>105</v>
      </c>
      <c r="EA39" s="237" t="s">
        <v>105</v>
      </c>
      <c r="EB39" s="238" t="s">
        <v>105</v>
      </c>
      <c r="EC39" s="237" t="s">
        <v>105</v>
      </c>
      <c r="ED39" s="238" t="s">
        <v>105</v>
      </c>
      <c r="EE39" s="237" t="s">
        <v>105</v>
      </c>
      <c r="EF39" s="238" t="s">
        <v>105</v>
      </c>
      <c r="EG39" s="237" t="s">
        <v>105</v>
      </c>
      <c r="EH39" s="238" t="s">
        <v>105</v>
      </c>
      <c r="EI39" s="237" t="s">
        <v>105</v>
      </c>
      <c r="EJ39" s="238" t="s">
        <v>105</v>
      </c>
      <c r="EK39" s="237" t="s">
        <v>105</v>
      </c>
      <c r="EL39" s="238" t="s">
        <v>105</v>
      </c>
      <c r="EM39" s="237" t="s">
        <v>105</v>
      </c>
      <c r="EN39" s="238" t="s">
        <v>105</v>
      </c>
      <c r="EO39" s="237">
        <v>1</v>
      </c>
      <c r="EP39" s="238">
        <v>1</v>
      </c>
      <c r="EQ39" s="237" t="s">
        <v>105</v>
      </c>
      <c r="ER39" s="238" t="s">
        <v>105</v>
      </c>
      <c r="ES39" s="237" t="s">
        <v>105</v>
      </c>
      <c r="ET39" s="238" t="s">
        <v>105</v>
      </c>
      <c r="EU39" s="237" t="s">
        <v>105</v>
      </c>
      <c r="EV39" s="238" t="s">
        <v>105</v>
      </c>
      <c r="EW39" s="237" t="s">
        <v>105</v>
      </c>
      <c r="EX39" s="238" t="s">
        <v>105</v>
      </c>
      <c r="EY39" s="237" t="s">
        <v>105</v>
      </c>
      <c r="EZ39" s="238" t="s">
        <v>105</v>
      </c>
      <c r="FA39" s="237" t="s">
        <v>105</v>
      </c>
      <c r="FB39" s="238" t="s">
        <v>105</v>
      </c>
      <c r="FC39" s="237" t="s">
        <v>105</v>
      </c>
      <c r="FD39" s="238" t="s">
        <v>105</v>
      </c>
      <c r="FE39" s="237" t="s">
        <v>105</v>
      </c>
      <c r="FF39" s="238" t="s">
        <v>105</v>
      </c>
      <c r="FG39" s="237" t="s">
        <v>105</v>
      </c>
      <c r="FH39" s="238" t="s">
        <v>105</v>
      </c>
      <c r="FI39" s="237" t="s">
        <v>105</v>
      </c>
      <c r="FJ39" s="238" t="s">
        <v>105</v>
      </c>
      <c r="FK39" s="237" t="s">
        <v>105</v>
      </c>
      <c r="FL39" s="238" t="s">
        <v>105</v>
      </c>
      <c r="FM39" s="237" t="s">
        <v>105</v>
      </c>
      <c r="FN39" s="238" t="s">
        <v>105</v>
      </c>
      <c r="FO39" s="237" t="s">
        <v>105</v>
      </c>
      <c r="FP39" s="238" t="s">
        <v>105</v>
      </c>
      <c r="FQ39" s="237">
        <v>1</v>
      </c>
      <c r="FR39" s="238">
        <v>1</v>
      </c>
      <c r="FS39" s="237" t="s">
        <v>105</v>
      </c>
      <c r="FT39" s="238" t="s">
        <v>105</v>
      </c>
      <c r="FU39" s="237" t="s">
        <v>105</v>
      </c>
      <c r="FV39" s="238" t="s">
        <v>105</v>
      </c>
      <c r="FW39" s="237" t="s">
        <v>105</v>
      </c>
      <c r="FX39" s="238" t="s">
        <v>105</v>
      </c>
      <c r="FY39" s="237" t="s">
        <v>105</v>
      </c>
      <c r="FZ39" s="238" t="s">
        <v>105</v>
      </c>
      <c r="GA39" s="237" t="s">
        <v>105</v>
      </c>
      <c r="GB39" s="238" t="s">
        <v>105</v>
      </c>
      <c r="GC39" s="237" t="s">
        <v>105</v>
      </c>
      <c r="GD39" s="238" t="s">
        <v>105</v>
      </c>
      <c r="GE39" s="237" t="s">
        <v>105</v>
      </c>
      <c r="GF39" s="238" t="s">
        <v>105</v>
      </c>
      <c r="GG39" s="237" t="s">
        <v>105</v>
      </c>
      <c r="GH39" s="238" t="s">
        <v>105</v>
      </c>
      <c r="GI39" s="237" t="s">
        <v>105</v>
      </c>
      <c r="GJ39" s="238" t="s">
        <v>105</v>
      </c>
      <c r="GK39" s="237" t="s">
        <v>105</v>
      </c>
      <c r="GL39" s="238" t="s">
        <v>105</v>
      </c>
      <c r="GM39" s="237" t="s">
        <v>105</v>
      </c>
      <c r="GN39" s="238" t="s">
        <v>105</v>
      </c>
      <c r="GO39" s="237" t="s">
        <v>105</v>
      </c>
      <c r="GP39" s="238" t="s">
        <v>105</v>
      </c>
      <c r="GQ39" s="237" t="s">
        <v>105</v>
      </c>
      <c r="GR39" s="238" t="s">
        <v>105</v>
      </c>
      <c r="GS39" s="237">
        <v>1</v>
      </c>
      <c r="GT39" s="238">
        <v>1</v>
      </c>
      <c r="GU39" s="237" t="s">
        <v>105</v>
      </c>
      <c r="GV39" s="238" t="s">
        <v>105</v>
      </c>
      <c r="GW39" s="237" t="s">
        <v>105</v>
      </c>
      <c r="GX39" s="238" t="s">
        <v>105</v>
      </c>
      <c r="GY39" s="237" t="s">
        <v>105</v>
      </c>
      <c r="GZ39" s="238" t="s">
        <v>105</v>
      </c>
      <c r="HA39" s="237" t="s">
        <v>105</v>
      </c>
      <c r="HB39" s="238" t="s">
        <v>105</v>
      </c>
      <c r="HC39" s="237" t="s">
        <v>105</v>
      </c>
      <c r="HD39" s="238" t="s">
        <v>105</v>
      </c>
      <c r="HE39" s="237" t="s">
        <v>105</v>
      </c>
      <c r="HF39" s="238" t="s">
        <v>105</v>
      </c>
      <c r="HG39" s="237" t="s">
        <v>105</v>
      </c>
      <c r="HH39" s="238" t="s">
        <v>105</v>
      </c>
      <c r="HI39" s="237" t="s">
        <v>105</v>
      </c>
      <c r="HJ39" s="238" t="s">
        <v>105</v>
      </c>
      <c r="HK39" s="237" t="s">
        <v>105</v>
      </c>
      <c r="HL39" s="238" t="s">
        <v>105</v>
      </c>
      <c r="HM39" s="237" t="s">
        <v>105</v>
      </c>
      <c r="HN39" s="238" t="s">
        <v>105</v>
      </c>
      <c r="HO39" s="237" t="s">
        <v>105</v>
      </c>
      <c r="HP39" s="238" t="s">
        <v>105</v>
      </c>
      <c r="HQ39" s="237" t="s">
        <v>105</v>
      </c>
      <c r="HR39" s="238" t="s">
        <v>105</v>
      </c>
      <c r="HS39" s="237" t="s">
        <v>105</v>
      </c>
      <c r="HT39" s="238" t="s">
        <v>105</v>
      </c>
      <c r="HU39" s="237" t="s">
        <v>105</v>
      </c>
      <c r="HV39" s="238" t="s">
        <v>105</v>
      </c>
      <c r="HW39" s="237">
        <v>1</v>
      </c>
      <c r="HX39" s="238">
        <v>1</v>
      </c>
      <c r="HY39" s="237" t="s">
        <v>105</v>
      </c>
      <c r="HZ39" s="238" t="s">
        <v>105</v>
      </c>
      <c r="IA39" s="237" t="s">
        <v>105</v>
      </c>
      <c r="IB39" s="238" t="s">
        <v>105</v>
      </c>
      <c r="IC39" s="237" t="s">
        <v>105</v>
      </c>
      <c r="ID39" s="238" t="s">
        <v>105</v>
      </c>
      <c r="IE39" s="237" t="s">
        <v>105</v>
      </c>
      <c r="IF39" s="238" t="s">
        <v>105</v>
      </c>
      <c r="IG39" s="237" t="s">
        <v>105</v>
      </c>
      <c r="IH39" s="238" t="s">
        <v>105</v>
      </c>
      <c r="II39" s="237" t="s">
        <v>105</v>
      </c>
      <c r="IJ39" s="238" t="s">
        <v>105</v>
      </c>
      <c r="IK39" s="237" t="s">
        <v>105</v>
      </c>
      <c r="IL39" s="238" t="s">
        <v>105</v>
      </c>
      <c r="IM39" s="237" t="s">
        <v>105</v>
      </c>
      <c r="IN39" s="238" t="s">
        <v>105</v>
      </c>
      <c r="IO39" s="237" t="s">
        <v>105</v>
      </c>
      <c r="IP39" s="238" t="s">
        <v>105</v>
      </c>
      <c r="IQ39" s="237" t="s">
        <v>105</v>
      </c>
      <c r="IR39" s="238" t="s">
        <v>105</v>
      </c>
      <c r="IS39" s="237" t="s">
        <v>105</v>
      </c>
      <c r="IT39" s="238" t="s">
        <v>105</v>
      </c>
      <c r="IU39" s="237" t="s">
        <v>105</v>
      </c>
      <c r="IV39" s="238" t="s">
        <v>105</v>
      </c>
      <c r="IW39" s="237">
        <v>1</v>
      </c>
      <c r="IX39" s="238">
        <v>1</v>
      </c>
      <c r="IY39" s="237" t="s">
        <v>105</v>
      </c>
      <c r="IZ39" s="238" t="s">
        <v>105</v>
      </c>
      <c r="JA39" s="237" t="s">
        <v>105</v>
      </c>
      <c r="JB39" s="238" t="s">
        <v>105</v>
      </c>
      <c r="JC39" s="237" t="s">
        <v>105</v>
      </c>
      <c r="JD39" s="238" t="s">
        <v>105</v>
      </c>
      <c r="JE39" s="237" t="s">
        <v>105</v>
      </c>
      <c r="JF39" s="238" t="s">
        <v>105</v>
      </c>
      <c r="JG39" s="237" t="s">
        <v>105</v>
      </c>
      <c r="JH39" s="238" t="s">
        <v>105</v>
      </c>
      <c r="JI39" s="237" t="s">
        <v>105</v>
      </c>
      <c r="JJ39" s="238" t="s">
        <v>105</v>
      </c>
      <c r="JK39" s="237" t="s">
        <v>105</v>
      </c>
      <c r="JL39" s="238" t="s">
        <v>105</v>
      </c>
      <c r="JM39" s="237" t="s">
        <v>105</v>
      </c>
      <c r="JN39" s="238" t="s">
        <v>105</v>
      </c>
      <c r="JO39" s="237" t="s">
        <v>105</v>
      </c>
      <c r="JP39" s="238" t="s">
        <v>105</v>
      </c>
      <c r="JQ39" s="237" t="s">
        <v>105</v>
      </c>
      <c r="JR39" s="238" t="s">
        <v>105</v>
      </c>
      <c r="JS39" s="237" t="s">
        <v>105</v>
      </c>
      <c r="JT39" s="238" t="s">
        <v>105</v>
      </c>
      <c r="JU39" s="237" t="s">
        <v>105</v>
      </c>
      <c r="JV39" s="238" t="s">
        <v>105</v>
      </c>
      <c r="JW39" s="237" t="s">
        <v>105</v>
      </c>
      <c r="JX39" s="238" t="s">
        <v>105</v>
      </c>
      <c r="JY39" s="237">
        <v>1</v>
      </c>
      <c r="JZ39" s="238">
        <v>1</v>
      </c>
      <c r="KA39" s="237" t="s">
        <v>105</v>
      </c>
      <c r="KB39" s="238" t="s">
        <v>105</v>
      </c>
      <c r="KC39" s="237" t="s">
        <v>105</v>
      </c>
      <c r="KD39" s="238" t="s">
        <v>105</v>
      </c>
      <c r="KE39" s="237" t="s">
        <v>105</v>
      </c>
      <c r="KF39" s="238" t="s">
        <v>105</v>
      </c>
      <c r="KG39" s="237" t="s">
        <v>105</v>
      </c>
      <c r="KH39" s="238" t="s">
        <v>105</v>
      </c>
      <c r="KI39" s="237" t="s">
        <v>105</v>
      </c>
      <c r="KJ39" s="238" t="s">
        <v>105</v>
      </c>
      <c r="KK39" s="237" t="s">
        <v>105</v>
      </c>
      <c r="KL39" s="238" t="s">
        <v>105</v>
      </c>
      <c r="KM39" s="237" t="s">
        <v>105</v>
      </c>
      <c r="KN39" s="238" t="s">
        <v>105</v>
      </c>
      <c r="KO39" s="237" t="s">
        <v>105</v>
      </c>
      <c r="KP39" s="238" t="s">
        <v>105</v>
      </c>
      <c r="KQ39" s="237" t="s">
        <v>105</v>
      </c>
      <c r="KR39" s="238" t="s">
        <v>105</v>
      </c>
      <c r="KS39" s="237" t="s">
        <v>105</v>
      </c>
      <c r="KT39" s="238" t="s">
        <v>105</v>
      </c>
      <c r="KU39" s="237" t="s">
        <v>105</v>
      </c>
      <c r="KV39" s="238" t="s">
        <v>105</v>
      </c>
      <c r="KW39" s="237" t="s">
        <v>105</v>
      </c>
      <c r="KX39" s="238" t="s">
        <v>105</v>
      </c>
      <c r="KY39" s="237" t="s">
        <v>105</v>
      </c>
      <c r="KZ39" s="238" t="s">
        <v>105</v>
      </c>
      <c r="LA39" s="237">
        <v>1</v>
      </c>
      <c r="LB39" s="238">
        <v>1</v>
      </c>
      <c r="LC39" s="237" t="s">
        <v>105</v>
      </c>
      <c r="LD39" s="238" t="s">
        <v>105</v>
      </c>
      <c r="LE39" s="237" t="s">
        <v>105</v>
      </c>
      <c r="LF39" s="238" t="s">
        <v>105</v>
      </c>
      <c r="LG39" s="237" t="s">
        <v>105</v>
      </c>
      <c r="LH39" s="238" t="s">
        <v>105</v>
      </c>
      <c r="LI39" s="237" t="s">
        <v>105</v>
      </c>
      <c r="LJ39" s="238" t="s">
        <v>105</v>
      </c>
      <c r="LK39" s="237" t="s">
        <v>105</v>
      </c>
      <c r="LL39" s="238" t="s">
        <v>105</v>
      </c>
      <c r="LM39" s="237" t="s">
        <v>105</v>
      </c>
      <c r="LN39" s="238" t="s">
        <v>105</v>
      </c>
      <c r="LO39" s="237" t="s">
        <v>105</v>
      </c>
      <c r="LP39" s="238" t="s">
        <v>105</v>
      </c>
      <c r="LQ39" s="237" t="s">
        <v>105</v>
      </c>
      <c r="LR39" s="238" t="s">
        <v>105</v>
      </c>
      <c r="LS39" s="237" t="s">
        <v>105</v>
      </c>
      <c r="LT39" s="238" t="s">
        <v>105</v>
      </c>
      <c r="LU39" s="237" t="s">
        <v>105</v>
      </c>
      <c r="LV39" s="238" t="s">
        <v>105</v>
      </c>
      <c r="LW39" s="237" t="s">
        <v>105</v>
      </c>
      <c r="LX39" s="238" t="s">
        <v>105</v>
      </c>
      <c r="LY39" s="237" t="s">
        <v>105</v>
      </c>
      <c r="LZ39" s="238" t="s">
        <v>105</v>
      </c>
      <c r="MA39" s="237" t="s">
        <v>105</v>
      </c>
      <c r="MB39" s="238" t="s">
        <v>105</v>
      </c>
      <c r="MC39" s="237" t="s">
        <v>105</v>
      </c>
      <c r="MD39" s="238" t="s">
        <v>105</v>
      </c>
      <c r="ME39" s="237" t="s">
        <v>105</v>
      </c>
      <c r="MF39" s="238" t="s">
        <v>105</v>
      </c>
      <c r="MG39" s="237" t="s">
        <v>105</v>
      </c>
      <c r="MH39" s="238" t="s">
        <v>105</v>
      </c>
      <c r="MI39" s="237" t="s">
        <v>105</v>
      </c>
      <c r="MJ39" s="238" t="s">
        <v>105</v>
      </c>
      <c r="MK39" s="237" t="s">
        <v>105</v>
      </c>
      <c r="ML39" s="238" t="s">
        <v>105</v>
      </c>
      <c r="MM39" s="237" t="s">
        <v>105</v>
      </c>
      <c r="MN39" s="238" t="s">
        <v>105</v>
      </c>
      <c r="MO39" s="237" t="s">
        <v>105</v>
      </c>
      <c r="MP39" s="238" t="s">
        <v>105</v>
      </c>
      <c r="MQ39" s="237" t="s">
        <v>105</v>
      </c>
      <c r="MR39" s="238" t="s">
        <v>105</v>
      </c>
      <c r="MS39" s="237" t="s">
        <v>105</v>
      </c>
      <c r="MT39" s="238" t="s">
        <v>105</v>
      </c>
      <c r="MU39" s="237" t="s">
        <v>105</v>
      </c>
      <c r="MV39" s="238" t="s">
        <v>105</v>
      </c>
      <c r="MW39" s="237" t="s">
        <v>105</v>
      </c>
      <c r="MX39" s="238" t="s">
        <v>105</v>
      </c>
      <c r="MY39" s="237" t="s">
        <v>105</v>
      </c>
      <c r="MZ39" s="238" t="s">
        <v>105</v>
      </c>
      <c r="NA39" s="237" t="s">
        <v>105</v>
      </c>
      <c r="NB39" s="238" t="s">
        <v>105</v>
      </c>
      <c r="NC39" s="237" t="s">
        <v>105</v>
      </c>
      <c r="ND39" s="238" t="s">
        <v>105</v>
      </c>
      <c r="NE39" s="237" t="s">
        <v>105</v>
      </c>
      <c r="NF39" s="238" t="s">
        <v>105</v>
      </c>
      <c r="NG39" s="237" t="s">
        <v>105</v>
      </c>
      <c r="NH39" s="238" t="s">
        <v>105</v>
      </c>
      <c r="NI39" s="237" t="s">
        <v>105</v>
      </c>
      <c r="NJ39" s="238" t="s">
        <v>105</v>
      </c>
      <c r="NK39" s="237" t="s">
        <v>105</v>
      </c>
      <c r="NL39" s="238" t="s">
        <v>105</v>
      </c>
      <c r="NM39" s="237" t="s">
        <v>105</v>
      </c>
      <c r="NN39" s="238" t="s">
        <v>105</v>
      </c>
      <c r="NO39" s="237" t="s">
        <v>105</v>
      </c>
      <c r="NP39" s="238" t="s">
        <v>105</v>
      </c>
      <c r="NQ39" s="237" t="s">
        <v>105</v>
      </c>
      <c r="NR39" s="238" t="s">
        <v>105</v>
      </c>
      <c r="NS39" s="237" t="s">
        <v>105</v>
      </c>
      <c r="NT39" s="238" t="s">
        <v>105</v>
      </c>
      <c r="NU39" s="237" t="s">
        <v>105</v>
      </c>
      <c r="NV39" s="238" t="s">
        <v>105</v>
      </c>
      <c r="NW39" s="237" t="s">
        <v>105</v>
      </c>
      <c r="NX39" s="238" t="s">
        <v>105</v>
      </c>
      <c r="NY39" s="237" t="s">
        <v>105</v>
      </c>
      <c r="NZ39" s="238" t="s">
        <v>105</v>
      </c>
      <c r="OA39" s="237" t="s">
        <v>105</v>
      </c>
      <c r="OB39" s="238" t="s">
        <v>105</v>
      </c>
      <c r="OC39" s="237" t="s">
        <v>105</v>
      </c>
      <c r="OD39" s="238" t="s">
        <v>105</v>
      </c>
      <c r="OE39" s="237" t="s">
        <v>105</v>
      </c>
      <c r="OF39" s="238" t="s">
        <v>105</v>
      </c>
      <c r="OG39" s="237" t="s">
        <v>105</v>
      </c>
      <c r="OH39" s="238" t="s">
        <v>105</v>
      </c>
      <c r="OI39" s="237" t="s">
        <v>105</v>
      </c>
      <c r="OJ39" s="238" t="s">
        <v>105</v>
      </c>
      <c r="OK39" s="237" t="s">
        <v>105</v>
      </c>
      <c r="OL39" s="238" t="s">
        <v>105</v>
      </c>
      <c r="OM39" s="237" t="s">
        <v>105</v>
      </c>
      <c r="ON39" s="238" t="s">
        <v>105</v>
      </c>
      <c r="OO39" s="237" t="s">
        <v>105</v>
      </c>
      <c r="OP39" s="238" t="s">
        <v>105</v>
      </c>
      <c r="OQ39" s="237" t="s">
        <v>105</v>
      </c>
      <c r="OR39" s="238" t="s">
        <v>105</v>
      </c>
      <c r="OS39" s="237" t="s">
        <v>105</v>
      </c>
      <c r="OT39" s="238" t="s">
        <v>105</v>
      </c>
      <c r="OU39" s="237" t="s">
        <v>105</v>
      </c>
      <c r="OV39" s="238" t="s">
        <v>105</v>
      </c>
      <c r="OW39" s="237" t="s">
        <v>105</v>
      </c>
      <c r="OX39" s="238" t="s">
        <v>105</v>
      </c>
      <c r="OY39" s="237" t="s">
        <v>105</v>
      </c>
      <c r="OZ39" s="238" t="s">
        <v>105</v>
      </c>
      <c r="PA39" s="237" t="s">
        <v>105</v>
      </c>
      <c r="PB39" s="238" t="s">
        <v>105</v>
      </c>
      <c r="PC39" s="237" t="s">
        <v>105</v>
      </c>
      <c r="PD39" s="238" t="s">
        <v>105</v>
      </c>
      <c r="PE39" s="237" t="s">
        <v>105</v>
      </c>
      <c r="PF39" s="238" t="s">
        <v>105</v>
      </c>
      <c r="PG39" s="237" t="s">
        <v>105</v>
      </c>
      <c r="PH39" s="238" t="s">
        <v>105</v>
      </c>
      <c r="PI39" s="237" t="s">
        <v>105</v>
      </c>
      <c r="PJ39" s="238" t="s">
        <v>105</v>
      </c>
      <c r="PK39" s="237" t="s">
        <v>105</v>
      </c>
      <c r="PL39" s="238" t="s">
        <v>105</v>
      </c>
      <c r="PM39" s="237" t="s">
        <v>105</v>
      </c>
      <c r="PN39" s="238" t="s">
        <v>105</v>
      </c>
      <c r="PO39" s="237" t="s">
        <v>105</v>
      </c>
      <c r="PP39" s="238" t="s">
        <v>105</v>
      </c>
      <c r="PQ39" s="237" t="s">
        <v>105</v>
      </c>
      <c r="PR39" s="238" t="s">
        <v>105</v>
      </c>
      <c r="PS39" s="237" t="s">
        <v>105</v>
      </c>
      <c r="PT39" s="238" t="s">
        <v>105</v>
      </c>
      <c r="PU39" s="237" t="s">
        <v>105</v>
      </c>
      <c r="PV39" s="238" t="s">
        <v>105</v>
      </c>
      <c r="PW39" s="237" t="s">
        <v>105</v>
      </c>
      <c r="PX39" s="238" t="s">
        <v>105</v>
      </c>
      <c r="PY39" s="237" t="s">
        <v>105</v>
      </c>
      <c r="PZ39" s="238" t="s">
        <v>105</v>
      </c>
      <c r="QA39" s="237" t="s">
        <v>105</v>
      </c>
      <c r="QB39" s="238" t="s">
        <v>105</v>
      </c>
      <c r="QC39" s="237" t="s">
        <v>105</v>
      </c>
      <c r="QD39" s="238" t="s">
        <v>105</v>
      </c>
      <c r="QE39" s="237" t="s">
        <v>105</v>
      </c>
      <c r="QF39" s="238" t="s">
        <v>105</v>
      </c>
      <c r="QG39" s="237" t="s">
        <v>105</v>
      </c>
      <c r="QH39" s="238" t="s">
        <v>105</v>
      </c>
      <c r="QI39" s="237" t="s">
        <v>105</v>
      </c>
      <c r="QJ39" s="238" t="s">
        <v>105</v>
      </c>
      <c r="QK39" s="237" t="s">
        <v>105</v>
      </c>
      <c r="QL39" s="238" t="s">
        <v>105</v>
      </c>
      <c r="QM39" s="237" t="s">
        <v>105</v>
      </c>
      <c r="QN39" s="238" t="s">
        <v>105</v>
      </c>
      <c r="QO39" s="237" t="s">
        <v>105</v>
      </c>
      <c r="QP39" s="238" t="s">
        <v>105</v>
      </c>
      <c r="QQ39" s="237" t="s">
        <v>105</v>
      </c>
      <c r="QR39" s="238" t="s">
        <v>105</v>
      </c>
      <c r="QS39" s="237" t="s">
        <v>105</v>
      </c>
      <c r="QT39" s="238" t="s">
        <v>105</v>
      </c>
      <c r="QU39" s="237" t="s">
        <v>105</v>
      </c>
      <c r="QV39" s="238" t="s">
        <v>105</v>
      </c>
      <c r="QW39" s="237" t="s">
        <v>105</v>
      </c>
      <c r="QX39" s="238" t="s">
        <v>105</v>
      </c>
      <c r="QY39" s="237" t="s">
        <v>105</v>
      </c>
      <c r="QZ39" s="238" t="s">
        <v>105</v>
      </c>
      <c r="RA39" s="237" t="s">
        <v>105</v>
      </c>
      <c r="RB39" s="238" t="s">
        <v>105</v>
      </c>
      <c r="RC39" s="237" t="s">
        <v>105</v>
      </c>
      <c r="RD39" s="238" t="s">
        <v>105</v>
      </c>
      <c r="RE39" s="237" t="s">
        <v>105</v>
      </c>
      <c r="RF39" s="238" t="s">
        <v>105</v>
      </c>
      <c r="RG39" s="237" t="s">
        <v>105</v>
      </c>
      <c r="RH39" s="238" t="s">
        <v>105</v>
      </c>
      <c r="RI39" s="237" t="s">
        <v>105</v>
      </c>
      <c r="RJ39" s="238" t="s">
        <v>105</v>
      </c>
      <c r="RK39" s="237" t="s">
        <v>105</v>
      </c>
      <c r="RL39" s="238" t="s">
        <v>105</v>
      </c>
      <c r="RM39" s="237" t="s">
        <v>105</v>
      </c>
      <c r="RN39" s="238" t="s">
        <v>105</v>
      </c>
      <c r="RO39" s="237" t="s">
        <v>105</v>
      </c>
      <c r="RP39" s="238" t="s">
        <v>105</v>
      </c>
      <c r="RQ39" s="237" t="s">
        <v>105</v>
      </c>
      <c r="RR39" s="238" t="s">
        <v>105</v>
      </c>
      <c r="RS39" s="237" t="s">
        <v>105</v>
      </c>
      <c r="RT39" s="238" t="s">
        <v>105</v>
      </c>
      <c r="RU39" s="237" t="s">
        <v>105</v>
      </c>
      <c r="RV39" s="238" t="s">
        <v>105</v>
      </c>
      <c r="RW39" s="237" t="s">
        <v>105</v>
      </c>
      <c r="RX39" s="238" t="s">
        <v>105</v>
      </c>
      <c r="RY39" s="237" t="s">
        <v>105</v>
      </c>
      <c r="RZ39" s="238" t="s">
        <v>105</v>
      </c>
      <c r="SA39" s="237" t="s">
        <v>105</v>
      </c>
      <c r="SB39" s="238" t="s">
        <v>105</v>
      </c>
      <c r="SC39" s="237" t="s">
        <v>105</v>
      </c>
      <c r="SD39" s="238" t="s">
        <v>105</v>
      </c>
      <c r="SE39" s="237" t="s">
        <v>105</v>
      </c>
      <c r="SF39" s="238" t="s">
        <v>105</v>
      </c>
      <c r="SG39" s="237" t="s">
        <v>105</v>
      </c>
      <c r="SH39" s="238" t="s">
        <v>105</v>
      </c>
      <c r="SI39" s="237" t="s">
        <v>105</v>
      </c>
      <c r="SJ39" s="238" t="s">
        <v>105</v>
      </c>
      <c r="SK39" s="237" t="s">
        <v>105</v>
      </c>
      <c r="SL39" s="238" t="s">
        <v>105</v>
      </c>
      <c r="SM39" s="237" t="s">
        <v>105</v>
      </c>
      <c r="SN39" s="238" t="s">
        <v>105</v>
      </c>
      <c r="SO39" s="237" t="s">
        <v>105</v>
      </c>
      <c r="SP39" s="238" t="s">
        <v>105</v>
      </c>
      <c r="SQ39" s="237" t="s">
        <v>105</v>
      </c>
      <c r="SR39" s="238" t="s">
        <v>105</v>
      </c>
      <c r="SS39" s="237" t="s">
        <v>105</v>
      </c>
      <c r="ST39" s="238" t="s">
        <v>105</v>
      </c>
      <c r="SU39" s="237" t="s">
        <v>105</v>
      </c>
      <c r="SV39" s="238" t="s">
        <v>105</v>
      </c>
      <c r="SW39" s="237" t="s">
        <v>105</v>
      </c>
      <c r="SX39" s="238" t="s">
        <v>105</v>
      </c>
      <c r="SY39" s="237" t="s">
        <v>105</v>
      </c>
      <c r="SZ39" s="238" t="s">
        <v>105</v>
      </c>
      <c r="TA39" s="237" t="s">
        <v>105</v>
      </c>
      <c r="TB39" s="238" t="s">
        <v>105</v>
      </c>
      <c r="TC39" s="237" t="s">
        <v>105</v>
      </c>
      <c r="TD39" s="238" t="s">
        <v>105</v>
      </c>
      <c r="TE39" s="237" t="s">
        <v>105</v>
      </c>
      <c r="TF39" s="238" t="s">
        <v>105</v>
      </c>
      <c r="TG39" s="237" t="s">
        <v>105</v>
      </c>
      <c r="TH39" s="238" t="s">
        <v>105</v>
      </c>
      <c r="TI39" s="237" t="s">
        <v>105</v>
      </c>
      <c r="TJ39" s="238" t="s">
        <v>105</v>
      </c>
      <c r="TK39" s="237" t="s">
        <v>105</v>
      </c>
      <c r="TL39" s="238" t="s">
        <v>105</v>
      </c>
      <c r="TM39" s="237" t="s">
        <v>105</v>
      </c>
      <c r="TN39" s="238" t="s">
        <v>105</v>
      </c>
      <c r="TO39" s="237" t="s">
        <v>105</v>
      </c>
      <c r="TP39" s="238" t="s">
        <v>105</v>
      </c>
      <c r="TQ39" s="237" t="s">
        <v>105</v>
      </c>
      <c r="TR39" s="238" t="s">
        <v>105</v>
      </c>
      <c r="TS39" s="237" t="s">
        <v>105</v>
      </c>
      <c r="TT39" s="238" t="s">
        <v>105</v>
      </c>
      <c r="TU39" s="237" t="s">
        <v>105</v>
      </c>
      <c r="TV39" s="238" t="s">
        <v>105</v>
      </c>
      <c r="TW39" s="237" t="s">
        <v>105</v>
      </c>
      <c r="TX39" s="238" t="s">
        <v>105</v>
      </c>
      <c r="TY39" s="237" t="s">
        <v>105</v>
      </c>
      <c r="TZ39" s="238" t="s">
        <v>105</v>
      </c>
      <c r="UA39" s="237" t="s">
        <v>105</v>
      </c>
      <c r="UB39" s="238" t="s">
        <v>105</v>
      </c>
      <c r="UC39" s="237" t="s">
        <v>105</v>
      </c>
      <c r="UD39" s="238" t="s">
        <v>105</v>
      </c>
      <c r="UE39" s="237" t="s">
        <v>105</v>
      </c>
      <c r="UF39" s="238" t="s">
        <v>105</v>
      </c>
      <c r="UG39" s="237" t="s">
        <v>105</v>
      </c>
      <c r="UH39" s="238" t="s">
        <v>105</v>
      </c>
    </row>
    <row r="40" spans="3:554" x14ac:dyDescent="0.25">
      <c r="C40" s="248" t="s">
        <v>127</v>
      </c>
      <c r="D40" s="254" t="s">
        <v>158</v>
      </c>
      <c r="E40" s="241" t="s">
        <v>172</v>
      </c>
      <c r="F40" s="19" t="s">
        <v>159</v>
      </c>
      <c r="G40" s="237" t="s">
        <v>105</v>
      </c>
      <c r="H40" s="238" t="s">
        <v>105</v>
      </c>
      <c r="I40" s="237">
        <v>1</v>
      </c>
      <c r="J40" s="238">
        <v>1</v>
      </c>
      <c r="K40" s="237" t="s">
        <v>105</v>
      </c>
      <c r="L40" s="238" t="s">
        <v>105</v>
      </c>
      <c r="M40" s="237" t="s">
        <v>105</v>
      </c>
      <c r="N40" s="238" t="s">
        <v>105</v>
      </c>
      <c r="O40" s="237" t="s">
        <v>105</v>
      </c>
      <c r="P40" s="238" t="s">
        <v>105</v>
      </c>
      <c r="Q40" s="237" t="s">
        <v>105</v>
      </c>
      <c r="R40" s="238" t="s">
        <v>105</v>
      </c>
      <c r="S40" s="237" t="s">
        <v>105</v>
      </c>
      <c r="T40" s="238" t="s">
        <v>105</v>
      </c>
      <c r="U40" s="237" t="s">
        <v>105</v>
      </c>
      <c r="V40" s="238" t="s">
        <v>105</v>
      </c>
      <c r="W40" s="237" t="s">
        <v>105</v>
      </c>
      <c r="X40" s="238" t="s">
        <v>105</v>
      </c>
      <c r="Y40" s="237" t="s">
        <v>105</v>
      </c>
      <c r="Z40" s="238" t="s">
        <v>105</v>
      </c>
      <c r="AA40" s="237" t="s">
        <v>105</v>
      </c>
      <c r="AB40" s="238" t="s">
        <v>105</v>
      </c>
      <c r="AC40" s="237" t="s">
        <v>105</v>
      </c>
      <c r="AD40" s="238" t="s">
        <v>105</v>
      </c>
      <c r="AE40" s="237" t="s">
        <v>105</v>
      </c>
      <c r="AF40" s="238" t="s">
        <v>105</v>
      </c>
      <c r="AG40" s="237" t="s">
        <v>105</v>
      </c>
      <c r="AH40" s="238" t="s">
        <v>105</v>
      </c>
      <c r="AI40" s="237" t="s">
        <v>105</v>
      </c>
      <c r="AJ40" s="238" t="s">
        <v>105</v>
      </c>
      <c r="AK40" s="237" t="s">
        <v>105</v>
      </c>
      <c r="AL40" s="238" t="s">
        <v>105</v>
      </c>
      <c r="AM40" s="237" t="s">
        <v>105</v>
      </c>
      <c r="AN40" s="238" t="s">
        <v>105</v>
      </c>
      <c r="AO40" s="237" t="s">
        <v>105</v>
      </c>
      <c r="AP40" s="238" t="s">
        <v>105</v>
      </c>
      <c r="AQ40" s="237" t="s">
        <v>105</v>
      </c>
      <c r="AR40" s="238" t="s">
        <v>105</v>
      </c>
      <c r="AS40" s="237" t="s">
        <v>105</v>
      </c>
      <c r="AT40" s="238" t="s">
        <v>105</v>
      </c>
      <c r="AU40" s="237" t="s">
        <v>105</v>
      </c>
      <c r="AV40" s="238" t="s">
        <v>105</v>
      </c>
      <c r="AW40" s="237" t="s">
        <v>105</v>
      </c>
      <c r="AX40" s="238" t="s">
        <v>105</v>
      </c>
      <c r="AY40" s="237" t="s">
        <v>105</v>
      </c>
      <c r="AZ40" s="238" t="s">
        <v>105</v>
      </c>
      <c r="BA40" s="237" t="s">
        <v>105</v>
      </c>
      <c r="BB40" s="238" t="s">
        <v>105</v>
      </c>
      <c r="BC40" s="237" t="s">
        <v>105</v>
      </c>
      <c r="BD40" s="238" t="s">
        <v>105</v>
      </c>
      <c r="BE40" s="237" t="s">
        <v>105</v>
      </c>
      <c r="BF40" s="238" t="s">
        <v>105</v>
      </c>
      <c r="BG40" s="237" t="s">
        <v>105</v>
      </c>
      <c r="BH40" s="238" t="s">
        <v>105</v>
      </c>
      <c r="BI40" s="237" t="s">
        <v>105</v>
      </c>
      <c r="BJ40" s="238" t="s">
        <v>105</v>
      </c>
      <c r="BK40" s="237" t="s">
        <v>105</v>
      </c>
      <c r="BL40" s="238" t="s">
        <v>105</v>
      </c>
      <c r="BM40" s="237" t="s">
        <v>105</v>
      </c>
      <c r="BN40" s="238" t="s">
        <v>105</v>
      </c>
      <c r="BO40" s="237" t="s">
        <v>105</v>
      </c>
      <c r="BP40" s="238" t="s">
        <v>105</v>
      </c>
      <c r="BQ40" s="237" t="s">
        <v>105</v>
      </c>
      <c r="BR40" s="238" t="s">
        <v>105</v>
      </c>
      <c r="BS40" s="237" t="s">
        <v>105</v>
      </c>
      <c r="BT40" s="238" t="s">
        <v>105</v>
      </c>
      <c r="BU40" s="237">
        <v>1</v>
      </c>
      <c r="BV40" s="238">
        <v>1</v>
      </c>
      <c r="BW40" s="237" t="s">
        <v>105</v>
      </c>
      <c r="BX40" s="238" t="s">
        <v>105</v>
      </c>
      <c r="BY40" s="237" t="s">
        <v>105</v>
      </c>
      <c r="BZ40" s="238" t="s">
        <v>105</v>
      </c>
      <c r="CA40" s="237" t="s">
        <v>105</v>
      </c>
      <c r="CB40" s="238" t="s">
        <v>105</v>
      </c>
      <c r="CC40" s="237" t="s">
        <v>105</v>
      </c>
      <c r="CD40" s="238" t="s">
        <v>105</v>
      </c>
      <c r="CE40" s="237" t="s">
        <v>105</v>
      </c>
      <c r="CF40" s="238" t="s">
        <v>105</v>
      </c>
      <c r="CG40" s="237" t="s">
        <v>105</v>
      </c>
      <c r="CH40" s="238" t="s">
        <v>105</v>
      </c>
      <c r="CI40" s="237" t="s">
        <v>105</v>
      </c>
      <c r="CJ40" s="238" t="s">
        <v>105</v>
      </c>
      <c r="CK40" s="237" t="s">
        <v>105</v>
      </c>
      <c r="CL40" s="238" t="s">
        <v>105</v>
      </c>
      <c r="CM40" s="237" t="s">
        <v>105</v>
      </c>
      <c r="CN40" s="238" t="s">
        <v>105</v>
      </c>
      <c r="CO40" s="237" t="s">
        <v>105</v>
      </c>
      <c r="CP40" s="238" t="s">
        <v>105</v>
      </c>
      <c r="CQ40" s="237" t="s">
        <v>105</v>
      </c>
      <c r="CR40" s="238" t="s">
        <v>105</v>
      </c>
      <c r="CS40" s="237" t="s">
        <v>105</v>
      </c>
      <c r="CT40" s="238" t="s">
        <v>105</v>
      </c>
      <c r="CU40" s="237" t="s">
        <v>105</v>
      </c>
      <c r="CV40" s="238" t="s">
        <v>105</v>
      </c>
      <c r="CW40" s="237" t="s">
        <v>105</v>
      </c>
      <c r="CX40" s="238" t="s">
        <v>105</v>
      </c>
      <c r="CY40" s="237" t="s">
        <v>105</v>
      </c>
      <c r="CZ40" s="238" t="s">
        <v>105</v>
      </c>
      <c r="DA40" s="237" t="s">
        <v>105</v>
      </c>
      <c r="DB40" s="238" t="s">
        <v>105</v>
      </c>
      <c r="DC40" s="237" t="s">
        <v>105</v>
      </c>
      <c r="DD40" s="238" t="s">
        <v>105</v>
      </c>
      <c r="DE40" s="237" t="s">
        <v>105</v>
      </c>
      <c r="DF40" s="238" t="s">
        <v>105</v>
      </c>
      <c r="DG40" s="237" t="s">
        <v>105</v>
      </c>
      <c r="DH40" s="238" t="s">
        <v>105</v>
      </c>
      <c r="DI40" s="237" t="s">
        <v>105</v>
      </c>
      <c r="DJ40" s="238" t="s">
        <v>105</v>
      </c>
      <c r="DK40" s="237" t="s">
        <v>105</v>
      </c>
      <c r="DL40" s="238" t="s">
        <v>105</v>
      </c>
      <c r="DM40" s="237" t="s">
        <v>105</v>
      </c>
      <c r="DN40" s="238" t="s">
        <v>105</v>
      </c>
      <c r="DO40" s="237" t="s">
        <v>105</v>
      </c>
      <c r="DP40" s="238" t="s">
        <v>105</v>
      </c>
      <c r="DQ40" s="237" t="s">
        <v>105</v>
      </c>
      <c r="DR40" s="238" t="s">
        <v>105</v>
      </c>
      <c r="DS40" s="237" t="s">
        <v>105</v>
      </c>
      <c r="DT40" s="238" t="s">
        <v>105</v>
      </c>
      <c r="DU40" s="237" t="s">
        <v>105</v>
      </c>
      <c r="DV40" s="238" t="s">
        <v>105</v>
      </c>
      <c r="DW40" s="237" t="s">
        <v>105</v>
      </c>
      <c r="DX40" s="238" t="s">
        <v>105</v>
      </c>
      <c r="DY40" s="237" t="s">
        <v>105</v>
      </c>
      <c r="DZ40" s="238" t="s">
        <v>105</v>
      </c>
      <c r="EA40" s="237" t="s">
        <v>105</v>
      </c>
      <c r="EB40" s="238" t="s">
        <v>105</v>
      </c>
      <c r="EC40" s="237">
        <v>1</v>
      </c>
      <c r="ED40" s="238">
        <v>1</v>
      </c>
      <c r="EE40" s="237" t="s">
        <v>105</v>
      </c>
      <c r="EF40" s="238" t="s">
        <v>105</v>
      </c>
      <c r="EG40" s="237" t="s">
        <v>105</v>
      </c>
      <c r="EH40" s="238" t="s">
        <v>105</v>
      </c>
      <c r="EI40" s="237" t="s">
        <v>105</v>
      </c>
      <c r="EJ40" s="238" t="s">
        <v>105</v>
      </c>
      <c r="EK40" s="237" t="s">
        <v>105</v>
      </c>
      <c r="EL40" s="238" t="s">
        <v>105</v>
      </c>
      <c r="EM40" s="237" t="s">
        <v>105</v>
      </c>
      <c r="EN40" s="238" t="s">
        <v>105</v>
      </c>
      <c r="EO40" s="237" t="s">
        <v>105</v>
      </c>
      <c r="EP40" s="238" t="s">
        <v>105</v>
      </c>
      <c r="EQ40" s="237" t="s">
        <v>105</v>
      </c>
      <c r="ER40" s="238" t="s">
        <v>105</v>
      </c>
      <c r="ES40" s="237" t="s">
        <v>105</v>
      </c>
      <c r="ET40" s="238" t="s">
        <v>105</v>
      </c>
      <c r="EU40" s="237" t="s">
        <v>105</v>
      </c>
      <c r="EV40" s="238" t="s">
        <v>105</v>
      </c>
      <c r="EW40" s="237" t="s">
        <v>105</v>
      </c>
      <c r="EX40" s="238" t="s">
        <v>105</v>
      </c>
      <c r="EY40" s="237" t="s">
        <v>105</v>
      </c>
      <c r="EZ40" s="238" t="s">
        <v>105</v>
      </c>
      <c r="FA40" s="237" t="s">
        <v>105</v>
      </c>
      <c r="FB40" s="238" t="s">
        <v>105</v>
      </c>
      <c r="FC40" s="237" t="s">
        <v>105</v>
      </c>
      <c r="FD40" s="238" t="s">
        <v>105</v>
      </c>
      <c r="FE40" s="237" t="s">
        <v>105</v>
      </c>
      <c r="FF40" s="238" t="s">
        <v>105</v>
      </c>
      <c r="FG40" s="237" t="s">
        <v>105</v>
      </c>
      <c r="FH40" s="238" t="s">
        <v>105</v>
      </c>
      <c r="FI40" s="237" t="s">
        <v>105</v>
      </c>
      <c r="FJ40" s="238" t="s">
        <v>105</v>
      </c>
      <c r="FK40" s="237" t="s">
        <v>105</v>
      </c>
      <c r="FL40" s="238" t="s">
        <v>105</v>
      </c>
      <c r="FM40" s="237" t="s">
        <v>105</v>
      </c>
      <c r="FN40" s="238" t="s">
        <v>105</v>
      </c>
      <c r="FO40" s="237" t="s">
        <v>105</v>
      </c>
      <c r="FP40" s="238" t="s">
        <v>105</v>
      </c>
      <c r="FQ40" s="237" t="s">
        <v>105</v>
      </c>
      <c r="FR40" s="238" t="s">
        <v>105</v>
      </c>
      <c r="FS40" s="237" t="s">
        <v>105</v>
      </c>
      <c r="FT40" s="238" t="s">
        <v>105</v>
      </c>
      <c r="FU40" s="237" t="s">
        <v>105</v>
      </c>
      <c r="FV40" s="238" t="s">
        <v>105</v>
      </c>
      <c r="FW40" s="237" t="s">
        <v>105</v>
      </c>
      <c r="FX40" s="238" t="s">
        <v>105</v>
      </c>
      <c r="FY40" s="237" t="s">
        <v>105</v>
      </c>
      <c r="FZ40" s="238" t="s">
        <v>105</v>
      </c>
      <c r="GA40" s="237" t="s">
        <v>105</v>
      </c>
      <c r="GB40" s="238" t="s">
        <v>105</v>
      </c>
      <c r="GC40" s="237" t="s">
        <v>105</v>
      </c>
      <c r="GD40" s="238" t="s">
        <v>105</v>
      </c>
      <c r="GE40" s="237" t="s">
        <v>105</v>
      </c>
      <c r="GF40" s="238" t="s">
        <v>105</v>
      </c>
      <c r="GG40" s="237" t="s">
        <v>105</v>
      </c>
      <c r="GH40" s="238" t="s">
        <v>105</v>
      </c>
      <c r="GI40" s="237" t="s">
        <v>105</v>
      </c>
      <c r="GJ40" s="238" t="s">
        <v>105</v>
      </c>
      <c r="GK40" s="237">
        <v>1</v>
      </c>
      <c r="GL40" s="238">
        <v>1</v>
      </c>
      <c r="GM40" s="237" t="s">
        <v>105</v>
      </c>
      <c r="GN40" s="238" t="s">
        <v>105</v>
      </c>
      <c r="GO40" s="237" t="s">
        <v>105</v>
      </c>
      <c r="GP40" s="238" t="s">
        <v>105</v>
      </c>
      <c r="GQ40" s="237" t="s">
        <v>105</v>
      </c>
      <c r="GR40" s="238" t="s">
        <v>105</v>
      </c>
      <c r="GS40" s="237" t="s">
        <v>105</v>
      </c>
      <c r="GT40" s="238" t="s">
        <v>105</v>
      </c>
      <c r="GU40" s="237" t="s">
        <v>105</v>
      </c>
      <c r="GV40" s="238" t="s">
        <v>105</v>
      </c>
      <c r="GW40" s="237" t="s">
        <v>105</v>
      </c>
      <c r="GX40" s="238" t="s">
        <v>105</v>
      </c>
      <c r="GY40" s="237" t="s">
        <v>105</v>
      </c>
      <c r="GZ40" s="238" t="s">
        <v>105</v>
      </c>
      <c r="HA40" s="237" t="s">
        <v>105</v>
      </c>
      <c r="HB40" s="238" t="s">
        <v>105</v>
      </c>
      <c r="HC40" s="237" t="s">
        <v>105</v>
      </c>
      <c r="HD40" s="238" t="s">
        <v>105</v>
      </c>
      <c r="HE40" s="237" t="s">
        <v>105</v>
      </c>
      <c r="HF40" s="238" t="s">
        <v>105</v>
      </c>
      <c r="HG40" s="237" t="s">
        <v>105</v>
      </c>
      <c r="HH40" s="238" t="s">
        <v>105</v>
      </c>
      <c r="HI40" s="237" t="s">
        <v>105</v>
      </c>
      <c r="HJ40" s="238" t="s">
        <v>105</v>
      </c>
      <c r="HK40" s="237" t="s">
        <v>105</v>
      </c>
      <c r="HL40" s="238" t="s">
        <v>105</v>
      </c>
      <c r="HM40" s="237" t="s">
        <v>105</v>
      </c>
      <c r="HN40" s="238" t="s">
        <v>105</v>
      </c>
      <c r="HO40" s="237" t="s">
        <v>105</v>
      </c>
      <c r="HP40" s="238" t="s">
        <v>105</v>
      </c>
      <c r="HQ40" s="237" t="s">
        <v>105</v>
      </c>
      <c r="HR40" s="238" t="s">
        <v>105</v>
      </c>
      <c r="HS40" s="237" t="s">
        <v>105</v>
      </c>
      <c r="HT40" s="238" t="s">
        <v>105</v>
      </c>
      <c r="HU40" s="237" t="s">
        <v>105</v>
      </c>
      <c r="HV40" s="238" t="s">
        <v>105</v>
      </c>
      <c r="HW40" s="237" t="s">
        <v>105</v>
      </c>
      <c r="HX40" s="238" t="s">
        <v>105</v>
      </c>
      <c r="HY40" s="237" t="s">
        <v>105</v>
      </c>
      <c r="HZ40" s="238" t="s">
        <v>105</v>
      </c>
      <c r="IA40" s="237" t="s">
        <v>105</v>
      </c>
      <c r="IB40" s="238" t="s">
        <v>105</v>
      </c>
      <c r="IC40" s="237" t="s">
        <v>105</v>
      </c>
      <c r="ID40" s="238" t="s">
        <v>105</v>
      </c>
      <c r="IE40" s="237" t="s">
        <v>105</v>
      </c>
      <c r="IF40" s="238" t="s">
        <v>105</v>
      </c>
      <c r="IG40" s="237" t="s">
        <v>105</v>
      </c>
      <c r="IH40" s="238" t="s">
        <v>105</v>
      </c>
      <c r="II40" s="237" t="s">
        <v>105</v>
      </c>
      <c r="IJ40" s="238" t="s">
        <v>105</v>
      </c>
      <c r="IK40" s="237" t="s">
        <v>105</v>
      </c>
      <c r="IL40" s="238" t="s">
        <v>105</v>
      </c>
      <c r="IM40" s="237" t="s">
        <v>105</v>
      </c>
      <c r="IN40" s="238" t="s">
        <v>105</v>
      </c>
      <c r="IO40" s="237" t="s">
        <v>105</v>
      </c>
      <c r="IP40" s="238" t="s">
        <v>105</v>
      </c>
      <c r="IQ40" s="237" t="s">
        <v>105</v>
      </c>
      <c r="IR40" s="238" t="s">
        <v>105</v>
      </c>
      <c r="IS40" s="237" t="s">
        <v>105</v>
      </c>
      <c r="IT40" s="238" t="s">
        <v>105</v>
      </c>
      <c r="IU40" s="237">
        <v>1</v>
      </c>
      <c r="IV40" s="238">
        <v>1</v>
      </c>
      <c r="IW40" s="237" t="s">
        <v>105</v>
      </c>
      <c r="IX40" s="238" t="s">
        <v>105</v>
      </c>
      <c r="IY40" s="237" t="s">
        <v>105</v>
      </c>
      <c r="IZ40" s="238" t="s">
        <v>105</v>
      </c>
      <c r="JA40" s="237" t="s">
        <v>105</v>
      </c>
      <c r="JB40" s="238" t="s">
        <v>105</v>
      </c>
      <c r="JC40" s="237" t="s">
        <v>105</v>
      </c>
      <c r="JD40" s="238" t="s">
        <v>105</v>
      </c>
      <c r="JE40" s="237" t="s">
        <v>105</v>
      </c>
      <c r="JF40" s="238" t="s">
        <v>105</v>
      </c>
      <c r="JG40" s="237" t="s">
        <v>105</v>
      </c>
      <c r="JH40" s="238" t="s">
        <v>105</v>
      </c>
      <c r="JI40" s="237" t="s">
        <v>105</v>
      </c>
      <c r="JJ40" s="238" t="s">
        <v>105</v>
      </c>
      <c r="JK40" s="237" t="s">
        <v>105</v>
      </c>
      <c r="JL40" s="238" t="s">
        <v>105</v>
      </c>
      <c r="JM40" s="237" t="s">
        <v>105</v>
      </c>
      <c r="JN40" s="238" t="s">
        <v>105</v>
      </c>
      <c r="JO40" s="237" t="s">
        <v>105</v>
      </c>
      <c r="JP40" s="238" t="s">
        <v>105</v>
      </c>
      <c r="JQ40" s="237" t="s">
        <v>105</v>
      </c>
      <c r="JR40" s="238" t="s">
        <v>105</v>
      </c>
      <c r="JS40" s="237" t="s">
        <v>105</v>
      </c>
      <c r="JT40" s="238" t="s">
        <v>105</v>
      </c>
      <c r="JU40" s="237" t="s">
        <v>105</v>
      </c>
      <c r="JV40" s="238" t="s">
        <v>105</v>
      </c>
      <c r="JW40" s="237" t="s">
        <v>105</v>
      </c>
      <c r="JX40" s="238" t="s">
        <v>105</v>
      </c>
      <c r="JY40" s="237" t="s">
        <v>105</v>
      </c>
      <c r="JZ40" s="238" t="s">
        <v>105</v>
      </c>
      <c r="KA40" s="237" t="s">
        <v>105</v>
      </c>
      <c r="KB40" s="238" t="s">
        <v>105</v>
      </c>
      <c r="KC40" s="237" t="s">
        <v>105</v>
      </c>
      <c r="KD40" s="238" t="s">
        <v>105</v>
      </c>
      <c r="KE40" s="237" t="s">
        <v>105</v>
      </c>
      <c r="KF40" s="238" t="s">
        <v>105</v>
      </c>
      <c r="KG40" s="237" t="s">
        <v>105</v>
      </c>
      <c r="KH40" s="238" t="s">
        <v>105</v>
      </c>
      <c r="KI40" s="237" t="s">
        <v>105</v>
      </c>
      <c r="KJ40" s="238" t="s">
        <v>105</v>
      </c>
      <c r="KK40" s="237" t="s">
        <v>105</v>
      </c>
      <c r="KL40" s="238" t="s">
        <v>105</v>
      </c>
      <c r="KM40" s="237" t="s">
        <v>105</v>
      </c>
      <c r="KN40" s="238" t="s">
        <v>105</v>
      </c>
      <c r="KO40" s="237" t="s">
        <v>105</v>
      </c>
      <c r="KP40" s="238" t="s">
        <v>105</v>
      </c>
      <c r="KQ40" s="237" t="s">
        <v>105</v>
      </c>
      <c r="KR40" s="238" t="s">
        <v>105</v>
      </c>
      <c r="KS40" s="237" t="s">
        <v>105</v>
      </c>
      <c r="KT40" s="238" t="s">
        <v>105</v>
      </c>
      <c r="KU40" s="237" t="s">
        <v>105</v>
      </c>
      <c r="KV40" s="238" t="s">
        <v>105</v>
      </c>
      <c r="KW40" s="237" t="s">
        <v>105</v>
      </c>
      <c r="KX40" s="238" t="s">
        <v>105</v>
      </c>
      <c r="KY40" s="237" t="s">
        <v>105</v>
      </c>
      <c r="KZ40" s="238" t="s">
        <v>105</v>
      </c>
      <c r="LA40" s="237" t="s">
        <v>105</v>
      </c>
      <c r="LB40" s="238" t="s">
        <v>105</v>
      </c>
      <c r="LC40" s="237">
        <v>1</v>
      </c>
      <c r="LD40" s="238">
        <v>1</v>
      </c>
      <c r="LE40" s="237" t="s">
        <v>105</v>
      </c>
      <c r="LF40" s="238" t="s">
        <v>105</v>
      </c>
      <c r="LG40" s="237" t="s">
        <v>105</v>
      </c>
      <c r="LH40" s="238" t="s">
        <v>105</v>
      </c>
      <c r="LI40" s="237" t="s">
        <v>105</v>
      </c>
      <c r="LJ40" s="238" t="s">
        <v>105</v>
      </c>
      <c r="LK40" s="237" t="s">
        <v>105</v>
      </c>
      <c r="LL40" s="238" t="s">
        <v>105</v>
      </c>
      <c r="LM40" s="237" t="s">
        <v>105</v>
      </c>
      <c r="LN40" s="238" t="s">
        <v>105</v>
      </c>
      <c r="LO40" s="237" t="s">
        <v>105</v>
      </c>
      <c r="LP40" s="238" t="s">
        <v>105</v>
      </c>
      <c r="LQ40" s="237" t="s">
        <v>105</v>
      </c>
      <c r="LR40" s="238" t="s">
        <v>105</v>
      </c>
      <c r="LS40" s="237" t="s">
        <v>105</v>
      </c>
      <c r="LT40" s="238" t="s">
        <v>105</v>
      </c>
      <c r="LU40" s="237" t="s">
        <v>105</v>
      </c>
      <c r="LV40" s="238" t="s">
        <v>105</v>
      </c>
      <c r="LW40" s="237" t="s">
        <v>105</v>
      </c>
      <c r="LX40" s="238" t="s">
        <v>105</v>
      </c>
      <c r="LY40" s="237" t="s">
        <v>105</v>
      </c>
      <c r="LZ40" s="238" t="s">
        <v>105</v>
      </c>
      <c r="MA40" s="237" t="s">
        <v>105</v>
      </c>
      <c r="MB40" s="238" t="s">
        <v>105</v>
      </c>
      <c r="MC40" s="237" t="s">
        <v>105</v>
      </c>
      <c r="MD40" s="238" t="s">
        <v>105</v>
      </c>
      <c r="ME40" s="237" t="s">
        <v>105</v>
      </c>
      <c r="MF40" s="238" t="s">
        <v>105</v>
      </c>
      <c r="MG40" s="237" t="s">
        <v>105</v>
      </c>
      <c r="MH40" s="238" t="s">
        <v>105</v>
      </c>
      <c r="MI40" s="237" t="s">
        <v>105</v>
      </c>
      <c r="MJ40" s="238" t="s">
        <v>105</v>
      </c>
      <c r="MK40" s="237" t="s">
        <v>105</v>
      </c>
      <c r="ML40" s="238" t="s">
        <v>105</v>
      </c>
      <c r="MM40" s="237" t="s">
        <v>105</v>
      </c>
      <c r="MN40" s="238" t="s">
        <v>105</v>
      </c>
      <c r="MO40" s="237" t="s">
        <v>105</v>
      </c>
      <c r="MP40" s="238" t="s">
        <v>105</v>
      </c>
      <c r="MQ40" s="237" t="s">
        <v>105</v>
      </c>
      <c r="MR40" s="238" t="s">
        <v>105</v>
      </c>
      <c r="MS40" s="237" t="s">
        <v>105</v>
      </c>
      <c r="MT40" s="238" t="s">
        <v>105</v>
      </c>
      <c r="MU40" s="237" t="s">
        <v>105</v>
      </c>
      <c r="MV40" s="238" t="s">
        <v>105</v>
      </c>
      <c r="MW40" s="237" t="s">
        <v>105</v>
      </c>
      <c r="MX40" s="238" t="s">
        <v>105</v>
      </c>
      <c r="MY40" s="237" t="s">
        <v>105</v>
      </c>
      <c r="MZ40" s="238" t="s">
        <v>105</v>
      </c>
      <c r="NA40" s="237" t="s">
        <v>105</v>
      </c>
      <c r="NB40" s="238" t="s">
        <v>105</v>
      </c>
      <c r="NC40" s="237" t="s">
        <v>105</v>
      </c>
      <c r="ND40" s="238" t="s">
        <v>105</v>
      </c>
      <c r="NE40" s="237" t="s">
        <v>105</v>
      </c>
      <c r="NF40" s="238" t="s">
        <v>105</v>
      </c>
      <c r="NG40" s="237" t="s">
        <v>105</v>
      </c>
      <c r="NH40" s="238" t="s">
        <v>105</v>
      </c>
      <c r="NI40" s="237" t="s">
        <v>105</v>
      </c>
      <c r="NJ40" s="238" t="s">
        <v>105</v>
      </c>
      <c r="NK40" s="237">
        <v>1</v>
      </c>
      <c r="NL40" s="238">
        <v>1</v>
      </c>
      <c r="NM40" s="237" t="s">
        <v>105</v>
      </c>
      <c r="NN40" s="238" t="s">
        <v>105</v>
      </c>
      <c r="NO40" s="237" t="s">
        <v>105</v>
      </c>
      <c r="NP40" s="238" t="s">
        <v>105</v>
      </c>
      <c r="NQ40" s="237" t="s">
        <v>105</v>
      </c>
      <c r="NR40" s="238" t="s">
        <v>105</v>
      </c>
      <c r="NS40" s="237" t="s">
        <v>105</v>
      </c>
      <c r="NT40" s="238" t="s">
        <v>105</v>
      </c>
      <c r="NU40" s="237" t="s">
        <v>105</v>
      </c>
      <c r="NV40" s="238" t="s">
        <v>105</v>
      </c>
      <c r="NW40" s="237" t="s">
        <v>105</v>
      </c>
      <c r="NX40" s="238" t="s">
        <v>105</v>
      </c>
      <c r="NY40" s="237" t="s">
        <v>105</v>
      </c>
      <c r="NZ40" s="238" t="s">
        <v>105</v>
      </c>
      <c r="OA40" s="237" t="s">
        <v>105</v>
      </c>
      <c r="OB40" s="238" t="s">
        <v>105</v>
      </c>
      <c r="OC40" s="237" t="s">
        <v>105</v>
      </c>
      <c r="OD40" s="238" t="s">
        <v>105</v>
      </c>
      <c r="OE40" s="237" t="s">
        <v>105</v>
      </c>
      <c r="OF40" s="238" t="s">
        <v>105</v>
      </c>
      <c r="OG40" s="237" t="s">
        <v>105</v>
      </c>
      <c r="OH40" s="238" t="s">
        <v>105</v>
      </c>
      <c r="OI40" s="237" t="s">
        <v>105</v>
      </c>
      <c r="OJ40" s="238" t="s">
        <v>105</v>
      </c>
      <c r="OK40" s="237" t="s">
        <v>105</v>
      </c>
      <c r="OL40" s="238" t="s">
        <v>105</v>
      </c>
      <c r="OM40" s="237" t="s">
        <v>105</v>
      </c>
      <c r="ON40" s="238" t="s">
        <v>105</v>
      </c>
      <c r="OO40" s="237" t="s">
        <v>105</v>
      </c>
      <c r="OP40" s="238" t="s">
        <v>105</v>
      </c>
      <c r="OQ40" s="237" t="s">
        <v>105</v>
      </c>
      <c r="OR40" s="238" t="s">
        <v>105</v>
      </c>
      <c r="OS40" s="237" t="s">
        <v>105</v>
      </c>
      <c r="OT40" s="238" t="s">
        <v>105</v>
      </c>
      <c r="OU40" s="237" t="s">
        <v>105</v>
      </c>
      <c r="OV40" s="238" t="s">
        <v>105</v>
      </c>
      <c r="OW40" s="237" t="s">
        <v>105</v>
      </c>
      <c r="OX40" s="238" t="s">
        <v>105</v>
      </c>
      <c r="OY40" s="237" t="s">
        <v>105</v>
      </c>
      <c r="OZ40" s="238" t="s">
        <v>105</v>
      </c>
      <c r="PA40" s="237" t="s">
        <v>105</v>
      </c>
      <c r="PB40" s="238" t="s">
        <v>105</v>
      </c>
      <c r="PC40" s="237" t="s">
        <v>105</v>
      </c>
      <c r="PD40" s="238" t="s">
        <v>105</v>
      </c>
      <c r="PE40" s="237" t="s">
        <v>105</v>
      </c>
      <c r="PF40" s="238" t="s">
        <v>105</v>
      </c>
      <c r="PG40" s="237" t="s">
        <v>105</v>
      </c>
      <c r="PH40" s="238" t="s">
        <v>105</v>
      </c>
      <c r="PI40" s="237" t="s">
        <v>105</v>
      </c>
      <c r="PJ40" s="238" t="s">
        <v>105</v>
      </c>
      <c r="PK40" s="237" t="s">
        <v>105</v>
      </c>
      <c r="PL40" s="238" t="s">
        <v>105</v>
      </c>
      <c r="PM40" s="237" t="s">
        <v>105</v>
      </c>
      <c r="PN40" s="238" t="s">
        <v>105</v>
      </c>
      <c r="PO40" s="237" t="s">
        <v>105</v>
      </c>
      <c r="PP40" s="238" t="s">
        <v>105</v>
      </c>
      <c r="PQ40" s="237" t="s">
        <v>105</v>
      </c>
      <c r="PR40" s="238" t="s">
        <v>105</v>
      </c>
      <c r="PS40" s="237" t="s">
        <v>105</v>
      </c>
      <c r="PT40" s="238" t="s">
        <v>105</v>
      </c>
      <c r="PU40" s="237" t="s">
        <v>105</v>
      </c>
      <c r="PV40" s="238" t="s">
        <v>105</v>
      </c>
      <c r="PW40" s="237">
        <v>1</v>
      </c>
      <c r="PX40" s="238">
        <v>1</v>
      </c>
      <c r="PY40" s="237" t="s">
        <v>105</v>
      </c>
      <c r="PZ40" s="238" t="s">
        <v>105</v>
      </c>
      <c r="QA40" s="237" t="s">
        <v>105</v>
      </c>
      <c r="QB40" s="238" t="s">
        <v>105</v>
      </c>
      <c r="QC40" s="237" t="s">
        <v>105</v>
      </c>
      <c r="QD40" s="238" t="s">
        <v>105</v>
      </c>
      <c r="QE40" s="237" t="s">
        <v>105</v>
      </c>
      <c r="QF40" s="238" t="s">
        <v>105</v>
      </c>
      <c r="QG40" s="237" t="s">
        <v>105</v>
      </c>
      <c r="QH40" s="238" t="s">
        <v>105</v>
      </c>
      <c r="QI40" s="237" t="s">
        <v>105</v>
      </c>
      <c r="QJ40" s="238" t="s">
        <v>105</v>
      </c>
      <c r="QK40" s="237" t="s">
        <v>105</v>
      </c>
      <c r="QL40" s="238" t="s">
        <v>105</v>
      </c>
      <c r="QM40" s="237" t="s">
        <v>105</v>
      </c>
      <c r="QN40" s="238" t="s">
        <v>105</v>
      </c>
      <c r="QO40" s="237" t="s">
        <v>105</v>
      </c>
      <c r="QP40" s="238" t="s">
        <v>105</v>
      </c>
      <c r="QQ40" s="237" t="s">
        <v>105</v>
      </c>
      <c r="QR40" s="238" t="s">
        <v>105</v>
      </c>
      <c r="QS40" s="237" t="s">
        <v>105</v>
      </c>
      <c r="QT40" s="238" t="s">
        <v>105</v>
      </c>
      <c r="QU40" s="237" t="s">
        <v>105</v>
      </c>
      <c r="QV40" s="238" t="s">
        <v>105</v>
      </c>
      <c r="QW40" s="237" t="s">
        <v>105</v>
      </c>
      <c r="QX40" s="238" t="s">
        <v>105</v>
      </c>
      <c r="QY40" s="237" t="s">
        <v>105</v>
      </c>
      <c r="QZ40" s="238" t="s">
        <v>105</v>
      </c>
      <c r="RA40" s="237" t="s">
        <v>105</v>
      </c>
      <c r="RB40" s="238" t="s">
        <v>105</v>
      </c>
      <c r="RC40" s="237" t="s">
        <v>105</v>
      </c>
      <c r="RD40" s="238" t="s">
        <v>105</v>
      </c>
      <c r="RE40" s="237" t="s">
        <v>105</v>
      </c>
      <c r="RF40" s="238" t="s">
        <v>105</v>
      </c>
      <c r="RG40" s="237" t="s">
        <v>105</v>
      </c>
      <c r="RH40" s="238" t="s">
        <v>105</v>
      </c>
      <c r="RI40" s="237" t="s">
        <v>105</v>
      </c>
      <c r="RJ40" s="238" t="s">
        <v>105</v>
      </c>
      <c r="RK40" s="237" t="s">
        <v>105</v>
      </c>
      <c r="RL40" s="238" t="s">
        <v>105</v>
      </c>
      <c r="RM40" s="237" t="s">
        <v>105</v>
      </c>
      <c r="RN40" s="238" t="s">
        <v>105</v>
      </c>
      <c r="RO40" s="237" t="s">
        <v>105</v>
      </c>
      <c r="RP40" s="238" t="s">
        <v>105</v>
      </c>
      <c r="RQ40" s="237" t="s">
        <v>105</v>
      </c>
      <c r="RR40" s="238" t="s">
        <v>105</v>
      </c>
      <c r="RS40" s="237" t="s">
        <v>105</v>
      </c>
      <c r="RT40" s="238" t="s">
        <v>105</v>
      </c>
      <c r="RU40" s="237" t="s">
        <v>105</v>
      </c>
      <c r="RV40" s="238" t="s">
        <v>105</v>
      </c>
      <c r="RW40" s="237" t="s">
        <v>105</v>
      </c>
      <c r="RX40" s="238" t="s">
        <v>105</v>
      </c>
      <c r="RY40" s="237" t="s">
        <v>105</v>
      </c>
      <c r="RZ40" s="238" t="s">
        <v>105</v>
      </c>
      <c r="SA40" s="237" t="s">
        <v>105</v>
      </c>
      <c r="SB40" s="238" t="s">
        <v>105</v>
      </c>
      <c r="SC40" s="237">
        <v>1</v>
      </c>
      <c r="SD40" s="238">
        <v>1</v>
      </c>
      <c r="SE40" s="237" t="s">
        <v>105</v>
      </c>
      <c r="SF40" s="238" t="s">
        <v>105</v>
      </c>
      <c r="SG40" s="237" t="s">
        <v>105</v>
      </c>
      <c r="SH40" s="238" t="s">
        <v>105</v>
      </c>
      <c r="SI40" s="237" t="s">
        <v>105</v>
      </c>
      <c r="SJ40" s="238" t="s">
        <v>105</v>
      </c>
      <c r="SK40" s="237" t="s">
        <v>105</v>
      </c>
      <c r="SL40" s="238" t="s">
        <v>105</v>
      </c>
      <c r="SM40" s="237" t="s">
        <v>105</v>
      </c>
      <c r="SN40" s="238" t="s">
        <v>105</v>
      </c>
      <c r="SO40" s="237" t="s">
        <v>105</v>
      </c>
      <c r="SP40" s="238" t="s">
        <v>105</v>
      </c>
      <c r="SQ40" s="237" t="s">
        <v>105</v>
      </c>
      <c r="SR40" s="238" t="s">
        <v>105</v>
      </c>
      <c r="SS40" s="237" t="s">
        <v>105</v>
      </c>
      <c r="ST40" s="238" t="s">
        <v>105</v>
      </c>
      <c r="SU40" s="237" t="s">
        <v>105</v>
      </c>
      <c r="SV40" s="238" t="s">
        <v>105</v>
      </c>
      <c r="SW40" s="237" t="s">
        <v>105</v>
      </c>
      <c r="SX40" s="238" t="s">
        <v>105</v>
      </c>
      <c r="SY40" s="237" t="s">
        <v>105</v>
      </c>
      <c r="SZ40" s="238" t="s">
        <v>105</v>
      </c>
      <c r="TA40" s="237" t="s">
        <v>105</v>
      </c>
      <c r="TB40" s="238" t="s">
        <v>105</v>
      </c>
      <c r="TC40" s="237" t="s">
        <v>105</v>
      </c>
      <c r="TD40" s="238" t="s">
        <v>105</v>
      </c>
      <c r="TE40" s="237" t="s">
        <v>105</v>
      </c>
      <c r="TF40" s="238" t="s">
        <v>105</v>
      </c>
      <c r="TG40" s="237" t="s">
        <v>105</v>
      </c>
      <c r="TH40" s="238" t="s">
        <v>105</v>
      </c>
      <c r="TI40" s="237" t="s">
        <v>105</v>
      </c>
      <c r="TJ40" s="238" t="s">
        <v>105</v>
      </c>
      <c r="TK40" s="237" t="s">
        <v>105</v>
      </c>
      <c r="TL40" s="238" t="s">
        <v>105</v>
      </c>
      <c r="TM40" s="237" t="s">
        <v>105</v>
      </c>
      <c r="TN40" s="238" t="s">
        <v>105</v>
      </c>
      <c r="TO40" s="237" t="s">
        <v>105</v>
      </c>
      <c r="TP40" s="238" t="s">
        <v>105</v>
      </c>
      <c r="TQ40" s="237" t="s">
        <v>105</v>
      </c>
      <c r="TR40" s="238" t="s">
        <v>105</v>
      </c>
      <c r="TS40" s="237" t="s">
        <v>105</v>
      </c>
      <c r="TT40" s="238" t="s">
        <v>105</v>
      </c>
      <c r="TU40" s="237" t="s">
        <v>105</v>
      </c>
      <c r="TV40" s="238" t="s">
        <v>105</v>
      </c>
      <c r="TW40" s="237" t="s">
        <v>105</v>
      </c>
      <c r="TX40" s="238" t="s">
        <v>105</v>
      </c>
      <c r="TY40" s="237" t="s">
        <v>105</v>
      </c>
      <c r="TZ40" s="238" t="s">
        <v>105</v>
      </c>
      <c r="UA40" s="237" t="s">
        <v>105</v>
      </c>
      <c r="UB40" s="238" t="s">
        <v>105</v>
      </c>
      <c r="UC40" s="237" t="s">
        <v>105</v>
      </c>
      <c r="UD40" s="238" t="s">
        <v>105</v>
      </c>
      <c r="UE40" s="237" t="s">
        <v>105</v>
      </c>
      <c r="UF40" s="238" t="s">
        <v>105</v>
      </c>
      <c r="UG40" s="237" t="s">
        <v>105</v>
      </c>
      <c r="UH40" s="238" t="s">
        <v>105</v>
      </c>
    </row>
    <row r="41" spans="3:554" x14ac:dyDescent="0.25">
      <c r="C41" s="248" t="s">
        <v>127</v>
      </c>
      <c r="D41" s="254" t="s">
        <v>158</v>
      </c>
      <c r="E41" s="241" t="s">
        <v>175</v>
      </c>
      <c r="F41" s="19" t="s">
        <v>160</v>
      </c>
      <c r="G41" s="237" t="s">
        <v>105</v>
      </c>
      <c r="H41" s="238" t="s">
        <v>105</v>
      </c>
      <c r="I41" s="237" t="s">
        <v>105</v>
      </c>
      <c r="J41" s="238" t="s">
        <v>105</v>
      </c>
      <c r="K41" s="237" t="s">
        <v>105</v>
      </c>
      <c r="L41" s="238" t="s">
        <v>105</v>
      </c>
      <c r="M41" s="237" t="s">
        <v>105</v>
      </c>
      <c r="N41" s="238" t="s">
        <v>105</v>
      </c>
      <c r="O41" s="237" t="s">
        <v>105</v>
      </c>
      <c r="P41" s="238" t="s">
        <v>105</v>
      </c>
      <c r="Q41" s="237">
        <v>1</v>
      </c>
      <c r="R41" s="238">
        <v>1</v>
      </c>
      <c r="S41" s="237" t="s">
        <v>105</v>
      </c>
      <c r="T41" s="238" t="s">
        <v>105</v>
      </c>
      <c r="U41" s="237" t="s">
        <v>105</v>
      </c>
      <c r="V41" s="238" t="s">
        <v>105</v>
      </c>
      <c r="W41" s="237" t="s">
        <v>105</v>
      </c>
      <c r="X41" s="238" t="s">
        <v>105</v>
      </c>
      <c r="Y41" s="237" t="s">
        <v>105</v>
      </c>
      <c r="Z41" s="238" t="s">
        <v>105</v>
      </c>
      <c r="AA41" s="237" t="s">
        <v>105</v>
      </c>
      <c r="AB41" s="238" t="s">
        <v>105</v>
      </c>
      <c r="AC41" s="237" t="s">
        <v>105</v>
      </c>
      <c r="AD41" s="238" t="s">
        <v>105</v>
      </c>
      <c r="AE41" s="237" t="s">
        <v>105</v>
      </c>
      <c r="AF41" s="238" t="s">
        <v>105</v>
      </c>
      <c r="AG41" s="237" t="s">
        <v>105</v>
      </c>
      <c r="AH41" s="238" t="s">
        <v>105</v>
      </c>
      <c r="AI41" s="237" t="s">
        <v>105</v>
      </c>
      <c r="AJ41" s="238" t="s">
        <v>105</v>
      </c>
      <c r="AK41" s="237" t="s">
        <v>105</v>
      </c>
      <c r="AL41" s="238" t="s">
        <v>105</v>
      </c>
      <c r="AM41" s="237" t="s">
        <v>105</v>
      </c>
      <c r="AN41" s="238" t="s">
        <v>105</v>
      </c>
      <c r="AO41" s="237" t="s">
        <v>105</v>
      </c>
      <c r="AP41" s="238" t="s">
        <v>105</v>
      </c>
      <c r="AQ41" s="237" t="s">
        <v>105</v>
      </c>
      <c r="AR41" s="238" t="s">
        <v>105</v>
      </c>
      <c r="AS41" s="237" t="s">
        <v>105</v>
      </c>
      <c r="AT41" s="238" t="s">
        <v>105</v>
      </c>
      <c r="AU41" s="237" t="s">
        <v>105</v>
      </c>
      <c r="AV41" s="238" t="s">
        <v>105</v>
      </c>
      <c r="AW41" s="237" t="s">
        <v>105</v>
      </c>
      <c r="AX41" s="238" t="s">
        <v>105</v>
      </c>
      <c r="AY41" s="237" t="s">
        <v>105</v>
      </c>
      <c r="AZ41" s="238" t="s">
        <v>105</v>
      </c>
      <c r="BA41" s="237" t="s">
        <v>105</v>
      </c>
      <c r="BB41" s="238" t="s">
        <v>105</v>
      </c>
      <c r="BC41" s="237" t="s">
        <v>105</v>
      </c>
      <c r="BD41" s="238" t="s">
        <v>105</v>
      </c>
      <c r="BE41" s="237" t="s">
        <v>105</v>
      </c>
      <c r="BF41" s="238" t="s">
        <v>105</v>
      </c>
      <c r="BG41" s="237" t="s">
        <v>105</v>
      </c>
      <c r="BH41" s="238" t="s">
        <v>105</v>
      </c>
      <c r="BI41" s="237" t="s">
        <v>105</v>
      </c>
      <c r="BJ41" s="238" t="s">
        <v>105</v>
      </c>
      <c r="BK41" s="237" t="s">
        <v>105</v>
      </c>
      <c r="BL41" s="238" t="s">
        <v>105</v>
      </c>
      <c r="BM41" s="237" t="s">
        <v>105</v>
      </c>
      <c r="BN41" s="238" t="s">
        <v>105</v>
      </c>
      <c r="BO41" s="237" t="s">
        <v>105</v>
      </c>
      <c r="BP41" s="238" t="s">
        <v>105</v>
      </c>
      <c r="BQ41" s="237" t="s">
        <v>105</v>
      </c>
      <c r="BR41" s="238" t="s">
        <v>105</v>
      </c>
      <c r="BS41" s="237" t="s">
        <v>105</v>
      </c>
      <c r="BT41" s="238" t="s">
        <v>105</v>
      </c>
      <c r="BU41" s="237" t="s">
        <v>105</v>
      </c>
      <c r="BV41" s="238" t="s">
        <v>105</v>
      </c>
      <c r="BW41" s="237" t="s">
        <v>105</v>
      </c>
      <c r="BX41" s="238" t="s">
        <v>105</v>
      </c>
      <c r="BY41" s="237">
        <v>1</v>
      </c>
      <c r="BZ41" s="238">
        <v>1</v>
      </c>
      <c r="CA41" s="237" t="s">
        <v>105</v>
      </c>
      <c r="CB41" s="238" t="s">
        <v>105</v>
      </c>
      <c r="CC41" s="237" t="s">
        <v>105</v>
      </c>
      <c r="CD41" s="238" t="s">
        <v>105</v>
      </c>
      <c r="CE41" s="237" t="s">
        <v>105</v>
      </c>
      <c r="CF41" s="238" t="s">
        <v>105</v>
      </c>
      <c r="CG41" s="237" t="s">
        <v>105</v>
      </c>
      <c r="CH41" s="238" t="s">
        <v>105</v>
      </c>
      <c r="CI41" s="237" t="s">
        <v>105</v>
      </c>
      <c r="CJ41" s="238" t="s">
        <v>105</v>
      </c>
      <c r="CK41" s="237" t="s">
        <v>105</v>
      </c>
      <c r="CL41" s="238" t="s">
        <v>105</v>
      </c>
      <c r="CM41" s="237" t="s">
        <v>105</v>
      </c>
      <c r="CN41" s="238" t="s">
        <v>105</v>
      </c>
      <c r="CO41" s="237" t="s">
        <v>105</v>
      </c>
      <c r="CP41" s="238" t="s">
        <v>105</v>
      </c>
      <c r="CQ41" s="237" t="s">
        <v>105</v>
      </c>
      <c r="CR41" s="238" t="s">
        <v>105</v>
      </c>
      <c r="CS41" s="237" t="s">
        <v>105</v>
      </c>
      <c r="CT41" s="238" t="s">
        <v>105</v>
      </c>
      <c r="CU41" s="237" t="s">
        <v>105</v>
      </c>
      <c r="CV41" s="238" t="s">
        <v>105</v>
      </c>
      <c r="CW41" s="237" t="s">
        <v>105</v>
      </c>
      <c r="CX41" s="238" t="s">
        <v>105</v>
      </c>
      <c r="CY41" s="237" t="s">
        <v>105</v>
      </c>
      <c r="CZ41" s="238" t="s">
        <v>105</v>
      </c>
      <c r="DA41" s="237" t="s">
        <v>105</v>
      </c>
      <c r="DB41" s="238" t="s">
        <v>105</v>
      </c>
      <c r="DC41" s="237" t="s">
        <v>105</v>
      </c>
      <c r="DD41" s="238" t="s">
        <v>105</v>
      </c>
      <c r="DE41" s="237" t="s">
        <v>105</v>
      </c>
      <c r="DF41" s="238" t="s">
        <v>105</v>
      </c>
      <c r="DG41" s="237" t="s">
        <v>105</v>
      </c>
      <c r="DH41" s="238" t="s">
        <v>105</v>
      </c>
      <c r="DI41" s="237" t="s">
        <v>105</v>
      </c>
      <c r="DJ41" s="238" t="s">
        <v>105</v>
      </c>
      <c r="DK41" s="237" t="s">
        <v>105</v>
      </c>
      <c r="DL41" s="238" t="s">
        <v>105</v>
      </c>
      <c r="DM41" s="237" t="s">
        <v>105</v>
      </c>
      <c r="DN41" s="238" t="s">
        <v>105</v>
      </c>
      <c r="DO41" s="237" t="s">
        <v>105</v>
      </c>
      <c r="DP41" s="238" t="s">
        <v>105</v>
      </c>
      <c r="DQ41" s="237" t="s">
        <v>105</v>
      </c>
      <c r="DR41" s="238" t="s">
        <v>105</v>
      </c>
      <c r="DS41" s="237" t="s">
        <v>105</v>
      </c>
      <c r="DT41" s="238" t="s">
        <v>105</v>
      </c>
      <c r="DU41" s="237" t="s">
        <v>105</v>
      </c>
      <c r="DV41" s="238" t="s">
        <v>105</v>
      </c>
      <c r="DW41" s="237" t="s">
        <v>105</v>
      </c>
      <c r="DX41" s="238" t="s">
        <v>105</v>
      </c>
      <c r="DY41" s="237" t="s">
        <v>105</v>
      </c>
      <c r="DZ41" s="238" t="s">
        <v>105</v>
      </c>
      <c r="EA41" s="237" t="s">
        <v>105</v>
      </c>
      <c r="EB41" s="238" t="s">
        <v>105</v>
      </c>
      <c r="EC41" s="237" t="s">
        <v>105</v>
      </c>
      <c r="ED41" s="238" t="s">
        <v>105</v>
      </c>
      <c r="EE41" s="237">
        <v>1</v>
      </c>
      <c r="EF41" s="238">
        <v>1</v>
      </c>
      <c r="EG41" s="237" t="s">
        <v>105</v>
      </c>
      <c r="EH41" s="238" t="s">
        <v>105</v>
      </c>
      <c r="EI41" s="237" t="s">
        <v>105</v>
      </c>
      <c r="EJ41" s="238" t="s">
        <v>105</v>
      </c>
      <c r="EK41" s="237" t="s">
        <v>105</v>
      </c>
      <c r="EL41" s="238" t="s">
        <v>105</v>
      </c>
      <c r="EM41" s="237" t="s">
        <v>105</v>
      </c>
      <c r="EN41" s="238" t="s">
        <v>105</v>
      </c>
      <c r="EO41" s="237" t="s">
        <v>105</v>
      </c>
      <c r="EP41" s="238" t="s">
        <v>105</v>
      </c>
      <c r="EQ41" s="237" t="s">
        <v>105</v>
      </c>
      <c r="ER41" s="238" t="s">
        <v>105</v>
      </c>
      <c r="ES41" s="237" t="s">
        <v>105</v>
      </c>
      <c r="ET41" s="238" t="s">
        <v>105</v>
      </c>
      <c r="EU41" s="237" t="s">
        <v>105</v>
      </c>
      <c r="EV41" s="238" t="s">
        <v>105</v>
      </c>
      <c r="EW41" s="237" t="s">
        <v>105</v>
      </c>
      <c r="EX41" s="238" t="s">
        <v>105</v>
      </c>
      <c r="EY41" s="237" t="s">
        <v>105</v>
      </c>
      <c r="EZ41" s="238" t="s">
        <v>105</v>
      </c>
      <c r="FA41" s="237" t="s">
        <v>105</v>
      </c>
      <c r="FB41" s="238" t="s">
        <v>105</v>
      </c>
      <c r="FC41" s="237" t="s">
        <v>105</v>
      </c>
      <c r="FD41" s="238" t="s">
        <v>105</v>
      </c>
      <c r="FE41" s="237" t="s">
        <v>105</v>
      </c>
      <c r="FF41" s="238" t="s">
        <v>105</v>
      </c>
      <c r="FG41" s="237" t="s">
        <v>105</v>
      </c>
      <c r="FH41" s="238" t="s">
        <v>105</v>
      </c>
      <c r="FI41" s="237" t="s">
        <v>105</v>
      </c>
      <c r="FJ41" s="238" t="s">
        <v>105</v>
      </c>
      <c r="FK41" s="237" t="s">
        <v>105</v>
      </c>
      <c r="FL41" s="238" t="s">
        <v>105</v>
      </c>
      <c r="FM41" s="237" t="s">
        <v>105</v>
      </c>
      <c r="FN41" s="238" t="s">
        <v>105</v>
      </c>
      <c r="FO41" s="237" t="s">
        <v>105</v>
      </c>
      <c r="FP41" s="238" t="s">
        <v>105</v>
      </c>
      <c r="FQ41" s="237" t="s">
        <v>105</v>
      </c>
      <c r="FR41" s="238" t="s">
        <v>105</v>
      </c>
      <c r="FS41" s="237" t="s">
        <v>105</v>
      </c>
      <c r="FT41" s="238" t="s">
        <v>105</v>
      </c>
      <c r="FU41" s="237" t="s">
        <v>105</v>
      </c>
      <c r="FV41" s="238" t="s">
        <v>105</v>
      </c>
      <c r="FW41" s="237" t="s">
        <v>105</v>
      </c>
      <c r="FX41" s="238" t="s">
        <v>105</v>
      </c>
      <c r="FY41" s="237" t="s">
        <v>105</v>
      </c>
      <c r="FZ41" s="238" t="s">
        <v>105</v>
      </c>
      <c r="GA41" s="237" t="s">
        <v>105</v>
      </c>
      <c r="GB41" s="238" t="s">
        <v>105</v>
      </c>
      <c r="GC41" s="237" t="s">
        <v>105</v>
      </c>
      <c r="GD41" s="238" t="s">
        <v>105</v>
      </c>
      <c r="GE41" s="237" t="s">
        <v>105</v>
      </c>
      <c r="GF41" s="238" t="s">
        <v>105</v>
      </c>
      <c r="GG41" s="237" t="s">
        <v>105</v>
      </c>
      <c r="GH41" s="238" t="s">
        <v>105</v>
      </c>
      <c r="GI41" s="237" t="s">
        <v>105</v>
      </c>
      <c r="GJ41" s="238" t="s">
        <v>105</v>
      </c>
      <c r="GK41" s="237" t="s">
        <v>105</v>
      </c>
      <c r="GL41" s="238" t="s">
        <v>105</v>
      </c>
      <c r="GM41" s="237" t="s">
        <v>105</v>
      </c>
      <c r="GN41" s="238" t="s">
        <v>105</v>
      </c>
      <c r="GO41" s="237" t="s">
        <v>105</v>
      </c>
      <c r="GP41" s="238" t="s">
        <v>105</v>
      </c>
      <c r="GQ41" s="237" t="s">
        <v>105</v>
      </c>
      <c r="GR41" s="238" t="s">
        <v>105</v>
      </c>
      <c r="GS41" s="237" t="s">
        <v>105</v>
      </c>
      <c r="GT41" s="238" t="s">
        <v>105</v>
      </c>
      <c r="GU41" s="237" t="s">
        <v>105</v>
      </c>
      <c r="GV41" s="238" t="s">
        <v>105</v>
      </c>
      <c r="GW41" s="237" t="s">
        <v>105</v>
      </c>
      <c r="GX41" s="238" t="s">
        <v>105</v>
      </c>
      <c r="GY41" s="237">
        <v>1</v>
      </c>
      <c r="GZ41" s="238">
        <v>1</v>
      </c>
      <c r="HA41" s="237" t="s">
        <v>105</v>
      </c>
      <c r="HB41" s="238" t="s">
        <v>105</v>
      </c>
      <c r="HC41" s="237" t="s">
        <v>105</v>
      </c>
      <c r="HD41" s="238" t="s">
        <v>105</v>
      </c>
      <c r="HE41" s="237" t="s">
        <v>105</v>
      </c>
      <c r="HF41" s="238" t="s">
        <v>105</v>
      </c>
      <c r="HG41" s="237" t="s">
        <v>105</v>
      </c>
      <c r="HH41" s="238" t="s">
        <v>105</v>
      </c>
      <c r="HI41" s="237" t="s">
        <v>105</v>
      </c>
      <c r="HJ41" s="238" t="s">
        <v>105</v>
      </c>
      <c r="HK41" s="237" t="s">
        <v>105</v>
      </c>
      <c r="HL41" s="238" t="s">
        <v>105</v>
      </c>
      <c r="HM41" s="237" t="s">
        <v>105</v>
      </c>
      <c r="HN41" s="238" t="s">
        <v>105</v>
      </c>
      <c r="HO41" s="237" t="s">
        <v>105</v>
      </c>
      <c r="HP41" s="238" t="s">
        <v>105</v>
      </c>
      <c r="HQ41" s="237" t="s">
        <v>105</v>
      </c>
      <c r="HR41" s="238" t="s">
        <v>105</v>
      </c>
      <c r="HS41" s="237" t="s">
        <v>105</v>
      </c>
      <c r="HT41" s="238" t="s">
        <v>105</v>
      </c>
      <c r="HU41" s="237" t="s">
        <v>105</v>
      </c>
      <c r="HV41" s="238" t="s">
        <v>105</v>
      </c>
      <c r="HW41" s="237" t="s">
        <v>105</v>
      </c>
      <c r="HX41" s="238" t="s">
        <v>105</v>
      </c>
      <c r="HY41" s="237" t="s">
        <v>105</v>
      </c>
      <c r="HZ41" s="238" t="s">
        <v>105</v>
      </c>
      <c r="IA41" s="237" t="s">
        <v>105</v>
      </c>
      <c r="IB41" s="238" t="s">
        <v>105</v>
      </c>
      <c r="IC41" s="237" t="s">
        <v>105</v>
      </c>
      <c r="ID41" s="238" t="s">
        <v>105</v>
      </c>
      <c r="IE41" s="237" t="s">
        <v>105</v>
      </c>
      <c r="IF41" s="238" t="s">
        <v>105</v>
      </c>
      <c r="IG41" s="237" t="s">
        <v>105</v>
      </c>
      <c r="IH41" s="238" t="s">
        <v>105</v>
      </c>
      <c r="II41" s="237" t="s">
        <v>105</v>
      </c>
      <c r="IJ41" s="238" t="s">
        <v>105</v>
      </c>
      <c r="IK41" s="237" t="s">
        <v>105</v>
      </c>
      <c r="IL41" s="238" t="s">
        <v>105</v>
      </c>
      <c r="IM41" s="237" t="s">
        <v>105</v>
      </c>
      <c r="IN41" s="238" t="s">
        <v>105</v>
      </c>
      <c r="IO41" s="237" t="s">
        <v>105</v>
      </c>
      <c r="IP41" s="238" t="s">
        <v>105</v>
      </c>
      <c r="IQ41" s="237" t="s">
        <v>105</v>
      </c>
      <c r="IR41" s="238" t="s">
        <v>105</v>
      </c>
      <c r="IS41" s="237" t="s">
        <v>105</v>
      </c>
      <c r="IT41" s="238" t="s">
        <v>105</v>
      </c>
      <c r="IU41" s="237" t="s">
        <v>105</v>
      </c>
      <c r="IV41" s="238" t="s">
        <v>105</v>
      </c>
      <c r="IW41" s="237" t="s">
        <v>105</v>
      </c>
      <c r="IX41" s="238" t="s">
        <v>105</v>
      </c>
      <c r="IY41" s="237" t="s">
        <v>105</v>
      </c>
      <c r="IZ41" s="238" t="s">
        <v>105</v>
      </c>
      <c r="JA41" s="237" t="s">
        <v>105</v>
      </c>
      <c r="JB41" s="238" t="s">
        <v>105</v>
      </c>
      <c r="JC41" s="237" t="s">
        <v>105</v>
      </c>
      <c r="JD41" s="238" t="s">
        <v>105</v>
      </c>
      <c r="JE41" s="237" t="s">
        <v>105</v>
      </c>
      <c r="JF41" s="238" t="s">
        <v>105</v>
      </c>
      <c r="JG41" s="237" t="s">
        <v>105</v>
      </c>
      <c r="JH41" s="238" t="s">
        <v>105</v>
      </c>
      <c r="JI41" s="237" t="s">
        <v>105</v>
      </c>
      <c r="JJ41" s="238" t="s">
        <v>105</v>
      </c>
      <c r="JK41" s="237" t="s">
        <v>105</v>
      </c>
      <c r="JL41" s="238" t="s">
        <v>105</v>
      </c>
      <c r="JM41" s="237" t="s">
        <v>105</v>
      </c>
      <c r="JN41" s="238" t="s">
        <v>105</v>
      </c>
      <c r="JO41" s="237">
        <v>0</v>
      </c>
      <c r="JP41" s="238">
        <v>0</v>
      </c>
      <c r="JQ41" s="237" t="s">
        <v>105</v>
      </c>
      <c r="JR41" s="238" t="s">
        <v>105</v>
      </c>
      <c r="JS41" s="237" t="s">
        <v>105</v>
      </c>
      <c r="JT41" s="238" t="s">
        <v>105</v>
      </c>
      <c r="JU41" s="237" t="s">
        <v>105</v>
      </c>
      <c r="JV41" s="238" t="s">
        <v>105</v>
      </c>
      <c r="JW41" s="237" t="s">
        <v>105</v>
      </c>
      <c r="JX41" s="238" t="s">
        <v>105</v>
      </c>
      <c r="JY41" s="237" t="s">
        <v>105</v>
      </c>
      <c r="JZ41" s="238" t="s">
        <v>105</v>
      </c>
      <c r="KA41" s="237" t="s">
        <v>105</v>
      </c>
      <c r="KB41" s="238" t="s">
        <v>105</v>
      </c>
      <c r="KC41" s="237" t="s">
        <v>105</v>
      </c>
      <c r="KD41" s="238" t="s">
        <v>105</v>
      </c>
      <c r="KE41" s="237" t="s">
        <v>105</v>
      </c>
      <c r="KF41" s="238" t="s">
        <v>105</v>
      </c>
      <c r="KG41" s="237" t="s">
        <v>105</v>
      </c>
      <c r="KH41" s="238" t="s">
        <v>105</v>
      </c>
      <c r="KI41" s="237" t="s">
        <v>105</v>
      </c>
      <c r="KJ41" s="238" t="s">
        <v>105</v>
      </c>
      <c r="KK41" s="237" t="s">
        <v>105</v>
      </c>
      <c r="KL41" s="238" t="s">
        <v>105</v>
      </c>
      <c r="KM41" s="237" t="s">
        <v>105</v>
      </c>
      <c r="KN41" s="238" t="s">
        <v>105</v>
      </c>
      <c r="KO41" s="237" t="s">
        <v>105</v>
      </c>
      <c r="KP41" s="238" t="s">
        <v>105</v>
      </c>
      <c r="KQ41" s="237" t="s">
        <v>105</v>
      </c>
      <c r="KR41" s="238" t="s">
        <v>105</v>
      </c>
      <c r="KS41" s="237" t="s">
        <v>105</v>
      </c>
      <c r="KT41" s="238" t="s">
        <v>105</v>
      </c>
      <c r="KU41" s="237" t="s">
        <v>105</v>
      </c>
      <c r="KV41" s="238" t="s">
        <v>105</v>
      </c>
      <c r="KW41" s="237" t="s">
        <v>105</v>
      </c>
      <c r="KX41" s="238" t="s">
        <v>105</v>
      </c>
      <c r="KY41" s="237" t="s">
        <v>105</v>
      </c>
      <c r="KZ41" s="238" t="s">
        <v>105</v>
      </c>
      <c r="LA41" s="237" t="s">
        <v>105</v>
      </c>
      <c r="LB41" s="238" t="s">
        <v>105</v>
      </c>
      <c r="LC41" s="237" t="s">
        <v>105</v>
      </c>
      <c r="LD41" s="238" t="s">
        <v>105</v>
      </c>
      <c r="LE41" s="237" t="s">
        <v>105</v>
      </c>
      <c r="LF41" s="238" t="s">
        <v>105</v>
      </c>
      <c r="LG41" s="237" t="s">
        <v>105</v>
      </c>
      <c r="LH41" s="238" t="s">
        <v>105</v>
      </c>
      <c r="LI41" s="237" t="s">
        <v>105</v>
      </c>
      <c r="LJ41" s="238" t="s">
        <v>105</v>
      </c>
      <c r="LK41" s="237" t="s">
        <v>105</v>
      </c>
      <c r="LL41" s="238" t="s">
        <v>105</v>
      </c>
      <c r="LM41" s="237" t="s">
        <v>105</v>
      </c>
      <c r="LN41" s="238" t="s">
        <v>105</v>
      </c>
      <c r="LO41" s="237" t="s">
        <v>105</v>
      </c>
      <c r="LP41" s="238" t="s">
        <v>105</v>
      </c>
      <c r="LQ41" s="237" t="s">
        <v>105</v>
      </c>
      <c r="LR41" s="238" t="s">
        <v>105</v>
      </c>
      <c r="LS41" s="237" t="s">
        <v>105</v>
      </c>
      <c r="LT41" s="238" t="s">
        <v>105</v>
      </c>
      <c r="LU41" s="237" t="s">
        <v>105</v>
      </c>
      <c r="LV41" s="238" t="s">
        <v>105</v>
      </c>
      <c r="LW41" s="237" t="s">
        <v>105</v>
      </c>
      <c r="LX41" s="238" t="s">
        <v>105</v>
      </c>
      <c r="LY41" s="237" t="s">
        <v>105</v>
      </c>
      <c r="LZ41" s="238" t="s">
        <v>105</v>
      </c>
      <c r="MA41" s="237" t="s">
        <v>105</v>
      </c>
      <c r="MB41" s="238" t="s">
        <v>105</v>
      </c>
      <c r="MC41" s="237" t="s">
        <v>105</v>
      </c>
      <c r="MD41" s="238" t="s">
        <v>105</v>
      </c>
      <c r="ME41" s="237" t="s">
        <v>105</v>
      </c>
      <c r="MF41" s="238" t="s">
        <v>105</v>
      </c>
      <c r="MG41" s="237" t="s">
        <v>105</v>
      </c>
      <c r="MH41" s="238" t="s">
        <v>105</v>
      </c>
      <c r="MI41" s="237" t="s">
        <v>105</v>
      </c>
      <c r="MJ41" s="238" t="s">
        <v>105</v>
      </c>
      <c r="MK41" s="237" t="s">
        <v>105</v>
      </c>
      <c r="ML41" s="238" t="s">
        <v>105</v>
      </c>
      <c r="MM41" s="237" t="s">
        <v>105</v>
      </c>
      <c r="MN41" s="238" t="s">
        <v>105</v>
      </c>
      <c r="MO41" s="237" t="s">
        <v>105</v>
      </c>
      <c r="MP41" s="238" t="s">
        <v>105</v>
      </c>
      <c r="MQ41" s="237" t="s">
        <v>105</v>
      </c>
      <c r="MR41" s="238" t="s">
        <v>105</v>
      </c>
      <c r="MS41" s="237" t="s">
        <v>105</v>
      </c>
      <c r="MT41" s="238" t="s">
        <v>105</v>
      </c>
      <c r="MU41" s="237" t="s">
        <v>105</v>
      </c>
      <c r="MV41" s="238" t="s">
        <v>105</v>
      </c>
      <c r="MW41" s="237" t="s">
        <v>105</v>
      </c>
      <c r="MX41" s="238" t="s">
        <v>105</v>
      </c>
      <c r="MY41" s="237" t="s">
        <v>105</v>
      </c>
      <c r="MZ41" s="238" t="s">
        <v>105</v>
      </c>
      <c r="NA41" s="237" t="s">
        <v>105</v>
      </c>
      <c r="NB41" s="238" t="s">
        <v>105</v>
      </c>
      <c r="NC41" s="237" t="s">
        <v>105</v>
      </c>
      <c r="ND41" s="238" t="s">
        <v>105</v>
      </c>
      <c r="NE41" s="237" t="s">
        <v>105</v>
      </c>
      <c r="NF41" s="238" t="s">
        <v>105</v>
      </c>
      <c r="NG41" s="237" t="s">
        <v>105</v>
      </c>
      <c r="NH41" s="238" t="s">
        <v>105</v>
      </c>
      <c r="NI41" s="237" t="s">
        <v>105</v>
      </c>
      <c r="NJ41" s="238" t="s">
        <v>105</v>
      </c>
      <c r="NK41" s="237" t="s">
        <v>105</v>
      </c>
      <c r="NL41" s="238" t="s">
        <v>105</v>
      </c>
      <c r="NM41" s="237" t="s">
        <v>105</v>
      </c>
      <c r="NN41" s="238" t="s">
        <v>105</v>
      </c>
      <c r="NO41" s="237" t="s">
        <v>105</v>
      </c>
      <c r="NP41" s="238" t="s">
        <v>105</v>
      </c>
      <c r="NQ41" s="237" t="s">
        <v>105</v>
      </c>
      <c r="NR41" s="238" t="s">
        <v>105</v>
      </c>
      <c r="NS41" s="237" t="s">
        <v>105</v>
      </c>
      <c r="NT41" s="238" t="s">
        <v>105</v>
      </c>
      <c r="NU41" s="237" t="s">
        <v>105</v>
      </c>
      <c r="NV41" s="238" t="s">
        <v>105</v>
      </c>
      <c r="NW41" s="237" t="s">
        <v>105</v>
      </c>
      <c r="NX41" s="238" t="s">
        <v>105</v>
      </c>
      <c r="NY41" s="237" t="s">
        <v>105</v>
      </c>
      <c r="NZ41" s="238" t="s">
        <v>105</v>
      </c>
      <c r="OA41" s="237" t="s">
        <v>105</v>
      </c>
      <c r="OB41" s="238" t="s">
        <v>105</v>
      </c>
      <c r="OC41" s="237" t="s">
        <v>105</v>
      </c>
      <c r="OD41" s="238" t="s">
        <v>105</v>
      </c>
      <c r="OE41" s="237" t="s">
        <v>105</v>
      </c>
      <c r="OF41" s="238" t="s">
        <v>105</v>
      </c>
      <c r="OG41" s="237" t="s">
        <v>105</v>
      </c>
      <c r="OH41" s="238" t="s">
        <v>105</v>
      </c>
      <c r="OI41" s="237" t="s">
        <v>105</v>
      </c>
      <c r="OJ41" s="238" t="s">
        <v>105</v>
      </c>
      <c r="OK41" s="237" t="s">
        <v>105</v>
      </c>
      <c r="OL41" s="238" t="s">
        <v>105</v>
      </c>
      <c r="OM41" s="237" t="s">
        <v>105</v>
      </c>
      <c r="ON41" s="238" t="s">
        <v>105</v>
      </c>
      <c r="OO41" s="237" t="s">
        <v>105</v>
      </c>
      <c r="OP41" s="238" t="s">
        <v>105</v>
      </c>
      <c r="OQ41" s="237" t="s">
        <v>105</v>
      </c>
      <c r="OR41" s="238" t="s">
        <v>105</v>
      </c>
      <c r="OS41" s="237" t="s">
        <v>105</v>
      </c>
      <c r="OT41" s="238" t="s">
        <v>105</v>
      </c>
      <c r="OU41" s="237" t="s">
        <v>105</v>
      </c>
      <c r="OV41" s="238" t="s">
        <v>105</v>
      </c>
      <c r="OW41" s="237" t="s">
        <v>105</v>
      </c>
      <c r="OX41" s="238" t="s">
        <v>105</v>
      </c>
      <c r="OY41" s="237" t="s">
        <v>105</v>
      </c>
      <c r="OZ41" s="238" t="s">
        <v>105</v>
      </c>
      <c r="PA41" s="237" t="s">
        <v>105</v>
      </c>
      <c r="PB41" s="238" t="s">
        <v>105</v>
      </c>
      <c r="PC41" s="237" t="s">
        <v>105</v>
      </c>
      <c r="PD41" s="238" t="s">
        <v>105</v>
      </c>
      <c r="PE41" s="237" t="s">
        <v>105</v>
      </c>
      <c r="PF41" s="238" t="s">
        <v>105</v>
      </c>
      <c r="PG41" s="237" t="s">
        <v>105</v>
      </c>
      <c r="PH41" s="238" t="s">
        <v>105</v>
      </c>
      <c r="PI41" s="237" t="s">
        <v>105</v>
      </c>
      <c r="PJ41" s="238" t="s">
        <v>105</v>
      </c>
      <c r="PK41" s="237" t="s">
        <v>105</v>
      </c>
      <c r="PL41" s="238" t="s">
        <v>105</v>
      </c>
      <c r="PM41" s="237" t="s">
        <v>105</v>
      </c>
      <c r="PN41" s="238" t="s">
        <v>105</v>
      </c>
      <c r="PO41" s="237" t="s">
        <v>105</v>
      </c>
      <c r="PP41" s="238" t="s">
        <v>105</v>
      </c>
      <c r="PQ41" s="237" t="s">
        <v>105</v>
      </c>
      <c r="PR41" s="238" t="s">
        <v>105</v>
      </c>
      <c r="PS41" s="237" t="s">
        <v>105</v>
      </c>
      <c r="PT41" s="238" t="s">
        <v>105</v>
      </c>
      <c r="PU41" s="237" t="s">
        <v>105</v>
      </c>
      <c r="PV41" s="238" t="s">
        <v>105</v>
      </c>
      <c r="PW41" s="237" t="s">
        <v>105</v>
      </c>
      <c r="PX41" s="238" t="s">
        <v>105</v>
      </c>
      <c r="PY41" s="237" t="s">
        <v>105</v>
      </c>
      <c r="PZ41" s="238" t="s">
        <v>105</v>
      </c>
      <c r="QA41" s="237" t="s">
        <v>105</v>
      </c>
      <c r="QB41" s="238" t="s">
        <v>105</v>
      </c>
      <c r="QC41" s="237" t="s">
        <v>105</v>
      </c>
      <c r="QD41" s="238" t="s">
        <v>105</v>
      </c>
      <c r="QE41" s="237" t="s">
        <v>105</v>
      </c>
      <c r="QF41" s="238" t="s">
        <v>105</v>
      </c>
      <c r="QG41" s="237" t="s">
        <v>105</v>
      </c>
      <c r="QH41" s="238" t="s">
        <v>105</v>
      </c>
      <c r="QI41" s="237" t="s">
        <v>105</v>
      </c>
      <c r="QJ41" s="238" t="s">
        <v>105</v>
      </c>
      <c r="QK41" s="237" t="s">
        <v>105</v>
      </c>
      <c r="QL41" s="238" t="s">
        <v>105</v>
      </c>
      <c r="QM41" s="237" t="s">
        <v>105</v>
      </c>
      <c r="QN41" s="238" t="s">
        <v>105</v>
      </c>
      <c r="QO41" s="237" t="s">
        <v>105</v>
      </c>
      <c r="QP41" s="238" t="s">
        <v>105</v>
      </c>
      <c r="QQ41" s="237" t="s">
        <v>105</v>
      </c>
      <c r="QR41" s="238" t="s">
        <v>105</v>
      </c>
      <c r="QS41" s="237" t="s">
        <v>105</v>
      </c>
      <c r="QT41" s="238" t="s">
        <v>105</v>
      </c>
      <c r="QU41" s="237" t="s">
        <v>105</v>
      </c>
      <c r="QV41" s="238" t="s">
        <v>105</v>
      </c>
      <c r="QW41" s="237" t="s">
        <v>105</v>
      </c>
      <c r="QX41" s="238" t="s">
        <v>105</v>
      </c>
      <c r="QY41" s="237" t="s">
        <v>105</v>
      </c>
      <c r="QZ41" s="238" t="s">
        <v>105</v>
      </c>
      <c r="RA41" s="237" t="s">
        <v>105</v>
      </c>
      <c r="RB41" s="238" t="s">
        <v>105</v>
      </c>
      <c r="RC41" s="237" t="s">
        <v>105</v>
      </c>
      <c r="RD41" s="238" t="s">
        <v>105</v>
      </c>
      <c r="RE41" s="237" t="s">
        <v>105</v>
      </c>
      <c r="RF41" s="238" t="s">
        <v>105</v>
      </c>
      <c r="RG41" s="237" t="s">
        <v>105</v>
      </c>
      <c r="RH41" s="238" t="s">
        <v>105</v>
      </c>
      <c r="RI41" s="237" t="s">
        <v>105</v>
      </c>
      <c r="RJ41" s="238" t="s">
        <v>105</v>
      </c>
      <c r="RK41" s="237" t="s">
        <v>105</v>
      </c>
      <c r="RL41" s="238" t="s">
        <v>105</v>
      </c>
      <c r="RM41" s="237" t="s">
        <v>105</v>
      </c>
      <c r="RN41" s="238" t="s">
        <v>105</v>
      </c>
      <c r="RO41" s="237" t="s">
        <v>105</v>
      </c>
      <c r="RP41" s="238" t="s">
        <v>105</v>
      </c>
      <c r="RQ41" s="237" t="s">
        <v>105</v>
      </c>
      <c r="RR41" s="238" t="s">
        <v>105</v>
      </c>
      <c r="RS41" s="237" t="s">
        <v>105</v>
      </c>
      <c r="RT41" s="238" t="s">
        <v>105</v>
      </c>
      <c r="RU41" s="237" t="s">
        <v>105</v>
      </c>
      <c r="RV41" s="238" t="s">
        <v>105</v>
      </c>
      <c r="RW41" s="237" t="s">
        <v>105</v>
      </c>
      <c r="RX41" s="238" t="s">
        <v>105</v>
      </c>
      <c r="RY41" s="237" t="s">
        <v>105</v>
      </c>
      <c r="RZ41" s="238" t="s">
        <v>105</v>
      </c>
      <c r="SA41" s="237" t="s">
        <v>105</v>
      </c>
      <c r="SB41" s="238" t="s">
        <v>105</v>
      </c>
      <c r="SC41" s="237" t="s">
        <v>105</v>
      </c>
      <c r="SD41" s="238" t="s">
        <v>105</v>
      </c>
      <c r="SE41" s="237" t="s">
        <v>105</v>
      </c>
      <c r="SF41" s="238" t="s">
        <v>105</v>
      </c>
      <c r="SG41" s="237" t="s">
        <v>105</v>
      </c>
      <c r="SH41" s="238" t="s">
        <v>105</v>
      </c>
      <c r="SI41" s="237" t="s">
        <v>105</v>
      </c>
      <c r="SJ41" s="238" t="s">
        <v>105</v>
      </c>
      <c r="SK41" s="237" t="s">
        <v>105</v>
      </c>
      <c r="SL41" s="238" t="s">
        <v>105</v>
      </c>
      <c r="SM41" s="237" t="s">
        <v>105</v>
      </c>
      <c r="SN41" s="238" t="s">
        <v>105</v>
      </c>
      <c r="SO41" s="237" t="s">
        <v>105</v>
      </c>
      <c r="SP41" s="238" t="s">
        <v>105</v>
      </c>
      <c r="SQ41" s="237" t="s">
        <v>105</v>
      </c>
      <c r="SR41" s="238" t="s">
        <v>105</v>
      </c>
      <c r="SS41" s="237" t="s">
        <v>105</v>
      </c>
      <c r="ST41" s="238" t="s">
        <v>105</v>
      </c>
      <c r="SU41" s="237" t="s">
        <v>105</v>
      </c>
      <c r="SV41" s="238" t="s">
        <v>105</v>
      </c>
      <c r="SW41" s="237" t="s">
        <v>105</v>
      </c>
      <c r="SX41" s="238" t="s">
        <v>105</v>
      </c>
      <c r="SY41" s="237" t="s">
        <v>105</v>
      </c>
      <c r="SZ41" s="238" t="s">
        <v>105</v>
      </c>
      <c r="TA41" s="237" t="s">
        <v>105</v>
      </c>
      <c r="TB41" s="238" t="s">
        <v>105</v>
      </c>
      <c r="TC41" s="237" t="s">
        <v>105</v>
      </c>
      <c r="TD41" s="238" t="s">
        <v>105</v>
      </c>
      <c r="TE41" s="237" t="s">
        <v>105</v>
      </c>
      <c r="TF41" s="238" t="s">
        <v>105</v>
      </c>
      <c r="TG41" s="237" t="s">
        <v>105</v>
      </c>
      <c r="TH41" s="238" t="s">
        <v>105</v>
      </c>
      <c r="TI41" s="237" t="s">
        <v>105</v>
      </c>
      <c r="TJ41" s="238" t="s">
        <v>105</v>
      </c>
      <c r="TK41" s="237" t="s">
        <v>105</v>
      </c>
      <c r="TL41" s="238" t="s">
        <v>105</v>
      </c>
      <c r="TM41" s="237" t="s">
        <v>105</v>
      </c>
      <c r="TN41" s="238" t="s">
        <v>105</v>
      </c>
      <c r="TO41" s="237" t="s">
        <v>105</v>
      </c>
      <c r="TP41" s="238" t="s">
        <v>105</v>
      </c>
      <c r="TQ41" s="237" t="s">
        <v>105</v>
      </c>
      <c r="TR41" s="238" t="s">
        <v>105</v>
      </c>
      <c r="TS41" s="237" t="s">
        <v>105</v>
      </c>
      <c r="TT41" s="238" t="s">
        <v>105</v>
      </c>
      <c r="TU41" s="237" t="s">
        <v>105</v>
      </c>
      <c r="TV41" s="238" t="s">
        <v>105</v>
      </c>
      <c r="TW41" s="237" t="s">
        <v>105</v>
      </c>
      <c r="TX41" s="238" t="s">
        <v>105</v>
      </c>
      <c r="TY41" s="237" t="s">
        <v>105</v>
      </c>
      <c r="TZ41" s="238" t="s">
        <v>105</v>
      </c>
      <c r="UA41" s="237" t="s">
        <v>105</v>
      </c>
      <c r="UB41" s="238" t="s">
        <v>105</v>
      </c>
      <c r="UC41" s="237" t="s">
        <v>105</v>
      </c>
      <c r="UD41" s="238" t="s">
        <v>105</v>
      </c>
      <c r="UE41" s="237" t="s">
        <v>105</v>
      </c>
      <c r="UF41" s="238" t="s">
        <v>105</v>
      </c>
      <c r="UG41" s="237" t="s">
        <v>105</v>
      </c>
      <c r="UH41" s="238" t="s">
        <v>105</v>
      </c>
    </row>
    <row r="42" spans="3:554" x14ac:dyDescent="0.25">
      <c r="C42" s="248" t="s">
        <v>127</v>
      </c>
      <c r="D42" s="254" t="s">
        <v>158</v>
      </c>
      <c r="E42" s="241" t="s">
        <v>172</v>
      </c>
      <c r="F42" s="19" t="s">
        <v>163</v>
      </c>
      <c r="G42" s="237" t="s">
        <v>105</v>
      </c>
      <c r="H42" s="238" t="s">
        <v>105</v>
      </c>
      <c r="I42" s="237">
        <v>1</v>
      </c>
      <c r="J42" s="238">
        <v>1</v>
      </c>
      <c r="K42" s="237" t="s">
        <v>105</v>
      </c>
      <c r="L42" s="238" t="s">
        <v>105</v>
      </c>
      <c r="M42" s="237" t="s">
        <v>105</v>
      </c>
      <c r="N42" s="238" t="s">
        <v>105</v>
      </c>
      <c r="O42" s="237" t="s">
        <v>105</v>
      </c>
      <c r="P42" s="238" t="s">
        <v>105</v>
      </c>
      <c r="Q42" s="237" t="s">
        <v>105</v>
      </c>
      <c r="R42" s="238" t="s">
        <v>105</v>
      </c>
      <c r="S42" s="237" t="s">
        <v>105</v>
      </c>
      <c r="T42" s="238" t="s">
        <v>105</v>
      </c>
      <c r="U42" s="237" t="s">
        <v>105</v>
      </c>
      <c r="V42" s="238" t="s">
        <v>105</v>
      </c>
      <c r="W42" s="237" t="s">
        <v>105</v>
      </c>
      <c r="X42" s="238" t="s">
        <v>105</v>
      </c>
      <c r="Y42" s="237" t="s">
        <v>105</v>
      </c>
      <c r="Z42" s="238" t="s">
        <v>105</v>
      </c>
      <c r="AA42" s="237" t="s">
        <v>105</v>
      </c>
      <c r="AB42" s="238" t="s">
        <v>105</v>
      </c>
      <c r="AC42" s="237" t="s">
        <v>105</v>
      </c>
      <c r="AD42" s="238" t="s">
        <v>105</v>
      </c>
      <c r="AE42" s="237" t="s">
        <v>105</v>
      </c>
      <c r="AF42" s="238" t="s">
        <v>105</v>
      </c>
      <c r="AG42" s="237" t="s">
        <v>105</v>
      </c>
      <c r="AH42" s="238" t="s">
        <v>105</v>
      </c>
      <c r="AI42" s="237" t="s">
        <v>105</v>
      </c>
      <c r="AJ42" s="238" t="s">
        <v>105</v>
      </c>
      <c r="AK42" s="237" t="s">
        <v>105</v>
      </c>
      <c r="AL42" s="238" t="s">
        <v>105</v>
      </c>
      <c r="AM42" s="237" t="s">
        <v>105</v>
      </c>
      <c r="AN42" s="238" t="s">
        <v>105</v>
      </c>
      <c r="AO42" s="237" t="s">
        <v>105</v>
      </c>
      <c r="AP42" s="238" t="s">
        <v>105</v>
      </c>
      <c r="AQ42" s="237" t="s">
        <v>105</v>
      </c>
      <c r="AR42" s="238" t="s">
        <v>105</v>
      </c>
      <c r="AS42" s="237" t="s">
        <v>105</v>
      </c>
      <c r="AT42" s="238" t="s">
        <v>105</v>
      </c>
      <c r="AU42" s="237" t="s">
        <v>105</v>
      </c>
      <c r="AV42" s="238" t="s">
        <v>105</v>
      </c>
      <c r="AW42" s="237" t="s">
        <v>105</v>
      </c>
      <c r="AX42" s="238" t="s">
        <v>105</v>
      </c>
      <c r="AY42" s="237" t="s">
        <v>105</v>
      </c>
      <c r="AZ42" s="238" t="s">
        <v>105</v>
      </c>
      <c r="BA42" s="237" t="s">
        <v>105</v>
      </c>
      <c r="BB42" s="238" t="s">
        <v>105</v>
      </c>
      <c r="BC42" s="237" t="s">
        <v>105</v>
      </c>
      <c r="BD42" s="238" t="s">
        <v>105</v>
      </c>
      <c r="BE42" s="237" t="s">
        <v>105</v>
      </c>
      <c r="BF42" s="238" t="s">
        <v>105</v>
      </c>
      <c r="BG42" s="237" t="s">
        <v>105</v>
      </c>
      <c r="BH42" s="238" t="s">
        <v>105</v>
      </c>
      <c r="BI42" s="237" t="s">
        <v>105</v>
      </c>
      <c r="BJ42" s="238" t="s">
        <v>105</v>
      </c>
      <c r="BK42" s="237" t="s">
        <v>105</v>
      </c>
      <c r="BL42" s="238" t="s">
        <v>105</v>
      </c>
      <c r="BM42" s="237" t="s">
        <v>105</v>
      </c>
      <c r="BN42" s="238" t="s">
        <v>105</v>
      </c>
      <c r="BO42" s="237" t="s">
        <v>105</v>
      </c>
      <c r="BP42" s="238" t="s">
        <v>105</v>
      </c>
      <c r="BQ42" s="237" t="s">
        <v>105</v>
      </c>
      <c r="BR42" s="238" t="s">
        <v>105</v>
      </c>
      <c r="BS42" s="237" t="s">
        <v>105</v>
      </c>
      <c r="BT42" s="238" t="s">
        <v>105</v>
      </c>
      <c r="BU42" s="237" t="s">
        <v>105</v>
      </c>
      <c r="BV42" s="238" t="s">
        <v>105</v>
      </c>
      <c r="BW42" s="237">
        <v>1</v>
      </c>
      <c r="BX42" s="238">
        <v>1</v>
      </c>
      <c r="BY42" s="237" t="s">
        <v>105</v>
      </c>
      <c r="BZ42" s="238" t="s">
        <v>105</v>
      </c>
      <c r="CA42" s="237" t="s">
        <v>105</v>
      </c>
      <c r="CB42" s="238" t="s">
        <v>105</v>
      </c>
      <c r="CC42" s="237" t="s">
        <v>105</v>
      </c>
      <c r="CD42" s="238" t="s">
        <v>105</v>
      </c>
      <c r="CE42" s="237" t="s">
        <v>105</v>
      </c>
      <c r="CF42" s="238" t="s">
        <v>105</v>
      </c>
      <c r="CG42" s="237" t="s">
        <v>105</v>
      </c>
      <c r="CH42" s="238" t="s">
        <v>105</v>
      </c>
      <c r="CI42" s="237" t="s">
        <v>105</v>
      </c>
      <c r="CJ42" s="238" t="s">
        <v>105</v>
      </c>
      <c r="CK42" s="237" t="s">
        <v>105</v>
      </c>
      <c r="CL42" s="238" t="s">
        <v>105</v>
      </c>
      <c r="CM42" s="237" t="s">
        <v>105</v>
      </c>
      <c r="CN42" s="238" t="s">
        <v>105</v>
      </c>
      <c r="CO42" s="237" t="s">
        <v>105</v>
      </c>
      <c r="CP42" s="238" t="s">
        <v>105</v>
      </c>
      <c r="CQ42" s="237" t="s">
        <v>105</v>
      </c>
      <c r="CR42" s="238" t="s">
        <v>105</v>
      </c>
      <c r="CS42" s="237" t="s">
        <v>105</v>
      </c>
      <c r="CT42" s="238" t="s">
        <v>105</v>
      </c>
      <c r="CU42" s="237" t="s">
        <v>105</v>
      </c>
      <c r="CV42" s="238" t="s">
        <v>105</v>
      </c>
      <c r="CW42" s="237" t="s">
        <v>105</v>
      </c>
      <c r="CX42" s="238" t="s">
        <v>105</v>
      </c>
      <c r="CY42" s="237" t="s">
        <v>105</v>
      </c>
      <c r="CZ42" s="238" t="s">
        <v>105</v>
      </c>
      <c r="DA42" s="237" t="s">
        <v>105</v>
      </c>
      <c r="DB42" s="238" t="s">
        <v>105</v>
      </c>
      <c r="DC42" s="237" t="s">
        <v>105</v>
      </c>
      <c r="DD42" s="238" t="s">
        <v>105</v>
      </c>
      <c r="DE42" s="237" t="s">
        <v>105</v>
      </c>
      <c r="DF42" s="238" t="s">
        <v>105</v>
      </c>
      <c r="DG42" s="237" t="s">
        <v>105</v>
      </c>
      <c r="DH42" s="238" t="s">
        <v>105</v>
      </c>
      <c r="DI42" s="237" t="s">
        <v>105</v>
      </c>
      <c r="DJ42" s="238" t="s">
        <v>105</v>
      </c>
      <c r="DK42" s="237" t="s">
        <v>105</v>
      </c>
      <c r="DL42" s="238" t="s">
        <v>105</v>
      </c>
      <c r="DM42" s="237" t="s">
        <v>105</v>
      </c>
      <c r="DN42" s="238" t="s">
        <v>105</v>
      </c>
      <c r="DO42" s="237" t="s">
        <v>105</v>
      </c>
      <c r="DP42" s="238" t="s">
        <v>105</v>
      </c>
      <c r="DQ42" s="237" t="s">
        <v>105</v>
      </c>
      <c r="DR42" s="238" t="s">
        <v>105</v>
      </c>
      <c r="DS42" s="237" t="s">
        <v>105</v>
      </c>
      <c r="DT42" s="238" t="s">
        <v>105</v>
      </c>
      <c r="DU42" s="237" t="s">
        <v>105</v>
      </c>
      <c r="DV42" s="238" t="s">
        <v>105</v>
      </c>
      <c r="DW42" s="237" t="s">
        <v>105</v>
      </c>
      <c r="DX42" s="238" t="s">
        <v>105</v>
      </c>
      <c r="DY42" s="237" t="s">
        <v>105</v>
      </c>
      <c r="DZ42" s="238" t="s">
        <v>105</v>
      </c>
      <c r="EA42" s="237" t="s">
        <v>105</v>
      </c>
      <c r="EB42" s="238" t="s">
        <v>105</v>
      </c>
      <c r="EC42" s="237" t="s">
        <v>105</v>
      </c>
      <c r="ED42" s="238" t="s">
        <v>105</v>
      </c>
      <c r="EE42" s="237">
        <v>1</v>
      </c>
      <c r="EF42" s="238">
        <v>1</v>
      </c>
      <c r="EG42" s="237" t="s">
        <v>105</v>
      </c>
      <c r="EH42" s="238" t="s">
        <v>105</v>
      </c>
      <c r="EI42" s="237" t="s">
        <v>105</v>
      </c>
      <c r="EJ42" s="238" t="s">
        <v>105</v>
      </c>
      <c r="EK42" s="237" t="s">
        <v>105</v>
      </c>
      <c r="EL42" s="238" t="s">
        <v>105</v>
      </c>
      <c r="EM42" s="237" t="s">
        <v>105</v>
      </c>
      <c r="EN42" s="238" t="s">
        <v>105</v>
      </c>
      <c r="EO42" s="237" t="s">
        <v>105</v>
      </c>
      <c r="EP42" s="238" t="s">
        <v>105</v>
      </c>
      <c r="EQ42" s="237" t="s">
        <v>105</v>
      </c>
      <c r="ER42" s="238" t="s">
        <v>105</v>
      </c>
      <c r="ES42" s="237" t="s">
        <v>105</v>
      </c>
      <c r="ET42" s="238" t="s">
        <v>105</v>
      </c>
      <c r="EU42" s="237" t="s">
        <v>105</v>
      </c>
      <c r="EV42" s="238" t="s">
        <v>105</v>
      </c>
      <c r="EW42" s="237" t="s">
        <v>105</v>
      </c>
      <c r="EX42" s="238" t="s">
        <v>105</v>
      </c>
      <c r="EY42" s="237" t="s">
        <v>105</v>
      </c>
      <c r="EZ42" s="238" t="s">
        <v>105</v>
      </c>
      <c r="FA42" s="237" t="s">
        <v>105</v>
      </c>
      <c r="FB42" s="238" t="s">
        <v>105</v>
      </c>
      <c r="FC42" s="237" t="s">
        <v>105</v>
      </c>
      <c r="FD42" s="238" t="s">
        <v>105</v>
      </c>
      <c r="FE42" s="237" t="s">
        <v>105</v>
      </c>
      <c r="FF42" s="238" t="s">
        <v>105</v>
      </c>
      <c r="FG42" s="237" t="s">
        <v>105</v>
      </c>
      <c r="FH42" s="238" t="s">
        <v>105</v>
      </c>
      <c r="FI42" s="237" t="s">
        <v>105</v>
      </c>
      <c r="FJ42" s="238" t="s">
        <v>105</v>
      </c>
      <c r="FK42" s="237" t="s">
        <v>105</v>
      </c>
      <c r="FL42" s="238" t="s">
        <v>105</v>
      </c>
      <c r="FM42" s="237" t="s">
        <v>105</v>
      </c>
      <c r="FN42" s="238" t="s">
        <v>105</v>
      </c>
      <c r="FO42" s="237" t="s">
        <v>105</v>
      </c>
      <c r="FP42" s="238" t="s">
        <v>105</v>
      </c>
      <c r="FQ42" s="237" t="s">
        <v>105</v>
      </c>
      <c r="FR42" s="238" t="s">
        <v>105</v>
      </c>
      <c r="FS42" s="237" t="s">
        <v>105</v>
      </c>
      <c r="FT42" s="238" t="s">
        <v>105</v>
      </c>
      <c r="FU42" s="237" t="s">
        <v>105</v>
      </c>
      <c r="FV42" s="238" t="s">
        <v>105</v>
      </c>
      <c r="FW42" s="237" t="s">
        <v>105</v>
      </c>
      <c r="FX42" s="238" t="s">
        <v>105</v>
      </c>
      <c r="FY42" s="237" t="s">
        <v>105</v>
      </c>
      <c r="FZ42" s="238" t="s">
        <v>105</v>
      </c>
      <c r="GA42" s="237" t="s">
        <v>105</v>
      </c>
      <c r="GB42" s="238" t="s">
        <v>105</v>
      </c>
      <c r="GC42" s="237" t="s">
        <v>105</v>
      </c>
      <c r="GD42" s="238" t="s">
        <v>105</v>
      </c>
      <c r="GE42" s="237" t="s">
        <v>105</v>
      </c>
      <c r="GF42" s="238" t="s">
        <v>105</v>
      </c>
      <c r="GG42" s="237" t="s">
        <v>105</v>
      </c>
      <c r="GH42" s="238" t="s">
        <v>105</v>
      </c>
      <c r="GI42" s="237" t="s">
        <v>105</v>
      </c>
      <c r="GJ42" s="238" t="s">
        <v>105</v>
      </c>
      <c r="GK42" s="237" t="s">
        <v>105</v>
      </c>
      <c r="GL42" s="238" t="s">
        <v>105</v>
      </c>
      <c r="GM42" s="237" t="s">
        <v>105</v>
      </c>
      <c r="GN42" s="238" t="s">
        <v>105</v>
      </c>
      <c r="GO42" s="237" t="s">
        <v>105</v>
      </c>
      <c r="GP42" s="238" t="s">
        <v>105</v>
      </c>
      <c r="GQ42" s="237">
        <v>1</v>
      </c>
      <c r="GR42" s="238">
        <v>1</v>
      </c>
      <c r="GS42" s="237" t="s">
        <v>105</v>
      </c>
      <c r="GT42" s="238" t="s">
        <v>105</v>
      </c>
      <c r="GU42" s="237" t="s">
        <v>105</v>
      </c>
      <c r="GV42" s="238" t="s">
        <v>105</v>
      </c>
      <c r="GW42" s="237" t="s">
        <v>105</v>
      </c>
      <c r="GX42" s="238" t="s">
        <v>105</v>
      </c>
      <c r="GY42" s="237" t="s">
        <v>105</v>
      </c>
      <c r="GZ42" s="238" t="s">
        <v>105</v>
      </c>
      <c r="HA42" s="237" t="s">
        <v>105</v>
      </c>
      <c r="HB42" s="238" t="s">
        <v>105</v>
      </c>
      <c r="HC42" s="237" t="s">
        <v>105</v>
      </c>
      <c r="HD42" s="238" t="s">
        <v>105</v>
      </c>
      <c r="HE42" s="237" t="s">
        <v>105</v>
      </c>
      <c r="HF42" s="238" t="s">
        <v>105</v>
      </c>
      <c r="HG42" s="237" t="s">
        <v>105</v>
      </c>
      <c r="HH42" s="238" t="s">
        <v>105</v>
      </c>
      <c r="HI42" s="237" t="s">
        <v>105</v>
      </c>
      <c r="HJ42" s="238" t="s">
        <v>105</v>
      </c>
      <c r="HK42" s="237" t="s">
        <v>105</v>
      </c>
      <c r="HL42" s="238" t="s">
        <v>105</v>
      </c>
      <c r="HM42" s="237" t="s">
        <v>105</v>
      </c>
      <c r="HN42" s="238" t="s">
        <v>105</v>
      </c>
      <c r="HO42" s="237" t="s">
        <v>105</v>
      </c>
      <c r="HP42" s="238" t="s">
        <v>105</v>
      </c>
      <c r="HQ42" s="237" t="s">
        <v>105</v>
      </c>
      <c r="HR42" s="238" t="s">
        <v>105</v>
      </c>
      <c r="HS42" s="237" t="s">
        <v>105</v>
      </c>
      <c r="HT42" s="238" t="s">
        <v>105</v>
      </c>
      <c r="HU42" s="237" t="s">
        <v>105</v>
      </c>
      <c r="HV42" s="238" t="s">
        <v>105</v>
      </c>
      <c r="HW42" s="237" t="s">
        <v>105</v>
      </c>
      <c r="HX42" s="238" t="s">
        <v>105</v>
      </c>
      <c r="HY42" s="237" t="s">
        <v>105</v>
      </c>
      <c r="HZ42" s="238" t="s">
        <v>105</v>
      </c>
      <c r="IA42" s="237" t="s">
        <v>105</v>
      </c>
      <c r="IB42" s="238" t="s">
        <v>105</v>
      </c>
      <c r="IC42" s="237" t="s">
        <v>105</v>
      </c>
      <c r="ID42" s="238" t="s">
        <v>105</v>
      </c>
      <c r="IE42" s="237" t="s">
        <v>105</v>
      </c>
      <c r="IF42" s="238" t="s">
        <v>105</v>
      </c>
      <c r="IG42" s="237" t="s">
        <v>105</v>
      </c>
      <c r="IH42" s="238" t="s">
        <v>105</v>
      </c>
      <c r="II42" s="237" t="s">
        <v>105</v>
      </c>
      <c r="IJ42" s="238" t="s">
        <v>105</v>
      </c>
      <c r="IK42" s="237" t="s">
        <v>105</v>
      </c>
      <c r="IL42" s="238" t="s">
        <v>105</v>
      </c>
      <c r="IM42" s="237" t="s">
        <v>105</v>
      </c>
      <c r="IN42" s="238" t="s">
        <v>105</v>
      </c>
      <c r="IO42" s="237" t="s">
        <v>105</v>
      </c>
      <c r="IP42" s="238" t="s">
        <v>105</v>
      </c>
      <c r="IQ42" s="237" t="s">
        <v>105</v>
      </c>
      <c r="IR42" s="238" t="s">
        <v>105</v>
      </c>
      <c r="IS42" s="237" t="s">
        <v>105</v>
      </c>
      <c r="IT42" s="238" t="s">
        <v>105</v>
      </c>
      <c r="IU42" s="237" t="s">
        <v>105</v>
      </c>
      <c r="IV42" s="238" t="s">
        <v>105</v>
      </c>
      <c r="IW42" s="237">
        <v>1</v>
      </c>
      <c r="IX42" s="238">
        <v>1</v>
      </c>
      <c r="IY42" s="237" t="s">
        <v>105</v>
      </c>
      <c r="IZ42" s="238" t="s">
        <v>105</v>
      </c>
      <c r="JA42" s="237" t="s">
        <v>105</v>
      </c>
      <c r="JB42" s="238" t="s">
        <v>105</v>
      </c>
      <c r="JC42" s="237" t="s">
        <v>105</v>
      </c>
      <c r="JD42" s="238" t="s">
        <v>105</v>
      </c>
      <c r="JE42" s="237" t="s">
        <v>105</v>
      </c>
      <c r="JF42" s="238" t="s">
        <v>105</v>
      </c>
      <c r="JG42" s="237" t="s">
        <v>105</v>
      </c>
      <c r="JH42" s="238" t="s">
        <v>105</v>
      </c>
      <c r="JI42" s="237" t="s">
        <v>105</v>
      </c>
      <c r="JJ42" s="238" t="s">
        <v>105</v>
      </c>
      <c r="JK42" s="237" t="s">
        <v>105</v>
      </c>
      <c r="JL42" s="238" t="s">
        <v>105</v>
      </c>
      <c r="JM42" s="237" t="s">
        <v>105</v>
      </c>
      <c r="JN42" s="238" t="s">
        <v>105</v>
      </c>
      <c r="JO42" s="237" t="s">
        <v>105</v>
      </c>
      <c r="JP42" s="238" t="s">
        <v>105</v>
      </c>
      <c r="JQ42" s="237" t="s">
        <v>105</v>
      </c>
      <c r="JR42" s="238" t="s">
        <v>105</v>
      </c>
      <c r="JS42" s="237" t="s">
        <v>105</v>
      </c>
      <c r="JT42" s="238" t="s">
        <v>105</v>
      </c>
      <c r="JU42" s="237" t="s">
        <v>105</v>
      </c>
      <c r="JV42" s="238" t="s">
        <v>105</v>
      </c>
      <c r="JW42" s="237" t="s">
        <v>105</v>
      </c>
      <c r="JX42" s="238" t="s">
        <v>105</v>
      </c>
      <c r="JY42" s="237" t="s">
        <v>105</v>
      </c>
      <c r="JZ42" s="238" t="s">
        <v>105</v>
      </c>
      <c r="KA42" s="237" t="s">
        <v>105</v>
      </c>
      <c r="KB42" s="238" t="s">
        <v>105</v>
      </c>
      <c r="KC42" s="237" t="s">
        <v>105</v>
      </c>
      <c r="KD42" s="238" t="s">
        <v>105</v>
      </c>
      <c r="KE42" s="237" t="s">
        <v>105</v>
      </c>
      <c r="KF42" s="238" t="s">
        <v>105</v>
      </c>
      <c r="KG42" s="237" t="s">
        <v>105</v>
      </c>
      <c r="KH42" s="238" t="s">
        <v>105</v>
      </c>
      <c r="KI42" s="237" t="s">
        <v>105</v>
      </c>
      <c r="KJ42" s="238" t="s">
        <v>105</v>
      </c>
      <c r="KK42" s="237" t="s">
        <v>105</v>
      </c>
      <c r="KL42" s="238" t="s">
        <v>105</v>
      </c>
      <c r="KM42" s="237" t="s">
        <v>105</v>
      </c>
      <c r="KN42" s="238" t="s">
        <v>105</v>
      </c>
      <c r="KO42" s="237" t="s">
        <v>105</v>
      </c>
      <c r="KP42" s="238" t="s">
        <v>105</v>
      </c>
      <c r="KQ42" s="237" t="s">
        <v>105</v>
      </c>
      <c r="KR42" s="238" t="s">
        <v>105</v>
      </c>
      <c r="KS42" s="237" t="s">
        <v>105</v>
      </c>
      <c r="KT42" s="238" t="s">
        <v>105</v>
      </c>
      <c r="KU42" s="237" t="s">
        <v>105</v>
      </c>
      <c r="KV42" s="238" t="s">
        <v>105</v>
      </c>
      <c r="KW42" s="237" t="s">
        <v>105</v>
      </c>
      <c r="KX42" s="238" t="s">
        <v>105</v>
      </c>
      <c r="KY42" s="237" t="s">
        <v>105</v>
      </c>
      <c r="KZ42" s="238" t="s">
        <v>105</v>
      </c>
      <c r="LA42" s="237" t="s">
        <v>105</v>
      </c>
      <c r="LB42" s="238" t="s">
        <v>105</v>
      </c>
      <c r="LC42" s="237">
        <v>1</v>
      </c>
      <c r="LD42" s="238">
        <v>1</v>
      </c>
      <c r="LE42" s="237" t="s">
        <v>105</v>
      </c>
      <c r="LF42" s="238" t="s">
        <v>105</v>
      </c>
      <c r="LG42" s="237" t="s">
        <v>105</v>
      </c>
      <c r="LH42" s="238" t="s">
        <v>105</v>
      </c>
      <c r="LI42" s="237" t="s">
        <v>105</v>
      </c>
      <c r="LJ42" s="238" t="s">
        <v>105</v>
      </c>
      <c r="LK42" s="237" t="s">
        <v>105</v>
      </c>
      <c r="LL42" s="238" t="s">
        <v>105</v>
      </c>
      <c r="LM42" s="237" t="s">
        <v>105</v>
      </c>
      <c r="LN42" s="238" t="s">
        <v>105</v>
      </c>
      <c r="LO42" s="237" t="s">
        <v>105</v>
      </c>
      <c r="LP42" s="238" t="s">
        <v>105</v>
      </c>
      <c r="LQ42" s="237" t="s">
        <v>105</v>
      </c>
      <c r="LR42" s="238" t="s">
        <v>105</v>
      </c>
      <c r="LS42" s="237" t="s">
        <v>105</v>
      </c>
      <c r="LT42" s="238" t="s">
        <v>105</v>
      </c>
      <c r="LU42" s="237" t="s">
        <v>105</v>
      </c>
      <c r="LV42" s="238" t="s">
        <v>105</v>
      </c>
      <c r="LW42" s="237" t="s">
        <v>105</v>
      </c>
      <c r="LX42" s="238" t="s">
        <v>105</v>
      </c>
      <c r="LY42" s="237" t="s">
        <v>105</v>
      </c>
      <c r="LZ42" s="238" t="s">
        <v>105</v>
      </c>
      <c r="MA42" s="237" t="s">
        <v>105</v>
      </c>
      <c r="MB42" s="238" t="s">
        <v>105</v>
      </c>
      <c r="MC42" s="237" t="s">
        <v>105</v>
      </c>
      <c r="MD42" s="238" t="s">
        <v>105</v>
      </c>
      <c r="ME42" s="237" t="s">
        <v>105</v>
      </c>
      <c r="MF42" s="238" t="s">
        <v>105</v>
      </c>
      <c r="MG42" s="237" t="s">
        <v>105</v>
      </c>
      <c r="MH42" s="238" t="s">
        <v>105</v>
      </c>
      <c r="MI42" s="237" t="s">
        <v>105</v>
      </c>
      <c r="MJ42" s="238" t="s">
        <v>105</v>
      </c>
      <c r="MK42" s="237" t="s">
        <v>105</v>
      </c>
      <c r="ML42" s="238" t="s">
        <v>105</v>
      </c>
      <c r="MM42" s="237" t="s">
        <v>105</v>
      </c>
      <c r="MN42" s="238" t="s">
        <v>105</v>
      </c>
      <c r="MO42" s="237" t="s">
        <v>105</v>
      </c>
      <c r="MP42" s="238" t="s">
        <v>105</v>
      </c>
      <c r="MQ42" s="237" t="s">
        <v>105</v>
      </c>
      <c r="MR42" s="238" t="s">
        <v>105</v>
      </c>
      <c r="MS42" s="237" t="s">
        <v>105</v>
      </c>
      <c r="MT42" s="238" t="s">
        <v>105</v>
      </c>
      <c r="MU42" s="237" t="s">
        <v>105</v>
      </c>
      <c r="MV42" s="238" t="s">
        <v>105</v>
      </c>
      <c r="MW42" s="237" t="s">
        <v>105</v>
      </c>
      <c r="MX42" s="238" t="s">
        <v>105</v>
      </c>
      <c r="MY42" s="237" t="s">
        <v>105</v>
      </c>
      <c r="MZ42" s="238" t="s">
        <v>105</v>
      </c>
      <c r="NA42" s="237" t="s">
        <v>105</v>
      </c>
      <c r="NB42" s="238" t="s">
        <v>105</v>
      </c>
      <c r="NC42" s="237" t="s">
        <v>105</v>
      </c>
      <c r="ND42" s="238" t="s">
        <v>105</v>
      </c>
      <c r="NE42" s="237" t="s">
        <v>105</v>
      </c>
      <c r="NF42" s="238" t="s">
        <v>105</v>
      </c>
      <c r="NG42" s="237" t="s">
        <v>105</v>
      </c>
      <c r="NH42" s="238" t="s">
        <v>105</v>
      </c>
      <c r="NI42" s="237">
        <v>1</v>
      </c>
      <c r="NJ42" s="238">
        <v>1</v>
      </c>
      <c r="NK42" s="237" t="s">
        <v>105</v>
      </c>
      <c r="NL42" s="238" t="s">
        <v>105</v>
      </c>
      <c r="NM42" s="237" t="s">
        <v>105</v>
      </c>
      <c r="NN42" s="238" t="s">
        <v>105</v>
      </c>
      <c r="NO42" s="237" t="s">
        <v>105</v>
      </c>
      <c r="NP42" s="238" t="s">
        <v>105</v>
      </c>
      <c r="NQ42" s="237" t="s">
        <v>105</v>
      </c>
      <c r="NR42" s="238" t="s">
        <v>105</v>
      </c>
      <c r="NS42" s="237" t="s">
        <v>105</v>
      </c>
      <c r="NT42" s="238" t="s">
        <v>105</v>
      </c>
      <c r="NU42" s="237" t="s">
        <v>105</v>
      </c>
      <c r="NV42" s="238" t="s">
        <v>105</v>
      </c>
      <c r="NW42" s="237" t="s">
        <v>105</v>
      </c>
      <c r="NX42" s="238" t="s">
        <v>105</v>
      </c>
      <c r="NY42" s="237" t="s">
        <v>105</v>
      </c>
      <c r="NZ42" s="238" t="s">
        <v>105</v>
      </c>
      <c r="OA42" s="237" t="s">
        <v>105</v>
      </c>
      <c r="OB42" s="238" t="s">
        <v>105</v>
      </c>
      <c r="OC42" s="237" t="s">
        <v>105</v>
      </c>
      <c r="OD42" s="238" t="s">
        <v>105</v>
      </c>
      <c r="OE42" s="237" t="s">
        <v>105</v>
      </c>
      <c r="OF42" s="238" t="s">
        <v>105</v>
      </c>
      <c r="OG42" s="237" t="s">
        <v>105</v>
      </c>
      <c r="OH42" s="238" t="s">
        <v>105</v>
      </c>
      <c r="OI42" s="237" t="s">
        <v>105</v>
      </c>
      <c r="OJ42" s="238" t="s">
        <v>105</v>
      </c>
      <c r="OK42" s="237" t="s">
        <v>105</v>
      </c>
      <c r="OL42" s="238" t="s">
        <v>105</v>
      </c>
      <c r="OM42" s="237" t="s">
        <v>105</v>
      </c>
      <c r="ON42" s="238" t="s">
        <v>105</v>
      </c>
      <c r="OO42" s="237" t="s">
        <v>105</v>
      </c>
      <c r="OP42" s="238" t="s">
        <v>105</v>
      </c>
      <c r="OQ42" s="237" t="s">
        <v>105</v>
      </c>
      <c r="OR42" s="238" t="s">
        <v>105</v>
      </c>
      <c r="OS42" s="237" t="s">
        <v>105</v>
      </c>
      <c r="OT42" s="238" t="s">
        <v>105</v>
      </c>
      <c r="OU42" s="237" t="s">
        <v>105</v>
      </c>
      <c r="OV42" s="238" t="s">
        <v>105</v>
      </c>
      <c r="OW42" s="237" t="s">
        <v>105</v>
      </c>
      <c r="OX42" s="238" t="s">
        <v>105</v>
      </c>
      <c r="OY42" s="237" t="s">
        <v>105</v>
      </c>
      <c r="OZ42" s="238" t="s">
        <v>105</v>
      </c>
      <c r="PA42" s="237" t="s">
        <v>105</v>
      </c>
      <c r="PB42" s="238" t="s">
        <v>105</v>
      </c>
      <c r="PC42" s="237" t="s">
        <v>105</v>
      </c>
      <c r="PD42" s="238" t="s">
        <v>105</v>
      </c>
      <c r="PE42" s="237" t="s">
        <v>105</v>
      </c>
      <c r="PF42" s="238" t="s">
        <v>105</v>
      </c>
      <c r="PG42" s="237" t="s">
        <v>105</v>
      </c>
      <c r="PH42" s="238" t="s">
        <v>105</v>
      </c>
      <c r="PI42" s="237" t="s">
        <v>105</v>
      </c>
      <c r="PJ42" s="238" t="s">
        <v>105</v>
      </c>
      <c r="PK42" s="237" t="s">
        <v>105</v>
      </c>
      <c r="PL42" s="238" t="s">
        <v>105</v>
      </c>
      <c r="PM42" s="237" t="s">
        <v>105</v>
      </c>
      <c r="PN42" s="238" t="s">
        <v>105</v>
      </c>
      <c r="PO42" s="237" t="s">
        <v>105</v>
      </c>
      <c r="PP42" s="238" t="s">
        <v>105</v>
      </c>
      <c r="PQ42" s="237" t="s">
        <v>105</v>
      </c>
      <c r="PR42" s="238" t="s">
        <v>105</v>
      </c>
      <c r="PS42" s="237" t="s">
        <v>105</v>
      </c>
      <c r="PT42" s="238" t="s">
        <v>105</v>
      </c>
      <c r="PU42" s="237" t="s">
        <v>105</v>
      </c>
      <c r="PV42" s="238" t="s">
        <v>105</v>
      </c>
      <c r="PW42" s="237" t="s">
        <v>105</v>
      </c>
      <c r="PX42" s="238" t="s">
        <v>105</v>
      </c>
      <c r="PY42" s="237">
        <v>1</v>
      </c>
      <c r="PZ42" s="238">
        <v>1</v>
      </c>
      <c r="QA42" s="237" t="s">
        <v>105</v>
      </c>
      <c r="QB42" s="238" t="s">
        <v>105</v>
      </c>
      <c r="QC42" s="237" t="s">
        <v>105</v>
      </c>
      <c r="QD42" s="238" t="s">
        <v>105</v>
      </c>
      <c r="QE42" s="237" t="s">
        <v>105</v>
      </c>
      <c r="QF42" s="238" t="s">
        <v>105</v>
      </c>
      <c r="QG42" s="237" t="s">
        <v>105</v>
      </c>
      <c r="QH42" s="238" t="s">
        <v>105</v>
      </c>
      <c r="QI42" s="237" t="s">
        <v>105</v>
      </c>
      <c r="QJ42" s="238" t="s">
        <v>105</v>
      </c>
      <c r="QK42" s="237" t="s">
        <v>105</v>
      </c>
      <c r="QL42" s="238" t="s">
        <v>105</v>
      </c>
      <c r="QM42" s="237" t="s">
        <v>105</v>
      </c>
      <c r="QN42" s="238" t="s">
        <v>105</v>
      </c>
      <c r="QO42" s="237" t="s">
        <v>105</v>
      </c>
      <c r="QP42" s="238" t="s">
        <v>105</v>
      </c>
      <c r="QQ42" s="237" t="s">
        <v>105</v>
      </c>
      <c r="QR42" s="238" t="s">
        <v>105</v>
      </c>
      <c r="QS42" s="237" t="s">
        <v>105</v>
      </c>
      <c r="QT42" s="238" t="s">
        <v>105</v>
      </c>
      <c r="QU42" s="237" t="s">
        <v>105</v>
      </c>
      <c r="QV42" s="238" t="s">
        <v>105</v>
      </c>
      <c r="QW42" s="237" t="s">
        <v>105</v>
      </c>
      <c r="QX42" s="238" t="s">
        <v>105</v>
      </c>
      <c r="QY42" s="237" t="s">
        <v>105</v>
      </c>
      <c r="QZ42" s="238" t="s">
        <v>105</v>
      </c>
      <c r="RA42" s="237" t="s">
        <v>105</v>
      </c>
      <c r="RB42" s="238" t="s">
        <v>105</v>
      </c>
      <c r="RC42" s="237" t="s">
        <v>105</v>
      </c>
      <c r="RD42" s="238" t="s">
        <v>105</v>
      </c>
      <c r="RE42" s="237" t="s">
        <v>105</v>
      </c>
      <c r="RF42" s="238" t="s">
        <v>105</v>
      </c>
      <c r="RG42" s="237" t="s">
        <v>105</v>
      </c>
      <c r="RH42" s="238" t="s">
        <v>105</v>
      </c>
      <c r="RI42" s="237" t="s">
        <v>105</v>
      </c>
      <c r="RJ42" s="238" t="s">
        <v>105</v>
      </c>
      <c r="RK42" s="237" t="s">
        <v>105</v>
      </c>
      <c r="RL42" s="238" t="s">
        <v>105</v>
      </c>
      <c r="RM42" s="237" t="s">
        <v>105</v>
      </c>
      <c r="RN42" s="238" t="s">
        <v>105</v>
      </c>
      <c r="RO42" s="237" t="s">
        <v>105</v>
      </c>
      <c r="RP42" s="238" t="s">
        <v>105</v>
      </c>
      <c r="RQ42" s="237" t="s">
        <v>105</v>
      </c>
      <c r="RR42" s="238" t="s">
        <v>105</v>
      </c>
      <c r="RS42" s="237" t="s">
        <v>105</v>
      </c>
      <c r="RT42" s="238" t="s">
        <v>105</v>
      </c>
      <c r="RU42" s="237" t="s">
        <v>105</v>
      </c>
      <c r="RV42" s="238" t="s">
        <v>105</v>
      </c>
      <c r="RW42" s="237" t="s">
        <v>105</v>
      </c>
      <c r="RX42" s="238" t="s">
        <v>105</v>
      </c>
      <c r="RY42" s="237" t="s">
        <v>105</v>
      </c>
      <c r="RZ42" s="238" t="s">
        <v>105</v>
      </c>
      <c r="SA42" s="237" t="s">
        <v>105</v>
      </c>
      <c r="SB42" s="238" t="s">
        <v>105</v>
      </c>
      <c r="SC42" s="237">
        <v>1</v>
      </c>
      <c r="SD42" s="238">
        <v>1</v>
      </c>
      <c r="SE42" s="237" t="s">
        <v>105</v>
      </c>
      <c r="SF42" s="238" t="s">
        <v>105</v>
      </c>
      <c r="SG42" s="237" t="s">
        <v>105</v>
      </c>
      <c r="SH42" s="238" t="s">
        <v>105</v>
      </c>
      <c r="SI42" s="237" t="s">
        <v>105</v>
      </c>
      <c r="SJ42" s="238" t="s">
        <v>105</v>
      </c>
      <c r="SK42" s="237" t="s">
        <v>105</v>
      </c>
      <c r="SL42" s="238" t="s">
        <v>105</v>
      </c>
      <c r="SM42" s="237" t="s">
        <v>105</v>
      </c>
      <c r="SN42" s="238" t="s">
        <v>105</v>
      </c>
      <c r="SO42" s="237" t="s">
        <v>105</v>
      </c>
      <c r="SP42" s="238" t="s">
        <v>105</v>
      </c>
      <c r="SQ42" s="237" t="s">
        <v>105</v>
      </c>
      <c r="SR42" s="238" t="s">
        <v>105</v>
      </c>
      <c r="SS42" s="237" t="s">
        <v>105</v>
      </c>
      <c r="ST42" s="238" t="s">
        <v>105</v>
      </c>
      <c r="SU42" s="237" t="s">
        <v>105</v>
      </c>
      <c r="SV42" s="238" t="s">
        <v>105</v>
      </c>
      <c r="SW42" s="237" t="s">
        <v>105</v>
      </c>
      <c r="SX42" s="238" t="s">
        <v>105</v>
      </c>
      <c r="SY42" s="237" t="s">
        <v>105</v>
      </c>
      <c r="SZ42" s="238" t="s">
        <v>105</v>
      </c>
      <c r="TA42" s="237" t="s">
        <v>105</v>
      </c>
      <c r="TB42" s="238" t="s">
        <v>105</v>
      </c>
      <c r="TC42" s="237" t="s">
        <v>105</v>
      </c>
      <c r="TD42" s="238" t="s">
        <v>105</v>
      </c>
      <c r="TE42" s="237" t="s">
        <v>105</v>
      </c>
      <c r="TF42" s="238" t="s">
        <v>105</v>
      </c>
      <c r="TG42" s="237" t="s">
        <v>105</v>
      </c>
      <c r="TH42" s="238" t="s">
        <v>105</v>
      </c>
      <c r="TI42" s="237" t="s">
        <v>105</v>
      </c>
      <c r="TJ42" s="238" t="s">
        <v>105</v>
      </c>
      <c r="TK42" s="237" t="s">
        <v>105</v>
      </c>
      <c r="TL42" s="238" t="s">
        <v>105</v>
      </c>
      <c r="TM42" s="237" t="s">
        <v>105</v>
      </c>
      <c r="TN42" s="238" t="s">
        <v>105</v>
      </c>
      <c r="TO42" s="237" t="s">
        <v>105</v>
      </c>
      <c r="TP42" s="238" t="s">
        <v>105</v>
      </c>
      <c r="TQ42" s="237" t="s">
        <v>105</v>
      </c>
      <c r="TR42" s="238" t="s">
        <v>105</v>
      </c>
      <c r="TS42" s="237" t="s">
        <v>105</v>
      </c>
      <c r="TT42" s="238" t="s">
        <v>105</v>
      </c>
      <c r="TU42" s="237" t="s">
        <v>105</v>
      </c>
      <c r="TV42" s="238" t="s">
        <v>105</v>
      </c>
      <c r="TW42" s="237" t="s">
        <v>105</v>
      </c>
      <c r="TX42" s="238" t="s">
        <v>105</v>
      </c>
      <c r="TY42" s="237" t="s">
        <v>105</v>
      </c>
      <c r="TZ42" s="238" t="s">
        <v>105</v>
      </c>
      <c r="UA42" s="237" t="s">
        <v>105</v>
      </c>
      <c r="UB42" s="238" t="s">
        <v>105</v>
      </c>
      <c r="UC42" s="237" t="s">
        <v>105</v>
      </c>
      <c r="UD42" s="238" t="s">
        <v>105</v>
      </c>
      <c r="UE42" s="237" t="s">
        <v>105</v>
      </c>
      <c r="UF42" s="238" t="s">
        <v>105</v>
      </c>
      <c r="UG42" s="237" t="s">
        <v>105</v>
      </c>
      <c r="UH42" s="238" t="s">
        <v>105</v>
      </c>
    </row>
    <row r="43" spans="3:554" x14ac:dyDescent="0.25">
      <c r="C43" s="248" t="s">
        <v>127</v>
      </c>
      <c r="D43" s="254" t="s">
        <v>158</v>
      </c>
      <c r="E43" s="241" t="s">
        <v>175</v>
      </c>
      <c r="F43" s="19" t="s">
        <v>176</v>
      </c>
      <c r="G43" s="237" t="s">
        <v>105</v>
      </c>
      <c r="H43" s="238" t="s">
        <v>105</v>
      </c>
      <c r="I43" s="237" t="s">
        <v>105</v>
      </c>
      <c r="J43" s="238" t="s">
        <v>105</v>
      </c>
      <c r="K43" s="237">
        <v>1</v>
      </c>
      <c r="L43" s="238">
        <v>1</v>
      </c>
      <c r="M43" s="237" t="s">
        <v>105</v>
      </c>
      <c r="N43" s="238" t="s">
        <v>105</v>
      </c>
      <c r="O43" s="237" t="s">
        <v>105</v>
      </c>
      <c r="P43" s="238" t="s">
        <v>105</v>
      </c>
      <c r="Q43" s="237" t="s">
        <v>105</v>
      </c>
      <c r="R43" s="238" t="s">
        <v>105</v>
      </c>
      <c r="S43" s="237" t="s">
        <v>105</v>
      </c>
      <c r="T43" s="238" t="s">
        <v>105</v>
      </c>
      <c r="U43" s="237" t="s">
        <v>105</v>
      </c>
      <c r="V43" s="238" t="s">
        <v>105</v>
      </c>
      <c r="W43" s="237" t="s">
        <v>105</v>
      </c>
      <c r="X43" s="238" t="s">
        <v>105</v>
      </c>
      <c r="Y43" s="237" t="s">
        <v>105</v>
      </c>
      <c r="Z43" s="238" t="s">
        <v>105</v>
      </c>
      <c r="AA43" s="237" t="s">
        <v>105</v>
      </c>
      <c r="AB43" s="238" t="s">
        <v>105</v>
      </c>
      <c r="AC43" s="237" t="s">
        <v>105</v>
      </c>
      <c r="AD43" s="238" t="s">
        <v>105</v>
      </c>
      <c r="AE43" s="237" t="s">
        <v>105</v>
      </c>
      <c r="AF43" s="238" t="s">
        <v>105</v>
      </c>
      <c r="AG43" s="237" t="s">
        <v>105</v>
      </c>
      <c r="AH43" s="238" t="s">
        <v>105</v>
      </c>
      <c r="AI43" s="237" t="s">
        <v>105</v>
      </c>
      <c r="AJ43" s="238" t="s">
        <v>105</v>
      </c>
      <c r="AK43" s="237" t="s">
        <v>105</v>
      </c>
      <c r="AL43" s="238" t="s">
        <v>105</v>
      </c>
      <c r="AM43" s="237" t="s">
        <v>105</v>
      </c>
      <c r="AN43" s="238" t="s">
        <v>105</v>
      </c>
      <c r="AO43" s="237" t="s">
        <v>105</v>
      </c>
      <c r="AP43" s="238" t="s">
        <v>105</v>
      </c>
      <c r="AQ43" s="237" t="s">
        <v>105</v>
      </c>
      <c r="AR43" s="238" t="s">
        <v>105</v>
      </c>
      <c r="AS43" s="237" t="s">
        <v>105</v>
      </c>
      <c r="AT43" s="238" t="s">
        <v>105</v>
      </c>
      <c r="AU43" s="237" t="s">
        <v>105</v>
      </c>
      <c r="AV43" s="238" t="s">
        <v>105</v>
      </c>
      <c r="AW43" s="237" t="s">
        <v>105</v>
      </c>
      <c r="AX43" s="238" t="s">
        <v>105</v>
      </c>
      <c r="AY43" s="237" t="s">
        <v>105</v>
      </c>
      <c r="AZ43" s="238" t="s">
        <v>105</v>
      </c>
      <c r="BA43" s="237" t="s">
        <v>105</v>
      </c>
      <c r="BB43" s="238" t="s">
        <v>105</v>
      </c>
      <c r="BC43" s="237" t="s">
        <v>105</v>
      </c>
      <c r="BD43" s="238" t="s">
        <v>105</v>
      </c>
      <c r="BE43" s="237" t="s">
        <v>105</v>
      </c>
      <c r="BF43" s="238" t="s">
        <v>105</v>
      </c>
      <c r="BG43" s="237" t="s">
        <v>105</v>
      </c>
      <c r="BH43" s="238" t="s">
        <v>105</v>
      </c>
      <c r="BI43" s="237" t="s">
        <v>105</v>
      </c>
      <c r="BJ43" s="238" t="s">
        <v>105</v>
      </c>
      <c r="BK43" s="237" t="s">
        <v>105</v>
      </c>
      <c r="BL43" s="238" t="s">
        <v>105</v>
      </c>
      <c r="BM43" s="237" t="s">
        <v>105</v>
      </c>
      <c r="BN43" s="238" t="s">
        <v>105</v>
      </c>
      <c r="BO43" s="237" t="s">
        <v>105</v>
      </c>
      <c r="BP43" s="238" t="s">
        <v>105</v>
      </c>
      <c r="BQ43" s="237" t="s">
        <v>105</v>
      </c>
      <c r="BR43" s="238" t="s">
        <v>105</v>
      </c>
      <c r="BS43" s="237" t="s">
        <v>105</v>
      </c>
      <c r="BT43" s="238" t="s">
        <v>105</v>
      </c>
      <c r="BU43" s="237" t="s">
        <v>105</v>
      </c>
      <c r="BV43" s="238" t="s">
        <v>105</v>
      </c>
      <c r="BW43" s="237" t="s">
        <v>105</v>
      </c>
      <c r="BX43" s="238" t="s">
        <v>105</v>
      </c>
      <c r="BY43" s="237">
        <v>1</v>
      </c>
      <c r="BZ43" s="238">
        <v>1</v>
      </c>
      <c r="CA43" s="237" t="s">
        <v>105</v>
      </c>
      <c r="CB43" s="238" t="s">
        <v>105</v>
      </c>
      <c r="CC43" s="237" t="s">
        <v>105</v>
      </c>
      <c r="CD43" s="238" t="s">
        <v>105</v>
      </c>
      <c r="CE43" s="237" t="s">
        <v>105</v>
      </c>
      <c r="CF43" s="238" t="s">
        <v>105</v>
      </c>
      <c r="CG43" s="237" t="s">
        <v>105</v>
      </c>
      <c r="CH43" s="238" t="s">
        <v>105</v>
      </c>
      <c r="CI43" s="237" t="s">
        <v>105</v>
      </c>
      <c r="CJ43" s="238" t="s">
        <v>105</v>
      </c>
      <c r="CK43" s="237" t="s">
        <v>105</v>
      </c>
      <c r="CL43" s="238" t="s">
        <v>105</v>
      </c>
      <c r="CM43" s="237" t="s">
        <v>105</v>
      </c>
      <c r="CN43" s="238" t="s">
        <v>105</v>
      </c>
      <c r="CO43" s="237" t="s">
        <v>105</v>
      </c>
      <c r="CP43" s="238" t="s">
        <v>105</v>
      </c>
      <c r="CQ43" s="237" t="s">
        <v>105</v>
      </c>
      <c r="CR43" s="238" t="s">
        <v>105</v>
      </c>
      <c r="CS43" s="237" t="s">
        <v>105</v>
      </c>
      <c r="CT43" s="238" t="s">
        <v>105</v>
      </c>
      <c r="CU43" s="237" t="s">
        <v>105</v>
      </c>
      <c r="CV43" s="238" t="s">
        <v>105</v>
      </c>
      <c r="CW43" s="237" t="s">
        <v>105</v>
      </c>
      <c r="CX43" s="238" t="s">
        <v>105</v>
      </c>
      <c r="CY43" s="237" t="s">
        <v>105</v>
      </c>
      <c r="CZ43" s="238" t="s">
        <v>105</v>
      </c>
      <c r="DA43" s="237" t="s">
        <v>105</v>
      </c>
      <c r="DB43" s="238" t="s">
        <v>105</v>
      </c>
      <c r="DC43" s="237" t="s">
        <v>105</v>
      </c>
      <c r="DD43" s="238" t="s">
        <v>105</v>
      </c>
      <c r="DE43" s="237" t="s">
        <v>105</v>
      </c>
      <c r="DF43" s="238" t="s">
        <v>105</v>
      </c>
      <c r="DG43" s="237" t="s">
        <v>105</v>
      </c>
      <c r="DH43" s="238" t="s">
        <v>105</v>
      </c>
      <c r="DI43" s="237" t="s">
        <v>105</v>
      </c>
      <c r="DJ43" s="238" t="s">
        <v>105</v>
      </c>
      <c r="DK43" s="237" t="s">
        <v>105</v>
      </c>
      <c r="DL43" s="238" t="s">
        <v>105</v>
      </c>
      <c r="DM43" s="237" t="s">
        <v>105</v>
      </c>
      <c r="DN43" s="238" t="s">
        <v>105</v>
      </c>
      <c r="DO43" s="237" t="s">
        <v>105</v>
      </c>
      <c r="DP43" s="238" t="s">
        <v>105</v>
      </c>
      <c r="DQ43" s="237" t="s">
        <v>105</v>
      </c>
      <c r="DR43" s="238" t="s">
        <v>105</v>
      </c>
      <c r="DS43" s="237" t="s">
        <v>105</v>
      </c>
      <c r="DT43" s="238" t="s">
        <v>105</v>
      </c>
      <c r="DU43" s="237" t="s">
        <v>105</v>
      </c>
      <c r="DV43" s="238" t="s">
        <v>105</v>
      </c>
      <c r="DW43" s="237" t="s">
        <v>105</v>
      </c>
      <c r="DX43" s="238" t="s">
        <v>105</v>
      </c>
      <c r="DY43" s="237" t="s">
        <v>105</v>
      </c>
      <c r="DZ43" s="238" t="s">
        <v>105</v>
      </c>
      <c r="EA43" s="237" t="s">
        <v>105</v>
      </c>
      <c r="EB43" s="238" t="s">
        <v>105</v>
      </c>
      <c r="EC43" s="237" t="s">
        <v>105</v>
      </c>
      <c r="ED43" s="238" t="s">
        <v>105</v>
      </c>
      <c r="EE43" s="237" t="s">
        <v>105</v>
      </c>
      <c r="EF43" s="238" t="s">
        <v>105</v>
      </c>
      <c r="EG43" s="237" t="s">
        <v>105</v>
      </c>
      <c r="EH43" s="238" t="s">
        <v>105</v>
      </c>
      <c r="EI43" s="237" t="s">
        <v>105</v>
      </c>
      <c r="EJ43" s="238" t="s">
        <v>105</v>
      </c>
      <c r="EK43" s="237" t="s">
        <v>105</v>
      </c>
      <c r="EL43" s="238" t="s">
        <v>105</v>
      </c>
      <c r="EM43" s="237">
        <v>1</v>
      </c>
      <c r="EN43" s="238">
        <v>1</v>
      </c>
      <c r="EO43" s="237" t="s">
        <v>105</v>
      </c>
      <c r="EP43" s="238" t="s">
        <v>105</v>
      </c>
      <c r="EQ43" s="237" t="s">
        <v>105</v>
      </c>
      <c r="ER43" s="238" t="s">
        <v>105</v>
      </c>
      <c r="ES43" s="237" t="s">
        <v>105</v>
      </c>
      <c r="ET43" s="238" t="s">
        <v>105</v>
      </c>
      <c r="EU43" s="237" t="s">
        <v>105</v>
      </c>
      <c r="EV43" s="238" t="s">
        <v>105</v>
      </c>
      <c r="EW43" s="237" t="s">
        <v>105</v>
      </c>
      <c r="EX43" s="238" t="s">
        <v>105</v>
      </c>
      <c r="EY43" s="237" t="s">
        <v>105</v>
      </c>
      <c r="EZ43" s="238" t="s">
        <v>105</v>
      </c>
      <c r="FA43" s="237" t="s">
        <v>105</v>
      </c>
      <c r="FB43" s="238" t="s">
        <v>105</v>
      </c>
      <c r="FC43" s="237" t="s">
        <v>105</v>
      </c>
      <c r="FD43" s="238" t="s">
        <v>105</v>
      </c>
      <c r="FE43" s="237" t="s">
        <v>105</v>
      </c>
      <c r="FF43" s="238" t="s">
        <v>105</v>
      </c>
      <c r="FG43" s="237" t="s">
        <v>105</v>
      </c>
      <c r="FH43" s="238" t="s">
        <v>105</v>
      </c>
      <c r="FI43" s="237" t="s">
        <v>105</v>
      </c>
      <c r="FJ43" s="238" t="s">
        <v>105</v>
      </c>
      <c r="FK43" s="237" t="s">
        <v>105</v>
      </c>
      <c r="FL43" s="238" t="s">
        <v>105</v>
      </c>
      <c r="FM43" s="237" t="s">
        <v>105</v>
      </c>
      <c r="FN43" s="238" t="s">
        <v>105</v>
      </c>
      <c r="FO43" s="237" t="s">
        <v>105</v>
      </c>
      <c r="FP43" s="238" t="s">
        <v>105</v>
      </c>
      <c r="FQ43" s="237" t="s">
        <v>105</v>
      </c>
      <c r="FR43" s="238" t="s">
        <v>105</v>
      </c>
      <c r="FS43" s="237" t="s">
        <v>105</v>
      </c>
      <c r="FT43" s="238" t="s">
        <v>105</v>
      </c>
      <c r="FU43" s="237" t="s">
        <v>105</v>
      </c>
      <c r="FV43" s="238" t="s">
        <v>105</v>
      </c>
      <c r="FW43" s="237" t="s">
        <v>105</v>
      </c>
      <c r="FX43" s="238" t="s">
        <v>105</v>
      </c>
      <c r="FY43" s="237" t="s">
        <v>105</v>
      </c>
      <c r="FZ43" s="238" t="s">
        <v>105</v>
      </c>
      <c r="GA43" s="237" t="s">
        <v>105</v>
      </c>
      <c r="GB43" s="238" t="s">
        <v>105</v>
      </c>
      <c r="GC43" s="237" t="s">
        <v>105</v>
      </c>
      <c r="GD43" s="238" t="s">
        <v>105</v>
      </c>
      <c r="GE43" s="237" t="s">
        <v>105</v>
      </c>
      <c r="GF43" s="238" t="s">
        <v>105</v>
      </c>
      <c r="GG43" s="237" t="s">
        <v>105</v>
      </c>
      <c r="GH43" s="238" t="s">
        <v>105</v>
      </c>
      <c r="GI43" s="237" t="s">
        <v>105</v>
      </c>
      <c r="GJ43" s="238" t="s">
        <v>105</v>
      </c>
      <c r="GK43" s="237" t="s">
        <v>105</v>
      </c>
      <c r="GL43" s="238" t="s">
        <v>105</v>
      </c>
      <c r="GM43" s="237" t="s">
        <v>105</v>
      </c>
      <c r="GN43" s="238" t="s">
        <v>105</v>
      </c>
      <c r="GO43" s="237" t="s">
        <v>105</v>
      </c>
      <c r="GP43" s="238" t="s">
        <v>105</v>
      </c>
      <c r="GQ43" s="237" t="s">
        <v>105</v>
      </c>
      <c r="GR43" s="238" t="s">
        <v>105</v>
      </c>
      <c r="GS43" s="237" t="s">
        <v>105</v>
      </c>
      <c r="GT43" s="238" t="s">
        <v>105</v>
      </c>
      <c r="GU43" s="237">
        <v>1</v>
      </c>
      <c r="GV43" s="238">
        <v>1</v>
      </c>
      <c r="GW43" s="237" t="s">
        <v>105</v>
      </c>
      <c r="GX43" s="238" t="s">
        <v>105</v>
      </c>
      <c r="GY43" s="237" t="s">
        <v>105</v>
      </c>
      <c r="GZ43" s="238" t="s">
        <v>105</v>
      </c>
      <c r="HA43" s="237" t="s">
        <v>105</v>
      </c>
      <c r="HB43" s="238" t="s">
        <v>105</v>
      </c>
      <c r="HC43" s="237" t="s">
        <v>105</v>
      </c>
      <c r="HD43" s="238" t="s">
        <v>105</v>
      </c>
      <c r="HE43" s="237" t="s">
        <v>105</v>
      </c>
      <c r="HF43" s="238" t="s">
        <v>105</v>
      </c>
      <c r="HG43" s="237" t="s">
        <v>105</v>
      </c>
      <c r="HH43" s="238" t="s">
        <v>105</v>
      </c>
      <c r="HI43" s="237" t="s">
        <v>105</v>
      </c>
      <c r="HJ43" s="238" t="s">
        <v>105</v>
      </c>
      <c r="HK43" s="237" t="s">
        <v>105</v>
      </c>
      <c r="HL43" s="238" t="s">
        <v>105</v>
      </c>
      <c r="HM43" s="237" t="s">
        <v>105</v>
      </c>
      <c r="HN43" s="238" t="s">
        <v>105</v>
      </c>
      <c r="HO43" s="237" t="s">
        <v>105</v>
      </c>
      <c r="HP43" s="238" t="s">
        <v>105</v>
      </c>
      <c r="HQ43" s="237" t="s">
        <v>105</v>
      </c>
      <c r="HR43" s="238" t="s">
        <v>105</v>
      </c>
      <c r="HS43" s="237" t="s">
        <v>105</v>
      </c>
      <c r="HT43" s="238" t="s">
        <v>105</v>
      </c>
      <c r="HU43" s="237" t="s">
        <v>105</v>
      </c>
      <c r="HV43" s="238" t="s">
        <v>105</v>
      </c>
      <c r="HW43" s="237" t="s">
        <v>105</v>
      </c>
      <c r="HX43" s="238" t="s">
        <v>105</v>
      </c>
      <c r="HY43" s="237" t="s">
        <v>105</v>
      </c>
      <c r="HZ43" s="238" t="s">
        <v>105</v>
      </c>
      <c r="IA43" s="237" t="s">
        <v>105</v>
      </c>
      <c r="IB43" s="238" t="s">
        <v>105</v>
      </c>
      <c r="IC43" s="237" t="s">
        <v>105</v>
      </c>
      <c r="ID43" s="238" t="s">
        <v>105</v>
      </c>
      <c r="IE43" s="237" t="s">
        <v>105</v>
      </c>
      <c r="IF43" s="238" t="s">
        <v>105</v>
      </c>
      <c r="IG43" s="237" t="s">
        <v>105</v>
      </c>
      <c r="IH43" s="238" t="s">
        <v>105</v>
      </c>
      <c r="II43" s="237" t="s">
        <v>105</v>
      </c>
      <c r="IJ43" s="238" t="s">
        <v>105</v>
      </c>
      <c r="IK43" s="237" t="s">
        <v>105</v>
      </c>
      <c r="IL43" s="238" t="s">
        <v>105</v>
      </c>
      <c r="IM43" s="237" t="s">
        <v>105</v>
      </c>
      <c r="IN43" s="238" t="s">
        <v>105</v>
      </c>
      <c r="IO43" s="237" t="s">
        <v>105</v>
      </c>
      <c r="IP43" s="238" t="s">
        <v>105</v>
      </c>
      <c r="IQ43" s="237" t="s">
        <v>105</v>
      </c>
      <c r="IR43" s="238" t="s">
        <v>105</v>
      </c>
      <c r="IS43" s="237" t="s">
        <v>105</v>
      </c>
      <c r="IT43" s="238" t="s">
        <v>105</v>
      </c>
      <c r="IU43" s="237" t="s">
        <v>105</v>
      </c>
      <c r="IV43" s="238" t="s">
        <v>105</v>
      </c>
      <c r="IW43" s="237" t="s">
        <v>105</v>
      </c>
      <c r="IX43" s="238" t="s">
        <v>105</v>
      </c>
      <c r="IY43" s="237" t="s">
        <v>105</v>
      </c>
      <c r="IZ43" s="238" t="s">
        <v>105</v>
      </c>
      <c r="JA43" s="237">
        <v>1</v>
      </c>
      <c r="JB43" s="238">
        <v>1</v>
      </c>
      <c r="JC43" s="237" t="s">
        <v>105</v>
      </c>
      <c r="JD43" s="238" t="s">
        <v>105</v>
      </c>
      <c r="JE43" s="237" t="s">
        <v>105</v>
      </c>
      <c r="JF43" s="238" t="s">
        <v>105</v>
      </c>
      <c r="JG43" s="237" t="s">
        <v>105</v>
      </c>
      <c r="JH43" s="238" t="s">
        <v>105</v>
      </c>
      <c r="JI43" s="237" t="s">
        <v>105</v>
      </c>
      <c r="JJ43" s="238" t="s">
        <v>105</v>
      </c>
      <c r="JK43" s="237" t="s">
        <v>105</v>
      </c>
      <c r="JL43" s="238" t="s">
        <v>105</v>
      </c>
      <c r="JM43" s="237" t="s">
        <v>105</v>
      </c>
      <c r="JN43" s="238" t="s">
        <v>105</v>
      </c>
      <c r="JO43" s="237" t="s">
        <v>105</v>
      </c>
      <c r="JP43" s="238" t="s">
        <v>105</v>
      </c>
      <c r="JQ43" s="237" t="s">
        <v>105</v>
      </c>
      <c r="JR43" s="238" t="s">
        <v>105</v>
      </c>
      <c r="JS43" s="237" t="s">
        <v>105</v>
      </c>
      <c r="JT43" s="238" t="s">
        <v>105</v>
      </c>
      <c r="JU43" s="237" t="s">
        <v>105</v>
      </c>
      <c r="JV43" s="238" t="s">
        <v>105</v>
      </c>
      <c r="JW43" s="237" t="s">
        <v>105</v>
      </c>
      <c r="JX43" s="238" t="s">
        <v>105</v>
      </c>
      <c r="JY43" s="237" t="s">
        <v>105</v>
      </c>
      <c r="JZ43" s="238" t="s">
        <v>105</v>
      </c>
      <c r="KA43" s="237" t="s">
        <v>105</v>
      </c>
      <c r="KB43" s="238" t="s">
        <v>105</v>
      </c>
      <c r="KC43" s="237" t="s">
        <v>105</v>
      </c>
      <c r="KD43" s="238" t="s">
        <v>105</v>
      </c>
      <c r="KE43" s="237" t="s">
        <v>105</v>
      </c>
      <c r="KF43" s="238" t="s">
        <v>105</v>
      </c>
      <c r="KG43" s="237" t="s">
        <v>105</v>
      </c>
      <c r="KH43" s="238" t="s">
        <v>105</v>
      </c>
      <c r="KI43" s="237" t="s">
        <v>105</v>
      </c>
      <c r="KJ43" s="238" t="s">
        <v>105</v>
      </c>
      <c r="KK43" s="237" t="s">
        <v>105</v>
      </c>
      <c r="KL43" s="238" t="s">
        <v>105</v>
      </c>
      <c r="KM43" s="237" t="s">
        <v>105</v>
      </c>
      <c r="KN43" s="238" t="s">
        <v>105</v>
      </c>
      <c r="KO43" s="237" t="s">
        <v>105</v>
      </c>
      <c r="KP43" s="238" t="s">
        <v>105</v>
      </c>
      <c r="KQ43" s="237" t="s">
        <v>105</v>
      </c>
      <c r="KR43" s="238" t="s">
        <v>105</v>
      </c>
      <c r="KS43" s="237" t="s">
        <v>105</v>
      </c>
      <c r="KT43" s="238" t="s">
        <v>105</v>
      </c>
      <c r="KU43" s="237" t="s">
        <v>105</v>
      </c>
      <c r="KV43" s="238" t="s">
        <v>105</v>
      </c>
      <c r="KW43" s="237" t="s">
        <v>105</v>
      </c>
      <c r="KX43" s="238" t="s">
        <v>105</v>
      </c>
      <c r="KY43" s="237" t="s">
        <v>105</v>
      </c>
      <c r="KZ43" s="238" t="s">
        <v>105</v>
      </c>
      <c r="LA43" s="237" t="s">
        <v>105</v>
      </c>
      <c r="LB43" s="238" t="s">
        <v>105</v>
      </c>
      <c r="LC43" s="237" t="s">
        <v>105</v>
      </c>
      <c r="LD43" s="238" t="s">
        <v>105</v>
      </c>
      <c r="LE43" s="237" t="s">
        <v>105</v>
      </c>
      <c r="LF43" s="238" t="s">
        <v>105</v>
      </c>
      <c r="LG43" s="237">
        <v>1</v>
      </c>
      <c r="LH43" s="238">
        <v>1</v>
      </c>
      <c r="LI43" s="237" t="s">
        <v>105</v>
      </c>
      <c r="LJ43" s="238" t="s">
        <v>105</v>
      </c>
      <c r="LK43" s="237" t="s">
        <v>105</v>
      </c>
      <c r="LL43" s="238" t="s">
        <v>105</v>
      </c>
      <c r="LM43" s="237" t="s">
        <v>105</v>
      </c>
      <c r="LN43" s="238" t="s">
        <v>105</v>
      </c>
      <c r="LO43" s="237" t="s">
        <v>105</v>
      </c>
      <c r="LP43" s="238" t="s">
        <v>105</v>
      </c>
      <c r="LQ43" s="237" t="s">
        <v>105</v>
      </c>
      <c r="LR43" s="238" t="s">
        <v>105</v>
      </c>
      <c r="LS43" s="237" t="s">
        <v>105</v>
      </c>
      <c r="LT43" s="238" t="s">
        <v>105</v>
      </c>
      <c r="LU43" s="237" t="s">
        <v>105</v>
      </c>
      <c r="LV43" s="238" t="s">
        <v>105</v>
      </c>
      <c r="LW43" s="237" t="s">
        <v>105</v>
      </c>
      <c r="LX43" s="238" t="s">
        <v>105</v>
      </c>
      <c r="LY43" s="237" t="s">
        <v>105</v>
      </c>
      <c r="LZ43" s="238" t="s">
        <v>105</v>
      </c>
      <c r="MA43" s="237" t="s">
        <v>105</v>
      </c>
      <c r="MB43" s="238" t="s">
        <v>105</v>
      </c>
      <c r="MC43" s="237" t="s">
        <v>105</v>
      </c>
      <c r="MD43" s="238" t="s">
        <v>105</v>
      </c>
      <c r="ME43" s="237" t="s">
        <v>105</v>
      </c>
      <c r="MF43" s="238" t="s">
        <v>105</v>
      </c>
      <c r="MG43" s="237" t="s">
        <v>105</v>
      </c>
      <c r="MH43" s="238" t="s">
        <v>105</v>
      </c>
      <c r="MI43" s="237" t="s">
        <v>105</v>
      </c>
      <c r="MJ43" s="238" t="s">
        <v>105</v>
      </c>
      <c r="MK43" s="237" t="s">
        <v>105</v>
      </c>
      <c r="ML43" s="238" t="s">
        <v>105</v>
      </c>
      <c r="MM43" s="237" t="s">
        <v>105</v>
      </c>
      <c r="MN43" s="238" t="s">
        <v>105</v>
      </c>
      <c r="MO43" s="237" t="s">
        <v>105</v>
      </c>
      <c r="MP43" s="238" t="s">
        <v>105</v>
      </c>
      <c r="MQ43" s="237" t="s">
        <v>105</v>
      </c>
      <c r="MR43" s="238" t="s">
        <v>105</v>
      </c>
      <c r="MS43" s="237" t="s">
        <v>105</v>
      </c>
      <c r="MT43" s="238" t="s">
        <v>105</v>
      </c>
      <c r="MU43" s="237" t="s">
        <v>105</v>
      </c>
      <c r="MV43" s="238" t="s">
        <v>105</v>
      </c>
      <c r="MW43" s="237" t="s">
        <v>105</v>
      </c>
      <c r="MX43" s="238" t="s">
        <v>105</v>
      </c>
      <c r="MY43" s="237" t="s">
        <v>105</v>
      </c>
      <c r="MZ43" s="238" t="s">
        <v>105</v>
      </c>
      <c r="NA43" s="237" t="s">
        <v>105</v>
      </c>
      <c r="NB43" s="238" t="s">
        <v>105</v>
      </c>
      <c r="NC43" s="237" t="s">
        <v>105</v>
      </c>
      <c r="ND43" s="238" t="s">
        <v>105</v>
      </c>
      <c r="NE43" s="237" t="s">
        <v>105</v>
      </c>
      <c r="NF43" s="238" t="s">
        <v>105</v>
      </c>
      <c r="NG43" s="237" t="s">
        <v>105</v>
      </c>
      <c r="NH43" s="238" t="s">
        <v>105</v>
      </c>
      <c r="NI43" s="237" t="s">
        <v>105</v>
      </c>
      <c r="NJ43" s="238" t="s">
        <v>105</v>
      </c>
      <c r="NK43" s="237" t="s">
        <v>105</v>
      </c>
      <c r="NL43" s="238" t="s">
        <v>105</v>
      </c>
      <c r="NM43" s="237" t="s">
        <v>105</v>
      </c>
      <c r="NN43" s="238" t="s">
        <v>105</v>
      </c>
      <c r="NO43" s="237" t="s">
        <v>105</v>
      </c>
      <c r="NP43" s="238" t="s">
        <v>105</v>
      </c>
      <c r="NQ43" s="237" t="s">
        <v>105</v>
      </c>
      <c r="NR43" s="238" t="s">
        <v>105</v>
      </c>
      <c r="NS43" s="237" t="s">
        <v>105</v>
      </c>
      <c r="NT43" s="238" t="s">
        <v>105</v>
      </c>
      <c r="NU43" s="237" t="s">
        <v>105</v>
      </c>
      <c r="NV43" s="238" t="s">
        <v>105</v>
      </c>
      <c r="NW43" s="237" t="s">
        <v>105</v>
      </c>
      <c r="NX43" s="238" t="s">
        <v>105</v>
      </c>
      <c r="NY43" s="237" t="s">
        <v>105</v>
      </c>
      <c r="NZ43" s="238" t="s">
        <v>105</v>
      </c>
      <c r="OA43" s="237" t="s">
        <v>105</v>
      </c>
      <c r="OB43" s="238" t="s">
        <v>105</v>
      </c>
      <c r="OC43" s="237" t="s">
        <v>105</v>
      </c>
      <c r="OD43" s="238" t="s">
        <v>105</v>
      </c>
      <c r="OE43" s="237" t="s">
        <v>105</v>
      </c>
      <c r="OF43" s="238" t="s">
        <v>105</v>
      </c>
      <c r="OG43" s="237" t="s">
        <v>105</v>
      </c>
      <c r="OH43" s="238" t="s">
        <v>105</v>
      </c>
      <c r="OI43" s="237" t="s">
        <v>105</v>
      </c>
      <c r="OJ43" s="238" t="s">
        <v>105</v>
      </c>
      <c r="OK43" s="237" t="s">
        <v>105</v>
      </c>
      <c r="OL43" s="238" t="s">
        <v>105</v>
      </c>
      <c r="OM43" s="237" t="s">
        <v>105</v>
      </c>
      <c r="ON43" s="238" t="s">
        <v>105</v>
      </c>
      <c r="OO43" s="237" t="s">
        <v>105</v>
      </c>
      <c r="OP43" s="238" t="s">
        <v>105</v>
      </c>
      <c r="OQ43" s="237" t="s">
        <v>105</v>
      </c>
      <c r="OR43" s="238" t="s">
        <v>105</v>
      </c>
      <c r="OS43" s="237" t="s">
        <v>105</v>
      </c>
      <c r="OT43" s="238" t="s">
        <v>105</v>
      </c>
      <c r="OU43" s="237" t="s">
        <v>105</v>
      </c>
      <c r="OV43" s="238" t="s">
        <v>105</v>
      </c>
      <c r="OW43" s="237" t="s">
        <v>105</v>
      </c>
      <c r="OX43" s="238" t="s">
        <v>105</v>
      </c>
      <c r="OY43" s="237" t="s">
        <v>105</v>
      </c>
      <c r="OZ43" s="238" t="s">
        <v>105</v>
      </c>
      <c r="PA43" s="237" t="s">
        <v>105</v>
      </c>
      <c r="PB43" s="238" t="s">
        <v>105</v>
      </c>
      <c r="PC43" s="237" t="s">
        <v>105</v>
      </c>
      <c r="PD43" s="238" t="s">
        <v>105</v>
      </c>
      <c r="PE43" s="237" t="s">
        <v>105</v>
      </c>
      <c r="PF43" s="238" t="s">
        <v>105</v>
      </c>
      <c r="PG43" s="237" t="s">
        <v>105</v>
      </c>
      <c r="PH43" s="238" t="s">
        <v>105</v>
      </c>
      <c r="PI43" s="237" t="s">
        <v>105</v>
      </c>
      <c r="PJ43" s="238" t="s">
        <v>105</v>
      </c>
      <c r="PK43" s="237" t="s">
        <v>105</v>
      </c>
      <c r="PL43" s="238" t="s">
        <v>105</v>
      </c>
      <c r="PM43" s="237" t="s">
        <v>105</v>
      </c>
      <c r="PN43" s="238" t="s">
        <v>105</v>
      </c>
      <c r="PO43" s="237" t="s">
        <v>105</v>
      </c>
      <c r="PP43" s="238" t="s">
        <v>105</v>
      </c>
      <c r="PQ43" s="237" t="s">
        <v>105</v>
      </c>
      <c r="PR43" s="238" t="s">
        <v>105</v>
      </c>
      <c r="PS43" s="237" t="s">
        <v>105</v>
      </c>
      <c r="PT43" s="238" t="s">
        <v>105</v>
      </c>
      <c r="PU43" s="237" t="s">
        <v>105</v>
      </c>
      <c r="PV43" s="238" t="s">
        <v>105</v>
      </c>
      <c r="PW43" s="237" t="s">
        <v>105</v>
      </c>
      <c r="PX43" s="238" t="s">
        <v>105</v>
      </c>
      <c r="PY43" s="237" t="s">
        <v>105</v>
      </c>
      <c r="PZ43" s="238" t="s">
        <v>105</v>
      </c>
      <c r="QA43" s="237" t="s">
        <v>105</v>
      </c>
      <c r="QB43" s="238" t="s">
        <v>105</v>
      </c>
      <c r="QC43" s="237" t="s">
        <v>105</v>
      </c>
      <c r="QD43" s="238" t="s">
        <v>105</v>
      </c>
      <c r="QE43" s="237" t="s">
        <v>105</v>
      </c>
      <c r="QF43" s="238" t="s">
        <v>105</v>
      </c>
      <c r="QG43" s="237" t="s">
        <v>105</v>
      </c>
      <c r="QH43" s="238" t="s">
        <v>105</v>
      </c>
      <c r="QI43" s="237" t="s">
        <v>105</v>
      </c>
      <c r="QJ43" s="238" t="s">
        <v>105</v>
      </c>
      <c r="QK43" s="237" t="s">
        <v>105</v>
      </c>
      <c r="QL43" s="238" t="s">
        <v>105</v>
      </c>
      <c r="QM43" s="237" t="s">
        <v>105</v>
      </c>
      <c r="QN43" s="238" t="s">
        <v>105</v>
      </c>
      <c r="QO43" s="237" t="s">
        <v>105</v>
      </c>
      <c r="QP43" s="238" t="s">
        <v>105</v>
      </c>
      <c r="QQ43" s="237" t="s">
        <v>105</v>
      </c>
      <c r="QR43" s="238" t="s">
        <v>105</v>
      </c>
      <c r="QS43" s="237" t="s">
        <v>105</v>
      </c>
      <c r="QT43" s="238" t="s">
        <v>105</v>
      </c>
      <c r="QU43" s="237" t="s">
        <v>105</v>
      </c>
      <c r="QV43" s="238" t="s">
        <v>105</v>
      </c>
      <c r="QW43" s="237" t="s">
        <v>105</v>
      </c>
      <c r="QX43" s="238" t="s">
        <v>105</v>
      </c>
      <c r="QY43" s="237" t="s">
        <v>105</v>
      </c>
      <c r="QZ43" s="238" t="s">
        <v>105</v>
      </c>
      <c r="RA43" s="237" t="s">
        <v>105</v>
      </c>
      <c r="RB43" s="238" t="s">
        <v>105</v>
      </c>
      <c r="RC43" s="237" t="s">
        <v>105</v>
      </c>
      <c r="RD43" s="238" t="s">
        <v>105</v>
      </c>
      <c r="RE43" s="237" t="s">
        <v>105</v>
      </c>
      <c r="RF43" s="238" t="s">
        <v>105</v>
      </c>
      <c r="RG43" s="237" t="s">
        <v>105</v>
      </c>
      <c r="RH43" s="238" t="s">
        <v>105</v>
      </c>
      <c r="RI43" s="237" t="s">
        <v>105</v>
      </c>
      <c r="RJ43" s="238" t="s">
        <v>105</v>
      </c>
      <c r="RK43" s="237" t="s">
        <v>105</v>
      </c>
      <c r="RL43" s="238" t="s">
        <v>105</v>
      </c>
      <c r="RM43" s="237" t="s">
        <v>105</v>
      </c>
      <c r="RN43" s="238" t="s">
        <v>105</v>
      </c>
      <c r="RO43" s="237" t="s">
        <v>105</v>
      </c>
      <c r="RP43" s="238" t="s">
        <v>105</v>
      </c>
      <c r="RQ43" s="237" t="s">
        <v>105</v>
      </c>
      <c r="RR43" s="238" t="s">
        <v>105</v>
      </c>
      <c r="RS43" s="237" t="s">
        <v>105</v>
      </c>
      <c r="RT43" s="238" t="s">
        <v>105</v>
      </c>
      <c r="RU43" s="237" t="s">
        <v>105</v>
      </c>
      <c r="RV43" s="238" t="s">
        <v>105</v>
      </c>
      <c r="RW43" s="237" t="s">
        <v>105</v>
      </c>
      <c r="RX43" s="238" t="s">
        <v>105</v>
      </c>
      <c r="RY43" s="237" t="s">
        <v>105</v>
      </c>
      <c r="RZ43" s="238" t="s">
        <v>105</v>
      </c>
      <c r="SA43" s="237" t="s">
        <v>105</v>
      </c>
      <c r="SB43" s="238" t="s">
        <v>105</v>
      </c>
      <c r="SC43" s="237" t="s">
        <v>105</v>
      </c>
      <c r="SD43" s="238" t="s">
        <v>105</v>
      </c>
      <c r="SE43" s="237" t="s">
        <v>105</v>
      </c>
      <c r="SF43" s="238" t="s">
        <v>105</v>
      </c>
      <c r="SG43" s="237">
        <v>1</v>
      </c>
      <c r="SH43" s="238">
        <v>1</v>
      </c>
      <c r="SI43" s="237" t="s">
        <v>105</v>
      </c>
      <c r="SJ43" s="238" t="s">
        <v>105</v>
      </c>
      <c r="SK43" s="237" t="s">
        <v>105</v>
      </c>
      <c r="SL43" s="238" t="s">
        <v>105</v>
      </c>
      <c r="SM43" s="237" t="s">
        <v>105</v>
      </c>
      <c r="SN43" s="238" t="s">
        <v>105</v>
      </c>
      <c r="SO43" s="237" t="s">
        <v>105</v>
      </c>
      <c r="SP43" s="238" t="s">
        <v>105</v>
      </c>
      <c r="SQ43" s="237" t="s">
        <v>105</v>
      </c>
      <c r="SR43" s="238" t="s">
        <v>105</v>
      </c>
      <c r="SS43" s="237" t="s">
        <v>105</v>
      </c>
      <c r="ST43" s="238" t="s">
        <v>105</v>
      </c>
      <c r="SU43" s="237" t="s">
        <v>105</v>
      </c>
      <c r="SV43" s="238" t="s">
        <v>105</v>
      </c>
      <c r="SW43" s="237" t="s">
        <v>105</v>
      </c>
      <c r="SX43" s="238" t="s">
        <v>105</v>
      </c>
      <c r="SY43" s="237" t="s">
        <v>105</v>
      </c>
      <c r="SZ43" s="238" t="s">
        <v>105</v>
      </c>
      <c r="TA43" s="237" t="s">
        <v>105</v>
      </c>
      <c r="TB43" s="238" t="s">
        <v>105</v>
      </c>
      <c r="TC43" s="237" t="s">
        <v>105</v>
      </c>
      <c r="TD43" s="238" t="s">
        <v>105</v>
      </c>
      <c r="TE43" s="237" t="s">
        <v>105</v>
      </c>
      <c r="TF43" s="238" t="s">
        <v>105</v>
      </c>
      <c r="TG43" s="237" t="s">
        <v>105</v>
      </c>
      <c r="TH43" s="238" t="s">
        <v>105</v>
      </c>
      <c r="TI43" s="237" t="s">
        <v>105</v>
      </c>
      <c r="TJ43" s="238" t="s">
        <v>105</v>
      </c>
      <c r="TK43" s="237" t="s">
        <v>105</v>
      </c>
      <c r="TL43" s="238" t="s">
        <v>105</v>
      </c>
      <c r="TM43" s="237" t="s">
        <v>105</v>
      </c>
      <c r="TN43" s="238" t="s">
        <v>105</v>
      </c>
      <c r="TO43" s="237" t="s">
        <v>105</v>
      </c>
      <c r="TP43" s="238" t="s">
        <v>105</v>
      </c>
      <c r="TQ43" s="237" t="s">
        <v>105</v>
      </c>
      <c r="TR43" s="238" t="s">
        <v>105</v>
      </c>
      <c r="TS43" s="237" t="s">
        <v>105</v>
      </c>
      <c r="TT43" s="238" t="s">
        <v>105</v>
      </c>
      <c r="TU43" s="237" t="s">
        <v>105</v>
      </c>
      <c r="TV43" s="238" t="s">
        <v>105</v>
      </c>
      <c r="TW43" s="237" t="s">
        <v>105</v>
      </c>
      <c r="TX43" s="238" t="s">
        <v>105</v>
      </c>
      <c r="TY43" s="237" t="s">
        <v>105</v>
      </c>
      <c r="TZ43" s="238" t="s">
        <v>105</v>
      </c>
      <c r="UA43" s="237" t="s">
        <v>105</v>
      </c>
      <c r="UB43" s="238" t="s">
        <v>105</v>
      </c>
      <c r="UC43" s="237" t="s">
        <v>105</v>
      </c>
      <c r="UD43" s="238" t="s">
        <v>105</v>
      </c>
      <c r="UE43" s="237" t="s">
        <v>105</v>
      </c>
      <c r="UF43" s="238" t="s">
        <v>105</v>
      </c>
      <c r="UG43" s="237" t="s">
        <v>105</v>
      </c>
      <c r="UH43" s="238" t="s">
        <v>105</v>
      </c>
    </row>
    <row r="44" spans="3:554" x14ac:dyDescent="0.25">
      <c r="C44" s="248" t="s">
        <v>127</v>
      </c>
      <c r="D44" s="254" t="s">
        <v>158</v>
      </c>
      <c r="E44" s="241" t="s">
        <v>172</v>
      </c>
      <c r="F44" s="19" t="s">
        <v>164</v>
      </c>
      <c r="G44" s="237" t="s">
        <v>105</v>
      </c>
      <c r="H44" s="238" t="s">
        <v>105</v>
      </c>
      <c r="I44" s="237">
        <v>1</v>
      </c>
      <c r="J44" s="238">
        <v>1</v>
      </c>
      <c r="K44" s="237" t="s">
        <v>105</v>
      </c>
      <c r="L44" s="238" t="s">
        <v>105</v>
      </c>
      <c r="M44" s="237" t="s">
        <v>105</v>
      </c>
      <c r="N44" s="238" t="s">
        <v>105</v>
      </c>
      <c r="O44" s="237" t="s">
        <v>105</v>
      </c>
      <c r="P44" s="238" t="s">
        <v>105</v>
      </c>
      <c r="Q44" s="237" t="s">
        <v>105</v>
      </c>
      <c r="R44" s="238" t="s">
        <v>105</v>
      </c>
      <c r="S44" s="237" t="s">
        <v>105</v>
      </c>
      <c r="T44" s="238" t="s">
        <v>105</v>
      </c>
      <c r="U44" s="237" t="s">
        <v>105</v>
      </c>
      <c r="V44" s="238" t="s">
        <v>105</v>
      </c>
      <c r="W44" s="237" t="s">
        <v>105</v>
      </c>
      <c r="X44" s="238" t="s">
        <v>105</v>
      </c>
      <c r="Y44" s="237" t="s">
        <v>105</v>
      </c>
      <c r="Z44" s="238" t="s">
        <v>105</v>
      </c>
      <c r="AA44" s="237" t="s">
        <v>105</v>
      </c>
      <c r="AB44" s="238" t="s">
        <v>105</v>
      </c>
      <c r="AC44" s="237" t="s">
        <v>105</v>
      </c>
      <c r="AD44" s="238" t="s">
        <v>105</v>
      </c>
      <c r="AE44" s="237" t="s">
        <v>105</v>
      </c>
      <c r="AF44" s="238" t="s">
        <v>105</v>
      </c>
      <c r="AG44" s="237" t="s">
        <v>105</v>
      </c>
      <c r="AH44" s="238" t="s">
        <v>105</v>
      </c>
      <c r="AI44" s="237" t="s">
        <v>105</v>
      </c>
      <c r="AJ44" s="238" t="s">
        <v>105</v>
      </c>
      <c r="AK44" s="237" t="s">
        <v>105</v>
      </c>
      <c r="AL44" s="238" t="s">
        <v>105</v>
      </c>
      <c r="AM44" s="237" t="s">
        <v>105</v>
      </c>
      <c r="AN44" s="238" t="s">
        <v>105</v>
      </c>
      <c r="AO44" s="237" t="s">
        <v>105</v>
      </c>
      <c r="AP44" s="238" t="s">
        <v>105</v>
      </c>
      <c r="AQ44" s="237" t="s">
        <v>105</v>
      </c>
      <c r="AR44" s="238" t="s">
        <v>105</v>
      </c>
      <c r="AS44" s="237" t="s">
        <v>105</v>
      </c>
      <c r="AT44" s="238" t="s">
        <v>105</v>
      </c>
      <c r="AU44" s="237" t="s">
        <v>105</v>
      </c>
      <c r="AV44" s="238" t="s">
        <v>105</v>
      </c>
      <c r="AW44" s="237" t="s">
        <v>105</v>
      </c>
      <c r="AX44" s="238" t="s">
        <v>105</v>
      </c>
      <c r="AY44" s="237" t="s">
        <v>105</v>
      </c>
      <c r="AZ44" s="238" t="s">
        <v>105</v>
      </c>
      <c r="BA44" s="237" t="s">
        <v>105</v>
      </c>
      <c r="BB44" s="238" t="s">
        <v>105</v>
      </c>
      <c r="BC44" s="237" t="s">
        <v>105</v>
      </c>
      <c r="BD44" s="238" t="s">
        <v>105</v>
      </c>
      <c r="BE44" s="237" t="s">
        <v>105</v>
      </c>
      <c r="BF44" s="238" t="s">
        <v>105</v>
      </c>
      <c r="BG44" s="237" t="s">
        <v>105</v>
      </c>
      <c r="BH44" s="238" t="s">
        <v>105</v>
      </c>
      <c r="BI44" s="237" t="s">
        <v>105</v>
      </c>
      <c r="BJ44" s="238" t="s">
        <v>105</v>
      </c>
      <c r="BK44" s="237" t="s">
        <v>105</v>
      </c>
      <c r="BL44" s="238" t="s">
        <v>105</v>
      </c>
      <c r="BM44" s="237" t="s">
        <v>105</v>
      </c>
      <c r="BN44" s="238" t="s">
        <v>105</v>
      </c>
      <c r="BO44" s="237" t="s">
        <v>105</v>
      </c>
      <c r="BP44" s="238" t="s">
        <v>105</v>
      </c>
      <c r="BQ44" s="237" t="s">
        <v>105</v>
      </c>
      <c r="BR44" s="238" t="s">
        <v>105</v>
      </c>
      <c r="BS44" s="237" t="s">
        <v>105</v>
      </c>
      <c r="BT44" s="238" t="s">
        <v>105</v>
      </c>
      <c r="BU44" s="237">
        <v>1</v>
      </c>
      <c r="BV44" s="238">
        <v>1</v>
      </c>
      <c r="BW44" s="237" t="s">
        <v>105</v>
      </c>
      <c r="BX44" s="238" t="s">
        <v>105</v>
      </c>
      <c r="BY44" s="237" t="s">
        <v>105</v>
      </c>
      <c r="BZ44" s="238" t="s">
        <v>105</v>
      </c>
      <c r="CA44" s="237" t="s">
        <v>105</v>
      </c>
      <c r="CB44" s="238" t="s">
        <v>105</v>
      </c>
      <c r="CC44" s="237" t="s">
        <v>105</v>
      </c>
      <c r="CD44" s="238" t="s">
        <v>105</v>
      </c>
      <c r="CE44" s="237" t="s">
        <v>105</v>
      </c>
      <c r="CF44" s="238" t="s">
        <v>105</v>
      </c>
      <c r="CG44" s="237" t="s">
        <v>105</v>
      </c>
      <c r="CH44" s="238" t="s">
        <v>105</v>
      </c>
      <c r="CI44" s="237" t="s">
        <v>105</v>
      </c>
      <c r="CJ44" s="238" t="s">
        <v>105</v>
      </c>
      <c r="CK44" s="237" t="s">
        <v>105</v>
      </c>
      <c r="CL44" s="238" t="s">
        <v>105</v>
      </c>
      <c r="CM44" s="237" t="s">
        <v>105</v>
      </c>
      <c r="CN44" s="238" t="s">
        <v>105</v>
      </c>
      <c r="CO44" s="237" t="s">
        <v>105</v>
      </c>
      <c r="CP44" s="238" t="s">
        <v>105</v>
      </c>
      <c r="CQ44" s="237" t="s">
        <v>105</v>
      </c>
      <c r="CR44" s="238" t="s">
        <v>105</v>
      </c>
      <c r="CS44" s="237" t="s">
        <v>105</v>
      </c>
      <c r="CT44" s="238" t="s">
        <v>105</v>
      </c>
      <c r="CU44" s="237" t="s">
        <v>105</v>
      </c>
      <c r="CV44" s="238" t="s">
        <v>105</v>
      </c>
      <c r="CW44" s="237" t="s">
        <v>105</v>
      </c>
      <c r="CX44" s="238" t="s">
        <v>105</v>
      </c>
      <c r="CY44" s="237" t="s">
        <v>105</v>
      </c>
      <c r="CZ44" s="238" t="s">
        <v>105</v>
      </c>
      <c r="DA44" s="237" t="s">
        <v>105</v>
      </c>
      <c r="DB44" s="238" t="s">
        <v>105</v>
      </c>
      <c r="DC44" s="237" t="s">
        <v>105</v>
      </c>
      <c r="DD44" s="238" t="s">
        <v>105</v>
      </c>
      <c r="DE44" s="237" t="s">
        <v>105</v>
      </c>
      <c r="DF44" s="238" t="s">
        <v>105</v>
      </c>
      <c r="DG44" s="237" t="s">
        <v>105</v>
      </c>
      <c r="DH44" s="238" t="s">
        <v>105</v>
      </c>
      <c r="DI44" s="237" t="s">
        <v>105</v>
      </c>
      <c r="DJ44" s="238" t="s">
        <v>105</v>
      </c>
      <c r="DK44" s="237" t="s">
        <v>105</v>
      </c>
      <c r="DL44" s="238" t="s">
        <v>105</v>
      </c>
      <c r="DM44" s="237" t="s">
        <v>105</v>
      </c>
      <c r="DN44" s="238" t="s">
        <v>105</v>
      </c>
      <c r="DO44" s="237" t="s">
        <v>105</v>
      </c>
      <c r="DP44" s="238" t="s">
        <v>105</v>
      </c>
      <c r="DQ44" s="237" t="s">
        <v>105</v>
      </c>
      <c r="DR44" s="238" t="s">
        <v>105</v>
      </c>
      <c r="DS44" s="237" t="s">
        <v>105</v>
      </c>
      <c r="DT44" s="238" t="s">
        <v>105</v>
      </c>
      <c r="DU44" s="237" t="s">
        <v>105</v>
      </c>
      <c r="DV44" s="238" t="s">
        <v>105</v>
      </c>
      <c r="DW44" s="237" t="s">
        <v>105</v>
      </c>
      <c r="DX44" s="238" t="s">
        <v>105</v>
      </c>
      <c r="DY44" s="237" t="s">
        <v>105</v>
      </c>
      <c r="DZ44" s="238" t="s">
        <v>105</v>
      </c>
      <c r="EA44" s="237" t="s">
        <v>105</v>
      </c>
      <c r="EB44" s="238" t="s">
        <v>105</v>
      </c>
      <c r="EC44" s="237">
        <v>1</v>
      </c>
      <c r="ED44" s="238">
        <v>1</v>
      </c>
      <c r="EE44" s="237" t="s">
        <v>105</v>
      </c>
      <c r="EF44" s="238" t="s">
        <v>105</v>
      </c>
      <c r="EG44" s="237" t="s">
        <v>105</v>
      </c>
      <c r="EH44" s="238" t="s">
        <v>105</v>
      </c>
      <c r="EI44" s="237" t="s">
        <v>105</v>
      </c>
      <c r="EJ44" s="238" t="s">
        <v>105</v>
      </c>
      <c r="EK44" s="237" t="s">
        <v>105</v>
      </c>
      <c r="EL44" s="238" t="s">
        <v>105</v>
      </c>
      <c r="EM44" s="237" t="s">
        <v>105</v>
      </c>
      <c r="EN44" s="238" t="s">
        <v>105</v>
      </c>
      <c r="EO44" s="237" t="s">
        <v>105</v>
      </c>
      <c r="EP44" s="238" t="s">
        <v>105</v>
      </c>
      <c r="EQ44" s="237" t="s">
        <v>105</v>
      </c>
      <c r="ER44" s="238" t="s">
        <v>105</v>
      </c>
      <c r="ES44" s="237" t="s">
        <v>105</v>
      </c>
      <c r="ET44" s="238" t="s">
        <v>105</v>
      </c>
      <c r="EU44" s="237" t="s">
        <v>105</v>
      </c>
      <c r="EV44" s="238" t="s">
        <v>105</v>
      </c>
      <c r="EW44" s="237" t="s">
        <v>105</v>
      </c>
      <c r="EX44" s="238" t="s">
        <v>105</v>
      </c>
      <c r="EY44" s="237" t="s">
        <v>105</v>
      </c>
      <c r="EZ44" s="238" t="s">
        <v>105</v>
      </c>
      <c r="FA44" s="237" t="s">
        <v>105</v>
      </c>
      <c r="FB44" s="238" t="s">
        <v>105</v>
      </c>
      <c r="FC44" s="237" t="s">
        <v>105</v>
      </c>
      <c r="FD44" s="238" t="s">
        <v>105</v>
      </c>
      <c r="FE44" s="237" t="s">
        <v>105</v>
      </c>
      <c r="FF44" s="238" t="s">
        <v>105</v>
      </c>
      <c r="FG44" s="237" t="s">
        <v>105</v>
      </c>
      <c r="FH44" s="238" t="s">
        <v>105</v>
      </c>
      <c r="FI44" s="237" t="s">
        <v>105</v>
      </c>
      <c r="FJ44" s="238" t="s">
        <v>105</v>
      </c>
      <c r="FK44" s="237" t="s">
        <v>105</v>
      </c>
      <c r="FL44" s="238" t="s">
        <v>105</v>
      </c>
      <c r="FM44" s="237" t="s">
        <v>105</v>
      </c>
      <c r="FN44" s="238" t="s">
        <v>105</v>
      </c>
      <c r="FO44" s="237" t="s">
        <v>105</v>
      </c>
      <c r="FP44" s="238" t="s">
        <v>105</v>
      </c>
      <c r="FQ44" s="237" t="s">
        <v>105</v>
      </c>
      <c r="FR44" s="238" t="s">
        <v>105</v>
      </c>
      <c r="FS44" s="237" t="s">
        <v>105</v>
      </c>
      <c r="FT44" s="238" t="s">
        <v>105</v>
      </c>
      <c r="FU44" s="237" t="s">
        <v>105</v>
      </c>
      <c r="FV44" s="238" t="s">
        <v>105</v>
      </c>
      <c r="FW44" s="237" t="s">
        <v>105</v>
      </c>
      <c r="FX44" s="238" t="s">
        <v>105</v>
      </c>
      <c r="FY44" s="237" t="s">
        <v>105</v>
      </c>
      <c r="FZ44" s="238" t="s">
        <v>105</v>
      </c>
      <c r="GA44" s="237" t="s">
        <v>105</v>
      </c>
      <c r="GB44" s="238" t="s">
        <v>105</v>
      </c>
      <c r="GC44" s="237" t="s">
        <v>105</v>
      </c>
      <c r="GD44" s="238" t="s">
        <v>105</v>
      </c>
      <c r="GE44" s="237" t="s">
        <v>105</v>
      </c>
      <c r="GF44" s="238" t="s">
        <v>105</v>
      </c>
      <c r="GG44" s="237" t="s">
        <v>105</v>
      </c>
      <c r="GH44" s="238" t="s">
        <v>105</v>
      </c>
      <c r="GI44" s="237" t="s">
        <v>105</v>
      </c>
      <c r="GJ44" s="238" t="s">
        <v>105</v>
      </c>
      <c r="GK44" s="237">
        <v>1</v>
      </c>
      <c r="GL44" s="238">
        <v>1</v>
      </c>
      <c r="GM44" s="237" t="s">
        <v>105</v>
      </c>
      <c r="GN44" s="238" t="s">
        <v>105</v>
      </c>
      <c r="GO44" s="237" t="s">
        <v>105</v>
      </c>
      <c r="GP44" s="238" t="s">
        <v>105</v>
      </c>
      <c r="GQ44" s="237" t="s">
        <v>105</v>
      </c>
      <c r="GR44" s="238" t="s">
        <v>105</v>
      </c>
      <c r="GS44" s="237" t="s">
        <v>105</v>
      </c>
      <c r="GT44" s="238" t="s">
        <v>105</v>
      </c>
      <c r="GU44" s="237" t="s">
        <v>105</v>
      </c>
      <c r="GV44" s="238" t="s">
        <v>105</v>
      </c>
      <c r="GW44" s="237" t="s">
        <v>105</v>
      </c>
      <c r="GX44" s="238" t="s">
        <v>105</v>
      </c>
      <c r="GY44" s="237" t="s">
        <v>105</v>
      </c>
      <c r="GZ44" s="238" t="s">
        <v>105</v>
      </c>
      <c r="HA44" s="237" t="s">
        <v>105</v>
      </c>
      <c r="HB44" s="238" t="s">
        <v>105</v>
      </c>
      <c r="HC44" s="237" t="s">
        <v>105</v>
      </c>
      <c r="HD44" s="238" t="s">
        <v>105</v>
      </c>
      <c r="HE44" s="237" t="s">
        <v>105</v>
      </c>
      <c r="HF44" s="238" t="s">
        <v>105</v>
      </c>
      <c r="HG44" s="237" t="s">
        <v>105</v>
      </c>
      <c r="HH44" s="238" t="s">
        <v>105</v>
      </c>
      <c r="HI44" s="237" t="s">
        <v>105</v>
      </c>
      <c r="HJ44" s="238" t="s">
        <v>105</v>
      </c>
      <c r="HK44" s="237" t="s">
        <v>105</v>
      </c>
      <c r="HL44" s="238" t="s">
        <v>105</v>
      </c>
      <c r="HM44" s="237" t="s">
        <v>105</v>
      </c>
      <c r="HN44" s="238" t="s">
        <v>105</v>
      </c>
      <c r="HO44" s="237" t="s">
        <v>105</v>
      </c>
      <c r="HP44" s="238" t="s">
        <v>105</v>
      </c>
      <c r="HQ44" s="237" t="s">
        <v>105</v>
      </c>
      <c r="HR44" s="238" t="s">
        <v>105</v>
      </c>
      <c r="HS44" s="237" t="s">
        <v>105</v>
      </c>
      <c r="HT44" s="238" t="s">
        <v>105</v>
      </c>
      <c r="HU44" s="237" t="s">
        <v>105</v>
      </c>
      <c r="HV44" s="238" t="s">
        <v>105</v>
      </c>
      <c r="HW44" s="237" t="s">
        <v>105</v>
      </c>
      <c r="HX44" s="238" t="s">
        <v>105</v>
      </c>
      <c r="HY44" s="237" t="s">
        <v>105</v>
      </c>
      <c r="HZ44" s="238" t="s">
        <v>105</v>
      </c>
      <c r="IA44" s="237" t="s">
        <v>105</v>
      </c>
      <c r="IB44" s="238" t="s">
        <v>105</v>
      </c>
      <c r="IC44" s="237" t="s">
        <v>105</v>
      </c>
      <c r="ID44" s="238" t="s">
        <v>105</v>
      </c>
      <c r="IE44" s="237" t="s">
        <v>105</v>
      </c>
      <c r="IF44" s="238" t="s">
        <v>105</v>
      </c>
      <c r="IG44" s="237" t="s">
        <v>105</v>
      </c>
      <c r="IH44" s="238" t="s">
        <v>105</v>
      </c>
      <c r="II44" s="237" t="s">
        <v>105</v>
      </c>
      <c r="IJ44" s="238" t="s">
        <v>105</v>
      </c>
      <c r="IK44" s="237" t="s">
        <v>105</v>
      </c>
      <c r="IL44" s="238" t="s">
        <v>105</v>
      </c>
      <c r="IM44" s="237" t="s">
        <v>105</v>
      </c>
      <c r="IN44" s="238" t="s">
        <v>105</v>
      </c>
      <c r="IO44" s="237" t="s">
        <v>105</v>
      </c>
      <c r="IP44" s="238" t="s">
        <v>105</v>
      </c>
      <c r="IQ44" s="237" t="s">
        <v>105</v>
      </c>
      <c r="IR44" s="238" t="s">
        <v>105</v>
      </c>
      <c r="IS44" s="237" t="s">
        <v>105</v>
      </c>
      <c r="IT44" s="238" t="s">
        <v>105</v>
      </c>
      <c r="IU44" s="237" t="s">
        <v>105</v>
      </c>
      <c r="IV44" s="238" t="s">
        <v>105</v>
      </c>
      <c r="IW44" s="237">
        <v>1</v>
      </c>
      <c r="IX44" s="238">
        <v>1</v>
      </c>
      <c r="IY44" s="237" t="s">
        <v>105</v>
      </c>
      <c r="IZ44" s="238" t="s">
        <v>105</v>
      </c>
      <c r="JA44" s="237" t="s">
        <v>105</v>
      </c>
      <c r="JB44" s="238" t="s">
        <v>105</v>
      </c>
      <c r="JC44" s="237" t="s">
        <v>105</v>
      </c>
      <c r="JD44" s="238" t="s">
        <v>105</v>
      </c>
      <c r="JE44" s="237" t="s">
        <v>105</v>
      </c>
      <c r="JF44" s="238" t="s">
        <v>105</v>
      </c>
      <c r="JG44" s="237" t="s">
        <v>105</v>
      </c>
      <c r="JH44" s="238" t="s">
        <v>105</v>
      </c>
      <c r="JI44" s="237" t="s">
        <v>105</v>
      </c>
      <c r="JJ44" s="238" t="s">
        <v>105</v>
      </c>
      <c r="JK44" s="237" t="s">
        <v>105</v>
      </c>
      <c r="JL44" s="238" t="s">
        <v>105</v>
      </c>
      <c r="JM44" s="237" t="s">
        <v>105</v>
      </c>
      <c r="JN44" s="238" t="s">
        <v>105</v>
      </c>
      <c r="JO44" s="237" t="s">
        <v>105</v>
      </c>
      <c r="JP44" s="238" t="s">
        <v>105</v>
      </c>
      <c r="JQ44" s="237" t="s">
        <v>105</v>
      </c>
      <c r="JR44" s="238" t="s">
        <v>105</v>
      </c>
      <c r="JS44" s="237" t="s">
        <v>105</v>
      </c>
      <c r="JT44" s="238" t="s">
        <v>105</v>
      </c>
      <c r="JU44" s="237" t="s">
        <v>105</v>
      </c>
      <c r="JV44" s="238" t="s">
        <v>105</v>
      </c>
      <c r="JW44" s="237" t="s">
        <v>105</v>
      </c>
      <c r="JX44" s="238" t="s">
        <v>105</v>
      </c>
      <c r="JY44" s="237" t="s">
        <v>105</v>
      </c>
      <c r="JZ44" s="238" t="s">
        <v>105</v>
      </c>
      <c r="KA44" s="237" t="s">
        <v>105</v>
      </c>
      <c r="KB44" s="238" t="s">
        <v>105</v>
      </c>
      <c r="KC44" s="237" t="s">
        <v>105</v>
      </c>
      <c r="KD44" s="238" t="s">
        <v>105</v>
      </c>
      <c r="KE44" s="237" t="s">
        <v>105</v>
      </c>
      <c r="KF44" s="238" t="s">
        <v>105</v>
      </c>
      <c r="KG44" s="237" t="s">
        <v>105</v>
      </c>
      <c r="KH44" s="238" t="s">
        <v>105</v>
      </c>
      <c r="KI44" s="237" t="s">
        <v>105</v>
      </c>
      <c r="KJ44" s="238" t="s">
        <v>105</v>
      </c>
      <c r="KK44" s="237" t="s">
        <v>105</v>
      </c>
      <c r="KL44" s="238" t="s">
        <v>105</v>
      </c>
      <c r="KM44" s="237" t="s">
        <v>105</v>
      </c>
      <c r="KN44" s="238" t="s">
        <v>105</v>
      </c>
      <c r="KO44" s="237" t="s">
        <v>105</v>
      </c>
      <c r="KP44" s="238" t="s">
        <v>105</v>
      </c>
      <c r="KQ44" s="237" t="s">
        <v>105</v>
      </c>
      <c r="KR44" s="238" t="s">
        <v>105</v>
      </c>
      <c r="KS44" s="237" t="s">
        <v>105</v>
      </c>
      <c r="KT44" s="238" t="s">
        <v>105</v>
      </c>
      <c r="KU44" s="237" t="s">
        <v>105</v>
      </c>
      <c r="KV44" s="238" t="s">
        <v>105</v>
      </c>
      <c r="KW44" s="237" t="s">
        <v>105</v>
      </c>
      <c r="KX44" s="238" t="s">
        <v>105</v>
      </c>
      <c r="KY44" s="237" t="s">
        <v>105</v>
      </c>
      <c r="KZ44" s="238" t="s">
        <v>105</v>
      </c>
      <c r="LA44" s="237" t="s">
        <v>105</v>
      </c>
      <c r="LB44" s="238" t="s">
        <v>105</v>
      </c>
      <c r="LC44" s="237">
        <v>1</v>
      </c>
      <c r="LD44" s="238">
        <v>1</v>
      </c>
      <c r="LE44" s="237" t="s">
        <v>105</v>
      </c>
      <c r="LF44" s="238" t="s">
        <v>105</v>
      </c>
      <c r="LG44" s="237" t="s">
        <v>105</v>
      </c>
      <c r="LH44" s="238" t="s">
        <v>105</v>
      </c>
      <c r="LI44" s="237" t="s">
        <v>105</v>
      </c>
      <c r="LJ44" s="238" t="s">
        <v>105</v>
      </c>
      <c r="LK44" s="237" t="s">
        <v>105</v>
      </c>
      <c r="LL44" s="238" t="s">
        <v>105</v>
      </c>
      <c r="LM44" s="237" t="s">
        <v>105</v>
      </c>
      <c r="LN44" s="238" t="s">
        <v>105</v>
      </c>
      <c r="LO44" s="237" t="s">
        <v>105</v>
      </c>
      <c r="LP44" s="238" t="s">
        <v>105</v>
      </c>
      <c r="LQ44" s="237" t="s">
        <v>105</v>
      </c>
      <c r="LR44" s="238" t="s">
        <v>105</v>
      </c>
      <c r="LS44" s="237" t="s">
        <v>105</v>
      </c>
      <c r="LT44" s="238" t="s">
        <v>105</v>
      </c>
      <c r="LU44" s="237" t="s">
        <v>105</v>
      </c>
      <c r="LV44" s="238" t="s">
        <v>105</v>
      </c>
      <c r="LW44" s="237" t="s">
        <v>105</v>
      </c>
      <c r="LX44" s="238" t="s">
        <v>105</v>
      </c>
      <c r="LY44" s="237" t="s">
        <v>105</v>
      </c>
      <c r="LZ44" s="238" t="s">
        <v>105</v>
      </c>
      <c r="MA44" s="237" t="s">
        <v>105</v>
      </c>
      <c r="MB44" s="238" t="s">
        <v>105</v>
      </c>
      <c r="MC44" s="237" t="s">
        <v>105</v>
      </c>
      <c r="MD44" s="238" t="s">
        <v>105</v>
      </c>
      <c r="ME44" s="237" t="s">
        <v>105</v>
      </c>
      <c r="MF44" s="238" t="s">
        <v>105</v>
      </c>
      <c r="MG44" s="237" t="s">
        <v>105</v>
      </c>
      <c r="MH44" s="238" t="s">
        <v>105</v>
      </c>
      <c r="MI44" s="237" t="s">
        <v>105</v>
      </c>
      <c r="MJ44" s="238" t="s">
        <v>105</v>
      </c>
      <c r="MK44" s="237" t="s">
        <v>105</v>
      </c>
      <c r="ML44" s="238" t="s">
        <v>105</v>
      </c>
      <c r="MM44" s="237" t="s">
        <v>105</v>
      </c>
      <c r="MN44" s="238" t="s">
        <v>105</v>
      </c>
      <c r="MO44" s="237" t="s">
        <v>105</v>
      </c>
      <c r="MP44" s="238" t="s">
        <v>105</v>
      </c>
      <c r="MQ44" s="237" t="s">
        <v>105</v>
      </c>
      <c r="MR44" s="238" t="s">
        <v>105</v>
      </c>
      <c r="MS44" s="237" t="s">
        <v>105</v>
      </c>
      <c r="MT44" s="238" t="s">
        <v>105</v>
      </c>
      <c r="MU44" s="237" t="s">
        <v>105</v>
      </c>
      <c r="MV44" s="238" t="s">
        <v>105</v>
      </c>
      <c r="MW44" s="237" t="s">
        <v>105</v>
      </c>
      <c r="MX44" s="238" t="s">
        <v>105</v>
      </c>
      <c r="MY44" s="237" t="s">
        <v>105</v>
      </c>
      <c r="MZ44" s="238" t="s">
        <v>105</v>
      </c>
      <c r="NA44" s="237" t="s">
        <v>105</v>
      </c>
      <c r="NB44" s="238" t="s">
        <v>105</v>
      </c>
      <c r="NC44" s="237" t="s">
        <v>105</v>
      </c>
      <c r="ND44" s="238" t="s">
        <v>105</v>
      </c>
      <c r="NE44" s="237" t="s">
        <v>105</v>
      </c>
      <c r="NF44" s="238" t="s">
        <v>105</v>
      </c>
      <c r="NG44" s="237" t="s">
        <v>105</v>
      </c>
      <c r="NH44" s="238" t="s">
        <v>105</v>
      </c>
      <c r="NI44" s="237">
        <v>1</v>
      </c>
      <c r="NJ44" s="238">
        <v>1</v>
      </c>
      <c r="NK44" s="237" t="s">
        <v>105</v>
      </c>
      <c r="NL44" s="238" t="s">
        <v>105</v>
      </c>
      <c r="NM44" s="237" t="s">
        <v>105</v>
      </c>
      <c r="NN44" s="238" t="s">
        <v>105</v>
      </c>
      <c r="NO44" s="237" t="s">
        <v>105</v>
      </c>
      <c r="NP44" s="238" t="s">
        <v>105</v>
      </c>
      <c r="NQ44" s="237" t="s">
        <v>105</v>
      </c>
      <c r="NR44" s="238" t="s">
        <v>105</v>
      </c>
      <c r="NS44" s="237" t="s">
        <v>105</v>
      </c>
      <c r="NT44" s="238" t="s">
        <v>105</v>
      </c>
      <c r="NU44" s="237" t="s">
        <v>105</v>
      </c>
      <c r="NV44" s="238" t="s">
        <v>105</v>
      </c>
      <c r="NW44" s="237" t="s">
        <v>105</v>
      </c>
      <c r="NX44" s="238" t="s">
        <v>105</v>
      </c>
      <c r="NY44" s="237" t="s">
        <v>105</v>
      </c>
      <c r="NZ44" s="238" t="s">
        <v>105</v>
      </c>
      <c r="OA44" s="237" t="s">
        <v>105</v>
      </c>
      <c r="OB44" s="238" t="s">
        <v>105</v>
      </c>
      <c r="OC44" s="237" t="s">
        <v>105</v>
      </c>
      <c r="OD44" s="238" t="s">
        <v>105</v>
      </c>
      <c r="OE44" s="237" t="s">
        <v>105</v>
      </c>
      <c r="OF44" s="238" t="s">
        <v>105</v>
      </c>
      <c r="OG44" s="237" t="s">
        <v>105</v>
      </c>
      <c r="OH44" s="238" t="s">
        <v>105</v>
      </c>
      <c r="OI44" s="237" t="s">
        <v>105</v>
      </c>
      <c r="OJ44" s="238" t="s">
        <v>105</v>
      </c>
      <c r="OK44" s="237" t="s">
        <v>105</v>
      </c>
      <c r="OL44" s="238" t="s">
        <v>105</v>
      </c>
      <c r="OM44" s="237" t="s">
        <v>105</v>
      </c>
      <c r="ON44" s="238" t="s">
        <v>105</v>
      </c>
      <c r="OO44" s="237" t="s">
        <v>105</v>
      </c>
      <c r="OP44" s="238" t="s">
        <v>105</v>
      </c>
      <c r="OQ44" s="237" t="s">
        <v>105</v>
      </c>
      <c r="OR44" s="238" t="s">
        <v>105</v>
      </c>
      <c r="OS44" s="237" t="s">
        <v>105</v>
      </c>
      <c r="OT44" s="238" t="s">
        <v>105</v>
      </c>
      <c r="OU44" s="237" t="s">
        <v>105</v>
      </c>
      <c r="OV44" s="238" t="s">
        <v>105</v>
      </c>
      <c r="OW44" s="237" t="s">
        <v>105</v>
      </c>
      <c r="OX44" s="238" t="s">
        <v>105</v>
      </c>
      <c r="OY44" s="237" t="s">
        <v>105</v>
      </c>
      <c r="OZ44" s="238" t="s">
        <v>105</v>
      </c>
      <c r="PA44" s="237" t="s">
        <v>105</v>
      </c>
      <c r="PB44" s="238" t="s">
        <v>105</v>
      </c>
      <c r="PC44" s="237" t="s">
        <v>105</v>
      </c>
      <c r="PD44" s="238" t="s">
        <v>105</v>
      </c>
      <c r="PE44" s="237" t="s">
        <v>105</v>
      </c>
      <c r="PF44" s="238" t="s">
        <v>105</v>
      </c>
      <c r="PG44" s="237" t="s">
        <v>105</v>
      </c>
      <c r="PH44" s="238" t="s">
        <v>105</v>
      </c>
      <c r="PI44" s="237" t="s">
        <v>105</v>
      </c>
      <c r="PJ44" s="238" t="s">
        <v>105</v>
      </c>
      <c r="PK44" s="237" t="s">
        <v>105</v>
      </c>
      <c r="PL44" s="238" t="s">
        <v>105</v>
      </c>
      <c r="PM44" s="237" t="s">
        <v>105</v>
      </c>
      <c r="PN44" s="238" t="s">
        <v>105</v>
      </c>
      <c r="PO44" s="237" t="s">
        <v>105</v>
      </c>
      <c r="PP44" s="238" t="s">
        <v>105</v>
      </c>
      <c r="PQ44" s="237" t="s">
        <v>105</v>
      </c>
      <c r="PR44" s="238" t="s">
        <v>105</v>
      </c>
      <c r="PS44" s="237" t="s">
        <v>105</v>
      </c>
      <c r="PT44" s="238" t="s">
        <v>105</v>
      </c>
      <c r="PU44" s="237" t="s">
        <v>105</v>
      </c>
      <c r="PV44" s="238" t="s">
        <v>105</v>
      </c>
      <c r="PW44" s="237" t="s">
        <v>105</v>
      </c>
      <c r="PX44" s="238" t="s">
        <v>105</v>
      </c>
      <c r="PY44" s="237">
        <v>1</v>
      </c>
      <c r="PZ44" s="238">
        <v>1</v>
      </c>
      <c r="QA44" s="237" t="s">
        <v>105</v>
      </c>
      <c r="QB44" s="238" t="s">
        <v>105</v>
      </c>
      <c r="QC44" s="237" t="s">
        <v>105</v>
      </c>
      <c r="QD44" s="238" t="s">
        <v>105</v>
      </c>
      <c r="QE44" s="237" t="s">
        <v>105</v>
      </c>
      <c r="QF44" s="238" t="s">
        <v>105</v>
      </c>
      <c r="QG44" s="237" t="s">
        <v>105</v>
      </c>
      <c r="QH44" s="238" t="s">
        <v>105</v>
      </c>
      <c r="QI44" s="237" t="s">
        <v>105</v>
      </c>
      <c r="QJ44" s="238" t="s">
        <v>105</v>
      </c>
      <c r="QK44" s="237" t="s">
        <v>105</v>
      </c>
      <c r="QL44" s="238" t="s">
        <v>105</v>
      </c>
      <c r="QM44" s="237" t="s">
        <v>105</v>
      </c>
      <c r="QN44" s="238" t="s">
        <v>105</v>
      </c>
      <c r="QO44" s="237" t="s">
        <v>105</v>
      </c>
      <c r="QP44" s="238" t="s">
        <v>105</v>
      </c>
      <c r="QQ44" s="237" t="s">
        <v>105</v>
      </c>
      <c r="QR44" s="238" t="s">
        <v>105</v>
      </c>
      <c r="QS44" s="237" t="s">
        <v>105</v>
      </c>
      <c r="QT44" s="238" t="s">
        <v>105</v>
      </c>
      <c r="QU44" s="237" t="s">
        <v>105</v>
      </c>
      <c r="QV44" s="238" t="s">
        <v>105</v>
      </c>
      <c r="QW44" s="237" t="s">
        <v>105</v>
      </c>
      <c r="QX44" s="238" t="s">
        <v>105</v>
      </c>
      <c r="QY44" s="237" t="s">
        <v>105</v>
      </c>
      <c r="QZ44" s="238" t="s">
        <v>105</v>
      </c>
      <c r="RA44" s="237" t="s">
        <v>105</v>
      </c>
      <c r="RB44" s="238" t="s">
        <v>105</v>
      </c>
      <c r="RC44" s="237" t="s">
        <v>105</v>
      </c>
      <c r="RD44" s="238" t="s">
        <v>105</v>
      </c>
      <c r="RE44" s="237" t="s">
        <v>105</v>
      </c>
      <c r="RF44" s="238" t="s">
        <v>105</v>
      </c>
      <c r="RG44" s="237" t="s">
        <v>105</v>
      </c>
      <c r="RH44" s="238" t="s">
        <v>105</v>
      </c>
      <c r="RI44" s="237" t="s">
        <v>105</v>
      </c>
      <c r="RJ44" s="238" t="s">
        <v>105</v>
      </c>
      <c r="RK44" s="237" t="s">
        <v>105</v>
      </c>
      <c r="RL44" s="238" t="s">
        <v>105</v>
      </c>
      <c r="RM44" s="237" t="s">
        <v>105</v>
      </c>
      <c r="RN44" s="238" t="s">
        <v>105</v>
      </c>
      <c r="RO44" s="237" t="s">
        <v>105</v>
      </c>
      <c r="RP44" s="238" t="s">
        <v>105</v>
      </c>
      <c r="RQ44" s="237" t="s">
        <v>105</v>
      </c>
      <c r="RR44" s="238" t="s">
        <v>105</v>
      </c>
      <c r="RS44" s="237" t="s">
        <v>105</v>
      </c>
      <c r="RT44" s="238" t="s">
        <v>105</v>
      </c>
      <c r="RU44" s="237" t="s">
        <v>105</v>
      </c>
      <c r="RV44" s="238" t="s">
        <v>105</v>
      </c>
      <c r="RW44" s="237" t="s">
        <v>105</v>
      </c>
      <c r="RX44" s="238" t="s">
        <v>105</v>
      </c>
      <c r="RY44" s="237" t="s">
        <v>105</v>
      </c>
      <c r="RZ44" s="238" t="s">
        <v>105</v>
      </c>
      <c r="SA44" s="237" t="s">
        <v>105</v>
      </c>
      <c r="SB44" s="238" t="s">
        <v>105</v>
      </c>
      <c r="SC44" s="237">
        <v>1</v>
      </c>
      <c r="SD44" s="238">
        <v>1</v>
      </c>
      <c r="SE44" s="237" t="s">
        <v>105</v>
      </c>
      <c r="SF44" s="238" t="s">
        <v>105</v>
      </c>
      <c r="SG44" s="237" t="s">
        <v>105</v>
      </c>
      <c r="SH44" s="238" t="s">
        <v>105</v>
      </c>
      <c r="SI44" s="237" t="s">
        <v>105</v>
      </c>
      <c r="SJ44" s="238" t="s">
        <v>105</v>
      </c>
      <c r="SK44" s="237" t="s">
        <v>105</v>
      </c>
      <c r="SL44" s="238" t="s">
        <v>105</v>
      </c>
      <c r="SM44" s="237" t="s">
        <v>105</v>
      </c>
      <c r="SN44" s="238" t="s">
        <v>105</v>
      </c>
      <c r="SO44" s="237" t="s">
        <v>105</v>
      </c>
      <c r="SP44" s="238" t="s">
        <v>105</v>
      </c>
      <c r="SQ44" s="237" t="s">
        <v>105</v>
      </c>
      <c r="SR44" s="238" t="s">
        <v>105</v>
      </c>
      <c r="SS44" s="237" t="s">
        <v>105</v>
      </c>
      <c r="ST44" s="238" t="s">
        <v>105</v>
      </c>
      <c r="SU44" s="237" t="s">
        <v>105</v>
      </c>
      <c r="SV44" s="238" t="s">
        <v>105</v>
      </c>
      <c r="SW44" s="237" t="s">
        <v>105</v>
      </c>
      <c r="SX44" s="238" t="s">
        <v>105</v>
      </c>
      <c r="SY44" s="237" t="s">
        <v>105</v>
      </c>
      <c r="SZ44" s="238" t="s">
        <v>105</v>
      </c>
      <c r="TA44" s="237" t="s">
        <v>105</v>
      </c>
      <c r="TB44" s="238" t="s">
        <v>105</v>
      </c>
      <c r="TC44" s="237" t="s">
        <v>105</v>
      </c>
      <c r="TD44" s="238" t="s">
        <v>105</v>
      </c>
      <c r="TE44" s="237" t="s">
        <v>105</v>
      </c>
      <c r="TF44" s="238" t="s">
        <v>105</v>
      </c>
      <c r="TG44" s="237" t="s">
        <v>105</v>
      </c>
      <c r="TH44" s="238" t="s">
        <v>105</v>
      </c>
      <c r="TI44" s="237" t="s">
        <v>105</v>
      </c>
      <c r="TJ44" s="238" t="s">
        <v>105</v>
      </c>
      <c r="TK44" s="237" t="s">
        <v>105</v>
      </c>
      <c r="TL44" s="238" t="s">
        <v>105</v>
      </c>
      <c r="TM44" s="237" t="s">
        <v>105</v>
      </c>
      <c r="TN44" s="238" t="s">
        <v>105</v>
      </c>
      <c r="TO44" s="237" t="s">
        <v>105</v>
      </c>
      <c r="TP44" s="238" t="s">
        <v>105</v>
      </c>
      <c r="TQ44" s="237" t="s">
        <v>105</v>
      </c>
      <c r="TR44" s="238" t="s">
        <v>105</v>
      </c>
      <c r="TS44" s="237" t="s">
        <v>105</v>
      </c>
      <c r="TT44" s="238" t="s">
        <v>105</v>
      </c>
      <c r="TU44" s="237" t="s">
        <v>105</v>
      </c>
      <c r="TV44" s="238" t="s">
        <v>105</v>
      </c>
      <c r="TW44" s="237" t="s">
        <v>105</v>
      </c>
      <c r="TX44" s="238" t="s">
        <v>105</v>
      </c>
      <c r="TY44" s="237" t="s">
        <v>105</v>
      </c>
      <c r="TZ44" s="238" t="s">
        <v>105</v>
      </c>
      <c r="UA44" s="237" t="s">
        <v>105</v>
      </c>
      <c r="UB44" s="238" t="s">
        <v>105</v>
      </c>
      <c r="UC44" s="237" t="s">
        <v>105</v>
      </c>
      <c r="UD44" s="238" t="s">
        <v>105</v>
      </c>
      <c r="UE44" s="237" t="s">
        <v>105</v>
      </c>
      <c r="UF44" s="238" t="s">
        <v>105</v>
      </c>
      <c r="UG44" s="237" t="s">
        <v>105</v>
      </c>
      <c r="UH44" s="238" t="s">
        <v>105</v>
      </c>
    </row>
    <row r="45" spans="3:554" x14ac:dyDescent="0.25">
      <c r="C45" s="248" t="s">
        <v>127</v>
      </c>
      <c r="D45" s="254" t="s">
        <v>158</v>
      </c>
      <c r="E45" s="241" t="s">
        <v>175</v>
      </c>
      <c r="F45" s="19" t="s">
        <v>165</v>
      </c>
      <c r="G45" s="237" t="s">
        <v>105</v>
      </c>
      <c r="H45" s="238" t="s">
        <v>105</v>
      </c>
      <c r="I45" s="237" t="s">
        <v>105</v>
      </c>
      <c r="J45" s="238" t="s">
        <v>105</v>
      </c>
      <c r="K45" s="237" t="s">
        <v>105</v>
      </c>
      <c r="L45" s="238" t="s">
        <v>105</v>
      </c>
      <c r="M45" s="237" t="s">
        <v>105</v>
      </c>
      <c r="N45" s="238" t="s">
        <v>105</v>
      </c>
      <c r="O45" s="237" t="s">
        <v>105</v>
      </c>
      <c r="P45" s="238" t="s">
        <v>105</v>
      </c>
      <c r="Q45" s="237" t="s">
        <v>105</v>
      </c>
      <c r="R45" s="238" t="s">
        <v>105</v>
      </c>
      <c r="S45" s="237">
        <v>1</v>
      </c>
      <c r="T45" s="238">
        <v>1</v>
      </c>
      <c r="U45" s="237" t="s">
        <v>105</v>
      </c>
      <c r="V45" s="238" t="s">
        <v>105</v>
      </c>
      <c r="W45" s="237" t="s">
        <v>105</v>
      </c>
      <c r="X45" s="238" t="s">
        <v>105</v>
      </c>
      <c r="Y45" s="237" t="s">
        <v>105</v>
      </c>
      <c r="Z45" s="238" t="s">
        <v>105</v>
      </c>
      <c r="AA45" s="237" t="s">
        <v>105</v>
      </c>
      <c r="AB45" s="238" t="s">
        <v>105</v>
      </c>
      <c r="AC45" s="237" t="s">
        <v>105</v>
      </c>
      <c r="AD45" s="238" t="s">
        <v>105</v>
      </c>
      <c r="AE45" s="237" t="s">
        <v>105</v>
      </c>
      <c r="AF45" s="238" t="s">
        <v>105</v>
      </c>
      <c r="AG45" s="237" t="s">
        <v>105</v>
      </c>
      <c r="AH45" s="238" t="s">
        <v>105</v>
      </c>
      <c r="AI45" s="237" t="s">
        <v>105</v>
      </c>
      <c r="AJ45" s="238" t="s">
        <v>105</v>
      </c>
      <c r="AK45" s="237" t="s">
        <v>105</v>
      </c>
      <c r="AL45" s="238" t="s">
        <v>105</v>
      </c>
      <c r="AM45" s="237" t="s">
        <v>105</v>
      </c>
      <c r="AN45" s="238" t="s">
        <v>105</v>
      </c>
      <c r="AO45" s="237" t="s">
        <v>105</v>
      </c>
      <c r="AP45" s="238" t="s">
        <v>105</v>
      </c>
      <c r="AQ45" s="237" t="s">
        <v>105</v>
      </c>
      <c r="AR45" s="238" t="s">
        <v>105</v>
      </c>
      <c r="AS45" s="237" t="s">
        <v>105</v>
      </c>
      <c r="AT45" s="238" t="s">
        <v>105</v>
      </c>
      <c r="AU45" s="237" t="s">
        <v>105</v>
      </c>
      <c r="AV45" s="238" t="s">
        <v>105</v>
      </c>
      <c r="AW45" s="237" t="s">
        <v>105</v>
      </c>
      <c r="AX45" s="238" t="s">
        <v>105</v>
      </c>
      <c r="AY45" s="237" t="s">
        <v>105</v>
      </c>
      <c r="AZ45" s="238" t="s">
        <v>105</v>
      </c>
      <c r="BA45" s="237" t="s">
        <v>105</v>
      </c>
      <c r="BB45" s="238" t="s">
        <v>105</v>
      </c>
      <c r="BC45" s="237" t="s">
        <v>105</v>
      </c>
      <c r="BD45" s="238" t="s">
        <v>105</v>
      </c>
      <c r="BE45" s="237" t="s">
        <v>105</v>
      </c>
      <c r="BF45" s="238" t="s">
        <v>105</v>
      </c>
      <c r="BG45" s="237" t="s">
        <v>105</v>
      </c>
      <c r="BH45" s="238" t="s">
        <v>105</v>
      </c>
      <c r="BI45" s="237" t="s">
        <v>105</v>
      </c>
      <c r="BJ45" s="238" t="s">
        <v>105</v>
      </c>
      <c r="BK45" s="237" t="s">
        <v>105</v>
      </c>
      <c r="BL45" s="238" t="s">
        <v>105</v>
      </c>
      <c r="BM45" s="237" t="s">
        <v>105</v>
      </c>
      <c r="BN45" s="238" t="s">
        <v>105</v>
      </c>
      <c r="BO45" s="237" t="s">
        <v>105</v>
      </c>
      <c r="BP45" s="238" t="s">
        <v>105</v>
      </c>
      <c r="BQ45" s="237" t="s">
        <v>105</v>
      </c>
      <c r="BR45" s="238" t="s">
        <v>105</v>
      </c>
      <c r="BS45" s="237" t="s">
        <v>105</v>
      </c>
      <c r="BT45" s="238" t="s">
        <v>105</v>
      </c>
      <c r="BU45" s="237" t="s">
        <v>105</v>
      </c>
      <c r="BV45" s="238" t="s">
        <v>105</v>
      </c>
      <c r="BW45" s="237" t="s">
        <v>105</v>
      </c>
      <c r="BX45" s="238" t="s">
        <v>105</v>
      </c>
      <c r="BY45" s="237">
        <v>1</v>
      </c>
      <c r="BZ45" s="238">
        <v>1</v>
      </c>
      <c r="CA45" s="237" t="s">
        <v>105</v>
      </c>
      <c r="CB45" s="238" t="s">
        <v>105</v>
      </c>
      <c r="CC45" s="237" t="s">
        <v>105</v>
      </c>
      <c r="CD45" s="238" t="s">
        <v>105</v>
      </c>
      <c r="CE45" s="237" t="s">
        <v>105</v>
      </c>
      <c r="CF45" s="238" t="s">
        <v>105</v>
      </c>
      <c r="CG45" s="237" t="s">
        <v>105</v>
      </c>
      <c r="CH45" s="238" t="s">
        <v>105</v>
      </c>
      <c r="CI45" s="237" t="s">
        <v>105</v>
      </c>
      <c r="CJ45" s="238" t="s">
        <v>105</v>
      </c>
      <c r="CK45" s="237" t="s">
        <v>105</v>
      </c>
      <c r="CL45" s="238" t="s">
        <v>105</v>
      </c>
      <c r="CM45" s="237" t="s">
        <v>105</v>
      </c>
      <c r="CN45" s="238" t="s">
        <v>105</v>
      </c>
      <c r="CO45" s="237" t="s">
        <v>105</v>
      </c>
      <c r="CP45" s="238" t="s">
        <v>105</v>
      </c>
      <c r="CQ45" s="237" t="s">
        <v>105</v>
      </c>
      <c r="CR45" s="238" t="s">
        <v>105</v>
      </c>
      <c r="CS45" s="237" t="s">
        <v>105</v>
      </c>
      <c r="CT45" s="238" t="s">
        <v>105</v>
      </c>
      <c r="CU45" s="237" t="s">
        <v>105</v>
      </c>
      <c r="CV45" s="238" t="s">
        <v>105</v>
      </c>
      <c r="CW45" s="237" t="s">
        <v>105</v>
      </c>
      <c r="CX45" s="238" t="s">
        <v>105</v>
      </c>
      <c r="CY45" s="237" t="s">
        <v>105</v>
      </c>
      <c r="CZ45" s="238" t="s">
        <v>105</v>
      </c>
      <c r="DA45" s="237" t="s">
        <v>105</v>
      </c>
      <c r="DB45" s="238" t="s">
        <v>105</v>
      </c>
      <c r="DC45" s="237" t="s">
        <v>105</v>
      </c>
      <c r="DD45" s="238" t="s">
        <v>105</v>
      </c>
      <c r="DE45" s="237" t="s">
        <v>105</v>
      </c>
      <c r="DF45" s="238" t="s">
        <v>105</v>
      </c>
      <c r="DG45" s="237" t="s">
        <v>105</v>
      </c>
      <c r="DH45" s="238" t="s">
        <v>105</v>
      </c>
      <c r="DI45" s="237" t="s">
        <v>105</v>
      </c>
      <c r="DJ45" s="238" t="s">
        <v>105</v>
      </c>
      <c r="DK45" s="237" t="s">
        <v>105</v>
      </c>
      <c r="DL45" s="238" t="s">
        <v>105</v>
      </c>
      <c r="DM45" s="237" t="s">
        <v>105</v>
      </c>
      <c r="DN45" s="238" t="s">
        <v>105</v>
      </c>
      <c r="DO45" s="237" t="s">
        <v>105</v>
      </c>
      <c r="DP45" s="238" t="s">
        <v>105</v>
      </c>
      <c r="DQ45" s="237" t="s">
        <v>105</v>
      </c>
      <c r="DR45" s="238" t="s">
        <v>105</v>
      </c>
      <c r="DS45" s="237" t="s">
        <v>105</v>
      </c>
      <c r="DT45" s="238" t="s">
        <v>105</v>
      </c>
      <c r="DU45" s="237" t="s">
        <v>105</v>
      </c>
      <c r="DV45" s="238" t="s">
        <v>105</v>
      </c>
      <c r="DW45" s="237" t="s">
        <v>105</v>
      </c>
      <c r="DX45" s="238" t="s">
        <v>105</v>
      </c>
      <c r="DY45" s="237" t="s">
        <v>105</v>
      </c>
      <c r="DZ45" s="238" t="s">
        <v>105</v>
      </c>
      <c r="EA45" s="237" t="s">
        <v>105</v>
      </c>
      <c r="EB45" s="238" t="s">
        <v>105</v>
      </c>
      <c r="EC45" s="237" t="s">
        <v>105</v>
      </c>
      <c r="ED45" s="238" t="s">
        <v>105</v>
      </c>
      <c r="EE45" s="237" t="s">
        <v>105</v>
      </c>
      <c r="EF45" s="238" t="s">
        <v>105</v>
      </c>
      <c r="EG45" s="237">
        <v>1</v>
      </c>
      <c r="EH45" s="238">
        <v>1</v>
      </c>
      <c r="EI45" s="237" t="s">
        <v>105</v>
      </c>
      <c r="EJ45" s="238" t="s">
        <v>105</v>
      </c>
      <c r="EK45" s="237" t="s">
        <v>105</v>
      </c>
      <c r="EL45" s="238" t="s">
        <v>105</v>
      </c>
      <c r="EM45" s="237" t="s">
        <v>105</v>
      </c>
      <c r="EN45" s="238" t="s">
        <v>105</v>
      </c>
      <c r="EO45" s="237" t="s">
        <v>105</v>
      </c>
      <c r="EP45" s="238" t="s">
        <v>105</v>
      </c>
      <c r="EQ45" s="237" t="s">
        <v>105</v>
      </c>
      <c r="ER45" s="238" t="s">
        <v>105</v>
      </c>
      <c r="ES45" s="237" t="s">
        <v>105</v>
      </c>
      <c r="ET45" s="238" t="s">
        <v>105</v>
      </c>
      <c r="EU45" s="237" t="s">
        <v>105</v>
      </c>
      <c r="EV45" s="238" t="s">
        <v>105</v>
      </c>
      <c r="EW45" s="237" t="s">
        <v>105</v>
      </c>
      <c r="EX45" s="238" t="s">
        <v>105</v>
      </c>
      <c r="EY45" s="237" t="s">
        <v>105</v>
      </c>
      <c r="EZ45" s="238" t="s">
        <v>105</v>
      </c>
      <c r="FA45" s="237" t="s">
        <v>105</v>
      </c>
      <c r="FB45" s="238" t="s">
        <v>105</v>
      </c>
      <c r="FC45" s="237" t="s">
        <v>105</v>
      </c>
      <c r="FD45" s="238" t="s">
        <v>105</v>
      </c>
      <c r="FE45" s="237" t="s">
        <v>105</v>
      </c>
      <c r="FF45" s="238" t="s">
        <v>105</v>
      </c>
      <c r="FG45" s="237" t="s">
        <v>105</v>
      </c>
      <c r="FH45" s="238" t="s">
        <v>105</v>
      </c>
      <c r="FI45" s="237" t="s">
        <v>105</v>
      </c>
      <c r="FJ45" s="238" t="s">
        <v>105</v>
      </c>
      <c r="FK45" s="237" t="s">
        <v>105</v>
      </c>
      <c r="FL45" s="238" t="s">
        <v>105</v>
      </c>
      <c r="FM45" s="237" t="s">
        <v>105</v>
      </c>
      <c r="FN45" s="238" t="s">
        <v>105</v>
      </c>
      <c r="FO45" s="237" t="s">
        <v>105</v>
      </c>
      <c r="FP45" s="238" t="s">
        <v>105</v>
      </c>
      <c r="FQ45" s="237" t="s">
        <v>105</v>
      </c>
      <c r="FR45" s="238" t="s">
        <v>105</v>
      </c>
      <c r="FS45" s="237" t="s">
        <v>105</v>
      </c>
      <c r="FT45" s="238" t="s">
        <v>105</v>
      </c>
      <c r="FU45" s="237" t="s">
        <v>105</v>
      </c>
      <c r="FV45" s="238" t="s">
        <v>105</v>
      </c>
      <c r="FW45" s="237" t="s">
        <v>105</v>
      </c>
      <c r="FX45" s="238" t="s">
        <v>105</v>
      </c>
      <c r="FY45" s="237" t="s">
        <v>105</v>
      </c>
      <c r="FZ45" s="238" t="s">
        <v>105</v>
      </c>
      <c r="GA45" s="237" t="s">
        <v>105</v>
      </c>
      <c r="GB45" s="238" t="s">
        <v>105</v>
      </c>
      <c r="GC45" s="237" t="s">
        <v>105</v>
      </c>
      <c r="GD45" s="238" t="s">
        <v>105</v>
      </c>
      <c r="GE45" s="237" t="s">
        <v>105</v>
      </c>
      <c r="GF45" s="238" t="s">
        <v>105</v>
      </c>
      <c r="GG45" s="237" t="s">
        <v>105</v>
      </c>
      <c r="GH45" s="238" t="s">
        <v>105</v>
      </c>
      <c r="GI45" s="237" t="s">
        <v>105</v>
      </c>
      <c r="GJ45" s="238" t="s">
        <v>105</v>
      </c>
      <c r="GK45" s="237" t="s">
        <v>105</v>
      </c>
      <c r="GL45" s="238" t="s">
        <v>105</v>
      </c>
      <c r="GM45" s="237" t="s">
        <v>105</v>
      </c>
      <c r="GN45" s="238" t="s">
        <v>105</v>
      </c>
      <c r="GO45" s="237" t="s">
        <v>105</v>
      </c>
      <c r="GP45" s="238" t="s">
        <v>105</v>
      </c>
      <c r="GQ45" s="237" t="s">
        <v>105</v>
      </c>
      <c r="GR45" s="238" t="s">
        <v>105</v>
      </c>
      <c r="GS45" s="237" t="s">
        <v>105</v>
      </c>
      <c r="GT45" s="238" t="s">
        <v>105</v>
      </c>
      <c r="GU45" s="237">
        <v>1</v>
      </c>
      <c r="GV45" s="238">
        <v>1</v>
      </c>
      <c r="GW45" s="237" t="s">
        <v>105</v>
      </c>
      <c r="GX45" s="238" t="s">
        <v>105</v>
      </c>
      <c r="GY45" s="237" t="s">
        <v>105</v>
      </c>
      <c r="GZ45" s="238" t="s">
        <v>105</v>
      </c>
      <c r="HA45" s="237" t="s">
        <v>105</v>
      </c>
      <c r="HB45" s="238" t="s">
        <v>105</v>
      </c>
      <c r="HC45" s="237" t="s">
        <v>105</v>
      </c>
      <c r="HD45" s="238" t="s">
        <v>105</v>
      </c>
      <c r="HE45" s="237" t="s">
        <v>105</v>
      </c>
      <c r="HF45" s="238" t="s">
        <v>105</v>
      </c>
      <c r="HG45" s="237" t="s">
        <v>105</v>
      </c>
      <c r="HH45" s="238" t="s">
        <v>105</v>
      </c>
      <c r="HI45" s="237" t="s">
        <v>105</v>
      </c>
      <c r="HJ45" s="238" t="s">
        <v>105</v>
      </c>
      <c r="HK45" s="237" t="s">
        <v>105</v>
      </c>
      <c r="HL45" s="238" t="s">
        <v>105</v>
      </c>
      <c r="HM45" s="237" t="s">
        <v>105</v>
      </c>
      <c r="HN45" s="238" t="s">
        <v>105</v>
      </c>
      <c r="HO45" s="237" t="s">
        <v>105</v>
      </c>
      <c r="HP45" s="238" t="s">
        <v>105</v>
      </c>
      <c r="HQ45" s="237" t="s">
        <v>105</v>
      </c>
      <c r="HR45" s="238" t="s">
        <v>105</v>
      </c>
      <c r="HS45" s="237" t="s">
        <v>105</v>
      </c>
      <c r="HT45" s="238" t="s">
        <v>105</v>
      </c>
      <c r="HU45" s="237" t="s">
        <v>105</v>
      </c>
      <c r="HV45" s="238" t="s">
        <v>105</v>
      </c>
      <c r="HW45" s="237" t="s">
        <v>105</v>
      </c>
      <c r="HX45" s="238" t="s">
        <v>105</v>
      </c>
      <c r="HY45" s="237" t="s">
        <v>105</v>
      </c>
      <c r="HZ45" s="238" t="s">
        <v>105</v>
      </c>
      <c r="IA45" s="237" t="s">
        <v>105</v>
      </c>
      <c r="IB45" s="238" t="s">
        <v>105</v>
      </c>
      <c r="IC45" s="237" t="s">
        <v>105</v>
      </c>
      <c r="ID45" s="238" t="s">
        <v>105</v>
      </c>
      <c r="IE45" s="237" t="s">
        <v>105</v>
      </c>
      <c r="IF45" s="238" t="s">
        <v>105</v>
      </c>
      <c r="IG45" s="237" t="s">
        <v>105</v>
      </c>
      <c r="IH45" s="238" t="s">
        <v>105</v>
      </c>
      <c r="II45" s="237" t="s">
        <v>105</v>
      </c>
      <c r="IJ45" s="238" t="s">
        <v>105</v>
      </c>
      <c r="IK45" s="237" t="s">
        <v>105</v>
      </c>
      <c r="IL45" s="238" t="s">
        <v>105</v>
      </c>
      <c r="IM45" s="237" t="s">
        <v>105</v>
      </c>
      <c r="IN45" s="238" t="s">
        <v>105</v>
      </c>
      <c r="IO45" s="237" t="s">
        <v>105</v>
      </c>
      <c r="IP45" s="238" t="s">
        <v>105</v>
      </c>
      <c r="IQ45" s="237" t="s">
        <v>105</v>
      </c>
      <c r="IR45" s="238" t="s">
        <v>105</v>
      </c>
      <c r="IS45" s="237" t="s">
        <v>105</v>
      </c>
      <c r="IT45" s="238" t="s">
        <v>105</v>
      </c>
      <c r="IU45" s="237" t="s">
        <v>105</v>
      </c>
      <c r="IV45" s="238" t="s">
        <v>105</v>
      </c>
      <c r="IW45" s="237" t="s">
        <v>105</v>
      </c>
      <c r="IX45" s="238" t="s">
        <v>105</v>
      </c>
      <c r="IY45" s="237" t="s">
        <v>105</v>
      </c>
      <c r="IZ45" s="238" t="s">
        <v>105</v>
      </c>
      <c r="JA45" s="237">
        <v>1</v>
      </c>
      <c r="JB45" s="238">
        <v>1</v>
      </c>
      <c r="JC45" s="237" t="s">
        <v>105</v>
      </c>
      <c r="JD45" s="238" t="s">
        <v>105</v>
      </c>
      <c r="JE45" s="237" t="s">
        <v>105</v>
      </c>
      <c r="JF45" s="238" t="s">
        <v>105</v>
      </c>
      <c r="JG45" s="237" t="s">
        <v>105</v>
      </c>
      <c r="JH45" s="238" t="s">
        <v>105</v>
      </c>
      <c r="JI45" s="237" t="s">
        <v>105</v>
      </c>
      <c r="JJ45" s="238" t="s">
        <v>105</v>
      </c>
      <c r="JK45" s="237" t="s">
        <v>105</v>
      </c>
      <c r="JL45" s="238" t="s">
        <v>105</v>
      </c>
      <c r="JM45" s="237" t="s">
        <v>105</v>
      </c>
      <c r="JN45" s="238" t="s">
        <v>105</v>
      </c>
      <c r="JO45" s="237" t="s">
        <v>105</v>
      </c>
      <c r="JP45" s="238" t="s">
        <v>105</v>
      </c>
      <c r="JQ45" s="237" t="s">
        <v>105</v>
      </c>
      <c r="JR45" s="238" t="s">
        <v>105</v>
      </c>
      <c r="JS45" s="237" t="s">
        <v>105</v>
      </c>
      <c r="JT45" s="238" t="s">
        <v>105</v>
      </c>
      <c r="JU45" s="237" t="s">
        <v>105</v>
      </c>
      <c r="JV45" s="238" t="s">
        <v>105</v>
      </c>
      <c r="JW45" s="237" t="s">
        <v>105</v>
      </c>
      <c r="JX45" s="238" t="s">
        <v>105</v>
      </c>
      <c r="JY45" s="237" t="s">
        <v>105</v>
      </c>
      <c r="JZ45" s="238" t="s">
        <v>105</v>
      </c>
      <c r="KA45" s="237" t="s">
        <v>105</v>
      </c>
      <c r="KB45" s="238" t="s">
        <v>105</v>
      </c>
      <c r="KC45" s="237" t="s">
        <v>105</v>
      </c>
      <c r="KD45" s="238" t="s">
        <v>105</v>
      </c>
      <c r="KE45" s="237" t="s">
        <v>105</v>
      </c>
      <c r="KF45" s="238" t="s">
        <v>105</v>
      </c>
      <c r="KG45" s="237" t="s">
        <v>105</v>
      </c>
      <c r="KH45" s="238" t="s">
        <v>105</v>
      </c>
      <c r="KI45" s="237" t="s">
        <v>105</v>
      </c>
      <c r="KJ45" s="238" t="s">
        <v>105</v>
      </c>
      <c r="KK45" s="237" t="s">
        <v>105</v>
      </c>
      <c r="KL45" s="238" t="s">
        <v>105</v>
      </c>
      <c r="KM45" s="237" t="s">
        <v>105</v>
      </c>
      <c r="KN45" s="238" t="s">
        <v>105</v>
      </c>
      <c r="KO45" s="237" t="s">
        <v>105</v>
      </c>
      <c r="KP45" s="238" t="s">
        <v>105</v>
      </c>
      <c r="KQ45" s="237" t="s">
        <v>105</v>
      </c>
      <c r="KR45" s="238" t="s">
        <v>105</v>
      </c>
      <c r="KS45" s="237" t="s">
        <v>105</v>
      </c>
      <c r="KT45" s="238" t="s">
        <v>105</v>
      </c>
      <c r="KU45" s="237" t="s">
        <v>105</v>
      </c>
      <c r="KV45" s="238" t="s">
        <v>105</v>
      </c>
      <c r="KW45" s="237" t="s">
        <v>105</v>
      </c>
      <c r="KX45" s="238" t="s">
        <v>105</v>
      </c>
      <c r="KY45" s="237" t="s">
        <v>105</v>
      </c>
      <c r="KZ45" s="238" t="s">
        <v>105</v>
      </c>
      <c r="LA45" s="237" t="s">
        <v>105</v>
      </c>
      <c r="LB45" s="238" t="s">
        <v>105</v>
      </c>
      <c r="LC45" s="237" t="s">
        <v>105</v>
      </c>
      <c r="LD45" s="238" t="s">
        <v>105</v>
      </c>
      <c r="LE45" s="237" t="s">
        <v>105</v>
      </c>
      <c r="LF45" s="238" t="s">
        <v>105</v>
      </c>
      <c r="LG45" s="237">
        <v>1</v>
      </c>
      <c r="LH45" s="238">
        <v>1</v>
      </c>
      <c r="LI45" s="237" t="s">
        <v>105</v>
      </c>
      <c r="LJ45" s="238" t="s">
        <v>105</v>
      </c>
      <c r="LK45" s="237" t="s">
        <v>105</v>
      </c>
      <c r="LL45" s="238" t="s">
        <v>105</v>
      </c>
      <c r="LM45" s="237" t="s">
        <v>105</v>
      </c>
      <c r="LN45" s="238" t="s">
        <v>105</v>
      </c>
      <c r="LO45" s="237" t="s">
        <v>105</v>
      </c>
      <c r="LP45" s="238" t="s">
        <v>105</v>
      </c>
      <c r="LQ45" s="237" t="s">
        <v>105</v>
      </c>
      <c r="LR45" s="238" t="s">
        <v>105</v>
      </c>
      <c r="LS45" s="237" t="s">
        <v>105</v>
      </c>
      <c r="LT45" s="238" t="s">
        <v>105</v>
      </c>
      <c r="LU45" s="237" t="s">
        <v>105</v>
      </c>
      <c r="LV45" s="238" t="s">
        <v>105</v>
      </c>
      <c r="LW45" s="237" t="s">
        <v>105</v>
      </c>
      <c r="LX45" s="238" t="s">
        <v>105</v>
      </c>
      <c r="LY45" s="237" t="s">
        <v>105</v>
      </c>
      <c r="LZ45" s="238" t="s">
        <v>105</v>
      </c>
      <c r="MA45" s="237" t="s">
        <v>105</v>
      </c>
      <c r="MB45" s="238" t="s">
        <v>105</v>
      </c>
      <c r="MC45" s="237" t="s">
        <v>105</v>
      </c>
      <c r="MD45" s="238" t="s">
        <v>105</v>
      </c>
      <c r="ME45" s="237" t="s">
        <v>105</v>
      </c>
      <c r="MF45" s="238" t="s">
        <v>105</v>
      </c>
      <c r="MG45" s="237" t="s">
        <v>105</v>
      </c>
      <c r="MH45" s="238" t="s">
        <v>105</v>
      </c>
      <c r="MI45" s="237" t="s">
        <v>105</v>
      </c>
      <c r="MJ45" s="238" t="s">
        <v>105</v>
      </c>
      <c r="MK45" s="237" t="s">
        <v>105</v>
      </c>
      <c r="ML45" s="238" t="s">
        <v>105</v>
      </c>
      <c r="MM45" s="237" t="s">
        <v>105</v>
      </c>
      <c r="MN45" s="238" t="s">
        <v>105</v>
      </c>
      <c r="MO45" s="237" t="s">
        <v>105</v>
      </c>
      <c r="MP45" s="238" t="s">
        <v>105</v>
      </c>
      <c r="MQ45" s="237" t="s">
        <v>105</v>
      </c>
      <c r="MR45" s="238" t="s">
        <v>105</v>
      </c>
      <c r="MS45" s="237" t="s">
        <v>105</v>
      </c>
      <c r="MT45" s="238" t="s">
        <v>105</v>
      </c>
      <c r="MU45" s="237" t="s">
        <v>105</v>
      </c>
      <c r="MV45" s="238" t="s">
        <v>105</v>
      </c>
      <c r="MW45" s="237" t="s">
        <v>105</v>
      </c>
      <c r="MX45" s="238" t="s">
        <v>105</v>
      </c>
      <c r="MY45" s="237" t="s">
        <v>105</v>
      </c>
      <c r="MZ45" s="238" t="s">
        <v>105</v>
      </c>
      <c r="NA45" s="237" t="s">
        <v>105</v>
      </c>
      <c r="NB45" s="238" t="s">
        <v>105</v>
      </c>
      <c r="NC45" s="237" t="s">
        <v>105</v>
      </c>
      <c r="ND45" s="238" t="s">
        <v>105</v>
      </c>
      <c r="NE45" s="237" t="s">
        <v>105</v>
      </c>
      <c r="NF45" s="238" t="s">
        <v>105</v>
      </c>
      <c r="NG45" s="237" t="s">
        <v>105</v>
      </c>
      <c r="NH45" s="238" t="s">
        <v>105</v>
      </c>
      <c r="NI45" s="237" t="s">
        <v>105</v>
      </c>
      <c r="NJ45" s="238" t="s">
        <v>105</v>
      </c>
      <c r="NK45" s="237" t="s">
        <v>105</v>
      </c>
      <c r="NL45" s="238" t="s">
        <v>105</v>
      </c>
      <c r="NM45" s="237" t="s">
        <v>105</v>
      </c>
      <c r="NN45" s="238" t="s">
        <v>105</v>
      </c>
      <c r="NO45" s="237" t="s">
        <v>105</v>
      </c>
      <c r="NP45" s="238" t="s">
        <v>105</v>
      </c>
      <c r="NQ45" s="237" t="s">
        <v>105</v>
      </c>
      <c r="NR45" s="238" t="s">
        <v>105</v>
      </c>
      <c r="NS45" s="237" t="s">
        <v>105</v>
      </c>
      <c r="NT45" s="238" t="s">
        <v>105</v>
      </c>
      <c r="NU45" s="237" t="s">
        <v>105</v>
      </c>
      <c r="NV45" s="238" t="s">
        <v>105</v>
      </c>
      <c r="NW45" s="237" t="s">
        <v>105</v>
      </c>
      <c r="NX45" s="238" t="s">
        <v>105</v>
      </c>
      <c r="NY45" s="237" t="s">
        <v>105</v>
      </c>
      <c r="NZ45" s="238" t="s">
        <v>105</v>
      </c>
      <c r="OA45" s="237" t="s">
        <v>105</v>
      </c>
      <c r="OB45" s="238" t="s">
        <v>105</v>
      </c>
      <c r="OC45" s="237" t="s">
        <v>105</v>
      </c>
      <c r="OD45" s="238" t="s">
        <v>105</v>
      </c>
      <c r="OE45" s="237" t="s">
        <v>105</v>
      </c>
      <c r="OF45" s="238" t="s">
        <v>105</v>
      </c>
      <c r="OG45" s="237" t="s">
        <v>105</v>
      </c>
      <c r="OH45" s="238" t="s">
        <v>105</v>
      </c>
      <c r="OI45" s="237" t="s">
        <v>105</v>
      </c>
      <c r="OJ45" s="238" t="s">
        <v>105</v>
      </c>
      <c r="OK45" s="237" t="s">
        <v>105</v>
      </c>
      <c r="OL45" s="238" t="s">
        <v>105</v>
      </c>
      <c r="OM45" s="237" t="s">
        <v>105</v>
      </c>
      <c r="ON45" s="238" t="s">
        <v>105</v>
      </c>
      <c r="OO45" s="237" t="s">
        <v>105</v>
      </c>
      <c r="OP45" s="238" t="s">
        <v>105</v>
      </c>
      <c r="OQ45" s="237" t="s">
        <v>105</v>
      </c>
      <c r="OR45" s="238" t="s">
        <v>105</v>
      </c>
      <c r="OS45" s="237" t="s">
        <v>105</v>
      </c>
      <c r="OT45" s="238" t="s">
        <v>105</v>
      </c>
      <c r="OU45" s="237" t="s">
        <v>105</v>
      </c>
      <c r="OV45" s="238" t="s">
        <v>105</v>
      </c>
      <c r="OW45" s="237" t="s">
        <v>105</v>
      </c>
      <c r="OX45" s="238" t="s">
        <v>105</v>
      </c>
      <c r="OY45" s="237" t="s">
        <v>105</v>
      </c>
      <c r="OZ45" s="238" t="s">
        <v>105</v>
      </c>
      <c r="PA45" s="237" t="s">
        <v>105</v>
      </c>
      <c r="PB45" s="238" t="s">
        <v>105</v>
      </c>
      <c r="PC45" s="237" t="s">
        <v>105</v>
      </c>
      <c r="PD45" s="238" t="s">
        <v>105</v>
      </c>
      <c r="PE45" s="237" t="s">
        <v>105</v>
      </c>
      <c r="PF45" s="238" t="s">
        <v>105</v>
      </c>
      <c r="PG45" s="237" t="s">
        <v>105</v>
      </c>
      <c r="PH45" s="238" t="s">
        <v>105</v>
      </c>
      <c r="PI45" s="237" t="s">
        <v>105</v>
      </c>
      <c r="PJ45" s="238" t="s">
        <v>105</v>
      </c>
      <c r="PK45" s="237" t="s">
        <v>105</v>
      </c>
      <c r="PL45" s="238" t="s">
        <v>105</v>
      </c>
      <c r="PM45" s="237" t="s">
        <v>105</v>
      </c>
      <c r="PN45" s="238" t="s">
        <v>105</v>
      </c>
      <c r="PO45" s="237" t="s">
        <v>105</v>
      </c>
      <c r="PP45" s="238" t="s">
        <v>105</v>
      </c>
      <c r="PQ45" s="237" t="s">
        <v>105</v>
      </c>
      <c r="PR45" s="238" t="s">
        <v>105</v>
      </c>
      <c r="PS45" s="237" t="s">
        <v>105</v>
      </c>
      <c r="PT45" s="238" t="s">
        <v>105</v>
      </c>
      <c r="PU45" s="237" t="s">
        <v>105</v>
      </c>
      <c r="PV45" s="238" t="s">
        <v>105</v>
      </c>
      <c r="PW45" s="237" t="s">
        <v>105</v>
      </c>
      <c r="PX45" s="238" t="s">
        <v>105</v>
      </c>
      <c r="PY45" s="237" t="s">
        <v>105</v>
      </c>
      <c r="PZ45" s="238" t="s">
        <v>105</v>
      </c>
      <c r="QA45" s="237" t="s">
        <v>105</v>
      </c>
      <c r="QB45" s="238" t="s">
        <v>105</v>
      </c>
      <c r="QC45" s="237" t="s">
        <v>105</v>
      </c>
      <c r="QD45" s="238" t="s">
        <v>105</v>
      </c>
      <c r="QE45" s="237" t="s">
        <v>105</v>
      </c>
      <c r="QF45" s="238" t="s">
        <v>105</v>
      </c>
      <c r="QG45" s="237" t="s">
        <v>105</v>
      </c>
      <c r="QH45" s="238" t="s">
        <v>105</v>
      </c>
      <c r="QI45" s="237" t="s">
        <v>105</v>
      </c>
      <c r="QJ45" s="238" t="s">
        <v>105</v>
      </c>
      <c r="QK45" s="237" t="s">
        <v>105</v>
      </c>
      <c r="QL45" s="238" t="s">
        <v>105</v>
      </c>
      <c r="QM45" s="237" t="s">
        <v>105</v>
      </c>
      <c r="QN45" s="238" t="s">
        <v>105</v>
      </c>
      <c r="QO45" s="237" t="s">
        <v>105</v>
      </c>
      <c r="QP45" s="238" t="s">
        <v>105</v>
      </c>
      <c r="QQ45" s="237" t="s">
        <v>105</v>
      </c>
      <c r="QR45" s="238" t="s">
        <v>105</v>
      </c>
      <c r="QS45" s="237" t="s">
        <v>105</v>
      </c>
      <c r="QT45" s="238" t="s">
        <v>105</v>
      </c>
      <c r="QU45" s="237" t="s">
        <v>105</v>
      </c>
      <c r="QV45" s="238" t="s">
        <v>105</v>
      </c>
      <c r="QW45" s="237" t="s">
        <v>105</v>
      </c>
      <c r="QX45" s="238" t="s">
        <v>105</v>
      </c>
      <c r="QY45" s="237" t="s">
        <v>105</v>
      </c>
      <c r="QZ45" s="238" t="s">
        <v>105</v>
      </c>
      <c r="RA45" s="237" t="s">
        <v>105</v>
      </c>
      <c r="RB45" s="238" t="s">
        <v>105</v>
      </c>
      <c r="RC45" s="237" t="s">
        <v>105</v>
      </c>
      <c r="RD45" s="238" t="s">
        <v>105</v>
      </c>
      <c r="RE45" s="237" t="s">
        <v>105</v>
      </c>
      <c r="RF45" s="238" t="s">
        <v>105</v>
      </c>
      <c r="RG45" s="237" t="s">
        <v>105</v>
      </c>
      <c r="RH45" s="238" t="s">
        <v>105</v>
      </c>
      <c r="RI45" s="237" t="s">
        <v>105</v>
      </c>
      <c r="RJ45" s="238" t="s">
        <v>105</v>
      </c>
      <c r="RK45" s="237" t="s">
        <v>105</v>
      </c>
      <c r="RL45" s="238" t="s">
        <v>105</v>
      </c>
      <c r="RM45" s="237" t="s">
        <v>105</v>
      </c>
      <c r="RN45" s="238" t="s">
        <v>105</v>
      </c>
      <c r="RO45" s="237" t="s">
        <v>105</v>
      </c>
      <c r="RP45" s="238" t="s">
        <v>105</v>
      </c>
      <c r="RQ45" s="237" t="s">
        <v>105</v>
      </c>
      <c r="RR45" s="238" t="s">
        <v>105</v>
      </c>
      <c r="RS45" s="237" t="s">
        <v>105</v>
      </c>
      <c r="RT45" s="238" t="s">
        <v>105</v>
      </c>
      <c r="RU45" s="237" t="s">
        <v>105</v>
      </c>
      <c r="RV45" s="238" t="s">
        <v>105</v>
      </c>
      <c r="RW45" s="237" t="s">
        <v>105</v>
      </c>
      <c r="RX45" s="238" t="s">
        <v>105</v>
      </c>
      <c r="RY45" s="237" t="s">
        <v>105</v>
      </c>
      <c r="RZ45" s="238" t="s">
        <v>105</v>
      </c>
      <c r="SA45" s="237" t="s">
        <v>105</v>
      </c>
      <c r="SB45" s="238" t="s">
        <v>105</v>
      </c>
      <c r="SC45" s="237" t="s">
        <v>105</v>
      </c>
      <c r="SD45" s="238" t="s">
        <v>105</v>
      </c>
      <c r="SE45" s="237">
        <v>1</v>
      </c>
      <c r="SF45" s="238">
        <v>1</v>
      </c>
      <c r="SG45" s="237" t="s">
        <v>105</v>
      </c>
      <c r="SH45" s="238" t="s">
        <v>105</v>
      </c>
      <c r="SI45" s="237" t="s">
        <v>105</v>
      </c>
      <c r="SJ45" s="238" t="s">
        <v>105</v>
      </c>
      <c r="SK45" s="237" t="s">
        <v>105</v>
      </c>
      <c r="SL45" s="238" t="s">
        <v>105</v>
      </c>
      <c r="SM45" s="237" t="s">
        <v>105</v>
      </c>
      <c r="SN45" s="238" t="s">
        <v>105</v>
      </c>
      <c r="SO45" s="237" t="s">
        <v>105</v>
      </c>
      <c r="SP45" s="238" t="s">
        <v>105</v>
      </c>
      <c r="SQ45" s="237" t="s">
        <v>105</v>
      </c>
      <c r="SR45" s="238" t="s">
        <v>105</v>
      </c>
      <c r="SS45" s="237" t="s">
        <v>105</v>
      </c>
      <c r="ST45" s="238" t="s">
        <v>105</v>
      </c>
      <c r="SU45" s="237" t="s">
        <v>105</v>
      </c>
      <c r="SV45" s="238" t="s">
        <v>105</v>
      </c>
      <c r="SW45" s="237" t="s">
        <v>105</v>
      </c>
      <c r="SX45" s="238" t="s">
        <v>105</v>
      </c>
      <c r="SY45" s="237" t="s">
        <v>105</v>
      </c>
      <c r="SZ45" s="238" t="s">
        <v>105</v>
      </c>
      <c r="TA45" s="237" t="s">
        <v>105</v>
      </c>
      <c r="TB45" s="238" t="s">
        <v>105</v>
      </c>
      <c r="TC45" s="237" t="s">
        <v>105</v>
      </c>
      <c r="TD45" s="238" t="s">
        <v>105</v>
      </c>
      <c r="TE45" s="237" t="s">
        <v>105</v>
      </c>
      <c r="TF45" s="238" t="s">
        <v>105</v>
      </c>
      <c r="TG45" s="237" t="s">
        <v>105</v>
      </c>
      <c r="TH45" s="238" t="s">
        <v>105</v>
      </c>
      <c r="TI45" s="237" t="s">
        <v>105</v>
      </c>
      <c r="TJ45" s="238" t="s">
        <v>105</v>
      </c>
      <c r="TK45" s="237" t="s">
        <v>105</v>
      </c>
      <c r="TL45" s="238" t="s">
        <v>105</v>
      </c>
      <c r="TM45" s="237" t="s">
        <v>105</v>
      </c>
      <c r="TN45" s="238" t="s">
        <v>105</v>
      </c>
      <c r="TO45" s="237" t="s">
        <v>105</v>
      </c>
      <c r="TP45" s="238" t="s">
        <v>105</v>
      </c>
      <c r="TQ45" s="237" t="s">
        <v>105</v>
      </c>
      <c r="TR45" s="238" t="s">
        <v>105</v>
      </c>
      <c r="TS45" s="237" t="s">
        <v>105</v>
      </c>
      <c r="TT45" s="238" t="s">
        <v>105</v>
      </c>
      <c r="TU45" s="237" t="s">
        <v>105</v>
      </c>
      <c r="TV45" s="238" t="s">
        <v>105</v>
      </c>
      <c r="TW45" s="237" t="s">
        <v>105</v>
      </c>
      <c r="TX45" s="238" t="s">
        <v>105</v>
      </c>
      <c r="TY45" s="237" t="s">
        <v>105</v>
      </c>
      <c r="TZ45" s="238" t="s">
        <v>105</v>
      </c>
      <c r="UA45" s="237" t="s">
        <v>105</v>
      </c>
      <c r="UB45" s="238" t="s">
        <v>105</v>
      </c>
      <c r="UC45" s="237" t="s">
        <v>105</v>
      </c>
      <c r="UD45" s="238" t="s">
        <v>105</v>
      </c>
      <c r="UE45" s="237" t="s">
        <v>105</v>
      </c>
      <c r="UF45" s="238" t="s">
        <v>105</v>
      </c>
      <c r="UG45" s="237" t="s">
        <v>105</v>
      </c>
      <c r="UH45" s="238" t="s">
        <v>105</v>
      </c>
    </row>
    <row r="46" spans="3:554" x14ac:dyDescent="0.25">
      <c r="C46" s="248" t="s">
        <v>127</v>
      </c>
      <c r="D46" s="254" t="s">
        <v>158</v>
      </c>
      <c r="E46" s="241" t="s">
        <v>175</v>
      </c>
      <c r="F46" s="19" t="s">
        <v>183</v>
      </c>
      <c r="G46" s="237" t="s">
        <v>105</v>
      </c>
      <c r="H46" s="238" t="s">
        <v>105</v>
      </c>
      <c r="I46" s="237" t="s">
        <v>105</v>
      </c>
      <c r="J46" s="238" t="s">
        <v>105</v>
      </c>
      <c r="K46" s="237" t="s">
        <v>105</v>
      </c>
      <c r="L46" s="238" t="s">
        <v>105</v>
      </c>
      <c r="M46" s="237" t="s">
        <v>105</v>
      </c>
      <c r="N46" s="238" t="s">
        <v>105</v>
      </c>
      <c r="O46" s="237" t="s">
        <v>105</v>
      </c>
      <c r="P46" s="238" t="s">
        <v>105</v>
      </c>
      <c r="Q46" s="237" t="s">
        <v>105</v>
      </c>
      <c r="R46" s="238" t="s">
        <v>105</v>
      </c>
      <c r="S46" s="237" t="s">
        <v>105</v>
      </c>
      <c r="T46" s="238" t="s">
        <v>105</v>
      </c>
      <c r="U46" s="237" t="s">
        <v>105</v>
      </c>
      <c r="V46" s="238" t="s">
        <v>105</v>
      </c>
      <c r="W46" s="237" t="s">
        <v>105</v>
      </c>
      <c r="X46" s="238" t="s">
        <v>105</v>
      </c>
      <c r="Y46" s="237" t="s">
        <v>105</v>
      </c>
      <c r="Z46" s="238" t="s">
        <v>105</v>
      </c>
      <c r="AA46" s="237" t="s">
        <v>105</v>
      </c>
      <c r="AB46" s="238" t="s">
        <v>105</v>
      </c>
      <c r="AC46" s="237" t="s">
        <v>105</v>
      </c>
      <c r="AD46" s="238" t="s">
        <v>105</v>
      </c>
      <c r="AE46" s="237" t="s">
        <v>105</v>
      </c>
      <c r="AF46" s="238" t="s">
        <v>105</v>
      </c>
      <c r="AG46" s="237" t="s">
        <v>105</v>
      </c>
      <c r="AH46" s="238" t="s">
        <v>105</v>
      </c>
      <c r="AI46" s="237" t="s">
        <v>105</v>
      </c>
      <c r="AJ46" s="238" t="s">
        <v>105</v>
      </c>
      <c r="AK46" s="237" t="s">
        <v>105</v>
      </c>
      <c r="AL46" s="238" t="s">
        <v>105</v>
      </c>
      <c r="AM46" s="237" t="s">
        <v>105</v>
      </c>
      <c r="AN46" s="238" t="s">
        <v>105</v>
      </c>
      <c r="AO46" s="237" t="s">
        <v>105</v>
      </c>
      <c r="AP46" s="238" t="s">
        <v>105</v>
      </c>
      <c r="AQ46" s="237" t="s">
        <v>105</v>
      </c>
      <c r="AR46" s="238" t="s">
        <v>105</v>
      </c>
      <c r="AS46" s="237" t="s">
        <v>105</v>
      </c>
      <c r="AT46" s="238" t="s">
        <v>105</v>
      </c>
      <c r="AU46" s="237" t="s">
        <v>105</v>
      </c>
      <c r="AV46" s="238" t="s">
        <v>105</v>
      </c>
      <c r="AW46" s="237" t="s">
        <v>105</v>
      </c>
      <c r="AX46" s="238" t="s">
        <v>105</v>
      </c>
      <c r="AY46" s="237" t="s">
        <v>105</v>
      </c>
      <c r="AZ46" s="238" t="s">
        <v>105</v>
      </c>
      <c r="BA46" s="237" t="s">
        <v>105</v>
      </c>
      <c r="BB46" s="238" t="s">
        <v>105</v>
      </c>
      <c r="BC46" s="237" t="s">
        <v>105</v>
      </c>
      <c r="BD46" s="238" t="s">
        <v>105</v>
      </c>
      <c r="BE46" s="237" t="s">
        <v>105</v>
      </c>
      <c r="BF46" s="238" t="s">
        <v>105</v>
      </c>
      <c r="BG46" s="237" t="s">
        <v>105</v>
      </c>
      <c r="BH46" s="238" t="s">
        <v>105</v>
      </c>
      <c r="BI46" s="237" t="s">
        <v>105</v>
      </c>
      <c r="BJ46" s="238" t="s">
        <v>105</v>
      </c>
      <c r="BK46" s="237" t="s">
        <v>105</v>
      </c>
      <c r="BL46" s="238" t="s">
        <v>105</v>
      </c>
      <c r="BM46" s="237" t="s">
        <v>105</v>
      </c>
      <c r="BN46" s="238" t="s">
        <v>105</v>
      </c>
      <c r="BO46" s="237" t="s">
        <v>105</v>
      </c>
      <c r="BP46" s="238" t="s">
        <v>105</v>
      </c>
      <c r="BQ46" s="237" t="s">
        <v>105</v>
      </c>
      <c r="BR46" s="238" t="s">
        <v>105</v>
      </c>
      <c r="BS46" s="237" t="s">
        <v>105</v>
      </c>
      <c r="BT46" s="238" t="s">
        <v>105</v>
      </c>
      <c r="BU46" s="237" t="s">
        <v>105</v>
      </c>
      <c r="BV46" s="238" t="s">
        <v>105</v>
      </c>
      <c r="BW46" s="237" t="s">
        <v>105</v>
      </c>
      <c r="BX46" s="238" t="s">
        <v>105</v>
      </c>
      <c r="BY46" s="237" t="s">
        <v>105</v>
      </c>
      <c r="BZ46" s="238" t="s">
        <v>105</v>
      </c>
      <c r="CA46" s="237" t="s">
        <v>105</v>
      </c>
      <c r="CB46" s="238" t="s">
        <v>105</v>
      </c>
      <c r="CC46" s="237" t="s">
        <v>105</v>
      </c>
      <c r="CD46" s="238" t="s">
        <v>105</v>
      </c>
      <c r="CE46" s="237" t="s">
        <v>105</v>
      </c>
      <c r="CF46" s="238" t="s">
        <v>105</v>
      </c>
      <c r="CG46" s="237" t="s">
        <v>105</v>
      </c>
      <c r="CH46" s="238" t="s">
        <v>105</v>
      </c>
      <c r="CI46" s="237" t="s">
        <v>105</v>
      </c>
      <c r="CJ46" s="238" t="s">
        <v>105</v>
      </c>
      <c r="CK46" s="237" t="s">
        <v>105</v>
      </c>
      <c r="CL46" s="238" t="s">
        <v>105</v>
      </c>
      <c r="CM46" s="237" t="s">
        <v>105</v>
      </c>
      <c r="CN46" s="238" t="s">
        <v>105</v>
      </c>
      <c r="CO46" s="237" t="s">
        <v>105</v>
      </c>
      <c r="CP46" s="238" t="s">
        <v>105</v>
      </c>
      <c r="CQ46" s="237" t="s">
        <v>105</v>
      </c>
      <c r="CR46" s="238" t="s">
        <v>105</v>
      </c>
      <c r="CS46" s="237" t="s">
        <v>105</v>
      </c>
      <c r="CT46" s="238" t="s">
        <v>105</v>
      </c>
      <c r="CU46" s="237" t="s">
        <v>105</v>
      </c>
      <c r="CV46" s="238" t="s">
        <v>105</v>
      </c>
      <c r="CW46" s="237" t="s">
        <v>105</v>
      </c>
      <c r="CX46" s="238" t="s">
        <v>105</v>
      </c>
      <c r="CY46" s="237" t="s">
        <v>105</v>
      </c>
      <c r="CZ46" s="238" t="s">
        <v>105</v>
      </c>
      <c r="DA46" s="237" t="s">
        <v>105</v>
      </c>
      <c r="DB46" s="238" t="s">
        <v>105</v>
      </c>
      <c r="DC46" s="237" t="s">
        <v>105</v>
      </c>
      <c r="DD46" s="238" t="s">
        <v>105</v>
      </c>
      <c r="DE46" s="237" t="s">
        <v>105</v>
      </c>
      <c r="DF46" s="238" t="s">
        <v>105</v>
      </c>
      <c r="DG46" s="237" t="s">
        <v>105</v>
      </c>
      <c r="DH46" s="238" t="s">
        <v>105</v>
      </c>
      <c r="DI46" s="237" t="s">
        <v>105</v>
      </c>
      <c r="DJ46" s="238" t="s">
        <v>105</v>
      </c>
      <c r="DK46" s="237" t="s">
        <v>105</v>
      </c>
      <c r="DL46" s="238" t="s">
        <v>105</v>
      </c>
      <c r="DM46" s="237" t="s">
        <v>105</v>
      </c>
      <c r="DN46" s="238" t="s">
        <v>105</v>
      </c>
      <c r="DO46" s="237" t="s">
        <v>105</v>
      </c>
      <c r="DP46" s="238" t="s">
        <v>105</v>
      </c>
      <c r="DQ46" s="237" t="s">
        <v>105</v>
      </c>
      <c r="DR46" s="238" t="s">
        <v>105</v>
      </c>
      <c r="DS46" s="237" t="s">
        <v>105</v>
      </c>
      <c r="DT46" s="238" t="s">
        <v>105</v>
      </c>
      <c r="DU46" s="237" t="s">
        <v>105</v>
      </c>
      <c r="DV46" s="238" t="s">
        <v>105</v>
      </c>
      <c r="DW46" s="237" t="s">
        <v>105</v>
      </c>
      <c r="DX46" s="238" t="s">
        <v>105</v>
      </c>
      <c r="DY46" s="237" t="s">
        <v>105</v>
      </c>
      <c r="DZ46" s="238" t="s">
        <v>105</v>
      </c>
      <c r="EA46" s="237" t="s">
        <v>105</v>
      </c>
      <c r="EB46" s="238" t="s">
        <v>105</v>
      </c>
      <c r="EC46" s="237" t="s">
        <v>105</v>
      </c>
      <c r="ED46" s="238" t="s">
        <v>105</v>
      </c>
      <c r="EE46" s="237" t="s">
        <v>105</v>
      </c>
      <c r="EF46" s="238" t="s">
        <v>105</v>
      </c>
      <c r="EG46" s="237" t="s">
        <v>105</v>
      </c>
      <c r="EH46" s="238" t="s">
        <v>105</v>
      </c>
      <c r="EI46" s="237" t="s">
        <v>105</v>
      </c>
      <c r="EJ46" s="238" t="s">
        <v>105</v>
      </c>
      <c r="EK46" s="237" t="s">
        <v>105</v>
      </c>
      <c r="EL46" s="238" t="s">
        <v>105</v>
      </c>
      <c r="EM46" s="237" t="s">
        <v>105</v>
      </c>
      <c r="EN46" s="238" t="s">
        <v>105</v>
      </c>
      <c r="EO46" s="237" t="s">
        <v>105</v>
      </c>
      <c r="EP46" s="238" t="s">
        <v>105</v>
      </c>
      <c r="EQ46" s="237" t="s">
        <v>105</v>
      </c>
      <c r="ER46" s="238" t="s">
        <v>105</v>
      </c>
      <c r="ES46" s="237" t="s">
        <v>105</v>
      </c>
      <c r="ET46" s="238" t="s">
        <v>105</v>
      </c>
      <c r="EU46" s="237" t="s">
        <v>105</v>
      </c>
      <c r="EV46" s="238" t="s">
        <v>105</v>
      </c>
      <c r="EW46" s="237" t="s">
        <v>105</v>
      </c>
      <c r="EX46" s="238" t="s">
        <v>105</v>
      </c>
      <c r="EY46" s="237" t="s">
        <v>105</v>
      </c>
      <c r="EZ46" s="238" t="s">
        <v>105</v>
      </c>
      <c r="FA46" s="237" t="s">
        <v>105</v>
      </c>
      <c r="FB46" s="238" t="s">
        <v>105</v>
      </c>
      <c r="FC46" s="237" t="s">
        <v>105</v>
      </c>
      <c r="FD46" s="238" t="s">
        <v>105</v>
      </c>
      <c r="FE46" s="237" t="s">
        <v>105</v>
      </c>
      <c r="FF46" s="238" t="s">
        <v>105</v>
      </c>
      <c r="FG46" s="237" t="s">
        <v>105</v>
      </c>
      <c r="FH46" s="238" t="s">
        <v>105</v>
      </c>
      <c r="FI46" s="237" t="s">
        <v>105</v>
      </c>
      <c r="FJ46" s="238" t="s">
        <v>105</v>
      </c>
      <c r="FK46" s="237" t="s">
        <v>105</v>
      </c>
      <c r="FL46" s="238" t="s">
        <v>105</v>
      </c>
      <c r="FM46" s="237" t="s">
        <v>105</v>
      </c>
      <c r="FN46" s="238" t="s">
        <v>105</v>
      </c>
      <c r="FO46" s="237" t="s">
        <v>105</v>
      </c>
      <c r="FP46" s="238" t="s">
        <v>105</v>
      </c>
      <c r="FQ46" s="237" t="s">
        <v>105</v>
      </c>
      <c r="FR46" s="238" t="s">
        <v>105</v>
      </c>
      <c r="FS46" s="237" t="s">
        <v>105</v>
      </c>
      <c r="FT46" s="238" t="s">
        <v>105</v>
      </c>
      <c r="FU46" s="237" t="s">
        <v>105</v>
      </c>
      <c r="FV46" s="238" t="s">
        <v>105</v>
      </c>
      <c r="FW46" s="237" t="s">
        <v>105</v>
      </c>
      <c r="FX46" s="238" t="s">
        <v>105</v>
      </c>
      <c r="FY46" s="237" t="s">
        <v>105</v>
      </c>
      <c r="FZ46" s="238" t="s">
        <v>105</v>
      </c>
      <c r="GA46" s="237" t="s">
        <v>105</v>
      </c>
      <c r="GB46" s="238" t="s">
        <v>105</v>
      </c>
      <c r="GC46" s="237" t="s">
        <v>105</v>
      </c>
      <c r="GD46" s="238" t="s">
        <v>105</v>
      </c>
      <c r="GE46" s="237" t="s">
        <v>105</v>
      </c>
      <c r="GF46" s="238" t="s">
        <v>105</v>
      </c>
      <c r="GG46" s="237" t="s">
        <v>105</v>
      </c>
      <c r="GH46" s="238" t="s">
        <v>105</v>
      </c>
      <c r="GI46" s="237" t="s">
        <v>105</v>
      </c>
      <c r="GJ46" s="238" t="s">
        <v>105</v>
      </c>
      <c r="GK46" s="237" t="s">
        <v>105</v>
      </c>
      <c r="GL46" s="238" t="s">
        <v>105</v>
      </c>
      <c r="GM46" s="237" t="s">
        <v>105</v>
      </c>
      <c r="GN46" s="238" t="s">
        <v>105</v>
      </c>
      <c r="GO46" s="237" t="s">
        <v>105</v>
      </c>
      <c r="GP46" s="238" t="s">
        <v>105</v>
      </c>
      <c r="GQ46" s="237" t="s">
        <v>105</v>
      </c>
      <c r="GR46" s="238" t="s">
        <v>105</v>
      </c>
      <c r="GS46" s="237" t="s">
        <v>105</v>
      </c>
      <c r="GT46" s="238" t="s">
        <v>105</v>
      </c>
      <c r="GU46" s="237" t="s">
        <v>105</v>
      </c>
      <c r="GV46" s="238" t="s">
        <v>105</v>
      </c>
      <c r="GW46" s="237" t="s">
        <v>105</v>
      </c>
      <c r="GX46" s="238" t="s">
        <v>105</v>
      </c>
      <c r="GY46" s="237" t="s">
        <v>105</v>
      </c>
      <c r="GZ46" s="238" t="s">
        <v>105</v>
      </c>
      <c r="HA46" s="237" t="s">
        <v>105</v>
      </c>
      <c r="HB46" s="238" t="s">
        <v>105</v>
      </c>
      <c r="HC46" s="237" t="s">
        <v>105</v>
      </c>
      <c r="HD46" s="238" t="s">
        <v>105</v>
      </c>
      <c r="HE46" s="237" t="s">
        <v>105</v>
      </c>
      <c r="HF46" s="238" t="s">
        <v>105</v>
      </c>
      <c r="HG46" s="237" t="s">
        <v>105</v>
      </c>
      <c r="HH46" s="238" t="s">
        <v>105</v>
      </c>
      <c r="HI46" s="237" t="s">
        <v>105</v>
      </c>
      <c r="HJ46" s="238" t="s">
        <v>105</v>
      </c>
      <c r="HK46" s="237" t="s">
        <v>105</v>
      </c>
      <c r="HL46" s="238" t="s">
        <v>105</v>
      </c>
      <c r="HM46" s="237" t="s">
        <v>105</v>
      </c>
      <c r="HN46" s="238" t="s">
        <v>105</v>
      </c>
      <c r="HO46" s="237" t="s">
        <v>105</v>
      </c>
      <c r="HP46" s="238" t="s">
        <v>105</v>
      </c>
      <c r="HQ46" s="237" t="s">
        <v>105</v>
      </c>
      <c r="HR46" s="238" t="s">
        <v>105</v>
      </c>
      <c r="HS46" s="237" t="s">
        <v>105</v>
      </c>
      <c r="HT46" s="238" t="s">
        <v>105</v>
      </c>
      <c r="HU46" s="237" t="s">
        <v>105</v>
      </c>
      <c r="HV46" s="238" t="s">
        <v>105</v>
      </c>
      <c r="HW46" s="237" t="s">
        <v>105</v>
      </c>
      <c r="HX46" s="238" t="s">
        <v>105</v>
      </c>
      <c r="HY46" s="237" t="s">
        <v>105</v>
      </c>
      <c r="HZ46" s="238" t="s">
        <v>105</v>
      </c>
      <c r="IA46" s="237" t="s">
        <v>105</v>
      </c>
      <c r="IB46" s="238" t="s">
        <v>105</v>
      </c>
      <c r="IC46" s="237" t="s">
        <v>105</v>
      </c>
      <c r="ID46" s="238" t="s">
        <v>105</v>
      </c>
      <c r="IE46" s="237" t="s">
        <v>105</v>
      </c>
      <c r="IF46" s="238" t="s">
        <v>105</v>
      </c>
      <c r="IG46" s="237" t="s">
        <v>105</v>
      </c>
      <c r="IH46" s="238" t="s">
        <v>105</v>
      </c>
      <c r="II46" s="237" t="s">
        <v>105</v>
      </c>
      <c r="IJ46" s="238" t="s">
        <v>105</v>
      </c>
      <c r="IK46" s="237" t="s">
        <v>105</v>
      </c>
      <c r="IL46" s="238" t="s">
        <v>105</v>
      </c>
      <c r="IM46" s="237" t="s">
        <v>105</v>
      </c>
      <c r="IN46" s="238" t="s">
        <v>105</v>
      </c>
      <c r="IO46" s="237" t="s">
        <v>105</v>
      </c>
      <c r="IP46" s="238" t="s">
        <v>105</v>
      </c>
      <c r="IQ46" s="237" t="s">
        <v>105</v>
      </c>
      <c r="IR46" s="238" t="s">
        <v>105</v>
      </c>
      <c r="IS46" s="237" t="s">
        <v>105</v>
      </c>
      <c r="IT46" s="238" t="s">
        <v>105</v>
      </c>
      <c r="IU46" s="237" t="s">
        <v>105</v>
      </c>
      <c r="IV46" s="238" t="s">
        <v>105</v>
      </c>
      <c r="IW46" s="237" t="s">
        <v>105</v>
      </c>
      <c r="IX46" s="238" t="s">
        <v>105</v>
      </c>
      <c r="IY46" s="237" t="s">
        <v>105</v>
      </c>
      <c r="IZ46" s="238" t="s">
        <v>105</v>
      </c>
      <c r="JA46" s="237" t="s">
        <v>105</v>
      </c>
      <c r="JB46" s="238" t="s">
        <v>105</v>
      </c>
      <c r="JC46" s="237" t="s">
        <v>105</v>
      </c>
      <c r="JD46" s="238" t="s">
        <v>105</v>
      </c>
      <c r="JE46" s="237" t="s">
        <v>105</v>
      </c>
      <c r="JF46" s="238" t="s">
        <v>105</v>
      </c>
      <c r="JG46" s="237" t="s">
        <v>105</v>
      </c>
      <c r="JH46" s="238" t="s">
        <v>105</v>
      </c>
      <c r="JI46" s="237" t="s">
        <v>105</v>
      </c>
      <c r="JJ46" s="238" t="s">
        <v>105</v>
      </c>
      <c r="JK46" s="237" t="s">
        <v>105</v>
      </c>
      <c r="JL46" s="238" t="s">
        <v>105</v>
      </c>
      <c r="JM46" s="237" t="s">
        <v>105</v>
      </c>
      <c r="JN46" s="238" t="s">
        <v>105</v>
      </c>
      <c r="JO46" s="237" t="s">
        <v>105</v>
      </c>
      <c r="JP46" s="238" t="s">
        <v>105</v>
      </c>
      <c r="JQ46" s="237" t="s">
        <v>105</v>
      </c>
      <c r="JR46" s="238" t="s">
        <v>105</v>
      </c>
      <c r="JS46" s="237" t="s">
        <v>105</v>
      </c>
      <c r="JT46" s="238" t="s">
        <v>105</v>
      </c>
      <c r="JU46" s="237" t="s">
        <v>105</v>
      </c>
      <c r="JV46" s="238" t="s">
        <v>105</v>
      </c>
      <c r="JW46" s="237" t="s">
        <v>105</v>
      </c>
      <c r="JX46" s="238" t="s">
        <v>105</v>
      </c>
      <c r="JY46" s="237" t="s">
        <v>105</v>
      </c>
      <c r="JZ46" s="238" t="s">
        <v>105</v>
      </c>
      <c r="KA46" s="237" t="s">
        <v>105</v>
      </c>
      <c r="KB46" s="238" t="s">
        <v>105</v>
      </c>
      <c r="KC46" s="237" t="s">
        <v>105</v>
      </c>
      <c r="KD46" s="238" t="s">
        <v>105</v>
      </c>
      <c r="KE46" s="237" t="s">
        <v>105</v>
      </c>
      <c r="KF46" s="238" t="s">
        <v>105</v>
      </c>
      <c r="KG46" s="237" t="s">
        <v>105</v>
      </c>
      <c r="KH46" s="238" t="s">
        <v>105</v>
      </c>
      <c r="KI46" s="237" t="s">
        <v>105</v>
      </c>
      <c r="KJ46" s="238" t="s">
        <v>105</v>
      </c>
      <c r="KK46" s="237" t="s">
        <v>105</v>
      </c>
      <c r="KL46" s="238" t="s">
        <v>105</v>
      </c>
      <c r="KM46" s="237" t="s">
        <v>105</v>
      </c>
      <c r="KN46" s="238" t="s">
        <v>105</v>
      </c>
      <c r="KO46" s="237" t="s">
        <v>105</v>
      </c>
      <c r="KP46" s="238" t="s">
        <v>105</v>
      </c>
      <c r="KQ46" s="237" t="s">
        <v>105</v>
      </c>
      <c r="KR46" s="238" t="s">
        <v>105</v>
      </c>
      <c r="KS46" s="237" t="s">
        <v>105</v>
      </c>
      <c r="KT46" s="238" t="s">
        <v>105</v>
      </c>
      <c r="KU46" s="237" t="s">
        <v>105</v>
      </c>
      <c r="KV46" s="238" t="s">
        <v>105</v>
      </c>
      <c r="KW46" s="237" t="s">
        <v>105</v>
      </c>
      <c r="KX46" s="238" t="s">
        <v>105</v>
      </c>
      <c r="KY46" s="237">
        <v>1</v>
      </c>
      <c r="KZ46" s="238">
        <v>1</v>
      </c>
      <c r="LA46" s="237" t="s">
        <v>105</v>
      </c>
      <c r="LB46" s="238" t="s">
        <v>105</v>
      </c>
      <c r="LC46" s="237" t="s">
        <v>105</v>
      </c>
      <c r="LD46" s="238" t="s">
        <v>105</v>
      </c>
      <c r="LE46" s="237" t="s">
        <v>105</v>
      </c>
      <c r="LF46" s="238" t="s">
        <v>105</v>
      </c>
      <c r="LG46" s="237" t="s">
        <v>105</v>
      </c>
      <c r="LH46" s="238" t="s">
        <v>105</v>
      </c>
      <c r="LI46" s="237" t="s">
        <v>105</v>
      </c>
      <c r="LJ46" s="238" t="s">
        <v>105</v>
      </c>
      <c r="LK46" s="237" t="s">
        <v>105</v>
      </c>
      <c r="LL46" s="238" t="s">
        <v>105</v>
      </c>
      <c r="LM46" s="237" t="s">
        <v>105</v>
      </c>
      <c r="LN46" s="238" t="s">
        <v>105</v>
      </c>
      <c r="LO46" s="237" t="s">
        <v>105</v>
      </c>
      <c r="LP46" s="238" t="s">
        <v>105</v>
      </c>
      <c r="LQ46" s="237" t="s">
        <v>105</v>
      </c>
      <c r="LR46" s="238" t="s">
        <v>105</v>
      </c>
      <c r="LS46" s="237" t="s">
        <v>105</v>
      </c>
      <c r="LT46" s="238" t="s">
        <v>105</v>
      </c>
      <c r="LU46" s="237" t="s">
        <v>105</v>
      </c>
      <c r="LV46" s="238" t="s">
        <v>105</v>
      </c>
      <c r="LW46" s="237" t="s">
        <v>105</v>
      </c>
      <c r="LX46" s="238" t="s">
        <v>105</v>
      </c>
      <c r="LY46" s="237" t="s">
        <v>105</v>
      </c>
      <c r="LZ46" s="238" t="s">
        <v>105</v>
      </c>
      <c r="MA46" s="237" t="s">
        <v>105</v>
      </c>
      <c r="MB46" s="238" t="s">
        <v>105</v>
      </c>
      <c r="MC46" s="237" t="s">
        <v>105</v>
      </c>
      <c r="MD46" s="238" t="s">
        <v>105</v>
      </c>
      <c r="ME46" s="237" t="s">
        <v>105</v>
      </c>
      <c r="MF46" s="238" t="s">
        <v>105</v>
      </c>
      <c r="MG46" s="237" t="s">
        <v>105</v>
      </c>
      <c r="MH46" s="238" t="s">
        <v>105</v>
      </c>
      <c r="MI46" s="237" t="s">
        <v>105</v>
      </c>
      <c r="MJ46" s="238" t="s">
        <v>105</v>
      </c>
      <c r="MK46" s="237" t="s">
        <v>105</v>
      </c>
      <c r="ML46" s="238" t="s">
        <v>105</v>
      </c>
      <c r="MM46" s="237" t="s">
        <v>105</v>
      </c>
      <c r="MN46" s="238" t="s">
        <v>105</v>
      </c>
      <c r="MO46" s="237" t="s">
        <v>105</v>
      </c>
      <c r="MP46" s="238" t="s">
        <v>105</v>
      </c>
      <c r="MQ46" s="237" t="s">
        <v>105</v>
      </c>
      <c r="MR46" s="238" t="s">
        <v>105</v>
      </c>
      <c r="MS46" s="237" t="s">
        <v>105</v>
      </c>
      <c r="MT46" s="238" t="s">
        <v>105</v>
      </c>
      <c r="MU46" s="237" t="s">
        <v>105</v>
      </c>
      <c r="MV46" s="238" t="s">
        <v>105</v>
      </c>
      <c r="MW46" s="237" t="s">
        <v>105</v>
      </c>
      <c r="MX46" s="238" t="s">
        <v>105</v>
      </c>
      <c r="MY46" s="237" t="s">
        <v>105</v>
      </c>
      <c r="MZ46" s="238" t="s">
        <v>105</v>
      </c>
      <c r="NA46" s="237" t="s">
        <v>105</v>
      </c>
      <c r="NB46" s="238" t="s">
        <v>105</v>
      </c>
      <c r="NC46" s="237" t="s">
        <v>105</v>
      </c>
      <c r="ND46" s="238" t="s">
        <v>105</v>
      </c>
      <c r="NE46" s="237" t="s">
        <v>105</v>
      </c>
      <c r="NF46" s="238" t="s">
        <v>105</v>
      </c>
      <c r="NG46" s="237" t="s">
        <v>105</v>
      </c>
      <c r="NH46" s="238" t="s">
        <v>105</v>
      </c>
      <c r="NI46" s="237">
        <v>1</v>
      </c>
      <c r="NJ46" s="238">
        <v>1</v>
      </c>
      <c r="NK46" s="237" t="s">
        <v>105</v>
      </c>
      <c r="NL46" s="238" t="s">
        <v>105</v>
      </c>
      <c r="NM46" s="237" t="s">
        <v>105</v>
      </c>
      <c r="NN46" s="238" t="s">
        <v>105</v>
      </c>
      <c r="NO46" s="237" t="s">
        <v>105</v>
      </c>
      <c r="NP46" s="238" t="s">
        <v>105</v>
      </c>
      <c r="NQ46" s="237" t="s">
        <v>105</v>
      </c>
      <c r="NR46" s="238" t="s">
        <v>105</v>
      </c>
      <c r="NS46" s="237" t="s">
        <v>105</v>
      </c>
      <c r="NT46" s="238" t="s">
        <v>105</v>
      </c>
      <c r="NU46" s="237" t="s">
        <v>105</v>
      </c>
      <c r="NV46" s="238" t="s">
        <v>105</v>
      </c>
      <c r="NW46" s="237" t="s">
        <v>105</v>
      </c>
      <c r="NX46" s="238" t="s">
        <v>105</v>
      </c>
      <c r="NY46" s="237" t="s">
        <v>105</v>
      </c>
      <c r="NZ46" s="238" t="s">
        <v>105</v>
      </c>
      <c r="OA46" s="237" t="s">
        <v>105</v>
      </c>
      <c r="OB46" s="238" t="s">
        <v>105</v>
      </c>
      <c r="OC46" s="237" t="s">
        <v>105</v>
      </c>
      <c r="OD46" s="238" t="s">
        <v>105</v>
      </c>
      <c r="OE46" s="237" t="s">
        <v>105</v>
      </c>
      <c r="OF46" s="238" t="s">
        <v>105</v>
      </c>
      <c r="OG46" s="237" t="s">
        <v>105</v>
      </c>
      <c r="OH46" s="238" t="s">
        <v>105</v>
      </c>
      <c r="OI46" s="237" t="s">
        <v>105</v>
      </c>
      <c r="OJ46" s="238" t="s">
        <v>105</v>
      </c>
      <c r="OK46" s="237" t="s">
        <v>105</v>
      </c>
      <c r="OL46" s="238" t="s">
        <v>105</v>
      </c>
      <c r="OM46" s="237" t="s">
        <v>105</v>
      </c>
      <c r="ON46" s="238" t="s">
        <v>105</v>
      </c>
      <c r="OO46" s="237" t="s">
        <v>105</v>
      </c>
      <c r="OP46" s="238" t="s">
        <v>105</v>
      </c>
      <c r="OQ46" s="237" t="s">
        <v>105</v>
      </c>
      <c r="OR46" s="238" t="s">
        <v>105</v>
      </c>
      <c r="OS46" s="237" t="s">
        <v>105</v>
      </c>
      <c r="OT46" s="238" t="s">
        <v>105</v>
      </c>
      <c r="OU46" s="237" t="s">
        <v>105</v>
      </c>
      <c r="OV46" s="238" t="s">
        <v>105</v>
      </c>
      <c r="OW46" s="237" t="s">
        <v>105</v>
      </c>
      <c r="OX46" s="238" t="s">
        <v>105</v>
      </c>
      <c r="OY46" s="237" t="s">
        <v>105</v>
      </c>
      <c r="OZ46" s="238" t="s">
        <v>105</v>
      </c>
      <c r="PA46" s="237" t="s">
        <v>105</v>
      </c>
      <c r="PB46" s="238" t="s">
        <v>105</v>
      </c>
      <c r="PC46" s="237" t="s">
        <v>105</v>
      </c>
      <c r="PD46" s="238" t="s">
        <v>105</v>
      </c>
      <c r="PE46" s="237" t="s">
        <v>105</v>
      </c>
      <c r="PF46" s="238" t="s">
        <v>105</v>
      </c>
      <c r="PG46" s="237" t="s">
        <v>105</v>
      </c>
      <c r="PH46" s="238" t="s">
        <v>105</v>
      </c>
      <c r="PI46" s="237" t="s">
        <v>105</v>
      </c>
      <c r="PJ46" s="238" t="s">
        <v>105</v>
      </c>
      <c r="PK46" s="237" t="s">
        <v>105</v>
      </c>
      <c r="PL46" s="238" t="s">
        <v>105</v>
      </c>
      <c r="PM46" s="237" t="s">
        <v>105</v>
      </c>
      <c r="PN46" s="238" t="s">
        <v>105</v>
      </c>
      <c r="PO46" s="237" t="s">
        <v>105</v>
      </c>
      <c r="PP46" s="238" t="s">
        <v>105</v>
      </c>
      <c r="PQ46" s="237" t="s">
        <v>105</v>
      </c>
      <c r="PR46" s="238" t="s">
        <v>105</v>
      </c>
      <c r="PS46" s="237" t="s">
        <v>105</v>
      </c>
      <c r="PT46" s="238" t="s">
        <v>105</v>
      </c>
      <c r="PU46" s="237" t="s">
        <v>105</v>
      </c>
      <c r="PV46" s="238" t="s">
        <v>105</v>
      </c>
      <c r="PW46" s="237">
        <v>1</v>
      </c>
      <c r="PX46" s="238">
        <v>1</v>
      </c>
      <c r="PY46" s="237" t="s">
        <v>105</v>
      </c>
      <c r="PZ46" s="238" t="s">
        <v>105</v>
      </c>
      <c r="QA46" s="237" t="s">
        <v>105</v>
      </c>
      <c r="QB46" s="238" t="s">
        <v>105</v>
      </c>
      <c r="QC46" s="237" t="s">
        <v>105</v>
      </c>
      <c r="QD46" s="238" t="s">
        <v>105</v>
      </c>
      <c r="QE46" s="237" t="s">
        <v>105</v>
      </c>
      <c r="QF46" s="238" t="s">
        <v>105</v>
      </c>
      <c r="QG46" s="237" t="s">
        <v>105</v>
      </c>
      <c r="QH46" s="238" t="s">
        <v>105</v>
      </c>
      <c r="QI46" s="237" t="s">
        <v>105</v>
      </c>
      <c r="QJ46" s="238" t="s">
        <v>105</v>
      </c>
      <c r="QK46" s="237" t="s">
        <v>105</v>
      </c>
      <c r="QL46" s="238" t="s">
        <v>105</v>
      </c>
      <c r="QM46" s="237" t="s">
        <v>105</v>
      </c>
      <c r="QN46" s="238" t="s">
        <v>105</v>
      </c>
      <c r="QO46" s="237" t="s">
        <v>105</v>
      </c>
      <c r="QP46" s="238" t="s">
        <v>105</v>
      </c>
      <c r="QQ46" s="237" t="s">
        <v>105</v>
      </c>
      <c r="QR46" s="238" t="s">
        <v>105</v>
      </c>
      <c r="QS46" s="237" t="s">
        <v>105</v>
      </c>
      <c r="QT46" s="238" t="s">
        <v>105</v>
      </c>
      <c r="QU46" s="237" t="s">
        <v>105</v>
      </c>
      <c r="QV46" s="238" t="s">
        <v>105</v>
      </c>
      <c r="QW46" s="237" t="s">
        <v>105</v>
      </c>
      <c r="QX46" s="238" t="s">
        <v>105</v>
      </c>
      <c r="QY46" s="237" t="s">
        <v>105</v>
      </c>
      <c r="QZ46" s="238" t="s">
        <v>105</v>
      </c>
      <c r="RA46" s="237" t="s">
        <v>105</v>
      </c>
      <c r="RB46" s="238" t="s">
        <v>105</v>
      </c>
      <c r="RC46" s="237" t="s">
        <v>105</v>
      </c>
      <c r="RD46" s="238" t="s">
        <v>105</v>
      </c>
      <c r="RE46" s="237" t="s">
        <v>105</v>
      </c>
      <c r="RF46" s="238" t="s">
        <v>105</v>
      </c>
      <c r="RG46" s="237" t="s">
        <v>105</v>
      </c>
      <c r="RH46" s="238" t="s">
        <v>105</v>
      </c>
      <c r="RI46" s="237" t="s">
        <v>105</v>
      </c>
      <c r="RJ46" s="238" t="s">
        <v>105</v>
      </c>
      <c r="RK46" s="237" t="s">
        <v>105</v>
      </c>
      <c r="RL46" s="238" t="s">
        <v>105</v>
      </c>
      <c r="RM46" s="237" t="s">
        <v>105</v>
      </c>
      <c r="RN46" s="238" t="s">
        <v>105</v>
      </c>
      <c r="RO46" s="237" t="s">
        <v>105</v>
      </c>
      <c r="RP46" s="238" t="s">
        <v>105</v>
      </c>
      <c r="RQ46" s="237" t="s">
        <v>105</v>
      </c>
      <c r="RR46" s="238" t="s">
        <v>105</v>
      </c>
      <c r="RS46" s="237" t="s">
        <v>105</v>
      </c>
      <c r="RT46" s="238" t="s">
        <v>105</v>
      </c>
      <c r="RU46" s="237" t="s">
        <v>105</v>
      </c>
      <c r="RV46" s="238" t="s">
        <v>105</v>
      </c>
      <c r="RW46" s="237" t="s">
        <v>105</v>
      </c>
      <c r="RX46" s="238" t="s">
        <v>105</v>
      </c>
      <c r="RY46" s="237" t="s">
        <v>105</v>
      </c>
      <c r="RZ46" s="238" t="s">
        <v>105</v>
      </c>
      <c r="SA46" s="237" t="s">
        <v>105</v>
      </c>
      <c r="SB46" s="238" t="s">
        <v>105</v>
      </c>
      <c r="SC46" s="237" t="s">
        <v>105</v>
      </c>
      <c r="SD46" s="238" t="s">
        <v>105</v>
      </c>
      <c r="SE46" s="237">
        <v>1</v>
      </c>
      <c r="SF46" s="238">
        <v>1</v>
      </c>
      <c r="SG46" s="237" t="s">
        <v>105</v>
      </c>
      <c r="SH46" s="238" t="s">
        <v>105</v>
      </c>
      <c r="SI46" s="237" t="s">
        <v>105</v>
      </c>
      <c r="SJ46" s="238" t="s">
        <v>105</v>
      </c>
      <c r="SK46" s="237" t="s">
        <v>105</v>
      </c>
      <c r="SL46" s="238" t="s">
        <v>105</v>
      </c>
      <c r="SM46" s="237" t="s">
        <v>105</v>
      </c>
      <c r="SN46" s="238" t="s">
        <v>105</v>
      </c>
      <c r="SO46" s="237" t="s">
        <v>105</v>
      </c>
      <c r="SP46" s="238" t="s">
        <v>105</v>
      </c>
      <c r="SQ46" s="237" t="s">
        <v>105</v>
      </c>
      <c r="SR46" s="238" t="s">
        <v>105</v>
      </c>
      <c r="SS46" s="237" t="s">
        <v>105</v>
      </c>
      <c r="ST46" s="238" t="s">
        <v>105</v>
      </c>
      <c r="SU46" s="237" t="s">
        <v>105</v>
      </c>
      <c r="SV46" s="238" t="s">
        <v>105</v>
      </c>
      <c r="SW46" s="237" t="s">
        <v>105</v>
      </c>
      <c r="SX46" s="238" t="s">
        <v>105</v>
      </c>
      <c r="SY46" s="237" t="s">
        <v>105</v>
      </c>
      <c r="SZ46" s="238" t="s">
        <v>105</v>
      </c>
      <c r="TA46" s="237" t="s">
        <v>105</v>
      </c>
      <c r="TB46" s="238" t="s">
        <v>105</v>
      </c>
      <c r="TC46" s="237" t="s">
        <v>105</v>
      </c>
      <c r="TD46" s="238" t="s">
        <v>105</v>
      </c>
      <c r="TE46" s="237" t="s">
        <v>105</v>
      </c>
      <c r="TF46" s="238" t="s">
        <v>105</v>
      </c>
      <c r="TG46" s="237" t="s">
        <v>105</v>
      </c>
      <c r="TH46" s="238" t="s">
        <v>105</v>
      </c>
      <c r="TI46" s="237" t="s">
        <v>105</v>
      </c>
      <c r="TJ46" s="238" t="s">
        <v>105</v>
      </c>
      <c r="TK46" s="237" t="s">
        <v>105</v>
      </c>
      <c r="TL46" s="238" t="s">
        <v>105</v>
      </c>
      <c r="TM46" s="237" t="s">
        <v>105</v>
      </c>
      <c r="TN46" s="238" t="s">
        <v>105</v>
      </c>
      <c r="TO46" s="237" t="s">
        <v>105</v>
      </c>
      <c r="TP46" s="238" t="s">
        <v>105</v>
      </c>
      <c r="TQ46" s="237" t="s">
        <v>105</v>
      </c>
      <c r="TR46" s="238" t="s">
        <v>105</v>
      </c>
      <c r="TS46" s="237" t="s">
        <v>105</v>
      </c>
      <c r="TT46" s="238" t="s">
        <v>105</v>
      </c>
      <c r="TU46" s="237" t="s">
        <v>105</v>
      </c>
      <c r="TV46" s="238" t="s">
        <v>105</v>
      </c>
      <c r="TW46" s="237" t="s">
        <v>105</v>
      </c>
      <c r="TX46" s="238" t="s">
        <v>105</v>
      </c>
      <c r="TY46" s="237" t="s">
        <v>105</v>
      </c>
      <c r="TZ46" s="238" t="s">
        <v>105</v>
      </c>
      <c r="UA46" s="237" t="s">
        <v>105</v>
      </c>
      <c r="UB46" s="238" t="s">
        <v>105</v>
      </c>
      <c r="UC46" s="237" t="s">
        <v>105</v>
      </c>
      <c r="UD46" s="238" t="s">
        <v>105</v>
      </c>
      <c r="UE46" s="237" t="s">
        <v>105</v>
      </c>
      <c r="UF46" s="238" t="s">
        <v>105</v>
      </c>
      <c r="UG46" s="237" t="s">
        <v>105</v>
      </c>
      <c r="UH46" s="238" t="s">
        <v>105</v>
      </c>
    </row>
    <row r="47" spans="3:554" x14ac:dyDescent="0.25">
      <c r="C47" s="248" t="s">
        <v>127</v>
      </c>
      <c r="D47" s="254" t="s">
        <v>158</v>
      </c>
      <c r="E47" s="241" t="s">
        <v>175</v>
      </c>
      <c r="F47" s="19" t="s">
        <v>182</v>
      </c>
      <c r="G47" s="237" t="s">
        <v>105</v>
      </c>
      <c r="H47" s="238" t="s">
        <v>105</v>
      </c>
      <c r="I47" s="237" t="s">
        <v>105</v>
      </c>
      <c r="J47" s="238" t="s">
        <v>105</v>
      </c>
      <c r="K47" s="237" t="s">
        <v>105</v>
      </c>
      <c r="L47" s="238" t="s">
        <v>105</v>
      </c>
      <c r="M47" s="237" t="s">
        <v>105</v>
      </c>
      <c r="N47" s="238" t="s">
        <v>105</v>
      </c>
      <c r="O47" s="237" t="s">
        <v>105</v>
      </c>
      <c r="P47" s="238" t="s">
        <v>105</v>
      </c>
      <c r="Q47" s="237" t="s">
        <v>105</v>
      </c>
      <c r="R47" s="238" t="s">
        <v>105</v>
      </c>
      <c r="S47" s="237">
        <v>1</v>
      </c>
      <c r="T47" s="238">
        <v>1</v>
      </c>
      <c r="U47" s="237" t="s">
        <v>105</v>
      </c>
      <c r="V47" s="238" t="s">
        <v>105</v>
      </c>
      <c r="W47" s="237" t="s">
        <v>105</v>
      </c>
      <c r="X47" s="238" t="s">
        <v>105</v>
      </c>
      <c r="Y47" s="237" t="s">
        <v>105</v>
      </c>
      <c r="Z47" s="238" t="s">
        <v>105</v>
      </c>
      <c r="AA47" s="237" t="s">
        <v>105</v>
      </c>
      <c r="AB47" s="238" t="s">
        <v>105</v>
      </c>
      <c r="AC47" s="237" t="s">
        <v>105</v>
      </c>
      <c r="AD47" s="238" t="s">
        <v>105</v>
      </c>
      <c r="AE47" s="237" t="s">
        <v>105</v>
      </c>
      <c r="AF47" s="238" t="s">
        <v>105</v>
      </c>
      <c r="AG47" s="237" t="s">
        <v>105</v>
      </c>
      <c r="AH47" s="238" t="s">
        <v>105</v>
      </c>
      <c r="AI47" s="237" t="s">
        <v>105</v>
      </c>
      <c r="AJ47" s="238" t="s">
        <v>105</v>
      </c>
      <c r="AK47" s="237" t="s">
        <v>105</v>
      </c>
      <c r="AL47" s="238" t="s">
        <v>105</v>
      </c>
      <c r="AM47" s="237" t="s">
        <v>105</v>
      </c>
      <c r="AN47" s="238" t="s">
        <v>105</v>
      </c>
      <c r="AO47" s="237" t="s">
        <v>105</v>
      </c>
      <c r="AP47" s="238" t="s">
        <v>105</v>
      </c>
      <c r="AQ47" s="237" t="s">
        <v>105</v>
      </c>
      <c r="AR47" s="238" t="s">
        <v>105</v>
      </c>
      <c r="AS47" s="237" t="s">
        <v>105</v>
      </c>
      <c r="AT47" s="238" t="s">
        <v>105</v>
      </c>
      <c r="AU47" s="237" t="s">
        <v>105</v>
      </c>
      <c r="AV47" s="238" t="s">
        <v>105</v>
      </c>
      <c r="AW47" s="237" t="s">
        <v>105</v>
      </c>
      <c r="AX47" s="238" t="s">
        <v>105</v>
      </c>
      <c r="AY47" s="237" t="s">
        <v>105</v>
      </c>
      <c r="AZ47" s="238" t="s">
        <v>105</v>
      </c>
      <c r="BA47" s="237" t="s">
        <v>105</v>
      </c>
      <c r="BB47" s="238" t="s">
        <v>105</v>
      </c>
      <c r="BC47" s="237" t="s">
        <v>105</v>
      </c>
      <c r="BD47" s="238" t="s">
        <v>105</v>
      </c>
      <c r="BE47" s="237" t="s">
        <v>105</v>
      </c>
      <c r="BF47" s="238" t="s">
        <v>105</v>
      </c>
      <c r="BG47" s="237" t="s">
        <v>105</v>
      </c>
      <c r="BH47" s="238" t="s">
        <v>105</v>
      </c>
      <c r="BI47" s="237" t="s">
        <v>105</v>
      </c>
      <c r="BJ47" s="238" t="s">
        <v>105</v>
      </c>
      <c r="BK47" s="237" t="s">
        <v>105</v>
      </c>
      <c r="BL47" s="238" t="s">
        <v>105</v>
      </c>
      <c r="BM47" s="237" t="s">
        <v>105</v>
      </c>
      <c r="BN47" s="238" t="s">
        <v>105</v>
      </c>
      <c r="BO47" s="237" t="s">
        <v>105</v>
      </c>
      <c r="BP47" s="238" t="s">
        <v>105</v>
      </c>
      <c r="BQ47" s="237" t="s">
        <v>105</v>
      </c>
      <c r="BR47" s="238" t="s">
        <v>105</v>
      </c>
      <c r="BS47" s="237" t="s">
        <v>105</v>
      </c>
      <c r="BT47" s="238" t="s">
        <v>105</v>
      </c>
      <c r="BU47" s="237" t="s">
        <v>105</v>
      </c>
      <c r="BV47" s="238" t="s">
        <v>105</v>
      </c>
      <c r="BW47" s="237" t="s">
        <v>105</v>
      </c>
      <c r="BX47" s="238" t="s">
        <v>105</v>
      </c>
      <c r="BY47" s="237">
        <v>1</v>
      </c>
      <c r="BZ47" s="238">
        <v>1</v>
      </c>
      <c r="CA47" s="237" t="s">
        <v>105</v>
      </c>
      <c r="CB47" s="238" t="s">
        <v>105</v>
      </c>
      <c r="CC47" s="237" t="s">
        <v>105</v>
      </c>
      <c r="CD47" s="238" t="s">
        <v>105</v>
      </c>
      <c r="CE47" s="237" t="s">
        <v>105</v>
      </c>
      <c r="CF47" s="238" t="s">
        <v>105</v>
      </c>
      <c r="CG47" s="237" t="s">
        <v>105</v>
      </c>
      <c r="CH47" s="238" t="s">
        <v>105</v>
      </c>
      <c r="CI47" s="237" t="s">
        <v>105</v>
      </c>
      <c r="CJ47" s="238" t="s">
        <v>105</v>
      </c>
      <c r="CK47" s="237" t="s">
        <v>105</v>
      </c>
      <c r="CL47" s="238" t="s">
        <v>105</v>
      </c>
      <c r="CM47" s="237" t="s">
        <v>105</v>
      </c>
      <c r="CN47" s="238" t="s">
        <v>105</v>
      </c>
      <c r="CO47" s="237" t="s">
        <v>105</v>
      </c>
      <c r="CP47" s="238" t="s">
        <v>105</v>
      </c>
      <c r="CQ47" s="237" t="s">
        <v>105</v>
      </c>
      <c r="CR47" s="238" t="s">
        <v>105</v>
      </c>
      <c r="CS47" s="237" t="s">
        <v>105</v>
      </c>
      <c r="CT47" s="238" t="s">
        <v>105</v>
      </c>
      <c r="CU47" s="237" t="s">
        <v>105</v>
      </c>
      <c r="CV47" s="238" t="s">
        <v>105</v>
      </c>
      <c r="CW47" s="237" t="s">
        <v>105</v>
      </c>
      <c r="CX47" s="238" t="s">
        <v>105</v>
      </c>
      <c r="CY47" s="237" t="s">
        <v>105</v>
      </c>
      <c r="CZ47" s="238" t="s">
        <v>105</v>
      </c>
      <c r="DA47" s="237" t="s">
        <v>105</v>
      </c>
      <c r="DB47" s="238" t="s">
        <v>105</v>
      </c>
      <c r="DC47" s="237" t="s">
        <v>105</v>
      </c>
      <c r="DD47" s="238" t="s">
        <v>105</v>
      </c>
      <c r="DE47" s="237" t="s">
        <v>105</v>
      </c>
      <c r="DF47" s="238" t="s">
        <v>105</v>
      </c>
      <c r="DG47" s="237" t="s">
        <v>105</v>
      </c>
      <c r="DH47" s="238" t="s">
        <v>105</v>
      </c>
      <c r="DI47" s="237" t="s">
        <v>105</v>
      </c>
      <c r="DJ47" s="238" t="s">
        <v>105</v>
      </c>
      <c r="DK47" s="237" t="s">
        <v>105</v>
      </c>
      <c r="DL47" s="238" t="s">
        <v>105</v>
      </c>
      <c r="DM47" s="237" t="s">
        <v>105</v>
      </c>
      <c r="DN47" s="238" t="s">
        <v>105</v>
      </c>
      <c r="DO47" s="237" t="s">
        <v>105</v>
      </c>
      <c r="DP47" s="238" t="s">
        <v>105</v>
      </c>
      <c r="DQ47" s="237" t="s">
        <v>105</v>
      </c>
      <c r="DR47" s="238" t="s">
        <v>105</v>
      </c>
      <c r="DS47" s="237" t="s">
        <v>105</v>
      </c>
      <c r="DT47" s="238" t="s">
        <v>105</v>
      </c>
      <c r="DU47" s="237" t="s">
        <v>105</v>
      </c>
      <c r="DV47" s="238" t="s">
        <v>105</v>
      </c>
      <c r="DW47" s="237" t="s">
        <v>105</v>
      </c>
      <c r="DX47" s="238" t="s">
        <v>105</v>
      </c>
      <c r="DY47" s="237" t="s">
        <v>105</v>
      </c>
      <c r="DZ47" s="238" t="s">
        <v>105</v>
      </c>
      <c r="EA47" s="237" t="s">
        <v>105</v>
      </c>
      <c r="EB47" s="238" t="s">
        <v>105</v>
      </c>
      <c r="EC47" s="237" t="s">
        <v>105</v>
      </c>
      <c r="ED47" s="238" t="s">
        <v>105</v>
      </c>
      <c r="EE47" s="237" t="s">
        <v>105</v>
      </c>
      <c r="EF47" s="238" t="s">
        <v>105</v>
      </c>
      <c r="EG47" s="237">
        <v>1</v>
      </c>
      <c r="EH47" s="238">
        <v>1</v>
      </c>
      <c r="EI47" s="237" t="s">
        <v>105</v>
      </c>
      <c r="EJ47" s="238" t="s">
        <v>105</v>
      </c>
      <c r="EK47" s="237" t="s">
        <v>105</v>
      </c>
      <c r="EL47" s="238" t="s">
        <v>105</v>
      </c>
      <c r="EM47" s="237" t="s">
        <v>105</v>
      </c>
      <c r="EN47" s="238" t="s">
        <v>105</v>
      </c>
      <c r="EO47" s="237" t="s">
        <v>105</v>
      </c>
      <c r="EP47" s="238" t="s">
        <v>105</v>
      </c>
      <c r="EQ47" s="237" t="s">
        <v>105</v>
      </c>
      <c r="ER47" s="238" t="s">
        <v>105</v>
      </c>
      <c r="ES47" s="237" t="s">
        <v>105</v>
      </c>
      <c r="ET47" s="238" t="s">
        <v>105</v>
      </c>
      <c r="EU47" s="237" t="s">
        <v>105</v>
      </c>
      <c r="EV47" s="238" t="s">
        <v>105</v>
      </c>
      <c r="EW47" s="237" t="s">
        <v>105</v>
      </c>
      <c r="EX47" s="238" t="s">
        <v>105</v>
      </c>
      <c r="EY47" s="237" t="s">
        <v>105</v>
      </c>
      <c r="EZ47" s="238" t="s">
        <v>105</v>
      </c>
      <c r="FA47" s="237" t="s">
        <v>105</v>
      </c>
      <c r="FB47" s="238" t="s">
        <v>105</v>
      </c>
      <c r="FC47" s="237" t="s">
        <v>105</v>
      </c>
      <c r="FD47" s="238" t="s">
        <v>105</v>
      </c>
      <c r="FE47" s="237" t="s">
        <v>105</v>
      </c>
      <c r="FF47" s="238" t="s">
        <v>105</v>
      </c>
      <c r="FG47" s="237" t="s">
        <v>105</v>
      </c>
      <c r="FH47" s="238" t="s">
        <v>105</v>
      </c>
      <c r="FI47" s="237" t="s">
        <v>105</v>
      </c>
      <c r="FJ47" s="238" t="s">
        <v>105</v>
      </c>
      <c r="FK47" s="237" t="s">
        <v>105</v>
      </c>
      <c r="FL47" s="238" t="s">
        <v>105</v>
      </c>
      <c r="FM47" s="237" t="s">
        <v>105</v>
      </c>
      <c r="FN47" s="238" t="s">
        <v>105</v>
      </c>
      <c r="FO47" s="237" t="s">
        <v>105</v>
      </c>
      <c r="FP47" s="238" t="s">
        <v>105</v>
      </c>
      <c r="FQ47" s="237" t="s">
        <v>105</v>
      </c>
      <c r="FR47" s="238" t="s">
        <v>105</v>
      </c>
      <c r="FS47" s="237" t="s">
        <v>105</v>
      </c>
      <c r="FT47" s="238" t="s">
        <v>105</v>
      </c>
      <c r="FU47" s="237" t="s">
        <v>105</v>
      </c>
      <c r="FV47" s="238" t="s">
        <v>105</v>
      </c>
      <c r="FW47" s="237" t="s">
        <v>105</v>
      </c>
      <c r="FX47" s="238" t="s">
        <v>105</v>
      </c>
      <c r="FY47" s="237" t="s">
        <v>105</v>
      </c>
      <c r="FZ47" s="238" t="s">
        <v>105</v>
      </c>
      <c r="GA47" s="237" t="s">
        <v>105</v>
      </c>
      <c r="GB47" s="238" t="s">
        <v>105</v>
      </c>
      <c r="GC47" s="237" t="s">
        <v>105</v>
      </c>
      <c r="GD47" s="238" t="s">
        <v>105</v>
      </c>
      <c r="GE47" s="237" t="s">
        <v>105</v>
      </c>
      <c r="GF47" s="238" t="s">
        <v>105</v>
      </c>
      <c r="GG47" s="237" t="s">
        <v>105</v>
      </c>
      <c r="GH47" s="238" t="s">
        <v>105</v>
      </c>
      <c r="GI47" s="237">
        <v>1</v>
      </c>
      <c r="GJ47" s="238">
        <v>1</v>
      </c>
      <c r="GK47" s="237" t="s">
        <v>105</v>
      </c>
      <c r="GL47" s="238" t="s">
        <v>105</v>
      </c>
      <c r="GM47" s="237" t="s">
        <v>105</v>
      </c>
      <c r="GN47" s="238" t="s">
        <v>105</v>
      </c>
      <c r="GO47" s="237" t="s">
        <v>105</v>
      </c>
      <c r="GP47" s="238" t="s">
        <v>105</v>
      </c>
      <c r="GQ47" s="237" t="s">
        <v>105</v>
      </c>
      <c r="GR47" s="238" t="s">
        <v>105</v>
      </c>
      <c r="GS47" s="237" t="s">
        <v>105</v>
      </c>
      <c r="GT47" s="238" t="s">
        <v>105</v>
      </c>
      <c r="GU47" s="237" t="s">
        <v>105</v>
      </c>
      <c r="GV47" s="238" t="s">
        <v>105</v>
      </c>
      <c r="GW47" s="237" t="s">
        <v>105</v>
      </c>
      <c r="GX47" s="238" t="s">
        <v>105</v>
      </c>
      <c r="GY47" s="237" t="s">
        <v>105</v>
      </c>
      <c r="GZ47" s="238" t="s">
        <v>105</v>
      </c>
      <c r="HA47" s="237" t="s">
        <v>105</v>
      </c>
      <c r="HB47" s="238" t="s">
        <v>105</v>
      </c>
      <c r="HC47" s="237" t="s">
        <v>105</v>
      </c>
      <c r="HD47" s="238" t="s">
        <v>105</v>
      </c>
      <c r="HE47" s="237" t="s">
        <v>105</v>
      </c>
      <c r="HF47" s="238" t="s">
        <v>105</v>
      </c>
      <c r="HG47" s="237" t="s">
        <v>105</v>
      </c>
      <c r="HH47" s="238" t="s">
        <v>105</v>
      </c>
      <c r="HI47" s="237" t="s">
        <v>105</v>
      </c>
      <c r="HJ47" s="238" t="s">
        <v>105</v>
      </c>
      <c r="HK47" s="237" t="s">
        <v>105</v>
      </c>
      <c r="HL47" s="238" t="s">
        <v>105</v>
      </c>
      <c r="HM47" s="237" t="s">
        <v>105</v>
      </c>
      <c r="HN47" s="238" t="s">
        <v>105</v>
      </c>
      <c r="HO47" s="237" t="s">
        <v>105</v>
      </c>
      <c r="HP47" s="238" t="s">
        <v>105</v>
      </c>
      <c r="HQ47" s="237" t="s">
        <v>105</v>
      </c>
      <c r="HR47" s="238" t="s">
        <v>105</v>
      </c>
      <c r="HS47" s="237" t="s">
        <v>105</v>
      </c>
      <c r="HT47" s="238" t="s">
        <v>105</v>
      </c>
      <c r="HU47" s="237" t="s">
        <v>105</v>
      </c>
      <c r="HV47" s="238" t="s">
        <v>105</v>
      </c>
      <c r="HW47" s="237" t="s">
        <v>105</v>
      </c>
      <c r="HX47" s="238" t="s">
        <v>105</v>
      </c>
      <c r="HY47" s="237" t="s">
        <v>105</v>
      </c>
      <c r="HZ47" s="238" t="s">
        <v>105</v>
      </c>
      <c r="IA47" s="237" t="s">
        <v>105</v>
      </c>
      <c r="IB47" s="238" t="s">
        <v>105</v>
      </c>
      <c r="IC47" s="237" t="s">
        <v>105</v>
      </c>
      <c r="ID47" s="238" t="s">
        <v>105</v>
      </c>
      <c r="IE47" s="237" t="s">
        <v>105</v>
      </c>
      <c r="IF47" s="238" t="s">
        <v>105</v>
      </c>
      <c r="IG47" s="237" t="s">
        <v>105</v>
      </c>
      <c r="IH47" s="238" t="s">
        <v>105</v>
      </c>
      <c r="II47" s="237" t="s">
        <v>105</v>
      </c>
      <c r="IJ47" s="238" t="s">
        <v>105</v>
      </c>
      <c r="IK47" s="237" t="s">
        <v>105</v>
      </c>
      <c r="IL47" s="238" t="s">
        <v>105</v>
      </c>
      <c r="IM47" s="237" t="s">
        <v>105</v>
      </c>
      <c r="IN47" s="238" t="s">
        <v>105</v>
      </c>
      <c r="IO47" s="237">
        <v>1</v>
      </c>
      <c r="IP47" s="238">
        <v>1</v>
      </c>
      <c r="IQ47" s="237" t="s">
        <v>105</v>
      </c>
      <c r="IR47" s="238" t="s">
        <v>105</v>
      </c>
      <c r="IS47" s="237" t="s">
        <v>105</v>
      </c>
      <c r="IT47" s="238" t="s">
        <v>105</v>
      </c>
      <c r="IU47" s="237" t="s">
        <v>105</v>
      </c>
      <c r="IV47" s="238" t="s">
        <v>105</v>
      </c>
      <c r="IW47" s="237" t="s">
        <v>105</v>
      </c>
      <c r="IX47" s="238" t="s">
        <v>105</v>
      </c>
      <c r="IY47" s="237" t="s">
        <v>105</v>
      </c>
      <c r="IZ47" s="238" t="s">
        <v>105</v>
      </c>
      <c r="JA47" s="237" t="s">
        <v>105</v>
      </c>
      <c r="JB47" s="238" t="s">
        <v>105</v>
      </c>
      <c r="JC47" s="237" t="s">
        <v>105</v>
      </c>
      <c r="JD47" s="238" t="s">
        <v>105</v>
      </c>
      <c r="JE47" s="237" t="s">
        <v>105</v>
      </c>
      <c r="JF47" s="238" t="s">
        <v>105</v>
      </c>
      <c r="JG47" s="237" t="s">
        <v>105</v>
      </c>
      <c r="JH47" s="238" t="s">
        <v>105</v>
      </c>
      <c r="JI47" s="237" t="s">
        <v>105</v>
      </c>
      <c r="JJ47" s="238" t="s">
        <v>105</v>
      </c>
      <c r="JK47" s="237" t="s">
        <v>105</v>
      </c>
      <c r="JL47" s="238" t="s">
        <v>105</v>
      </c>
      <c r="JM47" s="237" t="s">
        <v>105</v>
      </c>
      <c r="JN47" s="238" t="s">
        <v>105</v>
      </c>
      <c r="JO47" s="237" t="s">
        <v>105</v>
      </c>
      <c r="JP47" s="238" t="s">
        <v>105</v>
      </c>
      <c r="JQ47" s="237" t="s">
        <v>105</v>
      </c>
      <c r="JR47" s="238" t="s">
        <v>105</v>
      </c>
      <c r="JS47" s="237" t="s">
        <v>105</v>
      </c>
      <c r="JT47" s="238" t="s">
        <v>105</v>
      </c>
      <c r="JU47" s="237" t="s">
        <v>105</v>
      </c>
      <c r="JV47" s="238" t="s">
        <v>105</v>
      </c>
      <c r="JW47" s="237" t="s">
        <v>105</v>
      </c>
      <c r="JX47" s="238" t="s">
        <v>105</v>
      </c>
      <c r="JY47" s="237" t="s">
        <v>105</v>
      </c>
      <c r="JZ47" s="238" t="s">
        <v>105</v>
      </c>
      <c r="KA47" s="237" t="s">
        <v>105</v>
      </c>
      <c r="KB47" s="238" t="s">
        <v>105</v>
      </c>
      <c r="KC47" s="237" t="s">
        <v>105</v>
      </c>
      <c r="KD47" s="238" t="s">
        <v>105</v>
      </c>
      <c r="KE47" s="237" t="s">
        <v>105</v>
      </c>
      <c r="KF47" s="238" t="s">
        <v>105</v>
      </c>
      <c r="KG47" s="237" t="s">
        <v>105</v>
      </c>
      <c r="KH47" s="238" t="s">
        <v>105</v>
      </c>
      <c r="KI47" s="237" t="s">
        <v>105</v>
      </c>
      <c r="KJ47" s="238" t="s">
        <v>105</v>
      </c>
      <c r="KK47" s="237" t="s">
        <v>105</v>
      </c>
      <c r="KL47" s="238" t="s">
        <v>105</v>
      </c>
      <c r="KM47" s="237" t="s">
        <v>105</v>
      </c>
      <c r="KN47" s="238" t="s">
        <v>105</v>
      </c>
      <c r="KO47" s="237" t="s">
        <v>105</v>
      </c>
      <c r="KP47" s="238" t="s">
        <v>105</v>
      </c>
      <c r="KQ47" s="237" t="s">
        <v>105</v>
      </c>
      <c r="KR47" s="238" t="s">
        <v>105</v>
      </c>
      <c r="KS47" s="237" t="s">
        <v>105</v>
      </c>
      <c r="KT47" s="238" t="s">
        <v>105</v>
      </c>
      <c r="KU47" s="237" t="s">
        <v>105</v>
      </c>
      <c r="KV47" s="238" t="s">
        <v>105</v>
      </c>
      <c r="KW47" s="237" t="s">
        <v>105</v>
      </c>
      <c r="KX47" s="238" t="s">
        <v>105</v>
      </c>
      <c r="KY47" s="237">
        <v>1</v>
      </c>
      <c r="KZ47" s="238">
        <v>1</v>
      </c>
      <c r="LA47" s="237" t="s">
        <v>105</v>
      </c>
      <c r="LB47" s="238" t="s">
        <v>105</v>
      </c>
      <c r="LC47" s="237" t="s">
        <v>105</v>
      </c>
      <c r="LD47" s="238" t="s">
        <v>105</v>
      </c>
      <c r="LE47" s="237" t="s">
        <v>105</v>
      </c>
      <c r="LF47" s="238" t="s">
        <v>105</v>
      </c>
      <c r="LG47" s="237" t="s">
        <v>105</v>
      </c>
      <c r="LH47" s="238" t="s">
        <v>105</v>
      </c>
      <c r="LI47" s="237" t="s">
        <v>105</v>
      </c>
      <c r="LJ47" s="238" t="s">
        <v>105</v>
      </c>
      <c r="LK47" s="237" t="s">
        <v>105</v>
      </c>
      <c r="LL47" s="238" t="s">
        <v>105</v>
      </c>
      <c r="LM47" s="237" t="s">
        <v>105</v>
      </c>
      <c r="LN47" s="238" t="s">
        <v>105</v>
      </c>
      <c r="LO47" s="237" t="s">
        <v>105</v>
      </c>
      <c r="LP47" s="238" t="s">
        <v>105</v>
      </c>
      <c r="LQ47" s="237" t="s">
        <v>105</v>
      </c>
      <c r="LR47" s="238" t="s">
        <v>105</v>
      </c>
      <c r="LS47" s="237" t="s">
        <v>105</v>
      </c>
      <c r="LT47" s="238" t="s">
        <v>105</v>
      </c>
      <c r="LU47" s="237" t="s">
        <v>105</v>
      </c>
      <c r="LV47" s="238" t="s">
        <v>105</v>
      </c>
      <c r="LW47" s="237" t="s">
        <v>105</v>
      </c>
      <c r="LX47" s="238" t="s">
        <v>105</v>
      </c>
      <c r="LY47" s="237" t="s">
        <v>105</v>
      </c>
      <c r="LZ47" s="238" t="s">
        <v>105</v>
      </c>
      <c r="MA47" s="237" t="s">
        <v>105</v>
      </c>
      <c r="MB47" s="238" t="s">
        <v>105</v>
      </c>
      <c r="MC47" s="237" t="s">
        <v>105</v>
      </c>
      <c r="MD47" s="238" t="s">
        <v>105</v>
      </c>
      <c r="ME47" s="237" t="s">
        <v>105</v>
      </c>
      <c r="MF47" s="238" t="s">
        <v>105</v>
      </c>
      <c r="MG47" s="237" t="s">
        <v>105</v>
      </c>
      <c r="MH47" s="238" t="s">
        <v>105</v>
      </c>
      <c r="MI47" s="237" t="s">
        <v>105</v>
      </c>
      <c r="MJ47" s="238" t="s">
        <v>105</v>
      </c>
      <c r="MK47" s="237" t="s">
        <v>105</v>
      </c>
      <c r="ML47" s="238" t="s">
        <v>105</v>
      </c>
      <c r="MM47" s="237" t="s">
        <v>105</v>
      </c>
      <c r="MN47" s="238" t="s">
        <v>105</v>
      </c>
      <c r="MO47" s="237" t="s">
        <v>105</v>
      </c>
      <c r="MP47" s="238" t="s">
        <v>105</v>
      </c>
      <c r="MQ47" s="237" t="s">
        <v>105</v>
      </c>
      <c r="MR47" s="238" t="s">
        <v>105</v>
      </c>
      <c r="MS47" s="237" t="s">
        <v>105</v>
      </c>
      <c r="MT47" s="238" t="s">
        <v>105</v>
      </c>
      <c r="MU47" s="237" t="s">
        <v>105</v>
      </c>
      <c r="MV47" s="238" t="s">
        <v>105</v>
      </c>
      <c r="MW47" s="237" t="s">
        <v>105</v>
      </c>
      <c r="MX47" s="238" t="s">
        <v>105</v>
      </c>
      <c r="MY47" s="237" t="s">
        <v>105</v>
      </c>
      <c r="MZ47" s="238" t="s">
        <v>105</v>
      </c>
      <c r="NA47" s="237" t="s">
        <v>105</v>
      </c>
      <c r="NB47" s="238" t="s">
        <v>105</v>
      </c>
      <c r="NC47" s="237" t="s">
        <v>105</v>
      </c>
      <c r="ND47" s="238" t="s">
        <v>105</v>
      </c>
      <c r="NE47" s="237" t="s">
        <v>105</v>
      </c>
      <c r="NF47" s="238" t="s">
        <v>105</v>
      </c>
      <c r="NG47" s="237" t="s">
        <v>105</v>
      </c>
      <c r="NH47" s="238" t="s">
        <v>105</v>
      </c>
      <c r="NI47" s="237">
        <v>1</v>
      </c>
      <c r="NJ47" s="238">
        <v>1</v>
      </c>
      <c r="NK47" s="237" t="s">
        <v>105</v>
      </c>
      <c r="NL47" s="238" t="s">
        <v>105</v>
      </c>
      <c r="NM47" s="237" t="s">
        <v>105</v>
      </c>
      <c r="NN47" s="238" t="s">
        <v>105</v>
      </c>
      <c r="NO47" s="237" t="s">
        <v>105</v>
      </c>
      <c r="NP47" s="238" t="s">
        <v>105</v>
      </c>
      <c r="NQ47" s="237" t="s">
        <v>105</v>
      </c>
      <c r="NR47" s="238" t="s">
        <v>105</v>
      </c>
      <c r="NS47" s="237" t="s">
        <v>105</v>
      </c>
      <c r="NT47" s="238" t="s">
        <v>105</v>
      </c>
      <c r="NU47" s="237" t="s">
        <v>105</v>
      </c>
      <c r="NV47" s="238" t="s">
        <v>105</v>
      </c>
      <c r="NW47" s="237" t="s">
        <v>105</v>
      </c>
      <c r="NX47" s="238" t="s">
        <v>105</v>
      </c>
      <c r="NY47" s="237" t="s">
        <v>105</v>
      </c>
      <c r="NZ47" s="238" t="s">
        <v>105</v>
      </c>
      <c r="OA47" s="237" t="s">
        <v>105</v>
      </c>
      <c r="OB47" s="238" t="s">
        <v>105</v>
      </c>
      <c r="OC47" s="237" t="s">
        <v>105</v>
      </c>
      <c r="OD47" s="238" t="s">
        <v>105</v>
      </c>
      <c r="OE47" s="237" t="s">
        <v>105</v>
      </c>
      <c r="OF47" s="238" t="s">
        <v>105</v>
      </c>
      <c r="OG47" s="237" t="s">
        <v>105</v>
      </c>
      <c r="OH47" s="238" t="s">
        <v>105</v>
      </c>
      <c r="OI47" s="237" t="s">
        <v>105</v>
      </c>
      <c r="OJ47" s="238" t="s">
        <v>105</v>
      </c>
      <c r="OK47" s="237" t="s">
        <v>105</v>
      </c>
      <c r="OL47" s="238" t="s">
        <v>105</v>
      </c>
      <c r="OM47" s="237" t="s">
        <v>105</v>
      </c>
      <c r="ON47" s="238" t="s">
        <v>105</v>
      </c>
      <c r="OO47" s="237" t="s">
        <v>105</v>
      </c>
      <c r="OP47" s="238" t="s">
        <v>105</v>
      </c>
      <c r="OQ47" s="237" t="s">
        <v>105</v>
      </c>
      <c r="OR47" s="238" t="s">
        <v>105</v>
      </c>
      <c r="OS47" s="237" t="s">
        <v>105</v>
      </c>
      <c r="OT47" s="238" t="s">
        <v>105</v>
      </c>
      <c r="OU47" s="237" t="s">
        <v>105</v>
      </c>
      <c r="OV47" s="238" t="s">
        <v>105</v>
      </c>
      <c r="OW47" s="237" t="s">
        <v>105</v>
      </c>
      <c r="OX47" s="238" t="s">
        <v>105</v>
      </c>
      <c r="OY47" s="237" t="s">
        <v>105</v>
      </c>
      <c r="OZ47" s="238" t="s">
        <v>105</v>
      </c>
      <c r="PA47" s="237" t="s">
        <v>105</v>
      </c>
      <c r="PB47" s="238" t="s">
        <v>105</v>
      </c>
      <c r="PC47" s="237" t="s">
        <v>105</v>
      </c>
      <c r="PD47" s="238" t="s">
        <v>105</v>
      </c>
      <c r="PE47" s="237" t="s">
        <v>105</v>
      </c>
      <c r="PF47" s="238" t="s">
        <v>105</v>
      </c>
      <c r="PG47" s="237" t="s">
        <v>105</v>
      </c>
      <c r="PH47" s="238" t="s">
        <v>105</v>
      </c>
      <c r="PI47" s="237" t="s">
        <v>105</v>
      </c>
      <c r="PJ47" s="238" t="s">
        <v>105</v>
      </c>
      <c r="PK47" s="237" t="s">
        <v>105</v>
      </c>
      <c r="PL47" s="238" t="s">
        <v>105</v>
      </c>
      <c r="PM47" s="237" t="s">
        <v>105</v>
      </c>
      <c r="PN47" s="238" t="s">
        <v>105</v>
      </c>
      <c r="PO47" s="237" t="s">
        <v>105</v>
      </c>
      <c r="PP47" s="238" t="s">
        <v>105</v>
      </c>
      <c r="PQ47" s="237" t="s">
        <v>105</v>
      </c>
      <c r="PR47" s="238" t="s">
        <v>105</v>
      </c>
      <c r="PS47" s="237" t="s">
        <v>105</v>
      </c>
      <c r="PT47" s="238" t="s">
        <v>105</v>
      </c>
      <c r="PU47" s="237">
        <v>1</v>
      </c>
      <c r="PV47" s="238">
        <v>1</v>
      </c>
      <c r="PW47" s="237" t="s">
        <v>105</v>
      </c>
      <c r="PX47" s="238" t="s">
        <v>105</v>
      </c>
      <c r="PY47" s="237" t="s">
        <v>105</v>
      </c>
      <c r="PZ47" s="238" t="s">
        <v>105</v>
      </c>
      <c r="QA47" s="237" t="s">
        <v>105</v>
      </c>
      <c r="QB47" s="238" t="s">
        <v>105</v>
      </c>
      <c r="QC47" s="237" t="s">
        <v>105</v>
      </c>
      <c r="QD47" s="238" t="s">
        <v>105</v>
      </c>
      <c r="QE47" s="237" t="s">
        <v>105</v>
      </c>
      <c r="QF47" s="238" t="s">
        <v>105</v>
      </c>
      <c r="QG47" s="237" t="s">
        <v>105</v>
      </c>
      <c r="QH47" s="238" t="s">
        <v>105</v>
      </c>
      <c r="QI47" s="237" t="s">
        <v>105</v>
      </c>
      <c r="QJ47" s="238" t="s">
        <v>105</v>
      </c>
      <c r="QK47" s="237" t="s">
        <v>105</v>
      </c>
      <c r="QL47" s="238" t="s">
        <v>105</v>
      </c>
      <c r="QM47" s="237" t="s">
        <v>105</v>
      </c>
      <c r="QN47" s="238" t="s">
        <v>105</v>
      </c>
      <c r="QO47" s="237" t="s">
        <v>105</v>
      </c>
      <c r="QP47" s="238" t="s">
        <v>105</v>
      </c>
      <c r="QQ47" s="237" t="s">
        <v>105</v>
      </c>
      <c r="QR47" s="238" t="s">
        <v>105</v>
      </c>
      <c r="QS47" s="237" t="s">
        <v>105</v>
      </c>
      <c r="QT47" s="238" t="s">
        <v>105</v>
      </c>
      <c r="QU47" s="237" t="s">
        <v>105</v>
      </c>
      <c r="QV47" s="238" t="s">
        <v>105</v>
      </c>
      <c r="QW47" s="237" t="s">
        <v>105</v>
      </c>
      <c r="QX47" s="238" t="s">
        <v>105</v>
      </c>
      <c r="QY47" s="237" t="s">
        <v>105</v>
      </c>
      <c r="QZ47" s="238" t="s">
        <v>105</v>
      </c>
      <c r="RA47" s="237" t="s">
        <v>105</v>
      </c>
      <c r="RB47" s="238" t="s">
        <v>105</v>
      </c>
      <c r="RC47" s="237" t="s">
        <v>105</v>
      </c>
      <c r="RD47" s="238" t="s">
        <v>105</v>
      </c>
      <c r="RE47" s="237" t="s">
        <v>105</v>
      </c>
      <c r="RF47" s="238" t="s">
        <v>105</v>
      </c>
      <c r="RG47" s="237" t="s">
        <v>105</v>
      </c>
      <c r="RH47" s="238" t="s">
        <v>105</v>
      </c>
      <c r="RI47" s="237" t="s">
        <v>105</v>
      </c>
      <c r="RJ47" s="238" t="s">
        <v>105</v>
      </c>
      <c r="RK47" s="237" t="s">
        <v>105</v>
      </c>
      <c r="RL47" s="238" t="s">
        <v>105</v>
      </c>
      <c r="RM47" s="237" t="s">
        <v>105</v>
      </c>
      <c r="RN47" s="238" t="s">
        <v>105</v>
      </c>
      <c r="RO47" s="237" t="s">
        <v>105</v>
      </c>
      <c r="RP47" s="238" t="s">
        <v>105</v>
      </c>
      <c r="RQ47" s="237" t="s">
        <v>105</v>
      </c>
      <c r="RR47" s="238" t="s">
        <v>105</v>
      </c>
      <c r="RS47" s="237" t="s">
        <v>105</v>
      </c>
      <c r="RT47" s="238" t="s">
        <v>105</v>
      </c>
      <c r="RU47" s="237" t="s">
        <v>105</v>
      </c>
      <c r="RV47" s="238" t="s">
        <v>105</v>
      </c>
      <c r="RW47" s="237" t="s">
        <v>105</v>
      </c>
      <c r="RX47" s="238" t="s">
        <v>105</v>
      </c>
      <c r="RY47" s="237">
        <v>1</v>
      </c>
      <c r="RZ47" s="238">
        <v>1</v>
      </c>
      <c r="SA47" s="237" t="s">
        <v>105</v>
      </c>
      <c r="SB47" s="238" t="s">
        <v>105</v>
      </c>
      <c r="SC47" s="237" t="s">
        <v>105</v>
      </c>
      <c r="SD47" s="238" t="s">
        <v>105</v>
      </c>
      <c r="SE47" s="237" t="s">
        <v>105</v>
      </c>
      <c r="SF47" s="238" t="s">
        <v>105</v>
      </c>
      <c r="SG47" s="237" t="s">
        <v>105</v>
      </c>
      <c r="SH47" s="238" t="s">
        <v>105</v>
      </c>
      <c r="SI47" s="237" t="s">
        <v>105</v>
      </c>
      <c r="SJ47" s="238" t="s">
        <v>105</v>
      </c>
      <c r="SK47" s="237" t="s">
        <v>105</v>
      </c>
      <c r="SL47" s="238" t="s">
        <v>105</v>
      </c>
      <c r="SM47" s="237" t="s">
        <v>105</v>
      </c>
      <c r="SN47" s="238" t="s">
        <v>105</v>
      </c>
      <c r="SO47" s="237" t="s">
        <v>105</v>
      </c>
      <c r="SP47" s="238" t="s">
        <v>105</v>
      </c>
      <c r="SQ47" s="237" t="s">
        <v>105</v>
      </c>
      <c r="SR47" s="238" t="s">
        <v>105</v>
      </c>
      <c r="SS47" s="237" t="s">
        <v>105</v>
      </c>
      <c r="ST47" s="238" t="s">
        <v>105</v>
      </c>
      <c r="SU47" s="237" t="s">
        <v>105</v>
      </c>
      <c r="SV47" s="238" t="s">
        <v>105</v>
      </c>
      <c r="SW47" s="237" t="s">
        <v>105</v>
      </c>
      <c r="SX47" s="238" t="s">
        <v>105</v>
      </c>
      <c r="SY47" s="237" t="s">
        <v>105</v>
      </c>
      <c r="SZ47" s="238" t="s">
        <v>105</v>
      </c>
      <c r="TA47" s="237" t="s">
        <v>105</v>
      </c>
      <c r="TB47" s="238" t="s">
        <v>105</v>
      </c>
      <c r="TC47" s="237" t="s">
        <v>105</v>
      </c>
      <c r="TD47" s="238" t="s">
        <v>105</v>
      </c>
      <c r="TE47" s="237" t="s">
        <v>105</v>
      </c>
      <c r="TF47" s="238" t="s">
        <v>105</v>
      </c>
      <c r="TG47" s="237" t="s">
        <v>105</v>
      </c>
      <c r="TH47" s="238" t="s">
        <v>105</v>
      </c>
      <c r="TI47" s="237" t="s">
        <v>105</v>
      </c>
      <c r="TJ47" s="238" t="s">
        <v>105</v>
      </c>
      <c r="TK47" s="237" t="s">
        <v>105</v>
      </c>
      <c r="TL47" s="238" t="s">
        <v>105</v>
      </c>
      <c r="TM47" s="237" t="s">
        <v>105</v>
      </c>
      <c r="TN47" s="238" t="s">
        <v>105</v>
      </c>
      <c r="TO47" s="237" t="s">
        <v>105</v>
      </c>
      <c r="TP47" s="238" t="s">
        <v>105</v>
      </c>
      <c r="TQ47" s="237" t="s">
        <v>105</v>
      </c>
      <c r="TR47" s="238" t="s">
        <v>105</v>
      </c>
      <c r="TS47" s="237" t="s">
        <v>105</v>
      </c>
      <c r="TT47" s="238" t="s">
        <v>105</v>
      </c>
      <c r="TU47" s="237" t="s">
        <v>105</v>
      </c>
      <c r="TV47" s="238" t="s">
        <v>105</v>
      </c>
      <c r="TW47" s="237" t="s">
        <v>105</v>
      </c>
      <c r="TX47" s="238" t="s">
        <v>105</v>
      </c>
      <c r="TY47" s="237" t="s">
        <v>105</v>
      </c>
      <c r="TZ47" s="238" t="s">
        <v>105</v>
      </c>
      <c r="UA47" s="237" t="s">
        <v>105</v>
      </c>
      <c r="UB47" s="238" t="s">
        <v>105</v>
      </c>
      <c r="UC47" s="237" t="s">
        <v>105</v>
      </c>
      <c r="UD47" s="238" t="s">
        <v>105</v>
      </c>
      <c r="UE47" s="237" t="s">
        <v>105</v>
      </c>
      <c r="UF47" s="238" t="s">
        <v>105</v>
      </c>
      <c r="UG47" s="237" t="s">
        <v>105</v>
      </c>
      <c r="UH47" s="238" t="s">
        <v>105</v>
      </c>
    </row>
    <row r="48" spans="3:554" ht="15" customHeight="1" thickBot="1" x14ac:dyDescent="0.3">
      <c r="C48" s="261" t="s">
        <v>127</v>
      </c>
      <c r="D48" s="262" t="s">
        <v>158</v>
      </c>
      <c r="E48" s="263" t="s">
        <v>175</v>
      </c>
      <c r="F48" s="56" t="s">
        <v>166</v>
      </c>
      <c r="G48" s="245" t="s">
        <v>105</v>
      </c>
      <c r="H48" s="246" t="s">
        <v>105</v>
      </c>
      <c r="I48" s="245" t="s">
        <v>105</v>
      </c>
      <c r="J48" s="246" t="s">
        <v>105</v>
      </c>
      <c r="K48" s="245" t="s">
        <v>105</v>
      </c>
      <c r="L48" s="246" t="s">
        <v>105</v>
      </c>
      <c r="M48" s="245" t="s">
        <v>105</v>
      </c>
      <c r="N48" s="246" t="s">
        <v>105</v>
      </c>
      <c r="O48" s="245" t="s">
        <v>105</v>
      </c>
      <c r="P48" s="246" t="s">
        <v>105</v>
      </c>
      <c r="Q48" s="245" t="s">
        <v>105</v>
      </c>
      <c r="R48" s="246" t="s">
        <v>105</v>
      </c>
      <c r="S48" s="245">
        <v>1</v>
      </c>
      <c r="T48" s="246">
        <v>1</v>
      </c>
      <c r="U48" s="245" t="s">
        <v>105</v>
      </c>
      <c r="V48" s="246" t="s">
        <v>105</v>
      </c>
      <c r="W48" s="245" t="s">
        <v>105</v>
      </c>
      <c r="X48" s="246" t="s">
        <v>105</v>
      </c>
      <c r="Y48" s="245" t="s">
        <v>105</v>
      </c>
      <c r="Z48" s="246" t="s">
        <v>105</v>
      </c>
      <c r="AA48" s="245" t="s">
        <v>105</v>
      </c>
      <c r="AB48" s="246" t="s">
        <v>105</v>
      </c>
      <c r="AC48" s="245" t="s">
        <v>105</v>
      </c>
      <c r="AD48" s="246" t="s">
        <v>105</v>
      </c>
      <c r="AE48" s="245" t="s">
        <v>105</v>
      </c>
      <c r="AF48" s="246" t="s">
        <v>105</v>
      </c>
      <c r="AG48" s="245" t="s">
        <v>105</v>
      </c>
      <c r="AH48" s="246" t="s">
        <v>105</v>
      </c>
      <c r="AI48" s="245" t="s">
        <v>105</v>
      </c>
      <c r="AJ48" s="246" t="s">
        <v>105</v>
      </c>
      <c r="AK48" s="245" t="s">
        <v>105</v>
      </c>
      <c r="AL48" s="246" t="s">
        <v>105</v>
      </c>
      <c r="AM48" s="245" t="s">
        <v>105</v>
      </c>
      <c r="AN48" s="246" t="s">
        <v>105</v>
      </c>
      <c r="AO48" s="245" t="s">
        <v>105</v>
      </c>
      <c r="AP48" s="246" t="s">
        <v>105</v>
      </c>
      <c r="AQ48" s="245" t="s">
        <v>105</v>
      </c>
      <c r="AR48" s="246" t="s">
        <v>105</v>
      </c>
      <c r="AS48" s="245" t="s">
        <v>105</v>
      </c>
      <c r="AT48" s="246" t="s">
        <v>105</v>
      </c>
      <c r="AU48" s="245" t="s">
        <v>105</v>
      </c>
      <c r="AV48" s="246" t="s">
        <v>105</v>
      </c>
      <c r="AW48" s="245" t="s">
        <v>105</v>
      </c>
      <c r="AX48" s="246" t="s">
        <v>105</v>
      </c>
      <c r="AY48" s="245" t="s">
        <v>105</v>
      </c>
      <c r="AZ48" s="246" t="s">
        <v>105</v>
      </c>
      <c r="BA48" s="245" t="s">
        <v>105</v>
      </c>
      <c r="BB48" s="246" t="s">
        <v>105</v>
      </c>
      <c r="BC48" s="245" t="s">
        <v>105</v>
      </c>
      <c r="BD48" s="246" t="s">
        <v>105</v>
      </c>
      <c r="BE48" s="245" t="s">
        <v>105</v>
      </c>
      <c r="BF48" s="246" t="s">
        <v>105</v>
      </c>
      <c r="BG48" s="245" t="s">
        <v>105</v>
      </c>
      <c r="BH48" s="246" t="s">
        <v>105</v>
      </c>
      <c r="BI48" s="245" t="s">
        <v>105</v>
      </c>
      <c r="BJ48" s="246" t="s">
        <v>105</v>
      </c>
      <c r="BK48" s="245" t="s">
        <v>105</v>
      </c>
      <c r="BL48" s="246" t="s">
        <v>105</v>
      </c>
      <c r="BM48" s="245" t="s">
        <v>105</v>
      </c>
      <c r="BN48" s="246" t="s">
        <v>105</v>
      </c>
      <c r="BO48" s="245" t="s">
        <v>105</v>
      </c>
      <c r="BP48" s="246" t="s">
        <v>105</v>
      </c>
      <c r="BQ48" s="245" t="s">
        <v>105</v>
      </c>
      <c r="BR48" s="246" t="s">
        <v>105</v>
      </c>
      <c r="BS48" s="245" t="s">
        <v>105</v>
      </c>
      <c r="BT48" s="246" t="s">
        <v>105</v>
      </c>
      <c r="BU48" s="245" t="s">
        <v>105</v>
      </c>
      <c r="BV48" s="246" t="s">
        <v>105</v>
      </c>
      <c r="BW48" s="245">
        <v>1</v>
      </c>
      <c r="BX48" s="246">
        <v>1</v>
      </c>
      <c r="BY48" s="245" t="s">
        <v>105</v>
      </c>
      <c r="BZ48" s="246" t="s">
        <v>105</v>
      </c>
      <c r="CA48" s="245" t="s">
        <v>105</v>
      </c>
      <c r="CB48" s="246" t="s">
        <v>105</v>
      </c>
      <c r="CC48" s="245" t="s">
        <v>105</v>
      </c>
      <c r="CD48" s="246" t="s">
        <v>105</v>
      </c>
      <c r="CE48" s="245" t="s">
        <v>105</v>
      </c>
      <c r="CF48" s="246" t="s">
        <v>105</v>
      </c>
      <c r="CG48" s="245" t="s">
        <v>105</v>
      </c>
      <c r="CH48" s="246" t="s">
        <v>105</v>
      </c>
      <c r="CI48" s="245" t="s">
        <v>105</v>
      </c>
      <c r="CJ48" s="246" t="s">
        <v>105</v>
      </c>
      <c r="CK48" s="245" t="s">
        <v>105</v>
      </c>
      <c r="CL48" s="246" t="s">
        <v>105</v>
      </c>
      <c r="CM48" s="245" t="s">
        <v>105</v>
      </c>
      <c r="CN48" s="246" t="s">
        <v>105</v>
      </c>
      <c r="CO48" s="245" t="s">
        <v>105</v>
      </c>
      <c r="CP48" s="246" t="s">
        <v>105</v>
      </c>
      <c r="CQ48" s="245" t="s">
        <v>105</v>
      </c>
      <c r="CR48" s="246" t="s">
        <v>105</v>
      </c>
      <c r="CS48" s="245" t="s">
        <v>105</v>
      </c>
      <c r="CT48" s="246" t="s">
        <v>105</v>
      </c>
      <c r="CU48" s="245" t="s">
        <v>105</v>
      </c>
      <c r="CV48" s="246" t="s">
        <v>105</v>
      </c>
      <c r="CW48" s="245" t="s">
        <v>105</v>
      </c>
      <c r="CX48" s="246" t="s">
        <v>105</v>
      </c>
      <c r="CY48" s="245" t="s">
        <v>105</v>
      </c>
      <c r="CZ48" s="246" t="s">
        <v>105</v>
      </c>
      <c r="DA48" s="245" t="s">
        <v>105</v>
      </c>
      <c r="DB48" s="246" t="s">
        <v>105</v>
      </c>
      <c r="DC48" s="245" t="s">
        <v>105</v>
      </c>
      <c r="DD48" s="246" t="s">
        <v>105</v>
      </c>
      <c r="DE48" s="245" t="s">
        <v>105</v>
      </c>
      <c r="DF48" s="246" t="s">
        <v>105</v>
      </c>
      <c r="DG48" s="245" t="s">
        <v>105</v>
      </c>
      <c r="DH48" s="246" t="s">
        <v>105</v>
      </c>
      <c r="DI48" s="245" t="s">
        <v>105</v>
      </c>
      <c r="DJ48" s="246" t="s">
        <v>105</v>
      </c>
      <c r="DK48" s="245" t="s">
        <v>105</v>
      </c>
      <c r="DL48" s="246" t="s">
        <v>105</v>
      </c>
      <c r="DM48" s="245" t="s">
        <v>105</v>
      </c>
      <c r="DN48" s="246" t="s">
        <v>105</v>
      </c>
      <c r="DO48" s="245" t="s">
        <v>105</v>
      </c>
      <c r="DP48" s="246" t="s">
        <v>105</v>
      </c>
      <c r="DQ48" s="245" t="s">
        <v>105</v>
      </c>
      <c r="DR48" s="246" t="s">
        <v>105</v>
      </c>
      <c r="DS48" s="245" t="s">
        <v>105</v>
      </c>
      <c r="DT48" s="246" t="s">
        <v>105</v>
      </c>
      <c r="DU48" s="245" t="s">
        <v>105</v>
      </c>
      <c r="DV48" s="246" t="s">
        <v>105</v>
      </c>
      <c r="DW48" s="245" t="s">
        <v>105</v>
      </c>
      <c r="DX48" s="246" t="s">
        <v>105</v>
      </c>
      <c r="DY48" s="245" t="s">
        <v>105</v>
      </c>
      <c r="DZ48" s="246" t="s">
        <v>105</v>
      </c>
      <c r="EA48" s="245" t="s">
        <v>105</v>
      </c>
      <c r="EB48" s="246" t="s">
        <v>105</v>
      </c>
      <c r="EC48" s="245" t="s">
        <v>105</v>
      </c>
      <c r="ED48" s="246" t="s">
        <v>105</v>
      </c>
      <c r="EE48" s="245" t="s">
        <v>105</v>
      </c>
      <c r="EF48" s="246" t="s">
        <v>105</v>
      </c>
      <c r="EG48" s="245">
        <v>1</v>
      </c>
      <c r="EH48" s="246">
        <v>1</v>
      </c>
      <c r="EI48" s="245" t="s">
        <v>105</v>
      </c>
      <c r="EJ48" s="246" t="s">
        <v>105</v>
      </c>
      <c r="EK48" s="245" t="s">
        <v>105</v>
      </c>
      <c r="EL48" s="246" t="s">
        <v>105</v>
      </c>
      <c r="EM48" s="245" t="s">
        <v>105</v>
      </c>
      <c r="EN48" s="246" t="s">
        <v>105</v>
      </c>
      <c r="EO48" s="245" t="s">
        <v>105</v>
      </c>
      <c r="EP48" s="246" t="s">
        <v>105</v>
      </c>
      <c r="EQ48" s="245" t="s">
        <v>105</v>
      </c>
      <c r="ER48" s="246" t="s">
        <v>105</v>
      </c>
      <c r="ES48" s="245" t="s">
        <v>105</v>
      </c>
      <c r="ET48" s="246" t="s">
        <v>105</v>
      </c>
      <c r="EU48" s="245" t="s">
        <v>105</v>
      </c>
      <c r="EV48" s="246" t="s">
        <v>105</v>
      </c>
      <c r="EW48" s="245" t="s">
        <v>105</v>
      </c>
      <c r="EX48" s="246" t="s">
        <v>105</v>
      </c>
      <c r="EY48" s="245" t="s">
        <v>105</v>
      </c>
      <c r="EZ48" s="246" t="s">
        <v>105</v>
      </c>
      <c r="FA48" s="245" t="s">
        <v>105</v>
      </c>
      <c r="FB48" s="246" t="s">
        <v>105</v>
      </c>
      <c r="FC48" s="245" t="s">
        <v>105</v>
      </c>
      <c r="FD48" s="246" t="s">
        <v>105</v>
      </c>
      <c r="FE48" s="245" t="s">
        <v>105</v>
      </c>
      <c r="FF48" s="246" t="s">
        <v>105</v>
      </c>
      <c r="FG48" s="245" t="s">
        <v>105</v>
      </c>
      <c r="FH48" s="246" t="s">
        <v>105</v>
      </c>
      <c r="FI48" s="245" t="s">
        <v>105</v>
      </c>
      <c r="FJ48" s="246" t="s">
        <v>105</v>
      </c>
      <c r="FK48" s="245" t="s">
        <v>105</v>
      </c>
      <c r="FL48" s="246" t="s">
        <v>105</v>
      </c>
      <c r="FM48" s="245" t="s">
        <v>105</v>
      </c>
      <c r="FN48" s="246" t="s">
        <v>105</v>
      </c>
      <c r="FO48" s="245" t="s">
        <v>105</v>
      </c>
      <c r="FP48" s="246" t="s">
        <v>105</v>
      </c>
      <c r="FQ48" s="245" t="s">
        <v>105</v>
      </c>
      <c r="FR48" s="246" t="s">
        <v>105</v>
      </c>
      <c r="FS48" s="245" t="s">
        <v>105</v>
      </c>
      <c r="FT48" s="246" t="s">
        <v>105</v>
      </c>
      <c r="FU48" s="245" t="s">
        <v>105</v>
      </c>
      <c r="FV48" s="246" t="s">
        <v>105</v>
      </c>
      <c r="FW48" s="245" t="s">
        <v>105</v>
      </c>
      <c r="FX48" s="246" t="s">
        <v>105</v>
      </c>
      <c r="FY48" s="245" t="s">
        <v>105</v>
      </c>
      <c r="FZ48" s="246" t="s">
        <v>105</v>
      </c>
      <c r="GA48" s="245" t="s">
        <v>105</v>
      </c>
      <c r="GB48" s="246" t="s">
        <v>105</v>
      </c>
      <c r="GC48" s="245" t="s">
        <v>105</v>
      </c>
      <c r="GD48" s="246" t="s">
        <v>105</v>
      </c>
      <c r="GE48" s="245" t="s">
        <v>105</v>
      </c>
      <c r="GF48" s="246" t="s">
        <v>105</v>
      </c>
      <c r="GG48" s="245" t="s">
        <v>105</v>
      </c>
      <c r="GH48" s="246" t="s">
        <v>105</v>
      </c>
      <c r="GI48" s="245" t="s">
        <v>105</v>
      </c>
      <c r="GJ48" s="246" t="s">
        <v>105</v>
      </c>
      <c r="GK48" s="245" t="s">
        <v>105</v>
      </c>
      <c r="GL48" s="246" t="s">
        <v>105</v>
      </c>
      <c r="GM48" s="245" t="s">
        <v>105</v>
      </c>
      <c r="GN48" s="246" t="s">
        <v>105</v>
      </c>
      <c r="GO48" s="245" t="s">
        <v>105</v>
      </c>
      <c r="GP48" s="246" t="s">
        <v>105</v>
      </c>
      <c r="GQ48" s="245" t="s">
        <v>105</v>
      </c>
      <c r="GR48" s="246" t="s">
        <v>105</v>
      </c>
      <c r="GS48" s="245">
        <v>1</v>
      </c>
      <c r="GT48" s="246">
        <v>1</v>
      </c>
      <c r="GU48" s="245" t="s">
        <v>105</v>
      </c>
      <c r="GV48" s="246" t="s">
        <v>105</v>
      </c>
      <c r="GW48" s="245" t="s">
        <v>105</v>
      </c>
      <c r="GX48" s="246" t="s">
        <v>105</v>
      </c>
      <c r="GY48" s="245" t="s">
        <v>105</v>
      </c>
      <c r="GZ48" s="246" t="s">
        <v>105</v>
      </c>
      <c r="HA48" s="245" t="s">
        <v>105</v>
      </c>
      <c r="HB48" s="246" t="s">
        <v>105</v>
      </c>
      <c r="HC48" s="245" t="s">
        <v>105</v>
      </c>
      <c r="HD48" s="246" t="s">
        <v>105</v>
      </c>
      <c r="HE48" s="245" t="s">
        <v>105</v>
      </c>
      <c r="HF48" s="246" t="s">
        <v>105</v>
      </c>
      <c r="HG48" s="245" t="s">
        <v>105</v>
      </c>
      <c r="HH48" s="246" t="s">
        <v>105</v>
      </c>
      <c r="HI48" s="245" t="s">
        <v>105</v>
      </c>
      <c r="HJ48" s="246" t="s">
        <v>105</v>
      </c>
      <c r="HK48" s="245" t="s">
        <v>105</v>
      </c>
      <c r="HL48" s="246" t="s">
        <v>105</v>
      </c>
      <c r="HM48" s="245" t="s">
        <v>105</v>
      </c>
      <c r="HN48" s="246" t="s">
        <v>105</v>
      </c>
      <c r="HO48" s="245" t="s">
        <v>105</v>
      </c>
      <c r="HP48" s="246" t="s">
        <v>105</v>
      </c>
      <c r="HQ48" s="245" t="s">
        <v>105</v>
      </c>
      <c r="HR48" s="246" t="s">
        <v>105</v>
      </c>
      <c r="HS48" s="245" t="s">
        <v>105</v>
      </c>
      <c r="HT48" s="246" t="s">
        <v>105</v>
      </c>
      <c r="HU48" s="245" t="s">
        <v>105</v>
      </c>
      <c r="HV48" s="246" t="s">
        <v>105</v>
      </c>
      <c r="HW48" s="245" t="s">
        <v>105</v>
      </c>
      <c r="HX48" s="246" t="s">
        <v>105</v>
      </c>
      <c r="HY48" s="245" t="s">
        <v>105</v>
      </c>
      <c r="HZ48" s="246" t="s">
        <v>105</v>
      </c>
      <c r="IA48" s="245" t="s">
        <v>105</v>
      </c>
      <c r="IB48" s="246" t="s">
        <v>105</v>
      </c>
      <c r="IC48" s="245" t="s">
        <v>105</v>
      </c>
      <c r="ID48" s="246" t="s">
        <v>105</v>
      </c>
      <c r="IE48" s="245" t="s">
        <v>105</v>
      </c>
      <c r="IF48" s="246" t="s">
        <v>105</v>
      </c>
      <c r="IG48" s="245" t="s">
        <v>105</v>
      </c>
      <c r="IH48" s="246" t="s">
        <v>105</v>
      </c>
      <c r="II48" s="245" t="s">
        <v>105</v>
      </c>
      <c r="IJ48" s="246" t="s">
        <v>105</v>
      </c>
      <c r="IK48" s="245" t="s">
        <v>105</v>
      </c>
      <c r="IL48" s="246" t="s">
        <v>105</v>
      </c>
      <c r="IM48" s="245" t="s">
        <v>105</v>
      </c>
      <c r="IN48" s="246" t="s">
        <v>105</v>
      </c>
      <c r="IO48" s="245" t="s">
        <v>105</v>
      </c>
      <c r="IP48" s="246" t="s">
        <v>105</v>
      </c>
      <c r="IQ48" s="245" t="s">
        <v>105</v>
      </c>
      <c r="IR48" s="246" t="s">
        <v>105</v>
      </c>
      <c r="IS48" s="245" t="s">
        <v>105</v>
      </c>
      <c r="IT48" s="246" t="s">
        <v>105</v>
      </c>
      <c r="IU48" s="245" t="s">
        <v>105</v>
      </c>
      <c r="IV48" s="246" t="s">
        <v>105</v>
      </c>
      <c r="IW48" s="245" t="s">
        <v>105</v>
      </c>
      <c r="IX48" s="246" t="s">
        <v>105</v>
      </c>
      <c r="IY48" s="245">
        <v>1</v>
      </c>
      <c r="IZ48" s="246">
        <v>1</v>
      </c>
      <c r="JA48" s="245" t="s">
        <v>105</v>
      </c>
      <c r="JB48" s="246" t="s">
        <v>105</v>
      </c>
      <c r="JC48" s="245" t="s">
        <v>105</v>
      </c>
      <c r="JD48" s="246" t="s">
        <v>105</v>
      </c>
      <c r="JE48" s="245" t="s">
        <v>105</v>
      </c>
      <c r="JF48" s="246" t="s">
        <v>105</v>
      </c>
      <c r="JG48" s="245" t="s">
        <v>105</v>
      </c>
      <c r="JH48" s="246" t="s">
        <v>105</v>
      </c>
      <c r="JI48" s="245" t="s">
        <v>105</v>
      </c>
      <c r="JJ48" s="246" t="s">
        <v>105</v>
      </c>
      <c r="JK48" s="245" t="s">
        <v>105</v>
      </c>
      <c r="JL48" s="246" t="s">
        <v>105</v>
      </c>
      <c r="JM48" s="245" t="s">
        <v>105</v>
      </c>
      <c r="JN48" s="246" t="s">
        <v>105</v>
      </c>
      <c r="JO48" s="245" t="s">
        <v>105</v>
      </c>
      <c r="JP48" s="246" t="s">
        <v>105</v>
      </c>
      <c r="JQ48" s="245" t="s">
        <v>105</v>
      </c>
      <c r="JR48" s="246" t="s">
        <v>105</v>
      </c>
      <c r="JS48" s="245" t="s">
        <v>105</v>
      </c>
      <c r="JT48" s="246" t="s">
        <v>105</v>
      </c>
      <c r="JU48" s="245" t="s">
        <v>105</v>
      </c>
      <c r="JV48" s="246" t="s">
        <v>105</v>
      </c>
      <c r="JW48" s="245" t="s">
        <v>105</v>
      </c>
      <c r="JX48" s="246" t="s">
        <v>105</v>
      </c>
      <c r="JY48" s="245" t="s">
        <v>105</v>
      </c>
      <c r="JZ48" s="246" t="s">
        <v>105</v>
      </c>
      <c r="KA48" s="245" t="s">
        <v>105</v>
      </c>
      <c r="KB48" s="246" t="s">
        <v>105</v>
      </c>
      <c r="KC48" s="245" t="s">
        <v>105</v>
      </c>
      <c r="KD48" s="246" t="s">
        <v>105</v>
      </c>
      <c r="KE48" s="245" t="s">
        <v>105</v>
      </c>
      <c r="KF48" s="246" t="s">
        <v>105</v>
      </c>
      <c r="KG48" s="245" t="s">
        <v>105</v>
      </c>
      <c r="KH48" s="246" t="s">
        <v>105</v>
      </c>
      <c r="KI48" s="245" t="s">
        <v>105</v>
      </c>
      <c r="KJ48" s="246" t="s">
        <v>105</v>
      </c>
      <c r="KK48" s="245" t="s">
        <v>105</v>
      </c>
      <c r="KL48" s="246" t="s">
        <v>105</v>
      </c>
      <c r="KM48" s="245" t="s">
        <v>105</v>
      </c>
      <c r="KN48" s="246" t="s">
        <v>105</v>
      </c>
      <c r="KO48" s="245" t="s">
        <v>105</v>
      </c>
      <c r="KP48" s="246" t="s">
        <v>105</v>
      </c>
      <c r="KQ48" s="245" t="s">
        <v>105</v>
      </c>
      <c r="KR48" s="246" t="s">
        <v>105</v>
      </c>
      <c r="KS48" s="245" t="s">
        <v>105</v>
      </c>
      <c r="KT48" s="246" t="s">
        <v>105</v>
      </c>
      <c r="KU48" s="245" t="s">
        <v>105</v>
      </c>
      <c r="KV48" s="246" t="s">
        <v>105</v>
      </c>
      <c r="KW48" s="245" t="s">
        <v>105</v>
      </c>
      <c r="KX48" s="246" t="s">
        <v>105</v>
      </c>
      <c r="KY48" s="245" t="s">
        <v>105</v>
      </c>
      <c r="KZ48" s="246" t="s">
        <v>105</v>
      </c>
      <c r="LA48" s="245" t="s">
        <v>105</v>
      </c>
      <c r="LB48" s="246" t="s">
        <v>105</v>
      </c>
      <c r="LC48" s="245" t="s">
        <v>105</v>
      </c>
      <c r="LD48" s="246" t="s">
        <v>105</v>
      </c>
      <c r="LE48" s="245">
        <v>1</v>
      </c>
      <c r="LF48" s="246">
        <v>1</v>
      </c>
      <c r="LG48" s="245" t="s">
        <v>105</v>
      </c>
      <c r="LH48" s="246" t="s">
        <v>105</v>
      </c>
      <c r="LI48" s="245" t="s">
        <v>105</v>
      </c>
      <c r="LJ48" s="246" t="s">
        <v>105</v>
      </c>
      <c r="LK48" s="245" t="s">
        <v>105</v>
      </c>
      <c r="LL48" s="246" t="s">
        <v>105</v>
      </c>
      <c r="LM48" s="245" t="s">
        <v>105</v>
      </c>
      <c r="LN48" s="246" t="s">
        <v>105</v>
      </c>
      <c r="LO48" s="245" t="s">
        <v>105</v>
      </c>
      <c r="LP48" s="246" t="s">
        <v>105</v>
      </c>
      <c r="LQ48" s="245" t="s">
        <v>105</v>
      </c>
      <c r="LR48" s="246" t="s">
        <v>105</v>
      </c>
      <c r="LS48" s="245" t="s">
        <v>105</v>
      </c>
      <c r="LT48" s="246" t="s">
        <v>105</v>
      </c>
      <c r="LU48" s="245" t="s">
        <v>105</v>
      </c>
      <c r="LV48" s="246" t="s">
        <v>105</v>
      </c>
      <c r="LW48" s="245" t="s">
        <v>105</v>
      </c>
      <c r="LX48" s="246" t="s">
        <v>105</v>
      </c>
      <c r="LY48" s="245" t="s">
        <v>105</v>
      </c>
      <c r="LZ48" s="246" t="s">
        <v>105</v>
      </c>
      <c r="MA48" s="245" t="s">
        <v>105</v>
      </c>
      <c r="MB48" s="246" t="s">
        <v>105</v>
      </c>
      <c r="MC48" s="245" t="s">
        <v>105</v>
      </c>
      <c r="MD48" s="246" t="s">
        <v>105</v>
      </c>
      <c r="ME48" s="245" t="s">
        <v>105</v>
      </c>
      <c r="MF48" s="246" t="s">
        <v>105</v>
      </c>
      <c r="MG48" s="245" t="s">
        <v>105</v>
      </c>
      <c r="MH48" s="246" t="s">
        <v>105</v>
      </c>
      <c r="MI48" s="245" t="s">
        <v>105</v>
      </c>
      <c r="MJ48" s="246" t="s">
        <v>105</v>
      </c>
      <c r="MK48" s="245" t="s">
        <v>105</v>
      </c>
      <c r="ML48" s="246" t="s">
        <v>105</v>
      </c>
      <c r="MM48" s="245" t="s">
        <v>105</v>
      </c>
      <c r="MN48" s="246" t="s">
        <v>105</v>
      </c>
      <c r="MO48" s="245" t="s">
        <v>105</v>
      </c>
      <c r="MP48" s="246" t="s">
        <v>105</v>
      </c>
      <c r="MQ48" s="245" t="s">
        <v>105</v>
      </c>
      <c r="MR48" s="246" t="s">
        <v>105</v>
      </c>
      <c r="MS48" s="245" t="s">
        <v>105</v>
      </c>
      <c r="MT48" s="246" t="s">
        <v>105</v>
      </c>
      <c r="MU48" s="245" t="s">
        <v>105</v>
      </c>
      <c r="MV48" s="246" t="s">
        <v>105</v>
      </c>
      <c r="MW48" s="245" t="s">
        <v>105</v>
      </c>
      <c r="MX48" s="246" t="s">
        <v>105</v>
      </c>
      <c r="MY48" s="245" t="s">
        <v>105</v>
      </c>
      <c r="MZ48" s="246" t="s">
        <v>105</v>
      </c>
      <c r="NA48" s="245" t="s">
        <v>105</v>
      </c>
      <c r="NB48" s="246" t="s">
        <v>105</v>
      </c>
      <c r="NC48" s="245" t="s">
        <v>105</v>
      </c>
      <c r="ND48" s="246" t="s">
        <v>105</v>
      </c>
      <c r="NE48" s="245" t="s">
        <v>105</v>
      </c>
      <c r="NF48" s="246" t="s">
        <v>105</v>
      </c>
      <c r="NG48" s="245" t="s">
        <v>105</v>
      </c>
      <c r="NH48" s="246" t="s">
        <v>105</v>
      </c>
      <c r="NI48" s="245" t="s">
        <v>105</v>
      </c>
      <c r="NJ48" s="246" t="s">
        <v>105</v>
      </c>
      <c r="NK48" s="245" t="s">
        <v>105</v>
      </c>
      <c r="NL48" s="246" t="s">
        <v>105</v>
      </c>
      <c r="NM48" s="245" t="s">
        <v>105</v>
      </c>
      <c r="NN48" s="246" t="s">
        <v>105</v>
      </c>
      <c r="NO48" s="245" t="s">
        <v>105</v>
      </c>
      <c r="NP48" s="246" t="s">
        <v>105</v>
      </c>
      <c r="NQ48" s="245" t="s">
        <v>105</v>
      </c>
      <c r="NR48" s="246" t="s">
        <v>105</v>
      </c>
      <c r="NS48" s="245" t="s">
        <v>105</v>
      </c>
      <c r="NT48" s="246" t="s">
        <v>105</v>
      </c>
      <c r="NU48" s="245" t="s">
        <v>105</v>
      </c>
      <c r="NV48" s="246" t="s">
        <v>105</v>
      </c>
      <c r="NW48" s="245" t="s">
        <v>105</v>
      </c>
      <c r="NX48" s="246" t="s">
        <v>105</v>
      </c>
      <c r="NY48" s="245" t="s">
        <v>105</v>
      </c>
      <c r="NZ48" s="246" t="s">
        <v>105</v>
      </c>
      <c r="OA48" s="245" t="s">
        <v>105</v>
      </c>
      <c r="OB48" s="246" t="s">
        <v>105</v>
      </c>
      <c r="OC48" s="245" t="s">
        <v>105</v>
      </c>
      <c r="OD48" s="246" t="s">
        <v>105</v>
      </c>
      <c r="OE48" s="245" t="s">
        <v>105</v>
      </c>
      <c r="OF48" s="246" t="s">
        <v>105</v>
      </c>
      <c r="OG48" s="245" t="s">
        <v>105</v>
      </c>
      <c r="OH48" s="246" t="s">
        <v>105</v>
      </c>
      <c r="OI48" s="245" t="s">
        <v>105</v>
      </c>
      <c r="OJ48" s="246" t="s">
        <v>105</v>
      </c>
      <c r="OK48" s="245" t="s">
        <v>105</v>
      </c>
      <c r="OL48" s="246" t="s">
        <v>105</v>
      </c>
      <c r="OM48" s="245" t="s">
        <v>105</v>
      </c>
      <c r="ON48" s="246" t="s">
        <v>105</v>
      </c>
      <c r="OO48" s="245" t="s">
        <v>105</v>
      </c>
      <c r="OP48" s="246" t="s">
        <v>105</v>
      </c>
      <c r="OQ48" s="245" t="s">
        <v>105</v>
      </c>
      <c r="OR48" s="246" t="s">
        <v>105</v>
      </c>
      <c r="OS48" s="245" t="s">
        <v>105</v>
      </c>
      <c r="OT48" s="246" t="s">
        <v>105</v>
      </c>
      <c r="OU48" s="245" t="s">
        <v>105</v>
      </c>
      <c r="OV48" s="246" t="s">
        <v>105</v>
      </c>
      <c r="OW48" s="245" t="s">
        <v>105</v>
      </c>
      <c r="OX48" s="246" t="s">
        <v>105</v>
      </c>
      <c r="OY48" s="245" t="s">
        <v>105</v>
      </c>
      <c r="OZ48" s="246" t="s">
        <v>105</v>
      </c>
      <c r="PA48" s="245" t="s">
        <v>105</v>
      </c>
      <c r="PB48" s="246" t="s">
        <v>105</v>
      </c>
      <c r="PC48" s="245" t="s">
        <v>105</v>
      </c>
      <c r="PD48" s="246" t="s">
        <v>105</v>
      </c>
      <c r="PE48" s="245" t="s">
        <v>105</v>
      </c>
      <c r="PF48" s="246" t="s">
        <v>105</v>
      </c>
      <c r="PG48" s="245" t="s">
        <v>105</v>
      </c>
      <c r="PH48" s="246" t="s">
        <v>105</v>
      </c>
      <c r="PI48" s="245" t="s">
        <v>105</v>
      </c>
      <c r="PJ48" s="246" t="s">
        <v>105</v>
      </c>
      <c r="PK48" s="245" t="s">
        <v>105</v>
      </c>
      <c r="PL48" s="246" t="s">
        <v>105</v>
      </c>
      <c r="PM48" s="245" t="s">
        <v>105</v>
      </c>
      <c r="PN48" s="246" t="s">
        <v>105</v>
      </c>
      <c r="PO48" s="245" t="s">
        <v>105</v>
      </c>
      <c r="PP48" s="246" t="s">
        <v>105</v>
      </c>
      <c r="PQ48" s="245" t="s">
        <v>105</v>
      </c>
      <c r="PR48" s="246" t="s">
        <v>105</v>
      </c>
      <c r="PS48" s="245" t="s">
        <v>105</v>
      </c>
      <c r="PT48" s="246" t="s">
        <v>105</v>
      </c>
      <c r="PU48" s="245" t="s">
        <v>105</v>
      </c>
      <c r="PV48" s="246" t="s">
        <v>105</v>
      </c>
      <c r="PW48" s="245">
        <v>1</v>
      </c>
      <c r="PX48" s="246">
        <v>1</v>
      </c>
      <c r="PY48" s="245" t="s">
        <v>105</v>
      </c>
      <c r="PZ48" s="246" t="s">
        <v>105</v>
      </c>
      <c r="QA48" s="245" t="s">
        <v>105</v>
      </c>
      <c r="QB48" s="246" t="s">
        <v>105</v>
      </c>
      <c r="QC48" s="245" t="s">
        <v>105</v>
      </c>
      <c r="QD48" s="246" t="s">
        <v>105</v>
      </c>
      <c r="QE48" s="245" t="s">
        <v>105</v>
      </c>
      <c r="QF48" s="246" t="s">
        <v>105</v>
      </c>
      <c r="QG48" s="245" t="s">
        <v>105</v>
      </c>
      <c r="QH48" s="246" t="s">
        <v>105</v>
      </c>
      <c r="QI48" s="245" t="s">
        <v>105</v>
      </c>
      <c r="QJ48" s="246" t="s">
        <v>105</v>
      </c>
      <c r="QK48" s="245" t="s">
        <v>105</v>
      </c>
      <c r="QL48" s="246" t="s">
        <v>105</v>
      </c>
      <c r="QM48" s="245" t="s">
        <v>105</v>
      </c>
      <c r="QN48" s="246" t="s">
        <v>105</v>
      </c>
      <c r="QO48" s="245" t="s">
        <v>105</v>
      </c>
      <c r="QP48" s="246" t="s">
        <v>105</v>
      </c>
      <c r="QQ48" s="245" t="s">
        <v>105</v>
      </c>
      <c r="QR48" s="246" t="s">
        <v>105</v>
      </c>
      <c r="QS48" s="245" t="s">
        <v>105</v>
      </c>
      <c r="QT48" s="246" t="s">
        <v>105</v>
      </c>
      <c r="QU48" s="245" t="s">
        <v>105</v>
      </c>
      <c r="QV48" s="246" t="s">
        <v>105</v>
      </c>
      <c r="QW48" s="245" t="s">
        <v>105</v>
      </c>
      <c r="QX48" s="246" t="s">
        <v>105</v>
      </c>
      <c r="QY48" s="245" t="s">
        <v>105</v>
      </c>
      <c r="QZ48" s="246" t="s">
        <v>105</v>
      </c>
      <c r="RA48" s="245" t="s">
        <v>105</v>
      </c>
      <c r="RB48" s="246" t="s">
        <v>105</v>
      </c>
      <c r="RC48" s="245" t="s">
        <v>105</v>
      </c>
      <c r="RD48" s="246" t="s">
        <v>105</v>
      </c>
      <c r="RE48" s="245" t="s">
        <v>105</v>
      </c>
      <c r="RF48" s="246" t="s">
        <v>105</v>
      </c>
      <c r="RG48" s="245" t="s">
        <v>105</v>
      </c>
      <c r="RH48" s="246" t="s">
        <v>105</v>
      </c>
      <c r="RI48" s="245" t="s">
        <v>105</v>
      </c>
      <c r="RJ48" s="246" t="s">
        <v>105</v>
      </c>
      <c r="RK48" s="245" t="s">
        <v>105</v>
      </c>
      <c r="RL48" s="246" t="s">
        <v>105</v>
      </c>
      <c r="RM48" s="245" t="s">
        <v>105</v>
      </c>
      <c r="RN48" s="246" t="s">
        <v>105</v>
      </c>
      <c r="RO48" s="245" t="s">
        <v>105</v>
      </c>
      <c r="RP48" s="246" t="s">
        <v>105</v>
      </c>
      <c r="RQ48" s="245" t="s">
        <v>105</v>
      </c>
      <c r="RR48" s="246" t="s">
        <v>105</v>
      </c>
      <c r="RS48" s="245" t="s">
        <v>105</v>
      </c>
      <c r="RT48" s="246" t="s">
        <v>105</v>
      </c>
      <c r="RU48" s="245" t="s">
        <v>105</v>
      </c>
      <c r="RV48" s="246" t="s">
        <v>105</v>
      </c>
      <c r="RW48" s="245" t="s">
        <v>105</v>
      </c>
      <c r="RX48" s="246" t="s">
        <v>105</v>
      </c>
      <c r="RY48" s="245" t="s">
        <v>105</v>
      </c>
      <c r="RZ48" s="246" t="s">
        <v>105</v>
      </c>
      <c r="SA48" s="245" t="s">
        <v>105</v>
      </c>
      <c r="SB48" s="246" t="s">
        <v>105</v>
      </c>
      <c r="SC48" s="245">
        <v>1</v>
      </c>
      <c r="SD48" s="246">
        <v>1</v>
      </c>
      <c r="SE48" s="245" t="s">
        <v>105</v>
      </c>
      <c r="SF48" s="246" t="s">
        <v>105</v>
      </c>
      <c r="SG48" s="245" t="s">
        <v>105</v>
      </c>
      <c r="SH48" s="246" t="s">
        <v>105</v>
      </c>
      <c r="SI48" s="245" t="s">
        <v>105</v>
      </c>
      <c r="SJ48" s="246" t="s">
        <v>105</v>
      </c>
      <c r="SK48" s="245" t="s">
        <v>105</v>
      </c>
      <c r="SL48" s="246" t="s">
        <v>105</v>
      </c>
      <c r="SM48" s="245" t="s">
        <v>105</v>
      </c>
      <c r="SN48" s="246" t="s">
        <v>105</v>
      </c>
      <c r="SO48" s="245" t="s">
        <v>105</v>
      </c>
      <c r="SP48" s="246" t="s">
        <v>105</v>
      </c>
      <c r="SQ48" s="245" t="s">
        <v>105</v>
      </c>
      <c r="SR48" s="246" t="s">
        <v>105</v>
      </c>
      <c r="SS48" s="245" t="s">
        <v>105</v>
      </c>
      <c r="ST48" s="246" t="s">
        <v>105</v>
      </c>
      <c r="SU48" s="245" t="s">
        <v>105</v>
      </c>
      <c r="SV48" s="246" t="s">
        <v>105</v>
      </c>
      <c r="SW48" s="245" t="s">
        <v>105</v>
      </c>
      <c r="SX48" s="246" t="s">
        <v>105</v>
      </c>
      <c r="SY48" s="245" t="s">
        <v>105</v>
      </c>
      <c r="SZ48" s="246" t="s">
        <v>105</v>
      </c>
      <c r="TA48" s="245" t="s">
        <v>105</v>
      </c>
      <c r="TB48" s="246" t="s">
        <v>105</v>
      </c>
      <c r="TC48" s="245" t="s">
        <v>105</v>
      </c>
      <c r="TD48" s="246" t="s">
        <v>105</v>
      </c>
      <c r="TE48" s="245" t="s">
        <v>105</v>
      </c>
      <c r="TF48" s="246" t="s">
        <v>105</v>
      </c>
      <c r="TG48" s="245" t="s">
        <v>105</v>
      </c>
      <c r="TH48" s="246" t="s">
        <v>105</v>
      </c>
      <c r="TI48" s="245" t="s">
        <v>105</v>
      </c>
      <c r="TJ48" s="246" t="s">
        <v>105</v>
      </c>
      <c r="TK48" s="245" t="s">
        <v>105</v>
      </c>
      <c r="TL48" s="246" t="s">
        <v>105</v>
      </c>
      <c r="TM48" s="245" t="s">
        <v>105</v>
      </c>
      <c r="TN48" s="246" t="s">
        <v>105</v>
      </c>
      <c r="TO48" s="245" t="s">
        <v>105</v>
      </c>
      <c r="TP48" s="246" t="s">
        <v>105</v>
      </c>
      <c r="TQ48" s="245" t="s">
        <v>105</v>
      </c>
      <c r="TR48" s="246" t="s">
        <v>105</v>
      </c>
      <c r="TS48" s="245" t="s">
        <v>105</v>
      </c>
      <c r="TT48" s="246" t="s">
        <v>105</v>
      </c>
      <c r="TU48" s="245" t="s">
        <v>105</v>
      </c>
      <c r="TV48" s="246" t="s">
        <v>105</v>
      </c>
      <c r="TW48" s="245" t="s">
        <v>105</v>
      </c>
      <c r="TX48" s="246" t="s">
        <v>105</v>
      </c>
      <c r="TY48" s="245" t="s">
        <v>105</v>
      </c>
      <c r="TZ48" s="246" t="s">
        <v>105</v>
      </c>
      <c r="UA48" s="245" t="s">
        <v>105</v>
      </c>
      <c r="UB48" s="246" t="s">
        <v>105</v>
      </c>
      <c r="UC48" s="245" t="s">
        <v>105</v>
      </c>
      <c r="UD48" s="246" t="s">
        <v>105</v>
      </c>
      <c r="UE48" s="245" t="s">
        <v>105</v>
      </c>
      <c r="UF48" s="246" t="s">
        <v>105</v>
      </c>
      <c r="UG48" s="245" t="s">
        <v>105</v>
      </c>
      <c r="UH48" s="246" t="s">
        <v>105</v>
      </c>
    </row>
    <row r="49" spans="3:446" ht="15" customHeight="1" x14ac:dyDescent="0.25">
      <c r="C49" s="227"/>
      <c r="D49" s="227"/>
      <c r="E49" s="227" t="s">
        <v>14</v>
      </c>
      <c r="F49" s="227">
        <f>SUM(G49:IN49)</f>
        <v>1896</v>
      </c>
      <c r="G49" s="227">
        <f t="shared" ref="G49:AL49" si="0">IF(IFERROR(IF(G$6="T",COUNTIF(G$7:G$48,1)),"")=FALSE,"",IFERROR(IF(G$6="T",COUNTIF(G$7:G$48,1)),""))</f>
        <v>29</v>
      </c>
      <c r="H49" s="227" t="str">
        <f t="shared" si="0"/>
        <v/>
      </c>
      <c r="I49" s="227">
        <f t="shared" si="0"/>
        <v>27</v>
      </c>
      <c r="J49" s="227" t="str">
        <f t="shared" si="0"/>
        <v/>
      </c>
      <c r="K49" s="227">
        <f t="shared" si="0"/>
        <v>28</v>
      </c>
      <c r="L49" s="227" t="str">
        <f t="shared" si="0"/>
        <v/>
      </c>
      <c r="M49" s="227">
        <f t="shared" si="0"/>
        <v>0</v>
      </c>
      <c r="N49" s="227" t="str">
        <f t="shared" si="0"/>
        <v/>
      </c>
      <c r="O49" s="227">
        <f t="shared" si="0"/>
        <v>0</v>
      </c>
      <c r="P49" s="227" t="str">
        <f t="shared" si="0"/>
        <v/>
      </c>
      <c r="Q49" s="227">
        <f t="shared" si="0"/>
        <v>28</v>
      </c>
      <c r="R49" s="227" t="str">
        <f t="shared" si="0"/>
        <v/>
      </c>
      <c r="S49" s="227">
        <f t="shared" si="0"/>
        <v>27</v>
      </c>
      <c r="T49" s="227" t="str">
        <f t="shared" si="0"/>
        <v/>
      </c>
      <c r="U49" s="227">
        <f t="shared" si="0"/>
        <v>25</v>
      </c>
      <c r="V49" s="227" t="str">
        <f t="shared" si="0"/>
        <v/>
      </c>
      <c r="W49" s="227">
        <f t="shared" si="0"/>
        <v>24</v>
      </c>
      <c r="X49" s="227" t="str">
        <f t="shared" si="0"/>
        <v/>
      </c>
      <c r="Y49" s="227">
        <f t="shared" si="0"/>
        <v>27</v>
      </c>
      <c r="Z49" s="227" t="str">
        <f t="shared" si="0"/>
        <v/>
      </c>
      <c r="AA49" s="227">
        <f t="shared" si="0"/>
        <v>0</v>
      </c>
      <c r="AB49" s="227" t="str">
        <f t="shared" si="0"/>
        <v/>
      </c>
      <c r="AC49" s="227">
        <f t="shared" si="0"/>
        <v>0</v>
      </c>
      <c r="AD49" s="227" t="str">
        <f t="shared" si="0"/>
        <v/>
      </c>
      <c r="AE49" s="227">
        <f t="shared" si="0"/>
        <v>28</v>
      </c>
      <c r="AF49" s="227" t="str">
        <f t="shared" si="0"/>
        <v/>
      </c>
      <c r="AG49" s="227">
        <f t="shared" si="0"/>
        <v>24</v>
      </c>
      <c r="AH49" s="227" t="str">
        <f t="shared" si="0"/>
        <v/>
      </c>
      <c r="AI49" s="227">
        <f t="shared" si="0"/>
        <v>26</v>
      </c>
      <c r="AJ49" s="227" t="str">
        <f t="shared" si="0"/>
        <v/>
      </c>
      <c r="AK49" s="227">
        <f t="shared" si="0"/>
        <v>24</v>
      </c>
      <c r="AL49" s="227" t="str">
        <f t="shared" si="0"/>
        <v/>
      </c>
      <c r="AM49" s="227">
        <f t="shared" ref="AM49:BR49" si="1">IF(IFERROR(IF(AM$6="T",COUNTIF(AM$7:AM$48,1)),"")=FALSE,"",IFERROR(IF(AM$6="T",COUNTIF(AM$7:AM$48,1)),""))</f>
        <v>26</v>
      </c>
      <c r="AN49" s="227" t="str">
        <f t="shared" si="1"/>
        <v/>
      </c>
      <c r="AO49" s="227">
        <f t="shared" si="1"/>
        <v>0</v>
      </c>
      <c r="AP49" s="227" t="str">
        <f t="shared" si="1"/>
        <v/>
      </c>
      <c r="AQ49" s="227">
        <f t="shared" si="1"/>
        <v>0</v>
      </c>
      <c r="AR49" s="227" t="str">
        <f t="shared" si="1"/>
        <v/>
      </c>
      <c r="AS49" s="227">
        <f t="shared" si="1"/>
        <v>28</v>
      </c>
      <c r="AT49" s="227" t="str">
        <f t="shared" si="1"/>
        <v/>
      </c>
      <c r="AU49" s="227">
        <f t="shared" si="1"/>
        <v>24</v>
      </c>
      <c r="AV49" s="227" t="str">
        <f t="shared" si="1"/>
        <v/>
      </c>
      <c r="AW49" s="227">
        <f t="shared" si="1"/>
        <v>25</v>
      </c>
      <c r="AX49" s="227" t="str">
        <f t="shared" si="1"/>
        <v/>
      </c>
      <c r="AY49" s="227">
        <f t="shared" si="1"/>
        <v>1</v>
      </c>
      <c r="AZ49" s="227" t="str">
        <f t="shared" si="1"/>
        <v/>
      </c>
      <c r="BA49" s="227">
        <f t="shared" si="1"/>
        <v>2</v>
      </c>
      <c r="BB49" s="227" t="str">
        <f t="shared" si="1"/>
        <v/>
      </c>
      <c r="BC49" s="227">
        <f t="shared" si="1"/>
        <v>0</v>
      </c>
      <c r="BD49" s="227" t="str">
        <f t="shared" si="1"/>
        <v/>
      </c>
      <c r="BE49" s="227">
        <f t="shared" si="1"/>
        <v>0</v>
      </c>
      <c r="BF49" s="227" t="str">
        <f t="shared" si="1"/>
        <v/>
      </c>
      <c r="BG49" s="227">
        <f t="shared" si="1"/>
        <v>28</v>
      </c>
      <c r="BH49" s="227" t="str">
        <f t="shared" si="1"/>
        <v/>
      </c>
      <c r="BI49" s="227">
        <f t="shared" si="1"/>
        <v>24</v>
      </c>
      <c r="BJ49" s="227" t="str">
        <f t="shared" si="1"/>
        <v/>
      </c>
      <c r="BK49" s="227">
        <f t="shared" si="1"/>
        <v>26</v>
      </c>
      <c r="BL49" s="227" t="str">
        <f t="shared" si="1"/>
        <v/>
      </c>
      <c r="BM49" s="227">
        <f t="shared" si="1"/>
        <v>24</v>
      </c>
      <c r="BN49" s="227" t="str">
        <f t="shared" si="1"/>
        <v/>
      </c>
      <c r="BO49" s="227">
        <f t="shared" si="1"/>
        <v>26</v>
      </c>
      <c r="BP49" s="227" t="str">
        <f t="shared" si="1"/>
        <v/>
      </c>
      <c r="BQ49" s="227">
        <f t="shared" si="1"/>
        <v>0</v>
      </c>
      <c r="BR49" s="227" t="str">
        <f t="shared" si="1"/>
        <v/>
      </c>
      <c r="BS49" s="227">
        <f t="shared" ref="BS49:CV49" si="2">IF(IFERROR(IF(BS$6="T",COUNTIF(BS$7:BS$48,1)),"")=FALSE,"",IFERROR(IF(BS$6="T",COUNTIF(BS$7:BS$48,1)),""))</f>
        <v>0</v>
      </c>
      <c r="BT49" s="227" t="str">
        <f t="shared" si="2"/>
        <v/>
      </c>
      <c r="BU49" s="227">
        <f t="shared" si="2"/>
        <v>30</v>
      </c>
      <c r="BV49" s="227" t="str">
        <f t="shared" si="2"/>
        <v/>
      </c>
      <c r="BW49" s="227">
        <f t="shared" si="2"/>
        <v>26</v>
      </c>
      <c r="BX49" s="227" t="str">
        <f t="shared" si="2"/>
        <v/>
      </c>
      <c r="BY49" s="227">
        <f t="shared" si="2"/>
        <v>30</v>
      </c>
      <c r="BZ49" s="227" t="str">
        <f t="shared" si="2"/>
        <v/>
      </c>
      <c r="CA49" s="227">
        <f t="shared" si="2"/>
        <v>23</v>
      </c>
      <c r="CB49" s="227" t="str">
        <f t="shared" si="2"/>
        <v/>
      </c>
      <c r="CC49" s="227">
        <f t="shared" si="2"/>
        <v>26</v>
      </c>
      <c r="CD49" s="227" t="str">
        <f t="shared" si="2"/>
        <v/>
      </c>
      <c r="CE49" s="227">
        <f t="shared" si="2"/>
        <v>0</v>
      </c>
      <c r="CF49" s="227" t="str">
        <f t="shared" si="2"/>
        <v/>
      </c>
      <c r="CG49" s="227">
        <f t="shared" si="2"/>
        <v>0</v>
      </c>
      <c r="CH49" s="227" t="str">
        <f t="shared" si="2"/>
        <v/>
      </c>
      <c r="CI49" s="227">
        <f t="shared" si="2"/>
        <v>28</v>
      </c>
      <c r="CJ49" s="227" t="str">
        <f t="shared" si="2"/>
        <v/>
      </c>
      <c r="CK49" s="227">
        <f t="shared" si="2"/>
        <v>24</v>
      </c>
      <c r="CL49" s="227" t="str">
        <f t="shared" si="2"/>
        <v/>
      </c>
      <c r="CM49" s="227">
        <f t="shared" si="2"/>
        <v>25</v>
      </c>
      <c r="CN49" s="227" t="str">
        <f t="shared" si="2"/>
        <v/>
      </c>
      <c r="CO49" s="227">
        <f t="shared" si="2"/>
        <v>24</v>
      </c>
      <c r="CP49" s="227" t="str">
        <f t="shared" si="2"/>
        <v/>
      </c>
      <c r="CQ49" s="227">
        <f t="shared" si="2"/>
        <v>26</v>
      </c>
      <c r="CR49" s="227" t="str">
        <f t="shared" si="2"/>
        <v/>
      </c>
      <c r="CS49" s="227">
        <f t="shared" si="2"/>
        <v>0</v>
      </c>
      <c r="CT49" s="227" t="str">
        <f t="shared" si="2"/>
        <v/>
      </c>
      <c r="CU49" s="227">
        <f t="shared" si="2"/>
        <v>0</v>
      </c>
      <c r="CV49" s="227" t="str">
        <f t="shared" si="2"/>
        <v/>
      </c>
      <c r="CW49" s="227">
        <f t="shared" ref="CW49:ED49" si="3">IF(IFERROR(IF(CW$6="T",COUNTIF(CW$7:CW$48,1)),"")=FALSE,"",IFERROR(IF(CW$6="T",COUNTIF(CW$7:CW$48,1)),""))</f>
        <v>0</v>
      </c>
      <c r="CX49" s="227" t="str">
        <f t="shared" si="3"/>
        <v/>
      </c>
      <c r="CY49" s="227">
        <f t="shared" si="3"/>
        <v>0</v>
      </c>
      <c r="CZ49" s="227" t="str">
        <f t="shared" si="3"/>
        <v/>
      </c>
      <c r="DA49" s="227">
        <f t="shared" si="3"/>
        <v>0</v>
      </c>
      <c r="DB49" s="227" t="str">
        <f t="shared" si="3"/>
        <v/>
      </c>
      <c r="DC49" s="227">
        <f t="shared" si="3"/>
        <v>0</v>
      </c>
      <c r="DD49" s="227" t="str">
        <f t="shared" si="3"/>
        <v/>
      </c>
      <c r="DE49" s="227">
        <f t="shared" si="3"/>
        <v>0</v>
      </c>
      <c r="DF49" s="227" t="str">
        <f t="shared" si="3"/>
        <v/>
      </c>
      <c r="DG49" s="227">
        <f t="shared" si="3"/>
        <v>0</v>
      </c>
      <c r="DH49" s="227" t="str">
        <f t="shared" si="3"/>
        <v/>
      </c>
      <c r="DI49" s="227">
        <f t="shared" si="3"/>
        <v>0</v>
      </c>
      <c r="DJ49" s="227" t="str">
        <f t="shared" si="3"/>
        <v/>
      </c>
      <c r="DK49" s="227">
        <f t="shared" si="3"/>
        <v>0</v>
      </c>
      <c r="DL49" s="227" t="str">
        <f t="shared" si="3"/>
        <v/>
      </c>
      <c r="DM49" s="227">
        <f t="shared" si="3"/>
        <v>0</v>
      </c>
      <c r="DN49" s="227" t="str">
        <f t="shared" si="3"/>
        <v/>
      </c>
      <c r="DO49" s="227">
        <f t="shared" si="3"/>
        <v>0</v>
      </c>
      <c r="DP49" s="227" t="str">
        <f t="shared" si="3"/>
        <v/>
      </c>
      <c r="DQ49" s="227">
        <f t="shared" si="3"/>
        <v>0</v>
      </c>
      <c r="DR49" s="227" t="str">
        <f t="shared" si="3"/>
        <v/>
      </c>
      <c r="DS49" s="227">
        <f t="shared" si="3"/>
        <v>0</v>
      </c>
      <c r="DT49" s="227" t="str">
        <f t="shared" si="3"/>
        <v/>
      </c>
      <c r="DU49" s="227">
        <f t="shared" si="3"/>
        <v>0</v>
      </c>
      <c r="DV49" s="227" t="str">
        <f t="shared" si="3"/>
        <v/>
      </c>
      <c r="DW49" s="227">
        <f t="shared" si="3"/>
        <v>0</v>
      </c>
      <c r="DX49" s="227" t="str">
        <f t="shared" si="3"/>
        <v/>
      </c>
      <c r="DY49" s="227">
        <f t="shared" si="3"/>
        <v>0</v>
      </c>
      <c r="DZ49" s="227" t="str">
        <f t="shared" si="3"/>
        <v/>
      </c>
      <c r="EA49" s="227">
        <f t="shared" si="3"/>
        <v>28</v>
      </c>
      <c r="EB49" s="227" t="str">
        <f t="shared" si="3"/>
        <v/>
      </c>
      <c r="EC49" s="227">
        <f t="shared" si="3"/>
        <v>27</v>
      </c>
      <c r="ED49" s="227" t="str">
        <f t="shared" si="3"/>
        <v/>
      </c>
      <c r="EE49" s="227">
        <f t="shared" ref="EE49:GP49" si="4">IF(IFERROR(IF(EE$6="T",COUNTIF(EE$7:EE$48,1)),"")=FALSE,"",IFERROR(IF(EE$6="T",COUNTIF(EE$7:EE$48,1)),""))</f>
        <v>26</v>
      </c>
      <c r="EF49" s="227" t="str">
        <f t="shared" si="4"/>
        <v/>
      </c>
      <c r="EG49" s="227">
        <f t="shared" si="4"/>
        <v>29</v>
      </c>
      <c r="EH49" s="227" t="str">
        <f t="shared" si="4"/>
        <v/>
      </c>
      <c r="EI49" s="227">
        <f t="shared" si="4"/>
        <v>0</v>
      </c>
      <c r="EJ49" s="227" t="str">
        <f t="shared" si="4"/>
        <v/>
      </c>
      <c r="EK49" s="227">
        <f t="shared" si="4"/>
        <v>0</v>
      </c>
      <c r="EL49" s="227" t="str">
        <f t="shared" si="4"/>
        <v/>
      </c>
      <c r="EM49" s="227">
        <f t="shared" si="4"/>
        <v>29</v>
      </c>
      <c r="EN49" s="227" t="str">
        <f t="shared" si="4"/>
        <v/>
      </c>
      <c r="EO49" s="227">
        <f t="shared" si="4"/>
        <v>25</v>
      </c>
      <c r="EP49" s="227" t="str">
        <f t="shared" si="4"/>
        <v/>
      </c>
      <c r="EQ49" s="227">
        <f t="shared" si="4"/>
        <v>25</v>
      </c>
      <c r="ER49" s="227" t="str">
        <f t="shared" si="4"/>
        <v/>
      </c>
      <c r="ES49" s="227">
        <f t="shared" si="4"/>
        <v>24</v>
      </c>
      <c r="ET49" s="227" t="str">
        <f t="shared" si="4"/>
        <v/>
      </c>
      <c r="EU49" s="227">
        <f t="shared" si="4"/>
        <v>26</v>
      </c>
      <c r="EV49" s="227" t="str">
        <f t="shared" si="4"/>
        <v/>
      </c>
      <c r="EW49" s="227">
        <f t="shared" si="4"/>
        <v>0</v>
      </c>
      <c r="EX49" s="227" t="str">
        <f t="shared" si="4"/>
        <v/>
      </c>
      <c r="EY49" s="227">
        <f t="shared" si="4"/>
        <v>0</v>
      </c>
      <c r="EZ49" s="227" t="str">
        <f t="shared" si="4"/>
        <v/>
      </c>
      <c r="FA49" s="227">
        <f t="shared" si="4"/>
        <v>28</v>
      </c>
      <c r="FB49" s="227" t="str">
        <f t="shared" si="4"/>
        <v/>
      </c>
      <c r="FC49" s="227">
        <f t="shared" si="4"/>
        <v>24</v>
      </c>
      <c r="FD49" s="227" t="str">
        <f t="shared" si="4"/>
        <v/>
      </c>
      <c r="FE49" s="227">
        <f t="shared" si="4"/>
        <v>25</v>
      </c>
      <c r="FF49" s="227" t="str">
        <f t="shared" si="4"/>
        <v/>
      </c>
      <c r="FG49" s="227">
        <f t="shared" si="4"/>
        <v>24</v>
      </c>
      <c r="FH49" s="227" t="str">
        <f t="shared" si="4"/>
        <v/>
      </c>
      <c r="FI49" s="227">
        <f t="shared" si="4"/>
        <v>25</v>
      </c>
      <c r="FJ49" s="227" t="str">
        <f t="shared" si="4"/>
        <v/>
      </c>
      <c r="FK49" s="227">
        <f t="shared" si="4"/>
        <v>0</v>
      </c>
      <c r="FL49" s="227" t="str">
        <f t="shared" si="4"/>
        <v/>
      </c>
      <c r="FM49" s="227">
        <f t="shared" si="4"/>
        <v>0</v>
      </c>
      <c r="FN49" s="227" t="str">
        <f t="shared" si="4"/>
        <v/>
      </c>
      <c r="FO49" s="227">
        <f t="shared" si="4"/>
        <v>28</v>
      </c>
      <c r="FP49" s="227" t="str">
        <f t="shared" si="4"/>
        <v/>
      </c>
      <c r="FQ49" s="227">
        <f t="shared" si="4"/>
        <v>25</v>
      </c>
      <c r="FR49" s="227" t="str">
        <f t="shared" si="4"/>
        <v/>
      </c>
      <c r="FS49" s="227">
        <f t="shared" si="4"/>
        <v>25</v>
      </c>
      <c r="FT49" s="227" t="str">
        <f t="shared" si="4"/>
        <v/>
      </c>
      <c r="FU49" s="227">
        <f t="shared" si="4"/>
        <v>24</v>
      </c>
      <c r="FV49" s="227" t="str">
        <f t="shared" si="4"/>
        <v/>
      </c>
      <c r="FW49" s="227">
        <f t="shared" si="4"/>
        <v>26</v>
      </c>
      <c r="FX49" s="227" t="str">
        <f t="shared" si="4"/>
        <v/>
      </c>
      <c r="FY49" s="227">
        <f t="shared" si="4"/>
        <v>0</v>
      </c>
      <c r="FZ49" s="227" t="str">
        <f t="shared" si="4"/>
        <v/>
      </c>
      <c r="GA49" s="227">
        <f t="shared" si="4"/>
        <v>0</v>
      </c>
      <c r="GB49" s="227" t="str">
        <f t="shared" si="4"/>
        <v/>
      </c>
      <c r="GC49" s="227">
        <f t="shared" si="4"/>
        <v>28</v>
      </c>
      <c r="GD49" s="227" t="str">
        <f t="shared" si="4"/>
        <v/>
      </c>
      <c r="GE49" s="227">
        <f t="shared" si="4"/>
        <v>24</v>
      </c>
      <c r="GF49" s="227" t="str">
        <f t="shared" si="4"/>
        <v/>
      </c>
      <c r="GG49" s="227">
        <f t="shared" si="4"/>
        <v>25</v>
      </c>
      <c r="GH49" s="227" t="str">
        <f t="shared" si="4"/>
        <v/>
      </c>
      <c r="GI49" s="227">
        <f t="shared" si="4"/>
        <v>25</v>
      </c>
      <c r="GJ49" s="227" t="str">
        <f t="shared" si="4"/>
        <v/>
      </c>
      <c r="GK49" s="227">
        <f t="shared" si="4"/>
        <v>28</v>
      </c>
      <c r="GL49" s="227" t="str">
        <f t="shared" si="4"/>
        <v/>
      </c>
      <c r="GM49" s="227">
        <f t="shared" si="4"/>
        <v>0</v>
      </c>
      <c r="GN49" s="227" t="str">
        <f t="shared" si="4"/>
        <v/>
      </c>
      <c r="GO49" s="227">
        <f t="shared" si="4"/>
        <v>0</v>
      </c>
      <c r="GP49" s="227" t="str">
        <f t="shared" si="4"/>
        <v/>
      </c>
      <c r="GQ49" s="227">
        <f t="shared" ref="GQ49:JE49" si="5">IF(IFERROR(IF(GQ$6="T",COUNTIF(GQ$7:GQ$48,1)),"")=FALSE,"",IFERROR(IF(GQ$6="T",COUNTIF(GQ$7:GQ$48,1)),""))</f>
        <v>28</v>
      </c>
      <c r="GR49" s="227" t="str">
        <f t="shared" si="5"/>
        <v/>
      </c>
      <c r="GS49" s="227">
        <f t="shared" si="5"/>
        <v>25</v>
      </c>
      <c r="GT49" s="227" t="str">
        <f t="shared" si="5"/>
        <v/>
      </c>
      <c r="GU49" s="227">
        <f t="shared" si="5"/>
        <v>26</v>
      </c>
      <c r="GV49" s="227" t="str">
        <f t="shared" si="5"/>
        <v/>
      </c>
      <c r="GW49" s="227">
        <f t="shared" si="5"/>
        <v>23</v>
      </c>
      <c r="GX49" s="227" t="str">
        <f t="shared" si="5"/>
        <v/>
      </c>
      <c r="GY49" s="227">
        <f t="shared" si="5"/>
        <v>26</v>
      </c>
      <c r="GZ49" s="227" t="str">
        <f t="shared" si="5"/>
        <v/>
      </c>
      <c r="HA49" s="227">
        <f t="shared" si="5"/>
        <v>0</v>
      </c>
      <c r="HB49" s="227" t="str">
        <f t="shared" si="5"/>
        <v/>
      </c>
      <c r="HC49" s="227">
        <f t="shared" si="5"/>
        <v>0</v>
      </c>
      <c r="HD49" s="227" t="str">
        <f t="shared" si="5"/>
        <v/>
      </c>
      <c r="HE49" s="227">
        <f t="shared" si="5"/>
        <v>27</v>
      </c>
      <c r="HF49" s="227" t="str">
        <f t="shared" si="5"/>
        <v/>
      </c>
      <c r="HG49" s="227">
        <f t="shared" si="5"/>
        <v>23</v>
      </c>
      <c r="HH49" s="227" t="str">
        <f t="shared" si="5"/>
        <v/>
      </c>
      <c r="HI49" s="227">
        <f t="shared" si="5"/>
        <v>24</v>
      </c>
      <c r="HJ49" s="227" t="str">
        <f t="shared" si="5"/>
        <v/>
      </c>
      <c r="HK49" s="227">
        <f t="shared" si="5"/>
        <v>23</v>
      </c>
      <c r="HL49" s="227" t="str">
        <f t="shared" si="5"/>
        <v/>
      </c>
      <c r="HM49" s="227">
        <f t="shared" si="5"/>
        <v>25</v>
      </c>
      <c r="HN49" s="227" t="str">
        <f t="shared" si="5"/>
        <v/>
      </c>
      <c r="HO49" s="227">
        <f t="shared" si="5"/>
        <v>0</v>
      </c>
      <c r="HP49" s="227" t="str">
        <f t="shared" si="5"/>
        <v/>
      </c>
      <c r="HQ49" s="227">
        <f t="shared" si="5"/>
        <v>0</v>
      </c>
      <c r="HR49" s="227" t="str">
        <f t="shared" si="5"/>
        <v/>
      </c>
      <c r="HS49" s="227">
        <f t="shared" si="5"/>
        <v>26</v>
      </c>
      <c r="HT49" s="227" t="str">
        <f t="shared" si="5"/>
        <v/>
      </c>
      <c r="HU49" s="227">
        <f t="shared" si="5"/>
        <v>22</v>
      </c>
      <c r="HV49" s="227" t="str">
        <f t="shared" si="5"/>
        <v/>
      </c>
      <c r="HW49" s="227">
        <f t="shared" si="5"/>
        <v>25</v>
      </c>
      <c r="HX49" s="227" t="str">
        <f t="shared" si="5"/>
        <v/>
      </c>
      <c r="HY49" s="227">
        <f t="shared" si="5"/>
        <v>23</v>
      </c>
      <c r="HZ49" s="227" t="str">
        <f t="shared" si="5"/>
        <v/>
      </c>
      <c r="IA49" s="227">
        <f t="shared" si="5"/>
        <v>24</v>
      </c>
      <c r="IB49" s="227" t="str">
        <f t="shared" si="5"/>
        <v/>
      </c>
      <c r="IC49" s="227">
        <f t="shared" si="5"/>
        <v>0</v>
      </c>
      <c r="ID49" s="227" t="str">
        <f t="shared" si="5"/>
        <v/>
      </c>
      <c r="IE49" s="227">
        <f t="shared" si="5"/>
        <v>0</v>
      </c>
      <c r="IF49" s="227" t="str">
        <f t="shared" si="5"/>
        <v/>
      </c>
      <c r="IG49" s="227">
        <f t="shared" si="5"/>
        <v>21</v>
      </c>
      <c r="IH49" s="227" t="str">
        <f t="shared" si="5"/>
        <v/>
      </c>
      <c r="II49" s="227">
        <f t="shared" si="5"/>
        <v>23</v>
      </c>
      <c r="IJ49" s="227" t="str">
        <f t="shared" si="5"/>
        <v/>
      </c>
      <c r="IK49" s="227">
        <f t="shared" si="5"/>
        <v>23</v>
      </c>
      <c r="IL49" s="227" t="str">
        <f t="shared" si="5"/>
        <v/>
      </c>
      <c r="IM49" s="227">
        <f t="shared" si="5"/>
        <v>23</v>
      </c>
      <c r="IN49" s="227" t="str">
        <f t="shared" si="5"/>
        <v/>
      </c>
      <c r="IO49" s="227">
        <f t="shared" si="5"/>
        <v>26</v>
      </c>
      <c r="IP49" s="227" t="str">
        <f t="shared" si="5"/>
        <v/>
      </c>
      <c r="IQ49" s="227">
        <f t="shared" si="5"/>
        <v>0</v>
      </c>
      <c r="IR49" s="227" t="str">
        <f t="shared" si="5"/>
        <v/>
      </c>
      <c r="IS49" s="227">
        <f t="shared" si="5"/>
        <v>0</v>
      </c>
      <c r="IT49" s="227" t="str">
        <f t="shared" si="5"/>
        <v/>
      </c>
      <c r="IU49" s="227">
        <f t="shared" si="5"/>
        <v>28</v>
      </c>
      <c r="IV49" s="227" t="str">
        <f t="shared" si="5"/>
        <v/>
      </c>
      <c r="IW49" s="227" t="str">
        <f t="shared" si="5"/>
        <v/>
      </c>
      <c r="IX49" s="227" t="str">
        <f t="shared" si="5"/>
        <v/>
      </c>
      <c r="IY49" s="227" t="str">
        <f t="shared" si="5"/>
        <v/>
      </c>
      <c r="IZ49" s="227" t="str">
        <f t="shared" si="5"/>
        <v/>
      </c>
      <c r="JA49" s="227" t="str">
        <f t="shared" si="5"/>
        <v/>
      </c>
      <c r="JB49" s="227" t="str">
        <f t="shared" si="5"/>
        <v/>
      </c>
      <c r="JC49" s="227">
        <f t="shared" si="5"/>
        <v>25</v>
      </c>
      <c r="JD49" s="227" t="str">
        <f t="shared" ref="JD49" si="6">IF(IFERROR(IF(JD$6="T",COUNTIF(JD$7:JD$48,1)),"")=FALSE,"",IFERROR(IF(JD$6="T",COUNTIF(JD$7:JD$48,1)),""))</f>
        <v/>
      </c>
      <c r="JE49" s="227">
        <f t="shared" si="5"/>
        <v>0</v>
      </c>
      <c r="JF49" s="227" t="str">
        <f t="shared" ref="JF49:LP49" si="7">IF(IFERROR(IF(JF$6="T",COUNTIF(JF$7:JF$48,1)),"")=FALSE,"",IFERROR(IF(JF$6="T",COUNTIF(JF$7:JF$48,1)),""))</f>
        <v/>
      </c>
      <c r="JG49" s="227">
        <f t="shared" si="7"/>
        <v>0</v>
      </c>
      <c r="JH49" s="227" t="str">
        <f t="shared" si="7"/>
        <v/>
      </c>
      <c r="JI49" s="227">
        <f t="shared" si="7"/>
        <v>27</v>
      </c>
      <c r="JJ49" s="227" t="str">
        <f t="shared" si="7"/>
        <v/>
      </c>
      <c r="JK49" s="227">
        <f t="shared" si="7"/>
        <v>23</v>
      </c>
      <c r="JL49" s="227" t="str">
        <f t="shared" si="7"/>
        <v/>
      </c>
      <c r="JM49" s="227">
        <f t="shared" si="7"/>
        <v>24</v>
      </c>
      <c r="JN49" s="227" t="str">
        <f t="shared" si="7"/>
        <v/>
      </c>
      <c r="JO49" s="227">
        <f t="shared" si="7"/>
        <v>23</v>
      </c>
      <c r="JP49" s="227" t="str">
        <f t="shared" si="7"/>
        <v/>
      </c>
      <c r="JQ49" s="227">
        <f t="shared" si="7"/>
        <v>25</v>
      </c>
      <c r="JR49" s="227" t="str">
        <f t="shared" si="7"/>
        <v/>
      </c>
      <c r="JS49" s="227">
        <f t="shared" si="7"/>
        <v>0</v>
      </c>
      <c r="JT49" s="227" t="str">
        <f t="shared" si="7"/>
        <v/>
      </c>
      <c r="JU49" s="227">
        <f t="shared" si="7"/>
        <v>0</v>
      </c>
      <c r="JV49" s="227" t="str">
        <f t="shared" si="7"/>
        <v/>
      </c>
      <c r="JW49" s="227">
        <f t="shared" si="7"/>
        <v>27</v>
      </c>
      <c r="JX49" s="227" t="str">
        <f t="shared" si="7"/>
        <v/>
      </c>
      <c r="JY49" s="227">
        <f t="shared" si="7"/>
        <v>24</v>
      </c>
      <c r="JZ49" s="227" t="str">
        <f t="shared" si="7"/>
        <v/>
      </c>
      <c r="KA49" s="227">
        <f t="shared" si="7"/>
        <v>24</v>
      </c>
      <c r="KB49" s="227" t="str">
        <f t="shared" si="7"/>
        <v/>
      </c>
      <c r="KC49" s="227">
        <f t="shared" si="7"/>
        <v>23</v>
      </c>
      <c r="KD49" s="227" t="str">
        <f t="shared" si="7"/>
        <v/>
      </c>
      <c r="KE49" s="227">
        <f t="shared" si="7"/>
        <v>25</v>
      </c>
      <c r="KF49" s="227" t="str">
        <f t="shared" si="7"/>
        <v/>
      </c>
      <c r="KG49" s="227">
        <f t="shared" si="7"/>
        <v>0</v>
      </c>
      <c r="KH49" s="227" t="str">
        <f t="shared" si="7"/>
        <v/>
      </c>
      <c r="KI49" s="227">
        <f t="shared" si="7"/>
        <v>0</v>
      </c>
      <c r="KJ49" s="227" t="str">
        <f t="shared" si="7"/>
        <v/>
      </c>
      <c r="KK49" s="227">
        <f t="shared" si="7"/>
        <v>27</v>
      </c>
      <c r="KL49" s="227" t="str">
        <f t="shared" si="7"/>
        <v/>
      </c>
      <c r="KM49" s="227">
        <f t="shared" si="7"/>
        <v>23</v>
      </c>
      <c r="KN49" s="227" t="str">
        <f t="shared" si="7"/>
        <v/>
      </c>
      <c r="KO49" s="227">
        <f t="shared" si="7"/>
        <v>1</v>
      </c>
      <c r="KP49" s="227" t="str">
        <f t="shared" si="7"/>
        <v/>
      </c>
      <c r="KQ49" s="227">
        <f t="shared" si="7"/>
        <v>23</v>
      </c>
      <c r="KR49" s="227" t="str">
        <f t="shared" si="7"/>
        <v/>
      </c>
      <c r="KS49" s="227">
        <f t="shared" si="7"/>
        <v>23</v>
      </c>
      <c r="KT49" s="227" t="str">
        <f t="shared" si="7"/>
        <v/>
      </c>
      <c r="KU49" s="227">
        <f t="shared" si="7"/>
        <v>0</v>
      </c>
      <c r="KV49" s="227" t="str">
        <f t="shared" si="7"/>
        <v/>
      </c>
      <c r="KW49" s="227">
        <f t="shared" si="7"/>
        <v>0</v>
      </c>
      <c r="KX49" s="227" t="str">
        <f t="shared" si="7"/>
        <v/>
      </c>
      <c r="KY49" s="227">
        <f t="shared" si="7"/>
        <v>2</v>
      </c>
      <c r="KZ49" s="227" t="str">
        <f t="shared" si="7"/>
        <v/>
      </c>
      <c r="LA49" s="227">
        <f t="shared" si="7"/>
        <v>24</v>
      </c>
      <c r="LB49" s="227" t="str">
        <f t="shared" si="7"/>
        <v/>
      </c>
      <c r="LC49" s="227">
        <f t="shared" si="7"/>
        <v>27</v>
      </c>
      <c r="LD49" s="227" t="str">
        <f t="shared" si="7"/>
        <v/>
      </c>
      <c r="LE49" s="227">
        <f t="shared" si="7"/>
        <v>24</v>
      </c>
      <c r="LF49" s="227" t="str">
        <f t="shared" si="7"/>
        <v/>
      </c>
      <c r="LG49" s="227">
        <f t="shared" si="7"/>
        <v>27</v>
      </c>
      <c r="LH49" s="227" t="str">
        <f t="shared" si="7"/>
        <v/>
      </c>
      <c r="LI49" s="227">
        <f t="shared" si="7"/>
        <v>0</v>
      </c>
      <c r="LJ49" s="227" t="str">
        <f t="shared" si="7"/>
        <v/>
      </c>
      <c r="LK49" s="227">
        <f t="shared" si="7"/>
        <v>0</v>
      </c>
      <c r="LL49" s="227" t="str">
        <f t="shared" si="7"/>
        <v/>
      </c>
      <c r="LM49" s="227">
        <f t="shared" si="7"/>
        <v>27</v>
      </c>
      <c r="LN49" s="227" t="str">
        <f t="shared" si="7"/>
        <v/>
      </c>
      <c r="LO49" s="227">
        <f t="shared" si="7"/>
        <v>24</v>
      </c>
      <c r="LP49" s="227" t="str">
        <f t="shared" si="7"/>
        <v/>
      </c>
      <c r="LQ49" s="227">
        <f>IF(IFERROR(IF(LQ$6="T",COUNTIF(LQ$7:LQ$48,1)),"")=FALSE,"",IFERROR(IF(LQ$6="T",COUNTIF(LQ$7:LQ$48,1)),""))</f>
        <v>1</v>
      </c>
      <c r="LR49" s="227" t="str">
        <f>IF(IFERROR(IF(LR$6="T",COUNTIF(LR$7:LR$48,1)),"")=FALSE,"",IFERROR(IF(LR$6="T",COUNTIF(LR$7:LR$48,1)),""))</f>
        <v/>
      </c>
      <c r="LS49" s="227">
        <f t="shared" ref="LS49:OD49" si="8">IF(IFERROR(IF(LS$6="T",COUNTIF(LS$7:LS$48,1)),"")=FALSE,"",IFERROR(IF(LS$6="T",COUNTIF(LS$7:LS$48,1)),""))</f>
        <v>0</v>
      </c>
      <c r="LT49" s="227" t="str">
        <f t="shared" si="8"/>
        <v/>
      </c>
      <c r="LU49" s="227">
        <f t="shared" si="8"/>
        <v>1</v>
      </c>
      <c r="LV49" s="227" t="str">
        <f t="shared" si="8"/>
        <v/>
      </c>
      <c r="LW49" s="227">
        <f t="shared" si="8"/>
        <v>0</v>
      </c>
      <c r="LX49" s="227" t="str">
        <f t="shared" si="8"/>
        <v/>
      </c>
      <c r="LY49" s="227">
        <f t="shared" si="8"/>
        <v>0</v>
      </c>
      <c r="LZ49" s="227" t="str">
        <f t="shared" si="8"/>
        <v/>
      </c>
      <c r="MA49" s="227">
        <f t="shared" si="8"/>
        <v>0</v>
      </c>
      <c r="MB49" s="227" t="str">
        <f t="shared" si="8"/>
        <v/>
      </c>
      <c r="MC49" s="227">
        <f t="shared" si="8"/>
        <v>0</v>
      </c>
      <c r="MD49" s="227" t="str">
        <f t="shared" si="8"/>
        <v/>
      </c>
      <c r="ME49" s="227">
        <f t="shared" si="8"/>
        <v>1</v>
      </c>
      <c r="MF49" s="227" t="str">
        <f t="shared" si="8"/>
        <v/>
      </c>
      <c r="MG49" s="227">
        <f t="shared" si="8"/>
        <v>0</v>
      </c>
      <c r="MH49" s="227" t="str">
        <f t="shared" si="8"/>
        <v/>
      </c>
      <c r="MI49" s="227">
        <f t="shared" si="8"/>
        <v>1</v>
      </c>
      <c r="MJ49" s="227" t="str">
        <f t="shared" si="8"/>
        <v/>
      </c>
      <c r="MK49" s="227">
        <f t="shared" si="8"/>
        <v>0</v>
      </c>
      <c r="ML49" s="227" t="str">
        <f t="shared" si="8"/>
        <v/>
      </c>
      <c r="MM49" s="227">
        <f t="shared" si="8"/>
        <v>0</v>
      </c>
      <c r="MN49" s="227" t="str">
        <f t="shared" si="8"/>
        <v/>
      </c>
      <c r="MO49" s="227">
        <f t="shared" si="8"/>
        <v>28</v>
      </c>
      <c r="MP49" s="227" t="str">
        <f t="shared" si="8"/>
        <v/>
      </c>
      <c r="MQ49" s="227">
        <f t="shared" si="8"/>
        <v>24</v>
      </c>
      <c r="MR49" s="227" t="str">
        <f t="shared" si="8"/>
        <v/>
      </c>
      <c r="MS49" s="227">
        <f t="shared" si="8"/>
        <v>25</v>
      </c>
      <c r="MT49" s="227" t="str">
        <f t="shared" si="8"/>
        <v/>
      </c>
      <c r="MU49" s="227">
        <f t="shared" si="8"/>
        <v>24</v>
      </c>
      <c r="MV49" s="227" t="str">
        <f t="shared" si="8"/>
        <v/>
      </c>
      <c r="MW49" s="227">
        <f t="shared" si="8"/>
        <v>26</v>
      </c>
      <c r="MX49" s="227" t="str">
        <f t="shared" si="8"/>
        <v/>
      </c>
      <c r="MY49" s="227">
        <f t="shared" si="8"/>
        <v>0</v>
      </c>
      <c r="MZ49" s="227" t="str">
        <f t="shared" si="8"/>
        <v/>
      </c>
      <c r="NA49" s="227">
        <f t="shared" si="8"/>
        <v>0</v>
      </c>
      <c r="NB49" s="227" t="str">
        <f t="shared" si="8"/>
        <v/>
      </c>
      <c r="NC49" s="227">
        <f t="shared" si="8"/>
        <v>27</v>
      </c>
      <c r="ND49" s="227" t="str">
        <f t="shared" si="8"/>
        <v/>
      </c>
      <c r="NE49" s="227">
        <f t="shared" si="8"/>
        <v>24</v>
      </c>
      <c r="NF49" s="227" t="str">
        <f t="shared" si="8"/>
        <v/>
      </c>
      <c r="NG49" s="227">
        <f t="shared" si="8"/>
        <v>1</v>
      </c>
      <c r="NH49" s="227" t="str">
        <f t="shared" si="8"/>
        <v/>
      </c>
      <c r="NI49" s="227">
        <f t="shared" si="8"/>
        <v>28</v>
      </c>
      <c r="NJ49" s="227" t="str">
        <f t="shared" si="8"/>
        <v/>
      </c>
      <c r="NK49" s="227">
        <f t="shared" si="8"/>
        <v>26</v>
      </c>
      <c r="NL49" s="227" t="str">
        <f t="shared" si="8"/>
        <v/>
      </c>
      <c r="NM49" s="227">
        <f t="shared" si="8"/>
        <v>0</v>
      </c>
      <c r="NN49" s="227" t="str">
        <f t="shared" si="8"/>
        <v/>
      </c>
      <c r="NO49" s="227">
        <f t="shared" si="8"/>
        <v>0</v>
      </c>
      <c r="NP49" s="227" t="str">
        <f t="shared" si="8"/>
        <v/>
      </c>
      <c r="NQ49" s="227">
        <f t="shared" si="8"/>
        <v>28</v>
      </c>
      <c r="NR49" s="227" t="str">
        <f t="shared" si="8"/>
        <v/>
      </c>
      <c r="NS49" s="227">
        <f t="shared" si="8"/>
        <v>24</v>
      </c>
      <c r="NT49" s="227" t="str">
        <f t="shared" si="8"/>
        <v/>
      </c>
      <c r="NU49" s="227">
        <f t="shared" si="8"/>
        <v>25</v>
      </c>
      <c r="NV49" s="227" t="str">
        <f t="shared" si="8"/>
        <v/>
      </c>
      <c r="NW49" s="227">
        <f t="shared" si="8"/>
        <v>24</v>
      </c>
      <c r="NX49" s="227" t="str">
        <f t="shared" si="8"/>
        <v/>
      </c>
      <c r="NY49" s="227">
        <f t="shared" si="8"/>
        <v>26</v>
      </c>
      <c r="NZ49" s="227" t="str">
        <f t="shared" si="8"/>
        <v/>
      </c>
      <c r="OA49" s="227">
        <f t="shared" si="8"/>
        <v>0</v>
      </c>
      <c r="OB49" s="227" t="str">
        <f t="shared" si="8"/>
        <v/>
      </c>
      <c r="OC49" s="227">
        <f t="shared" si="8"/>
        <v>0</v>
      </c>
      <c r="OD49" s="227" t="str">
        <f t="shared" si="8"/>
        <v/>
      </c>
      <c r="OE49" s="227">
        <f t="shared" ref="OE49:QD49" si="9">IF(IFERROR(IF(OE$6="T",COUNTIF(OE$7:OE$48,1)),"")=FALSE,"",IFERROR(IF(OE$6="T",COUNTIF(OE$7:OE$48,1)),""))</f>
        <v>28</v>
      </c>
      <c r="OF49" s="227" t="str">
        <f t="shared" si="9"/>
        <v/>
      </c>
      <c r="OG49" s="227">
        <f t="shared" si="9"/>
        <v>24</v>
      </c>
      <c r="OH49" s="227" t="str">
        <f t="shared" si="9"/>
        <v/>
      </c>
      <c r="OI49" s="227">
        <f t="shared" si="9"/>
        <v>25</v>
      </c>
      <c r="OJ49" s="227" t="str">
        <f t="shared" si="9"/>
        <v/>
      </c>
      <c r="OK49" s="227">
        <f t="shared" si="9"/>
        <v>24</v>
      </c>
      <c r="OL49" s="227" t="str">
        <f t="shared" si="9"/>
        <v/>
      </c>
      <c r="OM49" s="227">
        <f t="shared" si="9"/>
        <v>26</v>
      </c>
      <c r="ON49" s="227" t="str">
        <f t="shared" si="9"/>
        <v/>
      </c>
      <c r="OO49" s="227">
        <f t="shared" si="9"/>
        <v>0</v>
      </c>
      <c r="OP49" s="227" t="str">
        <f t="shared" si="9"/>
        <v/>
      </c>
      <c r="OQ49" s="227">
        <f t="shared" si="9"/>
        <v>0</v>
      </c>
      <c r="OR49" s="227" t="str">
        <f t="shared" si="9"/>
        <v/>
      </c>
      <c r="OS49" s="227">
        <f t="shared" si="9"/>
        <v>28</v>
      </c>
      <c r="OT49" s="227" t="str">
        <f t="shared" si="9"/>
        <v/>
      </c>
      <c r="OU49" s="227">
        <f t="shared" si="9"/>
        <v>24</v>
      </c>
      <c r="OV49" s="227" t="str">
        <f t="shared" si="9"/>
        <v/>
      </c>
      <c r="OW49" s="227">
        <f t="shared" si="9"/>
        <v>25</v>
      </c>
      <c r="OX49" s="227" t="str">
        <f t="shared" si="9"/>
        <v/>
      </c>
      <c r="OY49" s="227">
        <f t="shared" si="9"/>
        <v>24</v>
      </c>
      <c r="OZ49" s="227" t="str">
        <f t="shared" si="9"/>
        <v/>
      </c>
      <c r="PA49" s="227">
        <f t="shared" si="9"/>
        <v>1</v>
      </c>
      <c r="PB49" s="227" t="str">
        <f t="shared" si="9"/>
        <v/>
      </c>
      <c r="PC49" s="227">
        <f t="shared" si="9"/>
        <v>0</v>
      </c>
      <c r="PD49" s="227" t="str">
        <f t="shared" si="9"/>
        <v/>
      </c>
      <c r="PE49" s="227">
        <f t="shared" si="9"/>
        <v>0</v>
      </c>
      <c r="PF49" s="227" t="str">
        <f t="shared" si="9"/>
        <v/>
      </c>
      <c r="PG49" s="227">
        <f t="shared" si="9"/>
        <v>28</v>
      </c>
      <c r="PH49" s="227" t="str">
        <f t="shared" si="9"/>
        <v/>
      </c>
      <c r="PI49" s="227">
        <f t="shared" si="9"/>
        <v>24</v>
      </c>
      <c r="PJ49" s="227" t="str">
        <f t="shared" si="9"/>
        <v/>
      </c>
      <c r="PK49" s="227">
        <f t="shared" si="9"/>
        <v>25</v>
      </c>
      <c r="PL49" s="227" t="str">
        <f t="shared" si="9"/>
        <v/>
      </c>
      <c r="PM49" s="227">
        <f t="shared" si="9"/>
        <v>24</v>
      </c>
      <c r="PN49" s="227" t="str">
        <f t="shared" si="9"/>
        <v/>
      </c>
      <c r="PO49" s="227">
        <f t="shared" si="9"/>
        <v>26</v>
      </c>
      <c r="PP49" s="227" t="str">
        <f t="shared" si="9"/>
        <v/>
      </c>
      <c r="PQ49" s="227">
        <f t="shared" si="9"/>
        <v>0</v>
      </c>
      <c r="PR49" s="227" t="str">
        <f t="shared" si="9"/>
        <v/>
      </c>
      <c r="PS49" s="227">
        <f t="shared" si="9"/>
        <v>0</v>
      </c>
      <c r="PT49" s="227" t="str">
        <f t="shared" si="9"/>
        <v/>
      </c>
      <c r="PU49" s="227">
        <f t="shared" si="9"/>
        <v>29</v>
      </c>
      <c r="PV49" s="227" t="str">
        <f t="shared" si="9"/>
        <v/>
      </c>
      <c r="PW49" s="227">
        <f t="shared" si="9"/>
        <v>27</v>
      </c>
      <c r="PX49" s="227" t="str">
        <f t="shared" si="9"/>
        <v/>
      </c>
      <c r="PY49" s="227">
        <f t="shared" si="9"/>
        <v>27</v>
      </c>
      <c r="PZ49" s="227" t="str">
        <f t="shared" si="9"/>
        <v/>
      </c>
      <c r="QA49" s="227">
        <f t="shared" si="9"/>
        <v>24</v>
      </c>
      <c r="QB49" s="227" t="str">
        <f t="shared" si="9"/>
        <v/>
      </c>
      <c r="QC49" s="227">
        <f t="shared" si="9"/>
        <v>26</v>
      </c>
      <c r="QD49" s="227" t="str">
        <f t="shared" si="9"/>
        <v/>
      </c>
    </row>
    <row r="50" spans="3:446" ht="15" customHeight="1" x14ac:dyDescent="0.25">
      <c r="C50" s="227"/>
      <c r="D50" s="227"/>
      <c r="E50" s="227" t="s">
        <v>15</v>
      </c>
      <c r="F50" s="227">
        <f>SUM(G50:IN50)</f>
        <v>1900</v>
      </c>
      <c r="G50" s="227">
        <f t="shared" ref="G50:AL50" si="10">IFERROR(IF(G$6="T",COUNTIF(G$7:G$48,1)+COUNTIF(G$7:G$48,0),""),"")</f>
        <v>29</v>
      </c>
      <c r="H50" s="227" t="str">
        <f t="shared" si="10"/>
        <v/>
      </c>
      <c r="I50" s="227">
        <f t="shared" si="10"/>
        <v>27</v>
      </c>
      <c r="J50" s="227" t="str">
        <f t="shared" si="10"/>
        <v/>
      </c>
      <c r="K50" s="227">
        <f t="shared" si="10"/>
        <v>28</v>
      </c>
      <c r="L50" s="227" t="str">
        <f t="shared" si="10"/>
        <v/>
      </c>
      <c r="M50" s="227">
        <f t="shared" si="10"/>
        <v>0</v>
      </c>
      <c r="N50" s="227" t="str">
        <f t="shared" si="10"/>
        <v/>
      </c>
      <c r="O50" s="227">
        <f t="shared" si="10"/>
        <v>0</v>
      </c>
      <c r="P50" s="227" t="str">
        <f t="shared" si="10"/>
        <v/>
      </c>
      <c r="Q50" s="227">
        <f t="shared" si="10"/>
        <v>29</v>
      </c>
      <c r="R50" s="227" t="str">
        <f t="shared" si="10"/>
        <v/>
      </c>
      <c r="S50" s="227">
        <f t="shared" si="10"/>
        <v>27</v>
      </c>
      <c r="T50" s="227" t="str">
        <f t="shared" si="10"/>
        <v/>
      </c>
      <c r="U50" s="227">
        <f t="shared" si="10"/>
        <v>25</v>
      </c>
      <c r="V50" s="227" t="str">
        <f t="shared" si="10"/>
        <v/>
      </c>
      <c r="W50" s="227">
        <f t="shared" si="10"/>
        <v>24</v>
      </c>
      <c r="X50" s="227" t="str">
        <f t="shared" si="10"/>
        <v/>
      </c>
      <c r="Y50" s="227">
        <f t="shared" si="10"/>
        <v>27</v>
      </c>
      <c r="Z50" s="227" t="str">
        <f t="shared" si="10"/>
        <v/>
      </c>
      <c r="AA50" s="227">
        <f t="shared" si="10"/>
        <v>0</v>
      </c>
      <c r="AB50" s="227" t="str">
        <f t="shared" si="10"/>
        <v/>
      </c>
      <c r="AC50" s="227">
        <f t="shared" si="10"/>
        <v>0</v>
      </c>
      <c r="AD50" s="227" t="str">
        <f t="shared" si="10"/>
        <v/>
      </c>
      <c r="AE50" s="227">
        <f t="shared" si="10"/>
        <v>28</v>
      </c>
      <c r="AF50" s="227" t="str">
        <f t="shared" si="10"/>
        <v/>
      </c>
      <c r="AG50" s="227">
        <f t="shared" si="10"/>
        <v>24</v>
      </c>
      <c r="AH50" s="227" t="str">
        <f t="shared" si="10"/>
        <v/>
      </c>
      <c r="AI50" s="227">
        <f t="shared" si="10"/>
        <v>26</v>
      </c>
      <c r="AJ50" s="227" t="str">
        <f t="shared" si="10"/>
        <v/>
      </c>
      <c r="AK50" s="227">
        <f t="shared" si="10"/>
        <v>24</v>
      </c>
      <c r="AL50" s="227" t="str">
        <f t="shared" si="10"/>
        <v/>
      </c>
      <c r="AM50" s="227">
        <f t="shared" ref="AM50:BR50" si="11">IFERROR(IF(AM$6="T",COUNTIF(AM$7:AM$48,1)+COUNTIF(AM$7:AM$48,0),""),"")</f>
        <v>26</v>
      </c>
      <c r="AN50" s="227" t="str">
        <f t="shared" si="11"/>
        <v/>
      </c>
      <c r="AO50" s="227">
        <f t="shared" si="11"/>
        <v>0</v>
      </c>
      <c r="AP50" s="227" t="str">
        <f t="shared" si="11"/>
        <v/>
      </c>
      <c r="AQ50" s="227">
        <f t="shared" si="11"/>
        <v>0</v>
      </c>
      <c r="AR50" s="227" t="str">
        <f t="shared" si="11"/>
        <v/>
      </c>
      <c r="AS50" s="227">
        <f t="shared" si="11"/>
        <v>28</v>
      </c>
      <c r="AT50" s="227" t="str">
        <f t="shared" si="11"/>
        <v/>
      </c>
      <c r="AU50" s="227">
        <f t="shared" si="11"/>
        <v>24</v>
      </c>
      <c r="AV50" s="227" t="str">
        <f t="shared" si="11"/>
        <v/>
      </c>
      <c r="AW50" s="227">
        <f t="shared" si="11"/>
        <v>25</v>
      </c>
      <c r="AX50" s="227" t="str">
        <f t="shared" si="11"/>
        <v/>
      </c>
      <c r="AY50" s="227">
        <f t="shared" si="11"/>
        <v>1</v>
      </c>
      <c r="AZ50" s="227" t="str">
        <f t="shared" si="11"/>
        <v/>
      </c>
      <c r="BA50" s="227">
        <f t="shared" si="11"/>
        <v>2</v>
      </c>
      <c r="BB50" s="227" t="str">
        <f t="shared" si="11"/>
        <v/>
      </c>
      <c r="BC50" s="227">
        <f t="shared" si="11"/>
        <v>0</v>
      </c>
      <c r="BD50" s="227" t="str">
        <f t="shared" si="11"/>
        <v/>
      </c>
      <c r="BE50" s="227">
        <f t="shared" si="11"/>
        <v>0</v>
      </c>
      <c r="BF50" s="227" t="str">
        <f t="shared" si="11"/>
        <v/>
      </c>
      <c r="BG50" s="227">
        <f t="shared" si="11"/>
        <v>28</v>
      </c>
      <c r="BH50" s="227" t="str">
        <f t="shared" si="11"/>
        <v/>
      </c>
      <c r="BI50" s="227">
        <f t="shared" si="11"/>
        <v>24</v>
      </c>
      <c r="BJ50" s="227" t="str">
        <f t="shared" si="11"/>
        <v/>
      </c>
      <c r="BK50" s="227">
        <f t="shared" si="11"/>
        <v>26</v>
      </c>
      <c r="BL50" s="227" t="str">
        <f t="shared" si="11"/>
        <v/>
      </c>
      <c r="BM50" s="227">
        <f t="shared" si="11"/>
        <v>24</v>
      </c>
      <c r="BN50" s="227" t="str">
        <f t="shared" si="11"/>
        <v/>
      </c>
      <c r="BO50" s="227">
        <f t="shared" si="11"/>
        <v>26</v>
      </c>
      <c r="BP50" s="227" t="str">
        <f t="shared" si="11"/>
        <v/>
      </c>
      <c r="BQ50" s="227">
        <f t="shared" si="11"/>
        <v>0</v>
      </c>
      <c r="BR50" s="227" t="str">
        <f t="shared" si="11"/>
        <v/>
      </c>
      <c r="BS50" s="227">
        <f t="shared" ref="BS50:CV50" si="12">IFERROR(IF(BS$6="T",COUNTIF(BS$7:BS$48,1)+COUNTIF(BS$7:BS$48,0),""),"")</f>
        <v>0</v>
      </c>
      <c r="BT50" s="227" t="str">
        <f t="shared" si="12"/>
        <v/>
      </c>
      <c r="BU50" s="227">
        <f t="shared" si="12"/>
        <v>30</v>
      </c>
      <c r="BV50" s="227" t="str">
        <f t="shared" si="12"/>
        <v/>
      </c>
      <c r="BW50" s="227">
        <f t="shared" si="12"/>
        <v>26</v>
      </c>
      <c r="BX50" s="227" t="str">
        <f t="shared" si="12"/>
        <v/>
      </c>
      <c r="BY50" s="227">
        <f t="shared" si="12"/>
        <v>30</v>
      </c>
      <c r="BZ50" s="227" t="str">
        <f t="shared" si="12"/>
        <v/>
      </c>
      <c r="CA50" s="227">
        <f t="shared" si="12"/>
        <v>24</v>
      </c>
      <c r="CB50" s="227" t="str">
        <f t="shared" si="12"/>
        <v/>
      </c>
      <c r="CC50" s="227">
        <f t="shared" si="12"/>
        <v>26</v>
      </c>
      <c r="CD50" s="227" t="str">
        <f t="shared" si="12"/>
        <v/>
      </c>
      <c r="CE50" s="227">
        <f t="shared" si="12"/>
        <v>0</v>
      </c>
      <c r="CF50" s="227" t="str">
        <f t="shared" si="12"/>
        <v/>
      </c>
      <c r="CG50" s="227">
        <f t="shared" si="12"/>
        <v>0</v>
      </c>
      <c r="CH50" s="227" t="str">
        <f t="shared" si="12"/>
        <v/>
      </c>
      <c r="CI50" s="227">
        <f t="shared" si="12"/>
        <v>28</v>
      </c>
      <c r="CJ50" s="227" t="str">
        <f t="shared" si="12"/>
        <v/>
      </c>
      <c r="CK50" s="227">
        <f t="shared" si="12"/>
        <v>24</v>
      </c>
      <c r="CL50" s="227" t="str">
        <f t="shared" si="12"/>
        <v/>
      </c>
      <c r="CM50" s="227">
        <f t="shared" si="12"/>
        <v>25</v>
      </c>
      <c r="CN50" s="227" t="str">
        <f t="shared" si="12"/>
        <v/>
      </c>
      <c r="CO50" s="227">
        <f t="shared" si="12"/>
        <v>24</v>
      </c>
      <c r="CP50" s="227" t="str">
        <f t="shared" si="12"/>
        <v/>
      </c>
      <c r="CQ50" s="227">
        <f t="shared" si="12"/>
        <v>26</v>
      </c>
      <c r="CR50" s="227" t="str">
        <f t="shared" si="12"/>
        <v/>
      </c>
      <c r="CS50" s="227">
        <f t="shared" si="12"/>
        <v>0</v>
      </c>
      <c r="CT50" s="227" t="str">
        <f t="shared" si="12"/>
        <v/>
      </c>
      <c r="CU50" s="227">
        <f t="shared" si="12"/>
        <v>0</v>
      </c>
      <c r="CV50" s="227" t="str">
        <f t="shared" si="12"/>
        <v/>
      </c>
      <c r="CW50" s="227">
        <f t="shared" ref="CW50:ED50" si="13">IFERROR(IF(CW$6="T",COUNTIF(CW$7:CW$48,1)+COUNTIF(CW$7:CW$48,0),""),"")</f>
        <v>0</v>
      </c>
      <c r="CX50" s="227" t="str">
        <f t="shared" si="13"/>
        <v/>
      </c>
      <c r="CY50" s="227">
        <f t="shared" si="13"/>
        <v>0</v>
      </c>
      <c r="CZ50" s="227" t="str">
        <f t="shared" si="13"/>
        <v/>
      </c>
      <c r="DA50" s="227">
        <f t="shared" si="13"/>
        <v>0</v>
      </c>
      <c r="DB50" s="227" t="str">
        <f t="shared" si="13"/>
        <v/>
      </c>
      <c r="DC50" s="227">
        <f t="shared" si="13"/>
        <v>0</v>
      </c>
      <c r="DD50" s="227" t="str">
        <f t="shared" si="13"/>
        <v/>
      </c>
      <c r="DE50" s="227">
        <f t="shared" si="13"/>
        <v>0</v>
      </c>
      <c r="DF50" s="227" t="str">
        <f t="shared" si="13"/>
        <v/>
      </c>
      <c r="DG50" s="227">
        <f t="shared" si="13"/>
        <v>0</v>
      </c>
      <c r="DH50" s="227" t="str">
        <f t="shared" si="13"/>
        <v/>
      </c>
      <c r="DI50" s="227">
        <f t="shared" si="13"/>
        <v>0</v>
      </c>
      <c r="DJ50" s="227" t="str">
        <f t="shared" si="13"/>
        <v/>
      </c>
      <c r="DK50" s="227">
        <f t="shared" si="13"/>
        <v>0</v>
      </c>
      <c r="DL50" s="227" t="str">
        <f t="shared" si="13"/>
        <v/>
      </c>
      <c r="DM50" s="227">
        <f t="shared" si="13"/>
        <v>0</v>
      </c>
      <c r="DN50" s="227" t="str">
        <f t="shared" si="13"/>
        <v/>
      </c>
      <c r="DO50" s="227">
        <f t="shared" si="13"/>
        <v>0</v>
      </c>
      <c r="DP50" s="227" t="str">
        <f t="shared" si="13"/>
        <v/>
      </c>
      <c r="DQ50" s="227">
        <f t="shared" si="13"/>
        <v>0</v>
      </c>
      <c r="DR50" s="227" t="str">
        <f t="shared" si="13"/>
        <v/>
      </c>
      <c r="DS50" s="227">
        <f t="shared" si="13"/>
        <v>0</v>
      </c>
      <c r="DT50" s="227" t="str">
        <f t="shared" si="13"/>
        <v/>
      </c>
      <c r="DU50" s="227">
        <f t="shared" si="13"/>
        <v>0</v>
      </c>
      <c r="DV50" s="227" t="str">
        <f t="shared" si="13"/>
        <v/>
      </c>
      <c r="DW50" s="227">
        <f t="shared" si="13"/>
        <v>0</v>
      </c>
      <c r="DX50" s="227" t="str">
        <f t="shared" si="13"/>
        <v/>
      </c>
      <c r="DY50" s="227">
        <f t="shared" si="13"/>
        <v>0</v>
      </c>
      <c r="DZ50" s="227" t="str">
        <f t="shared" si="13"/>
        <v/>
      </c>
      <c r="EA50" s="227">
        <f t="shared" si="13"/>
        <v>28</v>
      </c>
      <c r="EB50" s="227" t="str">
        <f t="shared" si="13"/>
        <v/>
      </c>
      <c r="EC50" s="227">
        <f t="shared" si="13"/>
        <v>27</v>
      </c>
      <c r="ED50" s="227" t="str">
        <f t="shared" si="13"/>
        <v/>
      </c>
      <c r="EE50" s="227">
        <f t="shared" ref="EE50:GP50" si="14">IFERROR(IF(EE$6="T",COUNTIF(EE$7:EE$48,1)+COUNTIF(EE$7:EE$48,0),""),"")</f>
        <v>26</v>
      </c>
      <c r="EF50" s="227" t="str">
        <f t="shared" si="14"/>
        <v/>
      </c>
      <c r="EG50" s="227">
        <f t="shared" si="14"/>
        <v>29</v>
      </c>
      <c r="EH50" s="227" t="str">
        <f t="shared" si="14"/>
        <v/>
      </c>
      <c r="EI50" s="227">
        <f t="shared" si="14"/>
        <v>0</v>
      </c>
      <c r="EJ50" s="227" t="str">
        <f t="shared" si="14"/>
        <v/>
      </c>
      <c r="EK50" s="227">
        <f t="shared" si="14"/>
        <v>0</v>
      </c>
      <c r="EL50" s="227" t="str">
        <f t="shared" si="14"/>
        <v/>
      </c>
      <c r="EM50" s="227">
        <f t="shared" si="14"/>
        <v>29</v>
      </c>
      <c r="EN50" s="227" t="str">
        <f t="shared" si="14"/>
        <v/>
      </c>
      <c r="EO50" s="227">
        <f t="shared" si="14"/>
        <v>25</v>
      </c>
      <c r="EP50" s="227" t="str">
        <f t="shared" si="14"/>
        <v/>
      </c>
      <c r="EQ50" s="227">
        <f t="shared" si="14"/>
        <v>25</v>
      </c>
      <c r="ER50" s="227" t="str">
        <f t="shared" si="14"/>
        <v/>
      </c>
      <c r="ES50" s="227">
        <f t="shared" si="14"/>
        <v>24</v>
      </c>
      <c r="ET50" s="227" t="str">
        <f t="shared" si="14"/>
        <v/>
      </c>
      <c r="EU50" s="227">
        <f t="shared" si="14"/>
        <v>26</v>
      </c>
      <c r="EV50" s="227" t="str">
        <f t="shared" si="14"/>
        <v/>
      </c>
      <c r="EW50" s="227">
        <f t="shared" si="14"/>
        <v>0</v>
      </c>
      <c r="EX50" s="227" t="str">
        <f t="shared" si="14"/>
        <v/>
      </c>
      <c r="EY50" s="227">
        <f t="shared" si="14"/>
        <v>0</v>
      </c>
      <c r="EZ50" s="227" t="str">
        <f t="shared" si="14"/>
        <v/>
      </c>
      <c r="FA50" s="227">
        <f t="shared" si="14"/>
        <v>28</v>
      </c>
      <c r="FB50" s="227" t="str">
        <f t="shared" si="14"/>
        <v/>
      </c>
      <c r="FC50" s="227">
        <f t="shared" si="14"/>
        <v>24</v>
      </c>
      <c r="FD50" s="227" t="str">
        <f t="shared" si="14"/>
        <v/>
      </c>
      <c r="FE50" s="227">
        <f t="shared" si="14"/>
        <v>25</v>
      </c>
      <c r="FF50" s="227" t="str">
        <f t="shared" si="14"/>
        <v/>
      </c>
      <c r="FG50" s="227">
        <f t="shared" si="14"/>
        <v>24</v>
      </c>
      <c r="FH50" s="227" t="str">
        <f t="shared" si="14"/>
        <v/>
      </c>
      <c r="FI50" s="227">
        <f t="shared" si="14"/>
        <v>26</v>
      </c>
      <c r="FJ50" s="227" t="str">
        <f t="shared" si="14"/>
        <v/>
      </c>
      <c r="FK50" s="227">
        <f t="shared" si="14"/>
        <v>0</v>
      </c>
      <c r="FL50" s="227" t="str">
        <f t="shared" si="14"/>
        <v/>
      </c>
      <c r="FM50" s="227">
        <f t="shared" si="14"/>
        <v>0</v>
      </c>
      <c r="FN50" s="227" t="str">
        <f t="shared" si="14"/>
        <v/>
      </c>
      <c r="FO50" s="227">
        <f t="shared" si="14"/>
        <v>28</v>
      </c>
      <c r="FP50" s="227" t="str">
        <f t="shared" si="14"/>
        <v/>
      </c>
      <c r="FQ50" s="227">
        <f t="shared" si="14"/>
        <v>25</v>
      </c>
      <c r="FR50" s="227" t="str">
        <f t="shared" si="14"/>
        <v/>
      </c>
      <c r="FS50" s="227">
        <f t="shared" si="14"/>
        <v>25</v>
      </c>
      <c r="FT50" s="227" t="str">
        <f t="shared" si="14"/>
        <v/>
      </c>
      <c r="FU50" s="227">
        <f t="shared" si="14"/>
        <v>24</v>
      </c>
      <c r="FV50" s="227" t="str">
        <f t="shared" si="14"/>
        <v/>
      </c>
      <c r="FW50" s="227">
        <f t="shared" si="14"/>
        <v>26</v>
      </c>
      <c r="FX50" s="227" t="str">
        <f t="shared" si="14"/>
        <v/>
      </c>
      <c r="FY50" s="227">
        <f t="shared" si="14"/>
        <v>0</v>
      </c>
      <c r="FZ50" s="227" t="str">
        <f t="shared" si="14"/>
        <v/>
      </c>
      <c r="GA50" s="227">
        <f t="shared" si="14"/>
        <v>0</v>
      </c>
      <c r="GB50" s="227" t="str">
        <f t="shared" si="14"/>
        <v/>
      </c>
      <c r="GC50" s="227">
        <f t="shared" si="14"/>
        <v>28</v>
      </c>
      <c r="GD50" s="227" t="str">
        <f t="shared" si="14"/>
        <v/>
      </c>
      <c r="GE50" s="227">
        <f t="shared" si="14"/>
        <v>24</v>
      </c>
      <c r="GF50" s="227" t="str">
        <f t="shared" si="14"/>
        <v/>
      </c>
      <c r="GG50" s="227">
        <f t="shared" si="14"/>
        <v>25</v>
      </c>
      <c r="GH50" s="227" t="str">
        <f t="shared" si="14"/>
        <v/>
      </c>
      <c r="GI50" s="227">
        <f t="shared" si="14"/>
        <v>25</v>
      </c>
      <c r="GJ50" s="227" t="str">
        <f t="shared" si="14"/>
        <v/>
      </c>
      <c r="GK50" s="227">
        <f t="shared" si="14"/>
        <v>28</v>
      </c>
      <c r="GL50" s="227" t="str">
        <f t="shared" si="14"/>
        <v/>
      </c>
      <c r="GM50" s="227">
        <f t="shared" si="14"/>
        <v>0</v>
      </c>
      <c r="GN50" s="227" t="str">
        <f t="shared" si="14"/>
        <v/>
      </c>
      <c r="GO50" s="227">
        <f t="shared" si="14"/>
        <v>0</v>
      </c>
      <c r="GP50" s="227" t="str">
        <f t="shared" si="14"/>
        <v/>
      </c>
      <c r="GQ50" s="227">
        <f t="shared" ref="GQ50:JE50" si="15">IFERROR(IF(GQ$6="T",COUNTIF(GQ$7:GQ$48,1)+COUNTIF(GQ$7:GQ$48,0),""),"")</f>
        <v>28</v>
      </c>
      <c r="GR50" s="227" t="str">
        <f t="shared" si="15"/>
        <v/>
      </c>
      <c r="GS50" s="227">
        <f t="shared" si="15"/>
        <v>25</v>
      </c>
      <c r="GT50" s="227" t="str">
        <f t="shared" si="15"/>
        <v/>
      </c>
      <c r="GU50" s="227">
        <f t="shared" si="15"/>
        <v>26</v>
      </c>
      <c r="GV50" s="227" t="str">
        <f t="shared" si="15"/>
        <v/>
      </c>
      <c r="GW50" s="227">
        <f t="shared" si="15"/>
        <v>23</v>
      </c>
      <c r="GX50" s="227" t="str">
        <f t="shared" si="15"/>
        <v/>
      </c>
      <c r="GY50" s="227">
        <f t="shared" si="15"/>
        <v>26</v>
      </c>
      <c r="GZ50" s="227" t="str">
        <f t="shared" si="15"/>
        <v/>
      </c>
      <c r="HA50" s="227">
        <f t="shared" si="15"/>
        <v>0</v>
      </c>
      <c r="HB50" s="227" t="str">
        <f t="shared" si="15"/>
        <v/>
      </c>
      <c r="HC50" s="227">
        <f t="shared" si="15"/>
        <v>0</v>
      </c>
      <c r="HD50" s="227" t="str">
        <f t="shared" si="15"/>
        <v/>
      </c>
      <c r="HE50" s="227">
        <f t="shared" si="15"/>
        <v>27</v>
      </c>
      <c r="HF50" s="227" t="str">
        <f t="shared" si="15"/>
        <v/>
      </c>
      <c r="HG50" s="227">
        <f t="shared" si="15"/>
        <v>23</v>
      </c>
      <c r="HH50" s="227" t="str">
        <f t="shared" si="15"/>
        <v/>
      </c>
      <c r="HI50" s="227">
        <f t="shared" si="15"/>
        <v>24</v>
      </c>
      <c r="HJ50" s="227" t="str">
        <f t="shared" si="15"/>
        <v/>
      </c>
      <c r="HK50" s="227">
        <f t="shared" si="15"/>
        <v>23</v>
      </c>
      <c r="HL50" s="227" t="str">
        <f t="shared" si="15"/>
        <v/>
      </c>
      <c r="HM50" s="227">
        <f t="shared" si="15"/>
        <v>25</v>
      </c>
      <c r="HN50" s="227" t="str">
        <f t="shared" si="15"/>
        <v/>
      </c>
      <c r="HO50" s="227">
        <f t="shared" si="15"/>
        <v>0</v>
      </c>
      <c r="HP50" s="227" t="str">
        <f t="shared" si="15"/>
        <v/>
      </c>
      <c r="HQ50" s="227">
        <f t="shared" si="15"/>
        <v>0</v>
      </c>
      <c r="HR50" s="227" t="str">
        <f t="shared" si="15"/>
        <v/>
      </c>
      <c r="HS50" s="227">
        <f t="shared" si="15"/>
        <v>26</v>
      </c>
      <c r="HT50" s="227" t="str">
        <f t="shared" si="15"/>
        <v/>
      </c>
      <c r="HU50" s="227">
        <f t="shared" si="15"/>
        <v>22</v>
      </c>
      <c r="HV50" s="227" t="str">
        <f t="shared" si="15"/>
        <v/>
      </c>
      <c r="HW50" s="227">
        <f t="shared" si="15"/>
        <v>25</v>
      </c>
      <c r="HX50" s="227" t="str">
        <f t="shared" si="15"/>
        <v/>
      </c>
      <c r="HY50" s="227">
        <f t="shared" si="15"/>
        <v>23</v>
      </c>
      <c r="HZ50" s="227" t="str">
        <f t="shared" si="15"/>
        <v/>
      </c>
      <c r="IA50" s="227">
        <f t="shared" si="15"/>
        <v>24</v>
      </c>
      <c r="IB50" s="227" t="str">
        <f t="shared" si="15"/>
        <v/>
      </c>
      <c r="IC50" s="227">
        <f t="shared" si="15"/>
        <v>0</v>
      </c>
      <c r="ID50" s="227" t="str">
        <f t="shared" si="15"/>
        <v/>
      </c>
      <c r="IE50" s="227">
        <f t="shared" si="15"/>
        <v>0</v>
      </c>
      <c r="IF50" s="227" t="str">
        <f t="shared" si="15"/>
        <v/>
      </c>
      <c r="IG50" s="227">
        <f t="shared" si="15"/>
        <v>22</v>
      </c>
      <c r="IH50" s="227" t="str">
        <f t="shared" si="15"/>
        <v/>
      </c>
      <c r="II50" s="227">
        <f t="shared" si="15"/>
        <v>23</v>
      </c>
      <c r="IJ50" s="227" t="str">
        <f t="shared" si="15"/>
        <v/>
      </c>
      <c r="IK50" s="227">
        <f t="shared" si="15"/>
        <v>23</v>
      </c>
      <c r="IL50" s="227" t="str">
        <f t="shared" si="15"/>
        <v/>
      </c>
      <c r="IM50" s="227">
        <f t="shared" si="15"/>
        <v>23</v>
      </c>
      <c r="IN50" s="227" t="str">
        <f t="shared" si="15"/>
        <v/>
      </c>
      <c r="IO50" s="227">
        <f t="shared" si="15"/>
        <v>26</v>
      </c>
      <c r="IP50" s="227" t="str">
        <f t="shared" si="15"/>
        <v/>
      </c>
      <c r="IQ50" s="227">
        <f t="shared" si="15"/>
        <v>0</v>
      </c>
      <c r="IR50" s="227" t="str">
        <f t="shared" si="15"/>
        <v/>
      </c>
      <c r="IS50" s="227">
        <f t="shared" si="15"/>
        <v>0</v>
      </c>
      <c r="IT50" s="227" t="str">
        <f t="shared" si="15"/>
        <v/>
      </c>
      <c r="IU50" s="227">
        <f t="shared" si="15"/>
        <v>28</v>
      </c>
      <c r="IV50" s="227" t="str">
        <f t="shared" si="15"/>
        <v/>
      </c>
      <c r="IW50" s="227" t="str">
        <f t="shared" si="15"/>
        <v/>
      </c>
      <c r="IX50" s="227" t="str">
        <f t="shared" si="15"/>
        <v/>
      </c>
      <c r="IY50" s="227" t="str">
        <f t="shared" si="15"/>
        <v/>
      </c>
      <c r="IZ50" s="227" t="str">
        <f t="shared" si="15"/>
        <v/>
      </c>
      <c r="JA50" s="227" t="str">
        <f t="shared" si="15"/>
        <v/>
      </c>
      <c r="JB50" s="227" t="str">
        <f t="shared" si="15"/>
        <v/>
      </c>
      <c r="JC50" s="227">
        <f t="shared" si="15"/>
        <v>25</v>
      </c>
      <c r="JD50" s="227" t="str">
        <f t="shared" ref="JD50" si="16">IFERROR(IF(JD$6="T",COUNTIF(JD$7:JD$48,1)+COUNTIF(JD$7:JD$48,0),""),"")</f>
        <v/>
      </c>
      <c r="JE50" s="227">
        <f t="shared" si="15"/>
        <v>0</v>
      </c>
      <c r="JF50" s="227" t="str">
        <f t="shared" ref="JF50:LP50" si="17">IFERROR(IF(JF$6="T",COUNTIF(JF$7:JF$48,1)+COUNTIF(JF$7:JF$48,0),""),"")</f>
        <v/>
      </c>
      <c r="JG50" s="227">
        <f t="shared" si="17"/>
        <v>0</v>
      </c>
      <c r="JH50" s="227" t="str">
        <f t="shared" si="17"/>
        <v/>
      </c>
      <c r="JI50" s="227">
        <f t="shared" si="17"/>
        <v>27</v>
      </c>
      <c r="JJ50" s="227" t="str">
        <f t="shared" si="17"/>
        <v/>
      </c>
      <c r="JK50" s="227">
        <f t="shared" si="17"/>
        <v>23</v>
      </c>
      <c r="JL50" s="227" t="str">
        <f t="shared" si="17"/>
        <v/>
      </c>
      <c r="JM50" s="227">
        <f t="shared" si="17"/>
        <v>24</v>
      </c>
      <c r="JN50" s="227" t="str">
        <f t="shared" si="17"/>
        <v/>
      </c>
      <c r="JO50" s="227">
        <f t="shared" si="17"/>
        <v>24</v>
      </c>
      <c r="JP50" s="227" t="str">
        <f t="shared" si="17"/>
        <v/>
      </c>
      <c r="JQ50" s="227">
        <f t="shared" si="17"/>
        <v>25</v>
      </c>
      <c r="JR50" s="227" t="str">
        <f t="shared" si="17"/>
        <v/>
      </c>
      <c r="JS50" s="227">
        <f t="shared" si="17"/>
        <v>0</v>
      </c>
      <c r="JT50" s="227" t="str">
        <f t="shared" si="17"/>
        <v/>
      </c>
      <c r="JU50" s="227">
        <f t="shared" si="17"/>
        <v>0</v>
      </c>
      <c r="JV50" s="227" t="str">
        <f t="shared" si="17"/>
        <v/>
      </c>
      <c r="JW50" s="227">
        <f t="shared" si="17"/>
        <v>27</v>
      </c>
      <c r="JX50" s="227" t="str">
        <f t="shared" si="17"/>
        <v/>
      </c>
      <c r="JY50" s="227">
        <f t="shared" si="17"/>
        <v>24</v>
      </c>
      <c r="JZ50" s="227" t="str">
        <f t="shared" si="17"/>
        <v/>
      </c>
      <c r="KA50" s="227">
        <f t="shared" si="17"/>
        <v>24</v>
      </c>
      <c r="KB50" s="227" t="str">
        <f t="shared" si="17"/>
        <v/>
      </c>
      <c r="KC50" s="227">
        <f t="shared" si="17"/>
        <v>23</v>
      </c>
      <c r="KD50" s="227" t="str">
        <f t="shared" si="17"/>
        <v/>
      </c>
      <c r="KE50" s="227">
        <f t="shared" si="17"/>
        <v>25</v>
      </c>
      <c r="KF50" s="227" t="str">
        <f t="shared" si="17"/>
        <v/>
      </c>
      <c r="KG50" s="227">
        <f t="shared" si="17"/>
        <v>0</v>
      </c>
      <c r="KH50" s="227" t="str">
        <f t="shared" si="17"/>
        <v/>
      </c>
      <c r="KI50" s="227">
        <f t="shared" si="17"/>
        <v>0</v>
      </c>
      <c r="KJ50" s="227" t="str">
        <f t="shared" si="17"/>
        <v/>
      </c>
      <c r="KK50" s="227">
        <f t="shared" si="17"/>
        <v>27</v>
      </c>
      <c r="KL50" s="227" t="str">
        <f t="shared" si="17"/>
        <v/>
      </c>
      <c r="KM50" s="227">
        <f t="shared" si="17"/>
        <v>23</v>
      </c>
      <c r="KN50" s="227" t="str">
        <f t="shared" si="17"/>
        <v/>
      </c>
      <c r="KO50" s="227">
        <f t="shared" si="17"/>
        <v>1</v>
      </c>
      <c r="KP50" s="227" t="str">
        <f t="shared" si="17"/>
        <v/>
      </c>
      <c r="KQ50" s="227">
        <f t="shared" si="17"/>
        <v>23</v>
      </c>
      <c r="KR50" s="227" t="str">
        <f t="shared" si="17"/>
        <v/>
      </c>
      <c r="KS50" s="227">
        <f t="shared" si="17"/>
        <v>23</v>
      </c>
      <c r="KT50" s="227" t="str">
        <f t="shared" si="17"/>
        <v/>
      </c>
      <c r="KU50" s="227">
        <f t="shared" si="17"/>
        <v>0</v>
      </c>
      <c r="KV50" s="227" t="str">
        <f t="shared" si="17"/>
        <v/>
      </c>
      <c r="KW50" s="227">
        <f t="shared" si="17"/>
        <v>0</v>
      </c>
      <c r="KX50" s="227" t="str">
        <f t="shared" si="17"/>
        <v/>
      </c>
      <c r="KY50" s="227">
        <f t="shared" si="17"/>
        <v>2</v>
      </c>
      <c r="KZ50" s="227" t="str">
        <f t="shared" si="17"/>
        <v/>
      </c>
      <c r="LA50" s="227">
        <f t="shared" si="17"/>
        <v>24</v>
      </c>
      <c r="LB50" s="227" t="str">
        <f t="shared" si="17"/>
        <v/>
      </c>
      <c r="LC50" s="227">
        <f t="shared" si="17"/>
        <v>27</v>
      </c>
      <c r="LD50" s="227" t="str">
        <f t="shared" si="17"/>
        <v/>
      </c>
      <c r="LE50" s="227">
        <f t="shared" si="17"/>
        <v>24</v>
      </c>
      <c r="LF50" s="227" t="str">
        <f t="shared" si="17"/>
        <v/>
      </c>
      <c r="LG50" s="227">
        <f t="shared" si="17"/>
        <v>27</v>
      </c>
      <c r="LH50" s="227" t="str">
        <f t="shared" si="17"/>
        <v/>
      </c>
      <c r="LI50" s="227">
        <f t="shared" si="17"/>
        <v>0</v>
      </c>
      <c r="LJ50" s="227" t="str">
        <f t="shared" si="17"/>
        <v/>
      </c>
      <c r="LK50" s="227">
        <f t="shared" si="17"/>
        <v>0</v>
      </c>
      <c r="LL50" s="227" t="str">
        <f t="shared" si="17"/>
        <v/>
      </c>
      <c r="LM50" s="227">
        <f t="shared" si="17"/>
        <v>27</v>
      </c>
      <c r="LN50" s="227" t="str">
        <f t="shared" si="17"/>
        <v/>
      </c>
      <c r="LO50" s="227">
        <f t="shared" si="17"/>
        <v>24</v>
      </c>
      <c r="LP50" s="227" t="str">
        <f t="shared" si="17"/>
        <v/>
      </c>
      <c r="LQ50" s="227">
        <f>IFERROR(IF(LQ$6="T",COUNTIF(LQ$7:LQ$48,1)+COUNTIF(LQ$7:LQ$48,0),""),"")</f>
        <v>1</v>
      </c>
      <c r="LR50" s="227" t="str">
        <f>IFERROR(IF(LR$6="T",COUNTIF(LR$7:LR$48,1)+COUNTIF(LR$7:LR$48,0),""),"")</f>
        <v/>
      </c>
      <c r="LS50" s="227">
        <f t="shared" ref="LS50:OD50" si="18">IFERROR(IF(LS$6="T",COUNTIF(LS$7:LS$48,1)+COUNTIF(LS$7:LS$48,0),""),"")</f>
        <v>0</v>
      </c>
      <c r="LT50" s="227" t="str">
        <f t="shared" si="18"/>
        <v/>
      </c>
      <c r="LU50" s="227">
        <f t="shared" si="18"/>
        <v>2</v>
      </c>
      <c r="LV50" s="227" t="str">
        <f t="shared" si="18"/>
        <v/>
      </c>
      <c r="LW50" s="227">
        <f t="shared" si="18"/>
        <v>0</v>
      </c>
      <c r="LX50" s="227" t="str">
        <f t="shared" si="18"/>
        <v/>
      </c>
      <c r="LY50" s="227">
        <f t="shared" si="18"/>
        <v>0</v>
      </c>
      <c r="LZ50" s="227" t="str">
        <f t="shared" si="18"/>
        <v/>
      </c>
      <c r="MA50" s="227">
        <f t="shared" si="18"/>
        <v>1</v>
      </c>
      <c r="MB50" s="227" t="str">
        <f t="shared" si="18"/>
        <v/>
      </c>
      <c r="MC50" s="227">
        <f t="shared" si="18"/>
        <v>0</v>
      </c>
      <c r="MD50" s="227" t="str">
        <f t="shared" si="18"/>
        <v/>
      </c>
      <c r="ME50" s="227">
        <f t="shared" si="18"/>
        <v>2</v>
      </c>
      <c r="MF50" s="227" t="str">
        <f t="shared" si="18"/>
        <v/>
      </c>
      <c r="MG50" s="227">
        <f t="shared" si="18"/>
        <v>0</v>
      </c>
      <c r="MH50" s="227" t="str">
        <f t="shared" si="18"/>
        <v/>
      </c>
      <c r="MI50" s="227">
        <f t="shared" si="18"/>
        <v>2</v>
      </c>
      <c r="MJ50" s="227" t="str">
        <f t="shared" si="18"/>
        <v/>
      </c>
      <c r="MK50" s="227">
        <f t="shared" si="18"/>
        <v>0</v>
      </c>
      <c r="ML50" s="227" t="str">
        <f t="shared" si="18"/>
        <v/>
      </c>
      <c r="MM50" s="227">
        <f t="shared" si="18"/>
        <v>0</v>
      </c>
      <c r="MN50" s="227" t="str">
        <f t="shared" si="18"/>
        <v/>
      </c>
      <c r="MO50" s="227">
        <f t="shared" si="18"/>
        <v>28</v>
      </c>
      <c r="MP50" s="227" t="str">
        <f t="shared" si="18"/>
        <v/>
      </c>
      <c r="MQ50" s="227">
        <f t="shared" si="18"/>
        <v>24</v>
      </c>
      <c r="MR50" s="227" t="str">
        <f t="shared" si="18"/>
        <v/>
      </c>
      <c r="MS50" s="227">
        <f t="shared" si="18"/>
        <v>25</v>
      </c>
      <c r="MT50" s="227" t="str">
        <f t="shared" si="18"/>
        <v/>
      </c>
      <c r="MU50" s="227">
        <f t="shared" si="18"/>
        <v>24</v>
      </c>
      <c r="MV50" s="227" t="str">
        <f t="shared" si="18"/>
        <v/>
      </c>
      <c r="MW50" s="227">
        <f t="shared" si="18"/>
        <v>26</v>
      </c>
      <c r="MX50" s="227" t="str">
        <f t="shared" si="18"/>
        <v/>
      </c>
      <c r="MY50" s="227">
        <f t="shared" si="18"/>
        <v>0</v>
      </c>
      <c r="MZ50" s="227" t="str">
        <f t="shared" si="18"/>
        <v/>
      </c>
      <c r="NA50" s="227">
        <f t="shared" si="18"/>
        <v>0</v>
      </c>
      <c r="NB50" s="227" t="str">
        <f t="shared" si="18"/>
        <v/>
      </c>
      <c r="NC50" s="227">
        <f t="shared" si="18"/>
        <v>28</v>
      </c>
      <c r="ND50" s="227" t="str">
        <f t="shared" si="18"/>
        <v/>
      </c>
      <c r="NE50" s="227">
        <f t="shared" si="18"/>
        <v>24</v>
      </c>
      <c r="NF50" s="227" t="str">
        <f t="shared" si="18"/>
        <v/>
      </c>
      <c r="NG50" s="227">
        <f t="shared" si="18"/>
        <v>1</v>
      </c>
      <c r="NH50" s="227" t="str">
        <f t="shared" si="18"/>
        <v/>
      </c>
      <c r="NI50" s="227">
        <f t="shared" si="18"/>
        <v>28</v>
      </c>
      <c r="NJ50" s="227" t="str">
        <f t="shared" si="18"/>
        <v/>
      </c>
      <c r="NK50" s="227">
        <f t="shared" si="18"/>
        <v>27</v>
      </c>
      <c r="NL50" s="227" t="str">
        <f t="shared" si="18"/>
        <v/>
      </c>
      <c r="NM50" s="227">
        <f t="shared" si="18"/>
        <v>0</v>
      </c>
      <c r="NN50" s="227" t="str">
        <f t="shared" si="18"/>
        <v/>
      </c>
      <c r="NO50" s="227">
        <f t="shared" si="18"/>
        <v>0</v>
      </c>
      <c r="NP50" s="227" t="str">
        <f t="shared" si="18"/>
        <v/>
      </c>
      <c r="NQ50" s="227">
        <f t="shared" si="18"/>
        <v>28</v>
      </c>
      <c r="NR50" s="227" t="str">
        <f t="shared" si="18"/>
        <v/>
      </c>
      <c r="NS50" s="227">
        <f t="shared" si="18"/>
        <v>24</v>
      </c>
      <c r="NT50" s="227" t="str">
        <f t="shared" si="18"/>
        <v/>
      </c>
      <c r="NU50" s="227">
        <f t="shared" si="18"/>
        <v>25</v>
      </c>
      <c r="NV50" s="227" t="str">
        <f t="shared" si="18"/>
        <v/>
      </c>
      <c r="NW50" s="227">
        <f t="shared" si="18"/>
        <v>24</v>
      </c>
      <c r="NX50" s="227" t="str">
        <f t="shared" si="18"/>
        <v/>
      </c>
      <c r="NY50" s="227">
        <f t="shared" si="18"/>
        <v>26</v>
      </c>
      <c r="NZ50" s="227" t="str">
        <f t="shared" si="18"/>
        <v/>
      </c>
      <c r="OA50" s="227">
        <f t="shared" si="18"/>
        <v>0</v>
      </c>
      <c r="OB50" s="227" t="str">
        <f t="shared" si="18"/>
        <v/>
      </c>
      <c r="OC50" s="227">
        <f t="shared" si="18"/>
        <v>0</v>
      </c>
      <c r="OD50" s="227" t="str">
        <f t="shared" si="18"/>
        <v/>
      </c>
      <c r="OE50" s="227">
        <f t="shared" ref="OE50:QD50" si="19">IFERROR(IF(OE$6="T",COUNTIF(OE$7:OE$48,1)+COUNTIF(OE$7:OE$48,0),""),"")</f>
        <v>28</v>
      </c>
      <c r="OF50" s="227" t="str">
        <f t="shared" si="19"/>
        <v/>
      </c>
      <c r="OG50" s="227">
        <f t="shared" si="19"/>
        <v>24</v>
      </c>
      <c r="OH50" s="227" t="str">
        <f t="shared" si="19"/>
        <v/>
      </c>
      <c r="OI50" s="227">
        <f t="shared" si="19"/>
        <v>25</v>
      </c>
      <c r="OJ50" s="227" t="str">
        <f t="shared" si="19"/>
        <v/>
      </c>
      <c r="OK50" s="227">
        <f t="shared" si="19"/>
        <v>24</v>
      </c>
      <c r="OL50" s="227" t="str">
        <f t="shared" si="19"/>
        <v/>
      </c>
      <c r="OM50" s="227">
        <f t="shared" si="19"/>
        <v>26</v>
      </c>
      <c r="ON50" s="227" t="str">
        <f t="shared" si="19"/>
        <v/>
      </c>
      <c r="OO50" s="227">
        <f t="shared" si="19"/>
        <v>0</v>
      </c>
      <c r="OP50" s="227" t="str">
        <f t="shared" si="19"/>
        <v/>
      </c>
      <c r="OQ50" s="227">
        <f t="shared" si="19"/>
        <v>0</v>
      </c>
      <c r="OR50" s="227" t="str">
        <f t="shared" si="19"/>
        <v/>
      </c>
      <c r="OS50" s="227">
        <f t="shared" si="19"/>
        <v>28</v>
      </c>
      <c r="OT50" s="227" t="str">
        <f t="shared" si="19"/>
        <v/>
      </c>
      <c r="OU50" s="227">
        <f t="shared" si="19"/>
        <v>24</v>
      </c>
      <c r="OV50" s="227" t="str">
        <f t="shared" si="19"/>
        <v/>
      </c>
      <c r="OW50" s="227">
        <f t="shared" si="19"/>
        <v>25</v>
      </c>
      <c r="OX50" s="227" t="str">
        <f t="shared" si="19"/>
        <v/>
      </c>
      <c r="OY50" s="227">
        <f t="shared" si="19"/>
        <v>24</v>
      </c>
      <c r="OZ50" s="227" t="str">
        <f t="shared" si="19"/>
        <v/>
      </c>
      <c r="PA50" s="227">
        <f t="shared" si="19"/>
        <v>1</v>
      </c>
      <c r="PB50" s="227" t="str">
        <f t="shared" si="19"/>
        <v/>
      </c>
      <c r="PC50" s="227">
        <f t="shared" si="19"/>
        <v>0</v>
      </c>
      <c r="PD50" s="227" t="str">
        <f t="shared" si="19"/>
        <v/>
      </c>
      <c r="PE50" s="227">
        <f t="shared" si="19"/>
        <v>0</v>
      </c>
      <c r="PF50" s="227" t="str">
        <f t="shared" si="19"/>
        <v/>
      </c>
      <c r="PG50" s="227">
        <f t="shared" si="19"/>
        <v>28</v>
      </c>
      <c r="PH50" s="227" t="str">
        <f t="shared" si="19"/>
        <v/>
      </c>
      <c r="PI50" s="227">
        <f t="shared" si="19"/>
        <v>24</v>
      </c>
      <c r="PJ50" s="227" t="str">
        <f t="shared" si="19"/>
        <v/>
      </c>
      <c r="PK50" s="227">
        <f t="shared" si="19"/>
        <v>25</v>
      </c>
      <c r="PL50" s="227" t="str">
        <f t="shared" si="19"/>
        <v/>
      </c>
      <c r="PM50" s="227">
        <f t="shared" si="19"/>
        <v>24</v>
      </c>
      <c r="PN50" s="227" t="str">
        <f t="shared" si="19"/>
        <v/>
      </c>
      <c r="PO50" s="227">
        <f t="shared" si="19"/>
        <v>26</v>
      </c>
      <c r="PP50" s="227" t="str">
        <f t="shared" si="19"/>
        <v/>
      </c>
      <c r="PQ50" s="227">
        <f t="shared" si="19"/>
        <v>0</v>
      </c>
      <c r="PR50" s="227" t="str">
        <f t="shared" si="19"/>
        <v/>
      </c>
      <c r="PS50" s="227">
        <f t="shared" si="19"/>
        <v>0</v>
      </c>
      <c r="PT50" s="227" t="str">
        <f t="shared" si="19"/>
        <v/>
      </c>
      <c r="PU50" s="227">
        <f t="shared" si="19"/>
        <v>29</v>
      </c>
      <c r="PV50" s="227" t="str">
        <f t="shared" si="19"/>
        <v/>
      </c>
      <c r="PW50" s="227">
        <f t="shared" si="19"/>
        <v>27</v>
      </c>
      <c r="PX50" s="227" t="str">
        <f t="shared" si="19"/>
        <v/>
      </c>
      <c r="PY50" s="227">
        <f t="shared" si="19"/>
        <v>27</v>
      </c>
      <c r="PZ50" s="227" t="str">
        <f t="shared" si="19"/>
        <v/>
      </c>
      <c r="QA50" s="227">
        <f t="shared" si="19"/>
        <v>24</v>
      </c>
      <c r="QB50" s="227" t="str">
        <f t="shared" si="19"/>
        <v/>
      </c>
      <c r="QC50" s="227">
        <f t="shared" si="19"/>
        <v>26</v>
      </c>
      <c r="QD50" s="227" t="str">
        <f t="shared" si="19"/>
        <v/>
      </c>
    </row>
    <row r="51" spans="3:446" ht="15" customHeight="1" x14ac:dyDescent="0.25">
      <c r="C51" s="227"/>
      <c r="D51" s="227"/>
      <c r="E51" s="227" t="s">
        <v>18</v>
      </c>
      <c r="F51" s="255">
        <f>IFERROR(F49/F50,0)</f>
        <v>0.99789473684210528</v>
      </c>
      <c r="G51" s="227"/>
      <c r="H51" s="227"/>
      <c r="I51" s="227"/>
      <c r="J51" s="227"/>
      <c r="K51" s="227"/>
      <c r="L51" s="227"/>
      <c r="M51" s="227"/>
      <c r="N51" s="227"/>
      <c r="O51" s="227"/>
      <c r="P51" s="227"/>
      <c r="Q51" s="227"/>
      <c r="R51" s="227"/>
      <c r="S51" s="227"/>
      <c r="T51" s="227"/>
      <c r="U51" s="227"/>
      <c r="V51" s="227"/>
      <c r="W51" s="227"/>
      <c r="X51" s="227"/>
      <c r="Y51" s="227"/>
      <c r="Z51" s="227"/>
      <c r="AA51" s="227"/>
      <c r="AB51" s="227"/>
      <c r="AC51" s="227"/>
      <c r="AD51" s="227"/>
      <c r="AE51" s="227"/>
      <c r="AF51" s="227"/>
      <c r="AG51" s="227"/>
      <c r="AH51" s="227"/>
      <c r="AI51" s="227"/>
      <c r="AJ51" s="227"/>
      <c r="AK51" s="227"/>
      <c r="AL51" s="227"/>
      <c r="AM51" s="227"/>
      <c r="AN51" s="227"/>
      <c r="AO51" s="227"/>
      <c r="AP51" s="227"/>
      <c r="AQ51" s="227"/>
      <c r="AR51" s="227"/>
      <c r="AS51" s="227"/>
      <c r="AT51" s="227"/>
      <c r="AU51" s="227"/>
      <c r="AV51" s="227"/>
      <c r="AW51" s="227"/>
      <c r="AX51" s="227"/>
      <c r="AY51" s="227"/>
      <c r="AZ51" s="227"/>
      <c r="BA51" s="227"/>
      <c r="BB51" s="227"/>
      <c r="BC51" s="227"/>
      <c r="BD51" s="227"/>
      <c r="BE51" s="227"/>
      <c r="BF51" s="227"/>
      <c r="BG51" s="227"/>
      <c r="BH51" s="227"/>
      <c r="BI51" s="227"/>
      <c r="BJ51" s="227"/>
      <c r="BK51" s="227"/>
      <c r="BL51" s="227"/>
      <c r="BM51" s="227"/>
      <c r="BN51" s="227"/>
      <c r="BO51" s="227"/>
      <c r="BP51" s="227"/>
      <c r="BQ51" s="227"/>
      <c r="BR51" s="227"/>
      <c r="BS51" s="227"/>
      <c r="BT51" s="227"/>
      <c r="BU51" s="227"/>
      <c r="BV51" s="227"/>
      <c r="BW51" s="227"/>
      <c r="BX51" s="227"/>
      <c r="BY51" s="227"/>
      <c r="BZ51" s="227"/>
      <c r="CA51" s="227"/>
      <c r="CB51" s="227"/>
      <c r="CC51" s="227"/>
      <c r="CD51" s="227"/>
      <c r="CE51" s="227"/>
      <c r="CF51" s="227"/>
      <c r="CG51" s="227"/>
      <c r="CH51" s="227"/>
      <c r="CI51" s="227"/>
      <c r="CJ51" s="227"/>
      <c r="CK51" s="227"/>
      <c r="CL51" s="227"/>
      <c r="CM51" s="227"/>
      <c r="CN51" s="227"/>
      <c r="CO51" s="227"/>
      <c r="CP51" s="227"/>
      <c r="CQ51" s="227"/>
      <c r="CR51" s="227"/>
      <c r="CS51" s="227"/>
      <c r="CT51" s="227"/>
      <c r="CU51" s="227"/>
      <c r="CV51" s="227"/>
    </row>
    <row r="52" spans="3:446" ht="15" customHeight="1" x14ac:dyDescent="0.25">
      <c r="C52" s="227"/>
      <c r="D52" s="227"/>
      <c r="E52" s="227" t="s">
        <v>16</v>
      </c>
      <c r="F52" s="227">
        <f>SUM(G52:IN52)</f>
        <v>1896</v>
      </c>
      <c r="G52" s="227" t="str">
        <f t="shared" ref="G52:AL52" si="20">IF(IFERROR(IF(G$6="Q",COUNTIF(G$7:G$48,1)),"")=FALSE,"",IFERROR(IF(G$6="Q",COUNTIF(G$7:G$48,1)),""))</f>
        <v/>
      </c>
      <c r="H52" s="227">
        <f t="shared" si="20"/>
        <v>29</v>
      </c>
      <c r="I52" s="227" t="str">
        <f t="shared" si="20"/>
        <v/>
      </c>
      <c r="J52" s="227">
        <f t="shared" si="20"/>
        <v>27</v>
      </c>
      <c r="K52" s="227" t="str">
        <f t="shared" si="20"/>
        <v/>
      </c>
      <c r="L52" s="227">
        <f t="shared" si="20"/>
        <v>28</v>
      </c>
      <c r="M52" s="227" t="str">
        <f t="shared" si="20"/>
        <v/>
      </c>
      <c r="N52" s="227">
        <f t="shared" si="20"/>
        <v>0</v>
      </c>
      <c r="O52" s="227" t="str">
        <f t="shared" si="20"/>
        <v/>
      </c>
      <c r="P52" s="227">
        <f t="shared" si="20"/>
        <v>0</v>
      </c>
      <c r="Q52" s="227" t="str">
        <f t="shared" si="20"/>
        <v/>
      </c>
      <c r="R52" s="227">
        <f t="shared" si="20"/>
        <v>28</v>
      </c>
      <c r="S52" s="227" t="str">
        <f t="shared" si="20"/>
        <v/>
      </c>
      <c r="T52" s="227">
        <f t="shared" si="20"/>
        <v>27</v>
      </c>
      <c r="U52" s="227" t="str">
        <f t="shared" si="20"/>
        <v/>
      </c>
      <c r="V52" s="227">
        <f t="shared" si="20"/>
        <v>25</v>
      </c>
      <c r="W52" s="227" t="str">
        <f t="shared" si="20"/>
        <v/>
      </c>
      <c r="X52" s="227">
        <f t="shared" si="20"/>
        <v>24</v>
      </c>
      <c r="Y52" s="227" t="str">
        <f t="shared" si="20"/>
        <v/>
      </c>
      <c r="Z52" s="227">
        <f t="shared" si="20"/>
        <v>27</v>
      </c>
      <c r="AA52" s="227" t="str">
        <f t="shared" si="20"/>
        <v/>
      </c>
      <c r="AB52" s="227">
        <f t="shared" si="20"/>
        <v>0</v>
      </c>
      <c r="AC52" s="227" t="str">
        <f t="shared" si="20"/>
        <v/>
      </c>
      <c r="AD52" s="227">
        <f t="shared" si="20"/>
        <v>0</v>
      </c>
      <c r="AE52" s="227" t="str">
        <f t="shared" si="20"/>
        <v/>
      </c>
      <c r="AF52" s="227">
        <f t="shared" si="20"/>
        <v>28</v>
      </c>
      <c r="AG52" s="227" t="str">
        <f t="shared" si="20"/>
        <v/>
      </c>
      <c r="AH52" s="227">
        <f t="shared" si="20"/>
        <v>24</v>
      </c>
      <c r="AI52" s="227" t="str">
        <f t="shared" si="20"/>
        <v/>
      </c>
      <c r="AJ52" s="227">
        <f t="shared" si="20"/>
        <v>26</v>
      </c>
      <c r="AK52" s="227" t="str">
        <f t="shared" si="20"/>
        <v/>
      </c>
      <c r="AL52" s="227">
        <f t="shared" si="20"/>
        <v>24</v>
      </c>
      <c r="AM52" s="227" t="str">
        <f t="shared" ref="AM52:BR52" si="21">IF(IFERROR(IF(AM$6="Q",COUNTIF(AM$7:AM$48,1)),"")=FALSE,"",IFERROR(IF(AM$6="Q",COUNTIF(AM$7:AM$48,1)),""))</f>
        <v/>
      </c>
      <c r="AN52" s="227">
        <f t="shared" si="21"/>
        <v>26</v>
      </c>
      <c r="AO52" s="227" t="str">
        <f t="shared" si="21"/>
        <v/>
      </c>
      <c r="AP52" s="227">
        <f t="shared" si="21"/>
        <v>0</v>
      </c>
      <c r="AQ52" s="227" t="str">
        <f t="shared" si="21"/>
        <v/>
      </c>
      <c r="AR52" s="227">
        <f t="shared" si="21"/>
        <v>0</v>
      </c>
      <c r="AS52" s="227" t="str">
        <f t="shared" si="21"/>
        <v/>
      </c>
      <c r="AT52" s="227">
        <f t="shared" si="21"/>
        <v>28</v>
      </c>
      <c r="AU52" s="227" t="str">
        <f t="shared" si="21"/>
        <v/>
      </c>
      <c r="AV52" s="227">
        <f t="shared" si="21"/>
        <v>24</v>
      </c>
      <c r="AW52" s="227" t="str">
        <f t="shared" si="21"/>
        <v/>
      </c>
      <c r="AX52" s="227">
        <f t="shared" si="21"/>
        <v>25</v>
      </c>
      <c r="AY52" s="227" t="str">
        <f t="shared" si="21"/>
        <v/>
      </c>
      <c r="AZ52" s="227">
        <f t="shared" si="21"/>
        <v>1</v>
      </c>
      <c r="BA52" s="227" t="str">
        <f t="shared" si="21"/>
        <v/>
      </c>
      <c r="BB52" s="227">
        <f t="shared" si="21"/>
        <v>2</v>
      </c>
      <c r="BC52" s="227" t="str">
        <f t="shared" si="21"/>
        <v/>
      </c>
      <c r="BD52" s="227">
        <f t="shared" si="21"/>
        <v>0</v>
      </c>
      <c r="BE52" s="227" t="str">
        <f t="shared" si="21"/>
        <v/>
      </c>
      <c r="BF52" s="227">
        <f t="shared" si="21"/>
        <v>0</v>
      </c>
      <c r="BG52" s="227" t="str">
        <f t="shared" si="21"/>
        <v/>
      </c>
      <c r="BH52" s="227">
        <f t="shared" si="21"/>
        <v>28</v>
      </c>
      <c r="BI52" s="227" t="str">
        <f t="shared" si="21"/>
        <v/>
      </c>
      <c r="BJ52" s="227">
        <f t="shared" si="21"/>
        <v>24</v>
      </c>
      <c r="BK52" s="227" t="str">
        <f t="shared" si="21"/>
        <v/>
      </c>
      <c r="BL52" s="227">
        <f t="shared" si="21"/>
        <v>26</v>
      </c>
      <c r="BM52" s="227" t="str">
        <f t="shared" si="21"/>
        <v/>
      </c>
      <c r="BN52" s="227">
        <f t="shared" si="21"/>
        <v>24</v>
      </c>
      <c r="BO52" s="227" t="str">
        <f t="shared" si="21"/>
        <v/>
      </c>
      <c r="BP52" s="227">
        <f t="shared" si="21"/>
        <v>26</v>
      </c>
      <c r="BQ52" s="227" t="str">
        <f t="shared" si="21"/>
        <v/>
      </c>
      <c r="BR52" s="227">
        <f t="shared" si="21"/>
        <v>0</v>
      </c>
      <c r="BS52" s="227" t="str">
        <f t="shared" ref="BS52:CV52" si="22">IF(IFERROR(IF(BS$6="Q",COUNTIF(BS$7:BS$48,1)),"")=FALSE,"",IFERROR(IF(BS$6="Q",COUNTIF(BS$7:BS$48,1)),""))</f>
        <v/>
      </c>
      <c r="BT52" s="227">
        <f t="shared" si="22"/>
        <v>0</v>
      </c>
      <c r="BU52" s="227" t="str">
        <f t="shared" si="22"/>
        <v/>
      </c>
      <c r="BV52" s="227">
        <f t="shared" si="22"/>
        <v>30</v>
      </c>
      <c r="BW52" s="227" t="str">
        <f t="shared" si="22"/>
        <v/>
      </c>
      <c r="BX52" s="227">
        <f t="shared" si="22"/>
        <v>26</v>
      </c>
      <c r="BY52" s="227" t="str">
        <f t="shared" si="22"/>
        <v/>
      </c>
      <c r="BZ52" s="227">
        <f t="shared" si="22"/>
        <v>30</v>
      </c>
      <c r="CA52" s="227" t="str">
        <f t="shared" si="22"/>
        <v/>
      </c>
      <c r="CB52" s="227">
        <f t="shared" si="22"/>
        <v>23</v>
      </c>
      <c r="CC52" s="227" t="str">
        <f t="shared" si="22"/>
        <v/>
      </c>
      <c r="CD52" s="227">
        <f t="shared" si="22"/>
        <v>26</v>
      </c>
      <c r="CE52" s="227" t="str">
        <f t="shared" si="22"/>
        <v/>
      </c>
      <c r="CF52" s="227">
        <f t="shared" si="22"/>
        <v>0</v>
      </c>
      <c r="CG52" s="227" t="str">
        <f t="shared" si="22"/>
        <v/>
      </c>
      <c r="CH52" s="227">
        <f t="shared" si="22"/>
        <v>0</v>
      </c>
      <c r="CI52" s="227" t="str">
        <f t="shared" si="22"/>
        <v/>
      </c>
      <c r="CJ52" s="227">
        <f t="shared" si="22"/>
        <v>28</v>
      </c>
      <c r="CK52" s="227" t="str">
        <f t="shared" si="22"/>
        <v/>
      </c>
      <c r="CL52" s="227">
        <f t="shared" si="22"/>
        <v>24</v>
      </c>
      <c r="CM52" s="227" t="str">
        <f t="shared" si="22"/>
        <v/>
      </c>
      <c r="CN52" s="227">
        <f t="shared" si="22"/>
        <v>25</v>
      </c>
      <c r="CO52" s="227" t="str">
        <f t="shared" si="22"/>
        <v/>
      </c>
      <c r="CP52" s="227">
        <f t="shared" si="22"/>
        <v>24</v>
      </c>
      <c r="CQ52" s="227" t="str">
        <f t="shared" si="22"/>
        <v/>
      </c>
      <c r="CR52" s="227">
        <f t="shared" si="22"/>
        <v>26</v>
      </c>
      <c r="CS52" s="227" t="str">
        <f t="shared" si="22"/>
        <v/>
      </c>
      <c r="CT52" s="227">
        <f t="shared" si="22"/>
        <v>0</v>
      </c>
      <c r="CU52" s="227" t="str">
        <f t="shared" si="22"/>
        <v/>
      </c>
      <c r="CV52" s="227">
        <f t="shared" si="22"/>
        <v>0</v>
      </c>
      <c r="CW52" s="227" t="str">
        <f t="shared" ref="CW52:ED52" si="23">IF(IFERROR(IF(CW$6="Q",COUNTIF(CW$7:CW$48,1)),"")=FALSE,"",IFERROR(IF(CW$6="Q",COUNTIF(CW$7:CW$48,1)),""))</f>
        <v/>
      </c>
      <c r="CX52" s="227">
        <f t="shared" si="23"/>
        <v>0</v>
      </c>
      <c r="CY52" s="227" t="str">
        <f t="shared" si="23"/>
        <v/>
      </c>
      <c r="CZ52" s="227">
        <f t="shared" si="23"/>
        <v>0</v>
      </c>
      <c r="DA52" s="227" t="str">
        <f t="shared" si="23"/>
        <v/>
      </c>
      <c r="DB52" s="227">
        <f t="shared" si="23"/>
        <v>0</v>
      </c>
      <c r="DC52" s="227" t="str">
        <f t="shared" si="23"/>
        <v/>
      </c>
      <c r="DD52" s="227">
        <f t="shared" si="23"/>
        <v>0</v>
      </c>
      <c r="DE52" s="227" t="str">
        <f t="shared" si="23"/>
        <v/>
      </c>
      <c r="DF52" s="227">
        <f t="shared" si="23"/>
        <v>0</v>
      </c>
      <c r="DG52" s="227" t="str">
        <f t="shared" si="23"/>
        <v/>
      </c>
      <c r="DH52" s="227">
        <f t="shared" si="23"/>
        <v>0</v>
      </c>
      <c r="DI52" s="227" t="str">
        <f t="shared" si="23"/>
        <v/>
      </c>
      <c r="DJ52" s="227">
        <f t="shared" si="23"/>
        <v>0</v>
      </c>
      <c r="DK52" s="227" t="str">
        <f t="shared" si="23"/>
        <v/>
      </c>
      <c r="DL52" s="227">
        <f t="shared" si="23"/>
        <v>0</v>
      </c>
      <c r="DM52" s="227" t="str">
        <f t="shared" si="23"/>
        <v/>
      </c>
      <c r="DN52" s="227">
        <f t="shared" si="23"/>
        <v>0</v>
      </c>
      <c r="DO52" s="227" t="str">
        <f t="shared" si="23"/>
        <v/>
      </c>
      <c r="DP52" s="227">
        <f t="shared" si="23"/>
        <v>0</v>
      </c>
      <c r="DQ52" s="227" t="str">
        <f t="shared" si="23"/>
        <v/>
      </c>
      <c r="DR52" s="227">
        <f t="shared" si="23"/>
        <v>0</v>
      </c>
      <c r="DS52" s="227" t="str">
        <f t="shared" si="23"/>
        <v/>
      </c>
      <c r="DT52" s="227">
        <f t="shared" si="23"/>
        <v>0</v>
      </c>
      <c r="DU52" s="227" t="str">
        <f t="shared" si="23"/>
        <v/>
      </c>
      <c r="DV52" s="227">
        <f t="shared" si="23"/>
        <v>0</v>
      </c>
      <c r="DW52" s="227" t="str">
        <f t="shared" si="23"/>
        <v/>
      </c>
      <c r="DX52" s="227">
        <f t="shared" si="23"/>
        <v>0</v>
      </c>
      <c r="DY52" s="227" t="str">
        <f t="shared" si="23"/>
        <v/>
      </c>
      <c r="DZ52" s="227">
        <f t="shared" si="23"/>
        <v>0</v>
      </c>
      <c r="EA52" s="227" t="str">
        <f t="shared" si="23"/>
        <v/>
      </c>
      <c r="EB52" s="227">
        <f t="shared" si="23"/>
        <v>28</v>
      </c>
      <c r="EC52" s="227" t="str">
        <f t="shared" si="23"/>
        <v/>
      </c>
      <c r="ED52" s="227">
        <f t="shared" si="23"/>
        <v>27</v>
      </c>
      <c r="EE52" s="227" t="str">
        <f t="shared" ref="EE52:GP52" si="24">IF(IFERROR(IF(EE$6="Q",COUNTIF(EE$7:EE$48,1)),"")=FALSE,"",IFERROR(IF(EE$6="Q",COUNTIF(EE$7:EE$48,1)),""))</f>
        <v/>
      </c>
      <c r="EF52" s="227">
        <f t="shared" si="24"/>
        <v>26</v>
      </c>
      <c r="EG52" s="227" t="str">
        <f t="shared" si="24"/>
        <v/>
      </c>
      <c r="EH52" s="227">
        <f t="shared" si="24"/>
        <v>29</v>
      </c>
      <c r="EI52" s="227" t="str">
        <f t="shared" si="24"/>
        <v/>
      </c>
      <c r="EJ52" s="227">
        <f t="shared" si="24"/>
        <v>0</v>
      </c>
      <c r="EK52" s="227" t="str">
        <f t="shared" si="24"/>
        <v/>
      </c>
      <c r="EL52" s="227">
        <f t="shared" si="24"/>
        <v>0</v>
      </c>
      <c r="EM52" s="227" t="str">
        <f t="shared" si="24"/>
        <v/>
      </c>
      <c r="EN52" s="227">
        <f t="shared" si="24"/>
        <v>29</v>
      </c>
      <c r="EO52" s="227" t="str">
        <f t="shared" si="24"/>
        <v/>
      </c>
      <c r="EP52" s="227">
        <f t="shared" si="24"/>
        <v>25</v>
      </c>
      <c r="EQ52" s="227" t="str">
        <f t="shared" si="24"/>
        <v/>
      </c>
      <c r="ER52" s="227">
        <f t="shared" si="24"/>
        <v>25</v>
      </c>
      <c r="ES52" s="227" t="str">
        <f t="shared" si="24"/>
        <v/>
      </c>
      <c r="ET52" s="227">
        <f t="shared" si="24"/>
        <v>24</v>
      </c>
      <c r="EU52" s="227" t="str">
        <f t="shared" si="24"/>
        <v/>
      </c>
      <c r="EV52" s="227">
        <f t="shared" si="24"/>
        <v>26</v>
      </c>
      <c r="EW52" s="227" t="str">
        <f t="shared" si="24"/>
        <v/>
      </c>
      <c r="EX52" s="227">
        <f t="shared" si="24"/>
        <v>0</v>
      </c>
      <c r="EY52" s="227" t="str">
        <f t="shared" si="24"/>
        <v/>
      </c>
      <c r="EZ52" s="227">
        <f t="shared" si="24"/>
        <v>0</v>
      </c>
      <c r="FA52" s="227" t="str">
        <f t="shared" si="24"/>
        <v/>
      </c>
      <c r="FB52" s="227">
        <f t="shared" si="24"/>
        <v>28</v>
      </c>
      <c r="FC52" s="227" t="str">
        <f t="shared" si="24"/>
        <v/>
      </c>
      <c r="FD52" s="227">
        <f t="shared" si="24"/>
        <v>24</v>
      </c>
      <c r="FE52" s="227" t="str">
        <f t="shared" si="24"/>
        <v/>
      </c>
      <c r="FF52" s="227">
        <f t="shared" si="24"/>
        <v>25</v>
      </c>
      <c r="FG52" s="227" t="str">
        <f t="shared" si="24"/>
        <v/>
      </c>
      <c r="FH52" s="227">
        <f t="shared" si="24"/>
        <v>24</v>
      </c>
      <c r="FI52" s="227" t="str">
        <f t="shared" si="24"/>
        <v/>
      </c>
      <c r="FJ52" s="227">
        <f t="shared" si="24"/>
        <v>25</v>
      </c>
      <c r="FK52" s="227" t="str">
        <f t="shared" si="24"/>
        <v/>
      </c>
      <c r="FL52" s="227">
        <f t="shared" si="24"/>
        <v>0</v>
      </c>
      <c r="FM52" s="227" t="str">
        <f t="shared" si="24"/>
        <v/>
      </c>
      <c r="FN52" s="227">
        <f t="shared" si="24"/>
        <v>0</v>
      </c>
      <c r="FO52" s="227" t="str">
        <f t="shared" si="24"/>
        <v/>
      </c>
      <c r="FP52" s="227">
        <f t="shared" si="24"/>
        <v>28</v>
      </c>
      <c r="FQ52" s="227" t="str">
        <f t="shared" si="24"/>
        <v/>
      </c>
      <c r="FR52" s="227">
        <f t="shared" si="24"/>
        <v>25</v>
      </c>
      <c r="FS52" s="227" t="str">
        <f t="shared" si="24"/>
        <v/>
      </c>
      <c r="FT52" s="227">
        <f t="shared" si="24"/>
        <v>25</v>
      </c>
      <c r="FU52" s="227" t="str">
        <f t="shared" si="24"/>
        <v/>
      </c>
      <c r="FV52" s="227">
        <f t="shared" si="24"/>
        <v>24</v>
      </c>
      <c r="FW52" s="227" t="str">
        <f t="shared" si="24"/>
        <v/>
      </c>
      <c r="FX52" s="227">
        <f t="shared" si="24"/>
        <v>26</v>
      </c>
      <c r="FY52" s="227" t="str">
        <f t="shared" si="24"/>
        <v/>
      </c>
      <c r="FZ52" s="227">
        <f t="shared" si="24"/>
        <v>0</v>
      </c>
      <c r="GA52" s="227" t="str">
        <f t="shared" si="24"/>
        <v/>
      </c>
      <c r="GB52" s="227">
        <f t="shared" si="24"/>
        <v>0</v>
      </c>
      <c r="GC52" s="227" t="str">
        <f t="shared" si="24"/>
        <v/>
      </c>
      <c r="GD52" s="227">
        <f t="shared" si="24"/>
        <v>28</v>
      </c>
      <c r="GE52" s="227" t="str">
        <f t="shared" si="24"/>
        <v/>
      </c>
      <c r="GF52" s="227">
        <f t="shared" si="24"/>
        <v>24</v>
      </c>
      <c r="GG52" s="227" t="str">
        <f t="shared" si="24"/>
        <v/>
      </c>
      <c r="GH52" s="227">
        <f t="shared" si="24"/>
        <v>25</v>
      </c>
      <c r="GI52" s="227" t="str">
        <f t="shared" si="24"/>
        <v/>
      </c>
      <c r="GJ52" s="227">
        <f t="shared" si="24"/>
        <v>25</v>
      </c>
      <c r="GK52" s="227" t="str">
        <f t="shared" si="24"/>
        <v/>
      </c>
      <c r="GL52" s="227">
        <f t="shared" si="24"/>
        <v>28</v>
      </c>
      <c r="GM52" s="227" t="str">
        <f t="shared" si="24"/>
        <v/>
      </c>
      <c r="GN52" s="227">
        <f t="shared" si="24"/>
        <v>0</v>
      </c>
      <c r="GO52" s="227" t="str">
        <f t="shared" si="24"/>
        <v/>
      </c>
      <c r="GP52" s="227">
        <f t="shared" si="24"/>
        <v>0</v>
      </c>
      <c r="GQ52" s="227" t="str">
        <f t="shared" ref="GQ52:JE52" si="25">IF(IFERROR(IF(GQ$6="Q",COUNTIF(GQ$7:GQ$48,1)),"")=FALSE,"",IFERROR(IF(GQ$6="Q",COUNTIF(GQ$7:GQ$48,1)),""))</f>
        <v/>
      </c>
      <c r="GR52" s="227">
        <f t="shared" si="25"/>
        <v>28</v>
      </c>
      <c r="GS52" s="227" t="str">
        <f t="shared" si="25"/>
        <v/>
      </c>
      <c r="GT52" s="227">
        <f t="shared" si="25"/>
        <v>25</v>
      </c>
      <c r="GU52" s="227" t="str">
        <f t="shared" si="25"/>
        <v/>
      </c>
      <c r="GV52" s="227">
        <f t="shared" si="25"/>
        <v>26</v>
      </c>
      <c r="GW52" s="227" t="str">
        <f t="shared" si="25"/>
        <v/>
      </c>
      <c r="GX52" s="227">
        <f t="shared" si="25"/>
        <v>23</v>
      </c>
      <c r="GY52" s="227" t="str">
        <f t="shared" si="25"/>
        <v/>
      </c>
      <c r="GZ52" s="227">
        <f t="shared" si="25"/>
        <v>26</v>
      </c>
      <c r="HA52" s="227" t="str">
        <f t="shared" si="25"/>
        <v/>
      </c>
      <c r="HB52" s="227">
        <f t="shared" si="25"/>
        <v>0</v>
      </c>
      <c r="HC52" s="227" t="str">
        <f t="shared" si="25"/>
        <v/>
      </c>
      <c r="HD52" s="227">
        <f t="shared" si="25"/>
        <v>0</v>
      </c>
      <c r="HE52" s="227" t="str">
        <f t="shared" si="25"/>
        <v/>
      </c>
      <c r="HF52" s="227">
        <f t="shared" si="25"/>
        <v>27</v>
      </c>
      <c r="HG52" s="227" t="str">
        <f t="shared" si="25"/>
        <v/>
      </c>
      <c r="HH52" s="227">
        <f t="shared" si="25"/>
        <v>23</v>
      </c>
      <c r="HI52" s="227" t="str">
        <f t="shared" si="25"/>
        <v/>
      </c>
      <c r="HJ52" s="227">
        <f t="shared" si="25"/>
        <v>24</v>
      </c>
      <c r="HK52" s="227" t="str">
        <f t="shared" si="25"/>
        <v/>
      </c>
      <c r="HL52" s="227">
        <f t="shared" si="25"/>
        <v>23</v>
      </c>
      <c r="HM52" s="227" t="str">
        <f t="shared" si="25"/>
        <v/>
      </c>
      <c r="HN52" s="227">
        <f t="shared" si="25"/>
        <v>25</v>
      </c>
      <c r="HO52" s="227" t="str">
        <f t="shared" si="25"/>
        <v/>
      </c>
      <c r="HP52" s="227">
        <f t="shared" si="25"/>
        <v>0</v>
      </c>
      <c r="HQ52" s="227" t="str">
        <f t="shared" si="25"/>
        <v/>
      </c>
      <c r="HR52" s="227">
        <f t="shared" si="25"/>
        <v>0</v>
      </c>
      <c r="HS52" s="227" t="str">
        <f t="shared" si="25"/>
        <v/>
      </c>
      <c r="HT52" s="227">
        <f t="shared" si="25"/>
        <v>26</v>
      </c>
      <c r="HU52" s="227" t="str">
        <f t="shared" si="25"/>
        <v/>
      </c>
      <c r="HV52" s="227">
        <f t="shared" si="25"/>
        <v>22</v>
      </c>
      <c r="HW52" s="227" t="str">
        <f t="shared" si="25"/>
        <v/>
      </c>
      <c r="HX52" s="227">
        <f t="shared" si="25"/>
        <v>25</v>
      </c>
      <c r="HY52" s="227" t="str">
        <f t="shared" si="25"/>
        <v/>
      </c>
      <c r="HZ52" s="227">
        <f t="shared" si="25"/>
        <v>23</v>
      </c>
      <c r="IA52" s="227" t="str">
        <f t="shared" si="25"/>
        <v/>
      </c>
      <c r="IB52" s="227">
        <f t="shared" si="25"/>
        <v>24</v>
      </c>
      <c r="IC52" s="227" t="str">
        <f t="shared" si="25"/>
        <v/>
      </c>
      <c r="ID52" s="227">
        <f t="shared" si="25"/>
        <v>0</v>
      </c>
      <c r="IE52" s="227" t="str">
        <f t="shared" si="25"/>
        <v/>
      </c>
      <c r="IF52" s="227">
        <f t="shared" si="25"/>
        <v>0</v>
      </c>
      <c r="IG52" s="227" t="str">
        <f t="shared" si="25"/>
        <v/>
      </c>
      <c r="IH52" s="227">
        <f t="shared" si="25"/>
        <v>21</v>
      </c>
      <c r="II52" s="227" t="str">
        <f t="shared" si="25"/>
        <v/>
      </c>
      <c r="IJ52" s="227">
        <f t="shared" si="25"/>
        <v>23</v>
      </c>
      <c r="IK52" s="227" t="str">
        <f t="shared" si="25"/>
        <v/>
      </c>
      <c r="IL52" s="227">
        <f t="shared" si="25"/>
        <v>23</v>
      </c>
      <c r="IM52" s="227" t="str">
        <f t="shared" si="25"/>
        <v/>
      </c>
      <c r="IN52" s="227">
        <f t="shared" si="25"/>
        <v>23</v>
      </c>
      <c r="IO52" s="227" t="str">
        <f t="shared" si="25"/>
        <v/>
      </c>
      <c r="IP52" s="227">
        <f t="shared" si="25"/>
        <v>26</v>
      </c>
      <c r="IQ52" s="227" t="str">
        <f t="shared" si="25"/>
        <v/>
      </c>
      <c r="IR52" s="227">
        <f t="shared" si="25"/>
        <v>0</v>
      </c>
      <c r="IS52" s="227" t="str">
        <f t="shared" si="25"/>
        <v/>
      </c>
      <c r="IT52" s="227">
        <f t="shared" si="25"/>
        <v>0</v>
      </c>
      <c r="IU52" s="227" t="str">
        <f t="shared" si="25"/>
        <v/>
      </c>
      <c r="IV52" s="227">
        <f t="shared" si="25"/>
        <v>28</v>
      </c>
      <c r="IW52" s="227" t="str">
        <f t="shared" si="25"/>
        <v/>
      </c>
      <c r="IX52" s="227" t="str">
        <f t="shared" si="25"/>
        <v/>
      </c>
      <c r="IY52" s="227" t="str">
        <f t="shared" si="25"/>
        <v/>
      </c>
      <c r="IZ52" s="227" t="str">
        <f t="shared" si="25"/>
        <v/>
      </c>
      <c r="JA52" s="227" t="str">
        <f t="shared" si="25"/>
        <v/>
      </c>
      <c r="JB52" s="227" t="str">
        <f t="shared" si="25"/>
        <v/>
      </c>
      <c r="JC52" s="227" t="str">
        <f t="shared" si="25"/>
        <v/>
      </c>
      <c r="JD52" s="227">
        <f t="shared" ref="JD52" si="26">IF(IFERROR(IF(JD$6="Q",COUNTIF(JD$7:JD$48,1)),"")=FALSE,"",IFERROR(IF(JD$6="Q",COUNTIF(JD$7:JD$48,1)),""))</f>
        <v>25</v>
      </c>
      <c r="JE52" s="227" t="str">
        <f t="shared" si="25"/>
        <v/>
      </c>
      <c r="JF52" s="227">
        <f t="shared" ref="JF52:LP52" si="27">IF(IFERROR(IF(JF$6="Q",COUNTIF(JF$7:JF$48,1)),"")=FALSE,"",IFERROR(IF(JF$6="Q",COUNTIF(JF$7:JF$48,1)),""))</f>
        <v>0</v>
      </c>
      <c r="JG52" s="227" t="str">
        <f t="shared" si="27"/>
        <v/>
      </c>
      <c r="JH52" s="227">
        <f t="shared" si="27"/>
        <v>0</v>
      </c>
      <c r="JI52" s="227" t="str">
        <f t="shared" si="27"/>
        <v/>
      </c>
      <c r="JJ52" s="227">
        <f t="shared" si="27"/>
        <v>27</v>
      </c>
      <c r="JK52" s="227" t="str">
        <f t="shared" si="27"/>
        <v/>
      </c>
      <c r="JL52" s="227">
        <f t="shared" si="27"/>
        <v>23</v>
      </c>
      <c r="JM52" s="227" t="str">
        <f t="shared" si="27"/>
        <v/>
      </c>
      <c r="JN52" s="227">
        <f t="shared" si="27"/>
        <v>24</v>
      </c>
      <c r="JO52" s="227" t="str">
        <f t="shared" si="27"/>
        <v/>
      </c>
      <c r="JP52" s="227">
        <f t="shared" si="27"/>
        <v>23</v>
      </c>
      <c r="JQ52" s="227" t="str">
        <f t="shared" si="27"/>
        <v/>
      </c>
      <c r="JR52" s="227">
        <f t="shared" si="27"/>
        <v>25</v>
      </c>
      <c r="JS52" s="227" t="str">
        <f t="shared" si="27"/>
        <v/>
      </c>
      <c r="JT52" s="227">
        <f t="shared" si="27"/>
        <v>0</v>
      </c>
      <c r="JU52" s="227" t="str">
        <f t="shared" si="27"/>
        <v/>
      </c>
      <c r="JV52" s="227">
        <f t="shared" si="27"/>
        <v>0</v>
      </c>
      <c r="JW52" s="227" t="str">
        <f t="shared" si="27"/>
        <v/>
      </c>
      <c r="JX52" s="227">
        <f t="shared" si="27"/>
        <v>27</v>
      </c>
      <c r="JY52" s="227" t="str">
        <f t="shared" si="27"/>
        <v/>
      </c>
      <c r="JZ52" s="227">
        <f t="shared" si="27"/>
        <v>24</v>
      </c>
      <c r="KA52" s="227" t="str">
        <f t="shared" si="27"/>
        <v/>
      </c>
      <c r="KB52" s="227">
        <f t="shared" si="27"/>
        <v>24</v>
      </c>
      <c r="KC52" s="227" t="str">
        <f t="shared" si="27"/>
        <v/>
      </c>
      <c r="KD52" s="227">
        <f t="shared" si="27"/>
        <v>23</v>
      </c>
      <c r="KE52" s="227" t="str">
        <f t="shared" si="27"/>
        <v/>
      </c>
      <c r="KF52" s="227">
        <f t="shared" si="27"/>
        <v>25</v>
      </c>
      <c r="KG52" s="227" t="str">
        <f t="shared" si="27"/>
        <v/>
      </c>
      <c r="KH52" s="227">
        <f t="shared" si="27"/>
        <v>0</v>
      </c>
      <c r="KI52" s="227" t="str">
        <f t="shared" si="27"/>
        <v/>
      </c>
      <c r="KJ52" s="227">
        <f t="shared" si="27"/>
        <v>0</v>
      </c>
      <c r="KK52" s="227" t="str">
        <f t="shared" si="27"/>
        <v/>
      </c>
      <c r="KL52" s="227">
        <f t="shared" si="27"/>
        <v>27</v>
      </c>
      <c r="KM52" s="227" t="str">
        <f t="shared" si="27"/>
        <v/>
      </c>
      <c r="KN52" s="227">
        <f t="shared" si="27"/>
        <v>23</v>
      </c>
      <c r="KO52" s="227" t="str">
        <f t="shared" si="27"/>
        <v/>
      </c>
      <c r="KP52" s="227">
        <f t="shared" si="27"/>
        <v>1</v>
      </c>
      <c r="KQ52" s="227" t="str">
        <f t="shared" si="27"/>
        <v/>
      </c>
      <c r="KR52" s="227">
        <f t="shared" si="27"/>
        <v>23</v>
      </c>
      <c r="KS52" s="227" t="str">
        <f t="shared" si="27"/>
        <v/>
      </c>
      <c r="KT52" s="227">
        <f t="shared" si="27"/>
        <v>23</v>
      </c>
      <c r="KU52" s="227" t="str">
        <f t="shared" si="27"/>
        <v/>
      </c>
      <c r="KV52" s="227">
        <f t="shared" si="27"/>
        <v>0</v>
      </c>
      <c r="KW52" s="227" t="str">
        <f t="shared" si="27"/>
        <v/>
      </c>
      <c r="KX52" s="227">
        <f t="shared" si="27"/>
        <v>0</v>
      </c>
      <c r="KY52" s="227" t="str">
        <f t="shared" si="27"/>
        <v/>
      </c>
      <c r="KZ52" s="227">
        <f t="shared" si="27"/>
        <v>2</v>
      </c>
      <c r="LA52" s="227" t="str">
        <f t="shared" si="27"/>
        <v/>
      </c>
      <c r="LB52" s="227">
        <f t="shared" si="27"/>
        <v>24</v>
      </c>
      <c r="LC52" s="227" t="str">
        <f t="shared" si="27"/>
        <v/>
      </c>
      <c r="LD52" s="227">
        <f t="shared" si="27"/>
        <v>27</v>
      </c>
      <c r="LE52" s="227" t="str">
        <f t="shared" si="27"/>
        <v/>
      </c>
      <c r="LF52" s="227">
        <f t="shared" si="27"/>
        <v>24</v>
      </c>
      <c r="LG52" s="227" t="str">
        <f t="shared" si="27"/>
        <v/>
      </c>
      <c r="LH52" s="227">
        <f t="shared" si="27"/>
        <v>27</v>
      </c>
      <c r="LI52" s="227" t="str">
        <f t="shared" si="27"/>
        <v/>
      </c>
      <c r="LJ52" s="227">
        <f t="shared" si="27"/>
        <v>0</v>
      </c>
      <c r="LK52" s="227" t="str">
        <f t="shared" si="27"/>
        <v/>
      </c>
      <c r="LL52" s="227">
        <f t="shared" si="27"/>
        <v>0</v>
      </c>
      <c r="LM52" s="227" t="str">
        <f t="shared" si="27"/>
        <v/>
      </c>
      <c r="LN52" s="227">
        <f t="shared" si="27"/>
        <v>27</v>
      </c>
      <c r="LO52" s="227" t="str">
        <f t="shared" si="27"/>
        <v/>
      </c>
      <c r="LP52" s="227">
        <f t="shared" si="27"/>
        <v>24</v>
      </c>
      <c r="LQ52" s="227" t="str">
        <f>IF(IFERROR(IF(LQ$6="Q",COUNTIF(LQ$7:LQ$48,1)),"")=FALSE,"",IFERROR(IF(LQ$6="Q",COUNTIF(LQ$7:LQ$48,1)),""))</f>
        <v/>
      </c>
      <c r="LR52" s="227">
        <f>IF(IFERROR(IF(LR$6="Q",COUNTIF(LR$7:LR$48,1)),"")=FALSE,"",IFERROR(IF(LR$6="Q",COUNTIF(LR$7:LR$48,1)),""))</f>
        <v>1</v>
      </c>
      <c r="LS52" s="227" t="str">
        <f t="shared" ref="LS52:OD52" si="28">IF(IFERROR(IF(LS$6="Q",COUNTIF(LS$7:LS$48,1)),"")=FALSE,"",IFERROR(IF(LS$6="Q",COUNTIF(LS$7:LS$48,1)),""))</f>
        <v/>
      </c>
      <c r="LT52" s="227">
        <f t="shared" si="28"/>
        <v>0</v>
      </c>
      <c r="LU52" s="227" t="str">
        <f t="shared" si="28"/>
        <v/>
      </c>
      <c r="LV52" s="227">
        <f t="shared" si="28"/>
        <v>1</v>
      </c>
      <c r="LW52" s="227" t="str">
        <f t="shared" si="28"/>
        <v/>
      </c>
      <c r="LX52" s="227">
        <f t="shared" si="28"/>
        <v>0</v>
      </c>
      <c r="LY52" s="227" t="str">
        <f t="shared" si="28"/>
        <v/>
      </c>
      <c r="LZ52" s="227">
        <f t="shared" si="28"/>
        <v>0</v>
      </c>
      <c r="MA52" s="227" t="str">
        <f t="shared" si="28"/>
        <v/>
      </c>
      <c r="MB52" s="227">
        <f t="shared" si="28"/>
        <v>0</v>
      </c>
      <c r="MC52" s="227" t="str">
        <f t="shared" si="28"/>
        <v/>
      </c>
      <c r="MD52" s="227">
        <f t="shared" si="28"/>
        <v>0</v>
      </c>
      <c r="ME52" s="227" t="str">
        <f t="shared" si="28"/>
        <v/>
      </c>
      <c r="MF52" s="227">
        <f t="shared" si="28"/>
        <v>1</v>
      </c>
      <c r="MG52" s="227" t="str">
        <f t="shared" si="28"/>
        <v/>
      </c>
      <c r="MH52" s="227">
        <f t="shared" si="28"/>
        <v>0</v>
      </c>
      <c r="MI52" s="227" t="str">
        <f t="shared" si="28"/>
        <v/>
      </c>
      <c r="MJ52" s="227">
        <f t="shared" si="28"/>
        <v>1</v>
      </c>
      <c r="MK52" s="227" t="str">
        <f t="shared" si="28"/>
        <v/>
      </c>
      <c r="ML52" s="227">
        <f t="shared" si="28"/>
        <v>0</v>
      </c>
      <c r="MM52" s="227" t="str">
        <f t="shared" si="28"/>
        <v/>
      </c>
      <c r="MN52" s="227">
        <f t="shared" si="28"/>
        <v>0</v>
      </c>
      <c r="MO52" s="227" t="str">
        <f t="shared" si="28"/>
        <v/>
      </c>
      <c r="MP52" s="227">
        <f t="shared" si="28"/>
        <v>28</v>
      </c>
      <c r="MQ52" s="227" t="str">
        <f t="shared" si="28"/>
        <v/>
      </c>
      <c r="MR52" s="227">
        <f t="shared" si="28"/>
        <v>24</v>
      </c>
      <c r="MS52" s="227" t="str">
        <f t="shared" si="28"/>
        <v/>
      </c>
      <c r="MT52" s="227">
        <f t="shared" si="28"/>
        <v>25</v>
      </c>
      <c r="MU52" s="227" t="str">
        <f t="shared" si="28"/>
        <v/>
      </c>
      <c r="MV52" s="227">
        <f t="shared" si="28"/>
        <v>24</v>
      </c>
      <c r="MW52" s="227" t="str">
        <f t="shared" si="28"/>
        <v/>
      </c>
      <c r="MX52" s="227">
        <f t="shared" si="28"/>
        <v>26</v>
      </c>
      <c r="MY52" s="227" t="str">
        <f t="shared" si="28"/>
        <v/>
      </c>
      <c r="MZ52" s="227">
        <f t="shared" si="28"/>
        <v>0</v>
      </c>
      <c r="NA52" s="227" t="str">
        <f t="shared" si="28"/>
        <v/>
      </c>
      <c r="NB52" s="227">
        <f t="shared" si="28"/>
        <v>0</v>
      </c>
      <c r="NC52" s="227" t="str">
        <f t="shared" si="28"/>
        <v/>
      </c>
      <c r="ND52" s="227">
        <f t="shared" si="28"/>
        <v>27</v>
      </c>
      <c r="NE52" s="227" t="str">
        <f t="shared" si="28"/>
        <v/>
      </c>
      <c r="NF52" s="227">
        <f t="shared" si="28"/>
        <v>24</v>
      </c>
      <c r="NG52" s="227" t="str">
        <f t="shared" si="28"/>
        <v/>
      </c>
      <c r="NH52" s="227">
        <f t="shared" si="28"/>
        <v>1</v>
      </c>
      <c r="NI52" s="227" t="str">
        <f t="shared" si="28"/>
        <v/>
      </c>
      <c r="NJ52" s="227">
        <f t="shared" si="28"/>
        <v>28</v>
      </c>
      <c r="NK52" s="227" t="str">
        <f t="shared" si="28"/>
        <v/>
      </c>
      <c r="NL52" s="227">
        <f t="shared" si="28"/>
        <v>26</v>
      </c>
      <c r="NM52" s="227" t="str">
        <f t="shared" si="28"/>
        <v/>
      </c>
      <c r="NN52" s="227">
        <f t="shared" si="28"/>
        <v>0</v>
      </c>
      <c r="NO52" s="227" t="str">
        <f t="shared" si="28"/>
        <v/>
      </c>
      <c r="NP52" s="227">
        <f t="shared" si="28"/>
        <v>0</v>
      </c>
      <c r="NQ52" s="227" t="str">
        <f t="shared" si="28"/>
        <v/>
      </c>
      <c r="NR52" s="227">
        <f t="shared" si="28"/>
        <v>28</v>
      </c>
      <c r="NS52" s="227" t="str">
        <f t="shared" si="28"/>
        <v/>
      </c>
      <c r="NT52" s="227">
        <f t="shared" si="28"/>
        <v>24</v>
      </c>
      <c r="NU52" s="227" t="str">
        <f t="shared" si="28"/>
        <v/>
      </c>
      <c r="NV52" s="227">
        <f t="shared" si="28"/>
        <v>25</v>
      </c>
      <c r="NW52" s="227" t="str">
        <f t="shared" si="28"/>
        <v/>
      </c>
      <c r="NX52" s="227">
        <f t="shared" si="28"/>
        <v>24</v>
      </c>
      <c r="NY52" s="227" t="str">
        <f t="shared" si="28"/>
        <v/>
      </c>
      <c r="NZ52" s="227">
        <f t="shared" si="28"/>
        <v>26</v>
      </c>
      <c r="OA52" s="227" t="str">
        <f t="shared" si="28"/>
        <v/>
      </c>
      <c r="OB52" s="227">
        <f t="shared" si="28"/>
        <v>0</v>
      </c>
      <c r="OC52" s="227" t="str">
        <f t="shared" si="28"/>
        <v/>
      </c>
      <c r="OD52" s="227">
        <f t="shared" si="28"/>
        <v>0</v>
      </c>
      <c r="OE52" s="227" t="str">
        <f t="shared" ref="OE52:QD52" si="29">IF(IFERROR(IF(OE$6="Q",COUNTIF(OE$7:OE$48,1)),"")=FALSE,"",IFERROR(IF(OE$6="Q",COUNTIF(OE$7:OE$48,1)),""))</f>
        <v/>
      </c>
      <c r="OF52" s="227">
        <f t="shared" si="29"/>
        <v>28</v>
      </c>
      <c r="OG52" s="227" t="str">
        <f t="shared" si="29"/>
        <v/>
      </c>
      <c r="OH52" s="227">
        <f t="shared" si="29"/>
        <v>24</v>
      </c>
      <c r="OI52" s="227" t="str">
        <f t="shared" si="29"/>
        <v/>
      </c>
      <c r="OJ52" s="227">
        <f t="shared" si="29"/>
        <v>25</v>
      </c>
      <c r="OK52" s="227" t="str">
        <f t="shared" si="29"/>
        <v/>
      </c>
      <c r="OL52" s="227">
        <f t="shared" si="29"/>
        <v>24</v>
      </c>
      <c r="OM52" s="227" t="str">
        <f t="shared" si="29"/>
        <v/>
      </c>
      <c r="ON52" s="227">
        <f t="shared" si="29"/>
        <v>26</v>
      </c>
      <c r="OO52" s="227" t="str">
        <f t="shared" si="29"/>
        <v/>
      </c>
      <c r="OP52" s="227">
        <f t="shared" si="29"/>
        <v>0</v>
      </c>
      <c r="OQ52" s="227" t="str">
        <f t="shared" si="29"/>
        <v/>
      </c>
      <c r="OR52" s="227">
        <f t="shared" si="29"/>
        <v>0</v>
      </c>
      <c r="OS52" s="227" t="str">
        <f t="shared" si="29"/>
        <v/>
      </c>
      <c r="OT52" s="227">
        <f t="shared" si="29"/>
        <v>28</v>
      </c>
      <c r="OU52" s="227" t="str">
        <f t="shared" si="29"/>
        <v/>
      </c>
      <c r="OV52" s="227">
        <f t="shared" si="29"/>
        <v>24</v>
      </c>
      <c r="OW52" s="227" t="str">
        <f t="shared" si="29"/>
        <v/>
      </c>
      <c r="OX52" s="227">
        <f t="shared" si="29"/>
        <v>25</v>
      </c>
      <c r="OY52" s="227" t="str">
        <f t="shared" si="29"/>
        <v/>
      </c>
      <c r="OZ52" s="227">
        <f t="shared" si="29"/>
        <v>24</v>
      </c>
      <c r="PA52" s="227" t="str">
        <f t="shared" si="29"/>
        <v/>
      </c>
      <c r="PB52" s="227">
        <f t="shared" si="29"/>
        <v>1</v>
      </c>
      <c r="PC52" s="227" t="str">
        <f t="shared" si="29"/>
        <v/>
      </c>
      <c r="PD52" s="227">
        <f t="shared" si="29"/>
        <v>0</v>
      </c>
      <c r="PE52" s="227" t="str">
        <f t="shared" si="29"/>
        <v/>
      </c>
      <c r="PF52" s="227">
        <f t="shared" si="29"/>
        <v>0</v>
      </c>
      <c r="PG52" s="227" t="str">
        <f t="shared" si="29"/>
        <v/>
      </c>
      <c r="PH52" s="227">
        <f t="shared" si="29"/>
        <v>28</v>
      </c>
      <c r="PI52" s="227" t="str">
        <f t="shared" si="29"/>
        <v/>
      </c>
      <c r="PJ52" s="227">
        <f t="shared" si="29"/>
        <v>24</v>
      </c>
      <c r="PK52" s="227" t="str">
        <f t="shared" si="29"/>
        <v/>
      </c>
      <c r="PL52" s="227">
        <f t="shared" si="29"/>
        <v>25</v>
      </c>
      <c r="PM52" s="227" t="str">
        <f t="shared" si="29"/>
        <v/>
      </c>
      <c r="PN52" s="227">
        <f t="shared" si="29"/>
        <v>24</v>
      </c>
      <c r="PO52" s="227" t="str">
        <f t="shared" si="29"/>
        <v/>
      </c>
      <c r="PP52" s="227">
        <f t="shared" si="29"/>
        <v>26</v>
      </c>
      <c r="PQ52" s="227" t="str">
        <f t="shared" si="29"/>
        <v/>
      </c>
      <c r="PR52" s="227">
        <f t="shared" si="29"/>
        <v>0</v>
      </c>
      <c r="PS52" s="227" t="str">
        <f t="shared" si="29"/>
        <v/>
      </c>
      <c r="PT52" s="227">
        <f t="shared" si="29"/>
        <v>0</v>
      </c>
      <c r="PU52" s="227" t="str">
        <f t="shared" si="29"/>
        <v/>
      </c>
      <c r="PV52" s="227">
        <f t="shared" si="29"/>
        <v>29</v>
      </c>
      <c r="PW52" s="227" t="str">
        <f t="shared" si="29"/>
        <v/>
      </c>
      <c r="PX52" s="227">
        <f t="shared" si="29"/>
        <v>27</v>
      </c>
      <c r="PY52" s="227" t="str">
        <f t="shared" si="29"/>
        <v/>
      </c>
      <c r="PZ52" s="227">
        <f t="shared" si="29"/>
        <v>27</v>
      </c>
      <c r="QA52" s="227" t="str">
        <f t="shared" si="29"/>
        <v/>
      </c>
      <c r="QB52" s="227">
        <f t="shared" si="29"/>
        <v>24</v>
      </c>
      <c r="QC52" s="227" t="str">
        <f t="shared" si="29"/>
        <v/>
      </c>
      <c r="QD52" s="227">
        <f t="shared" si="29"/>
        <v>26</v>
      </c>
    </row>
    <row r="53" spans="3:446" ht="15" customHeight="1" x14ac:dyDescent="0.25">
      <c r="C53" s="227"/>
      <c r="D53" s="227"/>
      <c r="E53" s="227" t="s">
        <v>17</v>
      </c>
      <c r="F53" s="227">
        <f>SUM(G53:IN53)</f>
        <v>1900</v>
      </c>
      <c r="G53" s="227" t="str">
        <f t="shared" ref="G53:AL53" si="30">IFERROR(IF(G$6="Q",COUNTIF(G$7:G$48,1)+COUNTIF(G$7:G$48,0),""),"")</f>
        <v/>
      </c>
      <c r="H53" s="227">
        <f t="shared" si="30"/>
        <v>29</v>
      </c>
      <c r="I53" s="227" t="str">
        <f t="shared" si="30"/>
        <v/>
      </c>
      <c r="J53" s="227">
        <f t="shared" si="30"/>
        <v>27</v>
      </c>
      <c r="K53" s="227" t="str">
        <f t="shared" si="30"/>
        <v/>
      </c>
      <c r="L53" s="227">
        <f t="shared" si="30"/>
        <v>28</v>
      </c>
      <c r="M53" s="227" t="str">
        <f t="shared" si="30"/>
        <v/>
      </c>
      <c r="N53" s="227">
        <f t="shared" si="30"/>
        <v>0</v>
      </c>
      <c r="O53" s="227" t="str">
        <f t="shared" si="30"/>
        <v/>
      </c>
      <c r="P53" s="227">
        <f t="shared" si="30"/>
        <v>0</v>
      </c>
      <c r="Q53" s="227" t="str">
        <f t="shared" si="30"/>
        <v/>
      </c>
      <c r="R53" s="227">
        <f t="shared" si="30"/>
        <v>29</v>
      </c>
      <c r="S53" s="227" t="str">
        <f t="shared" si="30"/>
        <v/>
      </c>
      <c r="T53" s="227">
        <f t="shared" si="30"/>
        <v>27</v>
      </c>
      <c r="U53" s="227" t="str">
        <f t="shared" si="30"/>
        <v/>
      </c>
      <c r="V53" s="227">
        <f t="shared" si="30"/>
        <v>25</v>
      </c>
      <c r="W53" s="227" t="str">
        <f t="shared" si="30"/>
        <v/>
      </c>
      <c r="X53" s="227">
        <f t="shared" si="30"/>
        <v>24</v>
      </c>
      <c r="Y53" s="227" t="str">
        <f t="shared" si="30"/>
        <v/>
      </c>
      <c r="Z53" s="227">
        <f t="shared" si="30"/>
        <v>27</v>
      </c>
      <c r="AA53" s="227" t="str">
        <f t="shared" si="30"/>
        <v/>
      </c>
      <c r="AB53" s="227">
        <f t="shared" si="30"/>
        <v>0</v>
      </c>
      <c r="AC53" s="227" t="str">
        <f t="shared" si="30"/>
        <v/>
      </c>
      <c r="AD53" s="227">
        <f t="shared" si="30"/>
        <v>0</v>
      </c>
      <c r="AE53" s="227" t="str">
        <f t="shared" si="30"/>
        <v/>
      </c>
      <c r="AF53" s="227">
        <f t="shared" si="30"/>
        <v>28</v>
      </c>
      <c r="AG53" s="227" t="str">
        <f t="shared" si="30"/>
        <v/>
      </c>
      <c r="AH53" s="227">
        <f t="shared" si="30"/>
        <v>24</v>
      </c>
      <c r="AI53" s="227" t="str">
        <f t="shared" si="30"/>
        <v/>
      </c>
      <c r="AJ53" s="227">
        <f t="shared" si="30"/>
        <v>26</v>
      </c>
      <c r="AK53" s="227" t="str">
        <f t="shared" si="30"/>
        <v/>
      </c>
      <c r="AL53" s="227">
        <f t="shared" si="30"/>
        <v>24</v>
      </c>
      <c r="AM53" s="227" t="str">
        <f t="shared" ref="AM53:BR53" si="31">IFERROR(IF(AM$6="Q",COUNTIF(AM$7:AM$48,1)+COUNTIF(AM$7:AM$48,0),""),"")</f>
        <v/>
      </c>
      <c r="AN53" s="227">
        <f t="shared" si="31"/>
        <v>26</v>
      </c>
      <c r="AO53" s="227" t="str">
        <f t="shared" si="31"/>
        <v/>
      </c>
      <c r="AP53" s="227">
        <f t="shared" si="31"/>
        <v>0</v>
      </c>
      <c r="AQ53" s="227" t="str">
        <f t="shared" si="31"/>
        <v/>
      </c>
      <c r="AR53" s="227">
        <f t="shared" si="31"/>
        <v>0</v>
      </c>
      <c r="AS53" s="227" t="str">
        <f t="shared" si="31"/>
        <v/>
      </c>
      <c r="AT53" s="227">
        <f t="shared" si="31"/>
        <v>28</v>
      </c>
      <c r="AU53" s="227" t="str">
        <f t="shared" si="31"/>
        <v/>
      </c>
      <c r="AV53" s="227">
        <f t="shared" si="31"/>
        <v>24</v>
      </c>
      <c r="AW53" s="227" t="str">
        <f t="shared" si="31"/>
        <v/>
      </c>
      <c r="AX53" s="227">
        <f t="shared" si="31"/>
        <v>25</v>
      </c>
      <c r="AY53" s="227" t="str">
        <f t="shared" si="31"/>
        <v/>
      </c>
      <c r="AZ53" s="227">
        <f t="shared" si="31"/>
        <v>1</v>
      </c>
      <c r="BA53" s="227" t="str">
        <f t="shared" si="31"/>
        <v/>
      </c>
      <c r="BB53" s="227">
        <f t="shared" si="31"/>
        <v>2</v>
      </c>
      <c r="BC53" s="227" t="str">
        <f t="shared" si="31"/>
        <v/>
      </c>
      <c r="BD53" s="227">
        <f t="shared" si="31"/>
        <v>0</v>
      </c>
      <c r="BE53" s="227" t="str">
        <f t="shared" si="31"/>
        <v/>
      </c>
      <c r="BF53" s="227">
        <f t="shared" si="31"/>
        <v>0</v>
      </c>
      <c r="BG53" s="227" t="str">
        <f t="shared" si="31"/>
        <v/>
      </c>
      <c r="BH53" s="227">
        <f t="shared" si="31"/>
        <v>28</v>
      </c>
      <c r="BI53" s="227" t="str">
        <f t="shared" si="31"/>
        <v/>
      </c>
      <c r="BJ53" s="227">
        <f t="shared" si="31"/>
        <v>24</v>
      </c>
      <c r="BK53" s="227" t="str">
        <f t="shared" si="31"/>
        <v/>
      </c>
      <c r="BL53" s="227">
        <f t="shared" si="31"/>
        <v>26</v>
      </c>
      <c r="BM53" s="227" t="str">
        <f t="shared" si="31"/>
        <v/>
      </c>
      <c r="BN53" s="227">
        <f t="shared" si="31"/>
        <v>24</v>
      </c>
      <c r="BO53" s="227" t="str">
        <f t="shared" si="31"/>
        <v/>
      </c>
      <c r="BP53" s="227">
        <f t="shared" si="31"/>
        <v>26</v>
      </c>
      <c r="BQ53" s="227" t="str">
        <f t="shared" si="31"/>
        <v/>
      </c>
      <c r="BR53" s="227">
        <f t="shared" si="31"/>
        <v>0</v>
      </c>
      <c r="BS53" s="227" t="str">
        <f t="shared" ref="BS53:CV53" si="32">IFERROR(IF(BS$6="Q",COUNTIF(BS$7:BS$48,1)+COUNTIF(BS$7:BS$48,0),""),"")</f>
        <v/>
      </c>
      <c r="BT53" s="227">
        <f t="shared" si="32"/>
        <v>0</v>
      </c>
      <c r="BU53" s="227" t="str">
        <f t="shared" si="32"/>
        <v/>
      </c>
      <c r="BV53" s="227">
        <f t="shared" si="32"/>
        <v>30</v>
      </c>
      <c r="BW53" s="227" t="str">
        <f t="shared" si="32"/>
        <v/>
      </c>
      <c r="BX53" s="227">
        <f t="shared" si="32"/>
        <v>26</v>
      </c>
      <c r="BY53" s="227" t="str">
        <f t="shared" si="32"/>
        <v/>
      </c>
      <c r="BZ53" s="227">
        <f t="shared" si="32"/>
        <v>30</v>
      </c>
      <c r="CA53" s="227" t="str">
        <f t="shared" si="32"/>
        <v/>
      </c>
      <c r="CB53" s="227">
        <f t="shared" si="32"/>
        <v>24</v>
      </c>
      <c r="CC53" s="227" t="str">
        <f t="shared" si="32"/>
        <v/>
      </c>
      <c r="CD53" s="227">
        <f t="shared" si="32"/>
        <v>26</v>
      </c>
      <c r="CE53" s="227" t="str">
        <f t="shared" si="32"/>
        <v/>
      </c>
      <c r="CF53" s="227">
        <f t="shared" si="32"/>
        <v>0</v>
      </c>
      <c r="CG53" s="227" t="str">
        <f t="shared" si="32"/>
        <v/>
      </c>
      <c r="CH53" s="227">
        <f t="shared" si="32"/>
        <v>0</v>
      </c>
      <c r="CI53" s="227" t="str">
        <f t="shared" si="32"/>
        <v/>
      </c>
      <c r="CJ53" s="227">
        <f t="shared" si="32"/>
        <v>28</v>
      </c>
      <c r="CK53" s="227" t="str">
        <f t="shared" si="32"/>
        <v/>
      </c>
      <c r="CL53" s="227">
        <f t="shared" si="32"/>
        <v>24</v>
      </c>
      <c r="CM53" s="227" t="str">
        <f t="shared" si="32"/>
        <v/>
      </c>
      <c r="CN53" s="227">
        <f t="shared" si="32"/>
        <v>25</v>
      </c>
      <c r="CO53" s="227" t="str">
        <f t="shared" si="32"/>
        <v/>
      </c>
      <c r="CP53" s="227">
        <f t="shared" si="32"/>
        <v>24</v>
      </c>
      <c r="CQ53" s="227" t="str">
        <f t="shared" si="32"/>
        <v/>
      </c>
      <c r="CR53" s="227">
        <f t="shared" si="32"/>
        <v>26</v>
      </c>
      <c r="CS53" s="227" t="str">
        <f t="shared" si="32"/>
        <v/>
      </c>
      <c r="CT53" s="227">
        <f t="shared" si="32"/>
        <v>0</v>
      </c>
      <c r="CU53" s="227" t="str">
        <f t="shared" si="32"/>
        <v/>
      </c>
      <c r="CV53" s="227">
        <f t="shared" si="32"/>
        <v>0</v>
      </c>
      <c r="CW53" s="227" t="str">
        <f t="shared" ref="CW53:ED53" si="33">IFERROR(IF(CW$6="Q",COUNTIF(CW$7:CW$48,1)+COUNTIF(CW$7:CW$48,0),""),"")</f>
        <v/>
      </c>
      <c r="CX53" s="227">
        <f t="shared" si="33"/>
        <v>0</v>
      </c>
      <c r="CY53" s="227" t="str">
        <f t="shared" si="33"/>
        <v/>
      </c>
      <c r="CZ53" s="227">
        <f t="shared" si="33"/>
        <v>0</v>
      </c>
      <c r="DA53" s="227" t="str">
        <f t="shared" si="33"/>
        <v/>
      </c>
      <c r="DB53" s="227">
        <f t="shared" si="33"/>
        <v>0</v>
      </c>
      <c r="DC53" s="227" t="str">
        <f t="shared" si="33"/>
        <v/>
      </c>
      <c r="DD53" s="227">
        <f t="shared" si="33"/>
        <v>0</v>
      </c>
      <c r="DE53" s="227" t="str">
        <f t="shared" si="33"/>
        <v/>
      </c>
      <c r="DF53" s="227">
        <f t="shared" si="33"/>
        <v>0</v>
      </c>
      <c r="DG53" s="227" t="str">
        <f t="shared" si="33"/>
        <v/>
      </c>
      <c r="DH53" s="227">
        <f t="shared" si="33"/>
        <v>0</v>
      </c>
      <c r="DI53" s="227" t="str">
        <f t="shared" si="33"/>
        <v/>
      </c>
      <c r="DJ53" s="227">
        <f t="shared" si="33"/>
        <v>0</v>
      </c>
      <c r="DK53" s="227" t="str">
        <f t="shared" si="33"/>
        <v/>
      </c>
      <c r="DL53" s="227">
        <f t="shared" si="33"/>
        <v>0</v>
      </c>
      <c r="DM53" s="227" t="str">
        <f t="shared" si="33"/>
        <v/>
      </c>
      <c r="DN53" s="227">
        <f t="shared" si="33"/>
        <v>0</v>
      </c>
      <c r="DO53" s="227" t="str">
        <f t="shared" si="33"/>
        <v/>
      </c>
      <c r="DP53" s="227">
        <f t="shared" si="33"/>
        <v>0</v>
      </c>
      <c r="DQ53" s="227" t="str">
        <f t="shared" si="33"/>
        <v/>
      </c>
      <c r="DR53" s="227">
        <f t="shared" si="33"/>
        <v>0</v>
      </c>
      <c r="DS53" s="227" t="str">
        <f t="shared" si="33"/>
        <v/>
      </c>
      <c r="DT53" s="227">
        <f t="shared" si="33"/>
        <v>0</v>
      </c>
      <c r="DU53" s="227" t="str">
        <f t="shared" si="33"/>
        <v/>
      </c>
      <c r="DV53" s="227">
        <f t="shared" si="33"/>
        <v>0</v>
      </c>
      <c r="DW53" s="227" t="str">
        <f t="shared" si="33"/>
        <v/>
      </c>
      <c r="DX53" s="227">
        <f t="shared" si="33"/>
        <v>0</v>
      </c>
      <c r="DY53" s="227" t="str">
        <f t="shared" si="33"/>
        <v/>
      </c>
      <c r="DZ53" s="227">
        <f t="shared" si="33"/>
        <v>0</v>
      </c>
      <c r="EA53" s="227" t="str">
        <f t="shared" si="33"/>
        <v/>
      </c>
      <c r="EB53" s="227">
        <f t="shared" si="33"/>
        <v>28</v>
      </c>
      <c r="EC53" s="227" t="str">
        <f t="shared" si="33"/>
        <v/>
      </c>
      <c r="ED53" s="227">
        <f t="shared" si="33"/>
        <v>27</v>
      </c>
      <c r="EE53" s="227" t="str">
        <f t="shared" ref="EE53:GP53" si="34">IFERROR(IF(EE$6="Q",COUNTIF(EE$7:EE$48,1)+COUNTIF(EE$7:EE$48,0),""),"")</f>
        <v/>
      </c>
      <c r="EF53" s="227">
        <f t="shared" si="34"/>
        <v>26</v>
      </c>
      <c r="EG53" s="227" t="str">
        <f t="shared" si="34"/>
        <v/>
      </c>
      <c r="EH53" s="227">
        <f t="shared" si="34"/>
        <v>29</v>
      </c>
      <c r="EI53" s="227" t="str">
        <f t="shared" si="34"/>
        <v/>
      </c>
      <c r="EJ53" s="227">
        <f t="shared" si="34"/>
        <v>0</v>
      </c>
      <c r="EK53" s="227" t="str">
        <f t="shared" si="34"/>
        <v/>
      </c>
      <c r="EL53" s="227">
        <f t="shared" si="34"/>
        <v>0</v>
      </c>
      <c r="EM53" s="227" t="str">
        <f t="shared" si="34"/>
        <v/>
      </c>
      <c r="EN53" s="227">
        <f t="shared" si="34"/>
        <v>29</v>
      </c>
      <c r="EO53" s="227" t="str">
        <f t="shared" si="34"/>
        <v/>
      </c>
      <c r="EP53" s="227">
        <f t="shared" si="34"/>
        <v>25</v>
      </c>
      <c r="EQ53" s="227" t="str">
        <f t="shared" si="34"/>
        <v/>
      </c>
      <c r="ER53" s="227">
        <f t="shared" si="34"/>
        <v>25</v>
      </c>
      <c r="ES53" s="227" t="str">
        <f t="shared" si="34"/>
        <v/>
      </c>
      <c r="ET53" s="227">
        <f t="shared" si="34"/>
        <v>24</v>
      </c>
      <c r="EU53" s="227" t="str">
        <f t="shared" si="34"/>
        <v/>
      </c>
      <c r="EV53" s="227">
        <f t="shared" si="34"/>
        <v>26</v>
      </c>
      <c r="EW53" s="227" t="str">
        <f t="shared" si="34"/>
        <v/>
      </c>
      <c r="EX53" s="227">
        <f t="shared" si="34"/>
        <v>0</v>
      </c>
      <c r="EY53" s="227" t="str">
        <f t="shared" si="34"/>
        <v/>
      </c>
      <c r="EZ53" s="227">
        <f t="shared" si="34"/>
        <v>0</v>
      </c>
      <c r="FA53" s="227" t="str">
        <f t="shared" si="34"/>
        <v/>
      </c>
      <c r="FB53" s="227">
        <f t="shared" si="34"/>
        <v>28</v>
      </c>
      <c r="FC53" s="227" t="str">
        <f t="shared" si="34"/>
        <v/>
      </c>
      <c r="FD53" s="227">
        <f t="shared" si="34"/>
        <v>24</v>
      </c>
      <c r="FE53" s="227" t="str">
        <f t="shared" si="34"/>
        <v/>
      </c>
      <c r="FF53" s="227">
        <f t="shared" si="34"/>
        <v>25</v>
      </c>
      <c r="FG53" s="227" t="str">
        <f t="shared" si="34"/>
        <v/>
      </c>
      <c r="FH53" s="227">
        <f t="shared" si="34"/>
        <v>24</v>
      </c>
      <c r="FI53" s="227" t="str">
        <f t="shared" si="34"/>
        <v/>
      </c>
      <c r="FJ53" s="227">
        <f t="shared" si="34"/>
        <v>26</v>
      </c>
      <c r="FK53" s="227" t="str">
        <f t="shared" si="34"/>
        <v/>
      </c>
      <c r="FL53" s="227">
        <f t="shared" si="34"/>
        <v>0</v>
      </c>
      <c r="FM53" s="227" t="str">
        <f t="shared" si="34"/>
        <v/>
      </c>
      <c r="FN53" s="227">
        <f t="shared" si="34"/>
        <v>0</v>
      </c>
      <c r="FO53" s="227" t="str">
        <f t="shared" si="34"/>
        <v/>
      </c>
      <c r="FP53" s="227">
        <f t="shared" si="34"/>
        <v>28</v>
      </c>
      <c r="FQ53" s="227" t="str">
        <f t="shared" si="34"/>
        <v/>
      </c>
      <c r="FR53" s="227">
        <f t="shared" si="34"/>
        <v>25</v>
      </c>
      <c r="FS53" s="227" t="str">
        <f t="shared" si="34"/>
        <v/>
      </c>
      <c r="FT53" s="227">
        <f t="shared" si="34"/>
        <v>25</v>
      </c>
      <c r="FU53" s="227" t="str">
        <f t="shared" si="34"/>
        <v/>
      </c>
      <c r="FV53" s="227">
        <f t="shared" si="34"/>
        <v>24</v>
      </c>
      <c r="FW53" s="227" t="str">
        <f t="shared" si="34"/>
        <v/>
      </c>
      <c r="FX53" s="227">
        <f t="shared" si="34"/>
        <v>26</v>
      </c>
      <c r="FY53" s="227" t="str">
        <f t="shared" si="34"/>
        <v/>
      </c>
      <c r="FZ53" s="227">
        <f t="shared" si="34"/>
        <v>0</v>
      </c>
      <c r="GA53" s="227" t="str">
        <f t="shared" si="34"/>
        <v/>
      </c>
      <c r="GB53" s="227">
        <f t="shared" si="34"/>
        <v>0</v>
      </c>
      <c r="GC53" s="227" t="str">
        <f t="shared" si="34"/>
        <v/>
      </c>
      <c r="GD53" s="227">
        <f t="shared" si="34"/>
        <v>28</v>
      </c>
      <c r="GE53" s="227" t="str">
        <f t="shared" si="34"/>
        <v/>
      </c>
      <c r="GF53" s="227">
        <f t="shared" si="34"/>
        <v>24</v>
      </c>
      <c r="GG53" s="227" t="str">
        <f t="shared" si="34"/>
        <v/>
      </c>
      <c r="GH53" s="227">
        <f t="shared" si="34"/>
        <v>25</v>
      </c>
      <c r="GI53" s="227" t="str">
        <f t="shared" si="34"/>
        <v/>
      </c>
      <c r="GJ53" s="227">
        <f t="shared" si="34"/>
        <v>25</v>
      </c>
      <c r="GK53" s="227" t="str">
        <f t="shared" si="34"/>
        <v/>
      </c>
      <c r="GL53" s="227">
        <f t="shared" si="34"/>
        <v>28</v>
      </c>
      <c r="GM53" s="227" t="str">
        <f t="shared" si="34"/>
        <v/>
      </c>
      <c r="GN53" s="227">
        <f t="shared" si="34"/>
        <v>0</v>
      </c>
      <c r="GO53" s="227" t="str">
        <f t="shared" si="34"/>
        <v/>
      </c>
      <c r="GP53" s="227">
        <f t="shared" si="34"/>
        <v>0</v>
      </c>
      <c r="GQ53" s="227" t="str">
        <f t="shared" ref="GQ53:JE53" si="35">IFERROR(IF(GQ$6="Q",COUNTIF(GQ$7:GQ$48,1)+COUNTIF(GQ$7:GQ$48,0),""),"")</f>
        <v/>
      </c>
      <c r="GR53" s="227">
        <f t="shared" si="35"/>
        <v>28</v>
      </c>
      <c r="GS53" s="227" t="str">
        <f t="shared" si="35"/>
        <v/>
      </c>
      <c r="GT53" s="227">
        <f t="shared" si="35"/>
        <v>25</v>
      </c>
      <c r="GU53" s="227" t="str">
        <f t="shared" si="35"/>
        <v/>
      </c>
      <c r="GV53" s="227">
        <f t="shared" si="35"/>
        <v>26</v>
      </c>
      <c r="GW53" s="227" t="str">
        <f t="shared" si="35"/>
        <v/>
      </c>
      <c r="GX53" s="227">
        <f t="shared" si="35"/>
        <v>23</v>
      </c>
      <c r="GY53" s="227" t="str">
        <f t="shared" si="35"/>
        <v/>
      </c>
      <c r="GZ53" s="227">
        <f t="shared" si="35"/>
        <v>26</v>
      </c>
      <c r="HA53" s="227" t="str">
        <f t="shared" si="35"/>
        <v/>
      </c>
      <c r="HB53" s="227">
        <f t="shared" si="35"/>
        <v>0</v>
      </c>
      <c r="HC53" s="227" t="str">
        <f t="shared" si="35"/>
        <v/>
      </c>
      <c r="HD53" s="227">
        <f t="shared" si="35"/>
        <v>0</v>
      </c>
      <c r="HE53" s="227" t="str">
        <f t="shared" si="35"/>
        <v/>
      </c>
      <c r="HF53" s="227">
        <f t="shared" si="35"/>
        <v>27</v>
      </c>
      <c r="HG53" s="227" t="str">
        <f t="shared" si="35"/>
        <v/>
      </c>
      <c r="HH53" s="227">
        <f t="shared" si="35"/>
        <v>23</v>
      </c>
      <c r="HI53" s="227" t="str">
        <f t="shared" si="35"/>
        <v/>
      </c>
      <c r="HJ53" s="227">
        <f t="shared" si="35"/>
        <v>24</v>
      </c>
      <c r="HK53" s="227" t="str">
        <f t="shared" si="35"/>
        <v/>
      </c>
      <c r="HL53" s="227">
        <f t="shared" si="35"/>
        <v>23</v>
      </c>
      <c r="HM53" s="227" t="str">
        <f t="shared" si="35"/>
        <v/>
      </c>
      <c r="HN53" s="227">
        <f t="shared" si="35"/>
        <v>25</v>
      </c>
      <c r="HO53" s="227" t="str">
        <f t="shared" si="35"/>
        <v/>
      </c>
      <c r="HP53" s="227">
        <f t="shared" si="35"/>
        <v>0</v>
      </c>
      <c r="HQ53" s="227" t="str">
        <f t="shared" si="35"/>
        <v/>
      </c>
      <c r="HR53" s="227">
        <f t="shared" si="35"/>
        <v>0</v>
      </c>
      <c r="HS53" s="227" t="str">
        <f t="shared" si="35"/>
        <v/>
      </c>
      <c r="HT53" s="227">
        <f t="shared" si="35"/>
        <v>26</v>
      </c>
      <c r="HU53" s="227" t="str">
        <f t="shared" si="35"/>
        <v/>
      </c>
      <c r="HV53" s="227">
        <f t="shared" si="35"/>
        <v>22</v>
      </c>
      <c r="HW53" s="227" t="str">
        <f t="shared" si="35"/>
        <v/>
      </c>
      <c r="HX53" s="227">
        <f t="shared" si="35"/>
        <v>25</v>
      </c>
      <c r="HY53" s="227" t="str">
        <f t="shared" si="35"/>
        <v/>
      </c>
      <c r="HZ53" s="227">
        <f t="shared" si="35"/>
        <v>23</v>
      </c>
      <c r="IA53" s="227" t="str">
        <f t="shared" si="35"/>
        <v/>
      </c>
      <c r="IB53" s="227">
        <f t="shared" si="35"/>
        <v>24</v>
      </c>
      <c r="IC53" s="227" t="str">
        <f t="shared" si="35"/>
        <v/>
      </c>
      <c r="ID53" s="227">
        <f t="shared" si="35"/>
        <v>0</v>
      </c>
      <c r="IE53" s="227" t="str">
        <f t="shared" si="35"/>
        <v/>
      </c>
      <c r="IF53" s="227">
        <f t="shared" si="35"/>
        <v>0</v>
      </c>
      <c r="IG53" s="227" t="str">
        <f t="shared" si="35"/>
        <v/>
      </c>
      <c r="IH53" s="227">
        <f t="shared" si="35"/>
        <v>22</v>
      </c>
      <c r="II53" s="227" t="str">
        <f t="shared" si="35"/>
        <v/>
      </c>
      <c r="IJ53" s="227">
        <f t="shared" si="35"/>
        <v>23</v>
      </c>
      <c r="IK53" s="227" t="str">
        <f t="shared" si="35"/>
        <v/>
      </c>
      <c r="IL53" s="227">
        <f t="shared" si="35"/>
        <v>23</v>
      </c>
      <c r="IM53" s="227" t="str">
        <f t="shared" si="35"/>
        <v/>
      </c>
      <c r="IN53" s="227">
        <f t="shared" si="35"/>
        <v>23</v>
      </c>
      <c r="IO53" s="227" t="str">
        <f t="shared" si="35"/>
        <v/>
      </c>
      <c r="IP53" s="227">
        <f t="shared" si="35"/>
        <v>26</v>
      </c>
      <c r="IQ53" s="227" t="str">
        <f t="shared" si="35"/>
        <v/>
      </c>
      <c r="IR53" s="227">
        <f t="shared" si="35"/>
        <v>0</v>
      </c>
      <c r="IS53" s="227" t="str">
        <f t="shared" si="35"/>
        <v/>
      </c>
      <c r="IT53" s="227">
        <f t="shared" si="35"/>
        <v>0</v>
      </c>
      <c r="IU53" s="227" t="str">
        <f t="shared" si="35"/>
        <v/>
      </c>
      <c r="IV53" s="227">
        <f t="shared" si="35"/>
        <v>28</v>
      </c>
      <c r="IW53" s="227" t="str">
        <f t="shared" si="35"/>
        <v/>
      </c>
      <c r="IX53" s="227" t="str">
        <f t="shared" si="35"/>
        <v/>
      </c>
      <c r="IY53" s="227" t="str">
        <f t="shared" si="35"/>
        <v/>
      </c>
      <c r="IZ53" s="227" t="str">
        <f t="shared" si="35"/>
        <v/>
      </c>
      <c r="JA53" s="227" t="str">
        <f t="shared" si="35"/>
        <v/>
      </c>
      <c r="JB53" s="227" t="str">
        <f t="shared" si="35"/>
        <v/>
      </c>
      <c r="JC53" s="227" t="str">
        <f t="shared" si="35"/>
        <v/>
      </c>
      <c r="JD53" s="227">
        <f t="shared" ref="JD53" si="36">IFERROR(IF(JD$6="Q",COUNTIF(JD$7:JD$48,1)+COUNTIF(JD$7:JD$48,0),""),"")</f>
        <v>25</v>
      </c>
      <c r="JE53" s="227" t="str">
        <f t="shared" si="35"/>
        <v/>
      </c>
      <c r="JF53" s="227">
        <f t="shared" ref="JF53:LP53" si="37">IFERROR(IF(JF$6="Q",COUNTIF(JF$7:JF$48,1)+COUNTIF(JF$7:JF$48,0),""),"")</f>
        <v>0</v>
      </c>
      <c r="JG53" s="227" t="str">
        <f t="shared" si="37"/>
        <v/>
      </c>
      <c r="JH53" s="227">
        <f t="shared" si="37"/>
        <v>0</v>
      </c>
      <c r="JI53" s="227" t="str">
        <f t="shared" si="37"/>
        <v/>
      </c>
      <c r="JJ53" s="227">
        <f t="shared" si="37"/>
        <v>27</v>
      </c>
      <c r="JK53" s="227" t="str">
        <f t="shared" si="37"/>
        <v/>
      </c>
      <c r="JL53" s="227">
        <f t="shared" si="37"/>
        <v>23</v>
      </c>
      <c r="JM53" s="227" t="str">
        <f t="shared" si="37"/>
        <v/>
      </c>
      <c r="JN53" s="227">
        <f t="shared" si="37"/>
        <v>24</v>
      </c>
      <c r="JO53" s="227" t="str">
        <f t="shared" si="37"/>
        <v/>
      </c>
      <c r="JP53" s="227">
        <f t="shared" si="37"/>
        <v>24</v>
      </c>
      <c r="JQ53" s="227" t="str">
        <f t="shared" si="37"/>
        <v/>
      </c>
      <c r="JR53" s="227">
        <f t="shared" si="37"/>
        <v>25</v>
      </c>
      <c r="JS53" s="227" t="str">
        <f t="shared" si="37"/>
        <v/>
      </c>
      <c r="JT53" s="227">
        <f t="shared" si="37"/>
        <v>0</v>
      </c>
      <c r="JU53" s="227" t="str">
        <f t="shared" si="37"/>
        <v/>
      </c>
      <c r="JV53" s="227">
        <f t="shared" si="37"/>
        <v>0</v>
      </c>
      <c r="JW53" s="227" t="str">
        <f t="shared" si="37"/>
        <v/>
      </c>
      <c r="JX53" s="227">
        <f t="shared" si="37"/>
        <v>27</v>
      </c>
      <c r="JY53" s="227" t="str">
        <f t="shared" si="37"/>
        <v/>
      </c>
      <c r="JZ53" s="227">
        <f t="shared" si="37"/>
        <v>24</v>
      </c>
      <c r="KA53" s="227" t="str">
        <f t="shared" si="37"/>
        <v/>
      </c>
      <c r="KB53" s="227">
        <f t="shared" si="37"/>
        <v>24</v>
      </c>
      <c r="KC53" s="227" t="str">
        <f t="shared" si="37"/>
        <v/>
      </c>
      <c r="KD53" s="227">
        <f t="shared" si="37"/>
        <v>23</v>
      </c>
      <c r="KE53" s="227" t="str">
        <f t="shared" si="37"/>
        <v/>
      </c>
      <c r="KF53" s="227">
        <f t="shared" si="37"/>
        <v>25</v>
      </c>
      <c r="KG53" s="227" t="str">
        <f t="shared" si="37"/>
        <v/>
      </c>
      <c r="KH53" s="227">
        <f t="shared" si="37"/>
        <v>0</v>
      </c>
      <c r="KI53" s="227" t="str">
        <f t="shared" si="37"/>
        <v/>
      </c>
      <c r="KJ53" s="227">
        <f t="shared" si="37"/>
        <v>0</v>
      </c>
      <c r="KK53" s="227" t="str">
        <f t="shared" si="37"/>
        <v/>
      </c>
      <c r="KL53" s="227">
        <f t="shared" si="37"/>
        <v>27</v>
      </c>
      <c r="KM53" s="227" t="str">
        <f t="shared" si="37"/>
        <v/>
      </c>
      <c r="KN53" s="227">
        <f t="shared" si="37"/>
        <v>23</v>
      </c>
      <c r="KO53" s="227" t="str">
        <f t="shared" si="37"/>
        <v/>
      </c>
      <c r="KP53" s="227">
        <f t="shared" si="37"/>
        <v>1</v>
      </c>
      <c r="KQ53" s="227" t="str">
        <f t="shared" si="37"/>
        <v/>
      </c>
      <c r="KR53" s="227">
        <f t="shared" si="37"/>
        <v>23</v>
      </c>
      <c r="KS53" s="227" t="str">
        <f t="shared" si="37"/>
        <v/>
      </c>
      <c r="KT53" s="227">
        <f t="shared" si="37"/>
        <v>23</v>
      </c>
      <c r="KU53" s="227" t="str">
        <f t="shared" si="37"/>
        <v/>
      </c>
      <c r="KV53" s="227">
        <f t="shared" si="37"/>
        <v>0</v>
      </c>
      <c r="KW53" s="227" t="str">
        <f t="shared" si="37"/>
        <v/>
      </c>
      <c r="KX53" s="227">
        <f t="shared" si="37"/>
        <v>0</v>
      </c>
      <c r="KY53" s="227" t="str">
        <f t="shared" si="37"/>
        <v/>
      </c>
      <c r="KZ53" s="227">
        <f t="shared" si="37"/>
        <v>2</v>
      </c>
      <c r="LA53" s="227" t="str">
        <f t="shared" si="37"/>
        <v/>
      </c>
      <c r="LB53" s="227">
        <f t="shared" si="37"/>
        <v>24</v>
      </c>
      <c r="LC53" s="227" t="str">
        <f t="shared" si="37"/>
        <v/>
      </c>
      <c r="LD53" s="227">
        <f t="shared" si="37"/>
        <v>27</v>
      </c>
      <c r="LE53" s="227" t="str">
        <f t="shared" si="37"/>
        <v/>
      </c>
      <c r="LF53" s="227">
        <f t="shared" si="37"/>
        <v>24</v>
      </c>
      <c r="LG53" s="227" t="str">
        <f t="shared" si="37"/>
        <v/>
      </c>
      <c r="LH53" s="227">
        <f t="shared" si="37"/>
        <v>27</v>
      </c>
      <c r="LI53" s="227" t="str">
        <f t="shared" si="37"/>
        <v/>
      </c>
      <c r="LJ53" s="227">
        <f t="shared" si="37"/>
        <v>0</v>
      </c>
      <c r="LK53" s="227" t="str">
        <f t="shared" si="37"/>
        <v/>
      </c>
      <c r="LL53" s="227">
        <f t="shared" si="37"/>
        <v>0</v>
      </c>
      <c r="LM53" s="227" t="str">
        <f t="shared" si="37"/>
        <v/>
      </c>
      <c r="LN53" s="227">
        <f t="shared" si="37"/>
        <v>27</v>
      </c>
      <c r="LO53" s="227" t="str">
        <f t="shared" si="37"/>
        <v/>
      </c>
      <c r="LP53" s="227">
        <f t="shared" si="37"/>
        <v>24</v>
      </c>
      <c r="LQ53" s="227" t="str">
        <f>IFERROR(IF(LQ$6="Q",COUNTIF(LQ$7:LQ$48,1)+COUNTIF(LQ$7:LQ$48,0),""),"")</f>
        <v/>
      </c>
      <c r="LR53" s="227">
        <f>IFERROR(IF(LR$6="Q",COUNTIF(LR$7:LR$48,1)+COUNTIF(LR$7:LR$48,0),""),"")</f>
        <v>1</v>
      </c>
      <c r="LS53" s="227" t="str">
        <f t="shared" ref="LS53:OD53" si="38">IFERROR(IF(LS$6="Q",COUNTIF(LS$7:LS$48,1)+COUNTIF(LS$7:LS$48,0),""),"")</f>
        <v/>
      </c>
      <c r="LT53" s="227">
        <f t="shared" si="38"/>
        <v>0</v>
      </c>
      <c r="LU53" s="227" t="str">
        <f t="shared" si="38"/>
        <v/>
      </c>
      <c r="LV53" s="227">
        <f t="shared" si="38"/>
        <v>2</v>
      </c>
      <c r="LW53" s="227" t="str">
        <f t="shared" si="38"/>
        <v/>
      </c>
      <c r="LX53" s="227">
        <f t="shared" si="38"/>
        <v>0</v>
      </c>
      <c r="LY53" s="227" t="str">
        <f t="shared" si="38"/>
        <v/>
      </c>
      <c r="LZ53" s="227">
        <f t="shared" si="38"/>
        <v>0</v>
      </c>
      <c r="MA53" s="227" t="str">
        <f t="shared" si="38"/>
        <v/>
      </c>
      <c r="MB53" s="227">
        <f t="shared" si="38"/>
        <v>1</v>
      </c>
      <c r="MC53" s="227" t="str">
        <f t="shared" si="38"/>
        <v/>
      </c>
      <c r="MD53" s="227">
        <f t="shared" si="38"/>
        <v>0</v>
      </c>
      <c r="ME53" s="227" t="str">
        <f t="shared" si="38"/>
        <v/>
      </c>
      <c r="MF53" s="227">
        <f t="shared" si="38"/>
        <v>2</v>
      </c>
      <c r="MG53" s="227" t="str">
        <f t="shared" si="38"/>
        <v/>
      </c>
      <c r="MH53" s="227">
        <f t="shared" si="38"/>
        <v>0</v>
      </c>
      <c r="MI53" s="227" t="str">
        <f t="shared" si="38"/>
        <v/>
      </c>
      <c r="MJ53" s="227">
        <f t="shared" si="38"/>
        <v>2</v>
      </c>
      <c r="MK53" s="227" t="str">
        <f t="shared" si="38"/>
        <v/>
      </c>
      <c r="ML53" s="227">
        <f t="shared" si="38"/>
        <v>0</v>
      </c>
      <c r="MM53" s="227" t="str">
        <f t="shared" si="38"/>
        <v/>
      </c>
      <c r="MN53" s="227">
        <f t="shared" si="38"/>
        <v>0</v>
      </c>
      <c r="MO53" s="227" t="str">
        <f t="shared" si="38"/>
        <v/>
      </c>
      <c r="MP53" s="227">
        <f t="shared" si="38"/>
        <v>28</v>
      </c>
      <c r="MQ53" s="227" t="str">
        <f t="shared" si="38"/>
        <v/>
      </c>
      <c r="MR53" s="227">
        <f t="shared" si="38"/>
        <v>24</v>
      </c>
      <c r="MS53" s="227" t="str">
        <f t="shared" si="38"/>
        <v/>
      </c>
      <c r="MT53" s="227">
        <f t="shared" si="38"/>
        <v>25</v>
      </c>
      <c r="MU53" s="227" t="str">
        <f t="shared" si="38"/>
        <v/>
      </c>
      <c r="MV53" s="227">
        <f t="shared" si="38"/>
        <v>24</v>
      </c>
      <c r="MW53" s="227" t="str">
        <f t="shared" si="38"/>
        <v/>
      </c>
      <c r="MX53" s="227">
        <f t="shared" si="38"/>
        <v>26</v>
      </c>
      <c r="MY53" s="227" t="str">
        <f t="shared" si="38"/>
        <v/>
      </c>
      <c r="MZ53" s="227">
        <f t="shared" si="38"/>
        <v>0</v>
      </c>
      <c r="NA53" s="227" t="str">
        <f t="shared" si="38"/>
        <v/>
      </c>
      <c r="NB53" s="227">
        <f t="shared" si="38"/>
        <v>0</v>
      </c>
      <c r="NC53" s="227" t="str">
        <f t="shared" si="38"/>
        <v/>
      </c>
      <c r="ND53" s="227">
        <f t="shared" si="38"/>
        <v>28</v>
      </c>
      <c r="NE53" s="227" t="str">
        <f t="shared" si="38"/>
        <v/>
      </c>
      <c r="NF53" s="227">
        <f t="shared" si="38"/>
        <v>24</v>
      </c>
      <c r="NG53" s="227" t="str">
        <f t="shared" si="38"/>
        <v/>
      </c>
      <c r="NH53" s="227">
        <f t="shared" si="38"/>
        <v>1</v>
      </c>
      <c r="NI53" s="227" t="str">
        <f t="shared" si="38"/>
        <v/>
      </c>
      <c r="NJ53" s="227">
        <f t="shared" si="38"/>
        <v>28</v>
      </c>
      <c r="NK53" s="227" t="str">
        <f t="shared" si="38"/>
        <v/>
      </c>
      <c r="NL53" s="227">
        <f t="shared" si="38"/>
        <v>27</v>
      </c>
      <c r="NM53" s="227" t="str">
        <f t="shared" si="38"/>
        <v/>
      </c>
      <c r="NN53" s="227">
        <f t="shared" si="38"/>
        <v>0</v>
      </c>
      <c r="NO53" s="227" t="str">
        <f t="shared" si="38"/>
        <v/>
      </c>
      <c r="NP53" s="227">
        <f t="shared" si="38"/>
        <v>0</v>
      </c>
      <c r="NQ53" s="227" t="str">
        <f t="shared" si="38"/>
        <v/>
      </c>
      <c r="NR53" s="227">
        <f t="shared" si="38"/>
        <v>28</v>
      </c>
      <c r="NS53" s="227" t="str">
        <f t="shared" si="38"/>
        <v/>
      </c>
      <c r="NT53" s="227">
        <f t="shared" si="38"/>
        <v>24</v>
      </c>
      <c r="NU53" s="227" t="str">
        <f t="shared" si="38"/>
        <v/>
      </c>
      <c r="NV53" s="227">
        <f t="shared" si="38"/>
        <v>25</v>
      </c>
      <c r="NW53" s="227" t="str">
        <f t="shared" si="38"/>
        <v/>
      </c>
      <c r="NX53" s="227">
        <f t="shared" si="38"/>
        <v>24</v>
      </c>
      <c r="NY53" s="227" t="str">
        <f t="shared" si="38"/>
        <v/>
      </c>
      <c r="NZ53" s="227">
        <f t="shared" si="38"/>
        <v>26</v>
      </c>
      <c r="OA53" s="227" t="str">
        <f t="shared" si="38"/>
        <v/>
      </c>
      <c r="OB53" s="227">
        <f t="shared" si="38"/>
        <v>0</v>
      </c>
      <c r="OC53" s="227" t="str">
        <f t="shared" si="38"/>
        <v/>
      </c>
      <c r="OD53" s="227">
        <f t="shared" si="38"/>
        <v>0</v>
      </c>
      <c r="OE53" s="227" t="str">
        <f t="shared" ref="OE53:QD53" si="39">IFERROR(IF(OE$6="Q",COUNTIF(OE$7:OE$48,1)+COUNTIF(OE$7:OE$48,0),""),"")</f>
        <v/>
      </c>
      <c r="OF53" s="227">
        <f t="shared" si="39"/>
        <v>28</v>
      </c>
      <c r="OG53" s="227" t="str">
        <f t="shared" si="39"/>
        <v/>
      </c>
      <c r="OH53" s="227">
        <f t="shared" si="39"/>
        <v>24</v>
      </c>
      <c r="OI53" s="227" t="str">
        <f t="shared" si="39"/>
        <v/>
      </c>
      <c r="OJ53" s="227">
        <f t="shared" si="39"/>
        <v>25</v>
      </c>
      <c r="OK53" s="227" t="str">
        <f t="shared" si="39"/>
        <v/>
      </c>
      <c r="OL53" s="227">
        <f t="shared" si="39"/>
        <v>24</v>
      </c>
      <c r="OM53" s="227" t="str">
        <f t="shared" si="39"/>
        <v/>
      </c>
      <c r="ON53" s="227">
        <f t="shared" si="39"/>
        <v>26</v>
      </c>
      <c r="OO53" s="227" t="str">
        <f t="shared" si="39"/>
        <v/>
      </c>
      <c r="OP53" s="227">
        <f t="shared" si="39"/>
        <v>0</v>
      </c>
      <c r="OQ53" s="227" t="str">
        <f t="shared" si="39"/>
        <v/>
      </c>
      <c r="OR53" s="227">
        <f t="shared" si="39"/>
        <v>0</v>
      </c>
      <c r="OS53" s="227" t="str">
        <f t="shared" si="39"/>
        <v/>
      </c>
      <c r="OT53" s="227">
        <f t="shared" si="39"/>
        <v>28</v>
      </c>
      <c r="OU53" s="227" t="str">
        <f t="shared" si="39"/>
        <v/>
      </c>
      <c r="OV53" s="227">
        <f t="shared" si="39"/>
        <v>24</v>
      </c>
      <c r="OW53" s="227" t="str">
        <f t="shared" si="39"/>
        <v/>
      </c>
      <c r="OX53" s="227">
        <f t="shared" si="39"/>
        <v>25</v>
      </c>
      <c r="OY53" s="227" t="str">
        <f t="shared" si="39"/>
        <v/>
      </c>
      <c r="OZ53" s="227">
        <f t="shared" si="39"/>
        <v>24</v>
      </c>
      <c r="PA53" s="227" t="str">
        <f t="shared" si="39"/>
        <v/>
      </c>
      <c r="PB53" s="227">
        <f t="shared" si="39"/>
        <v>1</v>
      </c>
      <c r="PC53" s="227" t="str">
        <f t="shared" si="39"/>
        <v/>
      </c>
      <c r="PD53" s="227">
        <f t="shared" si="39"/>
        <v>0</v>
      </c>
      <c r="PE53" s="227" t="str">
        <f t="shared" si="39"/>
        <v/>
      </c>
      <c r="PF53" s="227">
        <f t="shared" si="39"/>
        <v>0</v>
      </c>
      <c r="PG53" s="227" t="str">
        <f t="shared" si="39"/>
        <v/>
      </c>
      <c r="PH53" s="227">
        <f t="shared" si="39"/>
        <v>28</v>
      </c>
      <c r="PI53" s="227" t="str">
        <f t="shared" si="39"/>
        <v/>
      </c>
      <c r="PJ53" s="227">
        <f t="shared" si="39"/>
        <v>24</v>
      </c>
      <c r="PK53" s="227" t="str">
        <f t="shared" si="39"/>
        <v/>
      </c>
      <c r="PL53" s="227">
        <f t="shared" si="39"/>
        <v>25</v>
      </c>
      <c r="PM53" s="227" t="str">
        <f t="shared" si="39"/>
        <v/>
      </c>
      <c r="PN53" s="227">
        <f t="shared" si="39"/>
        <v>24</v>
      </c>
      <c r="PO53" s="227" t="str">
        <f t="shared" si="39"/>
        <v/>
      </c>
      <c r="PP53" s="227">
        <f t="shared" si="39"/>
        <v>26</v>
      </c>
      <c r="PQ53" s="227" t="str">
        <f t="shared" si="39"/>
        <v/>
      </c>
      <c r="PR53" s="227">
        <f t="shared" si="39"/>
        <v>0</v>
      </c>
      <c r="PS53" s="227" t="str">
        <f t="shared" si="39"/>
        <v/>
      </c>
      <c r="PT53" s="227">
        <f t="shared" si="39"/>
        <v>0</v>
      </c>
      <c r="PU53" s="227" t="str">
        <f t="shared" si="39"/>
        <v/>
      </c>
      <c r="PV53" s="227">
        <f t="shared" si="39"/>
        <v>29</v>
      </c>
      <c r="PW53" s="227" t="str">
        <f t="shared" si="39"/>
        <v/>
      </c>
      <c r="PX53" s="227">
        <f t="shared" si="39"/>
        <v>27</v>
      </c>
      <c r="PY53" s="227" t="str">
        <f t="shared" si="39"/>
        <v/>
      </c>
      <c r="PZ53" s="227">
        <f t="shared" si="39"/>
        <v>27</v>
      </c>
      <c r="QA53" s="227" t="str">
        <f t="shared" si="39"/>
        <v/>
      </c>
      <c r="QB53" s="227">
        <f t="shared" si="39"/>
        <v>24</v>
      </c>
      <c r="QC53" s="227" t="str">
        <f t="shared" si="39"/>
        <v/>
      </c>
      <c r="QD53" s="227">
        <f t="shared" si="39"/>
        <v>26</v>
      </c>
    </row>
    <row r="54" spans="3:446" ht="15" customHeight="1" x14ac:dyDescent="0.25">
      <c r="C54" s="227"/>
      <c r="D54" s="227"/>
      <c r="E54" s="227" t="s">
        <v>19</v>
      </c>
      <c r="F54" s="255">
        <f>IFERROR(F52/F53,0)</f>
        <v>0.99789473684210528</v>
      </c>
      <c r="G54" s="227"/>
      <c r="H54" s="227"/>
      <c r="I54" s="227"/>
      <c r="J54" s="227"/>
      <c r="K54" s="227"/>
      <c r="L54" s="227"/>
      <c r="M54" s="227"/>
      <c r="N54" s="227"/>
      <c r="O54" s="227"/>
      <c r="P54" s="227"/>
      <c r="Q54" s="227"/>
      <c r="R54" s="227"/>
      <c r="S54" s="227"/>
      <c r="T54" s="227"/>
      <c r="U54" s="227"/>
      <c r="V54" s="227"/>
      <c r="W54" s="227"/>
      <c r="X54" s="227"/>
      <c r="Y54" s="227"/>
      <c r="Z54" s="227"/>
      <c r="AA54" s="227"/>
      <c r="AB54" s="227"/>
      <c r="AC54" s="227"/>
      <c r="AD54" s="227"/>
      <c r="AE54" s="227"/>
      <c r="AF54" s="227"/>
      <c r="AG54" s="227"/>
      <c r="AH54" s="227"/>
      <c r="AI54" s="227"/>
      <c r="AJ54" s="227"/>
      <c r="AK54" s="227"/>
      <c r="AL54" s="227"/>
      <c r="AM54" s="227"/>
      <c r="AN54" s="227"/>
      <c r="AO54" s="227"/>
      <c r="AP54" s="227"/>
      <c r="AQ54" s="227"/>
      <c r="AR54" s="227"/>
      <c r="AS54" s="227"/>
      <c r="AT54" s="227"/>
      <c r="AU54" s="227"/>
      <c r="AV54" s="227"/>
      <c r="AW54" s="227"/>
      <c r="AX54" s="227"/>
      <c r="AY54" s="227"/>
      <c r="AZ54" s="227"/>
      <c r="BA54" s="227"/>
      <c r="BB54" s="227"/>
      <c r="BC54" s="227"/>
      <c r="BD54" s="227"/>
      <c r="BE54" s="227"/>
      <c r="BF54" s="227"/>
      <c r="BG54" s="227"/>
      <c r="BH54" s="227"/>
      <c r="BI54" s="227"/>
      <c r="BJ54" s="227"/>
      <c r="BK54" s="227"/>
      <c r="BL54" s="227"/>
      <c r="BM54" s="227"/>
      <c r="BN54" s="227"/>
      <c r="BO54" s="227"/>
      <c r="BP54" s="227"/>
      <c r="BQ54" s="227"/>
      <c r="BR54" s="227"/>
      <c r="BS54" s="227"/>
      <c r="BT54" s="227"/>
      <c r="BU54" s="227"/>
      <c r="BV54" s="227"/>
      <c r="BW54" s="227"/>
      <c r="BX54" s="227"/>
      <c r="BY54" s="227"/>
      <c r="BZ54" s="227"/>
      <c r="CA54" s="227"/>
      <c r="CB54" s="227"/>
      <c r="CC54" s="227"/>
      <c r="CD54" s="227"/>
      <c r="CE54" s="227"/>
      <c r="CF54" s="227"/>
      <c r="CG54" s="227"/>
      <c r="CH54" s="227"/>
      <c r="CI54" s="227"/>
      <c r="CJ54" s="227"/>
      <c r="CK54" s="227"/>
      <c r="CL54" s="227"/>
      <c r="CM54" s="227"/>
      <c r="CN54" s="227"/>
      <c r="CO54" s="227"/>
      <c r="CP54" s="227"/>
      <c r="CQ54" s="227"/>
      <c r="CR54" s="227"/>
      <c r="CS54" s="227"/>
      <c r="CT54" s="227"/>
      <c r="CU54" s="227"/>
      <c r="CV54" s="227"/>
    </row>
    <row r="55" spans="3:446" ht="15" customHeight="1" x14ac:dyDescent="0.25">
      <c r="C55" s="227"/>
      <c r="D55" s="227"/>
      <c r="E55" s="227" t="s">
        <v>20</v>
      </c>
      <c r="F55" s="227"/>
      <c r="G55" s="268">
        <f t="shared" ref="G55:AL55" si="40">G4</f>
        <v>45231</v>
      </c>
      <c r="H55" s="268">
        <f t="shared" si="40"/>
        <v>0</v>
      </c>
      <c r="I55" s="268">
        <f t="shared" si="40"/>
        <v>45232</v>
      </c>
      <c r="J55" s="268">
        <f t="shared" si="40"/>
        <v>0</v>
      </c>
      <c r="K55" s="268">
        <f t="shared" si="40"/>
        <v>45233</v>
      </c>
      <c r="L55" s="268">
        <f t="shared" si="40"/>
        <v>0</v>
      </c>
      <c r="M55" s="268">
        <f t="shared" si="40"/>
        <v>45234</v>
      </c>
      <c r="N55" s="268">
        <f t="shared" si="40"/>
        <v>0</v>
      </c>
      <c r="O55" s="268">
        <f t="shared" si="40"/>
        <v>45235</v>
      </c>
      <c r="P55" s="268">
        <f t="shared" si="40"/>
        <v>0</v>
      </c>
      <c r="Q55" s="268">
        <f t="shared" si="40"/>
        <v>45236</v>
      </c>
      <c r="R55" s="268">
        <f t="shared" si="40"/>
        <v>0</v>
      </c>
      <c r="S55" s="268">
        <f t="shared" si="40"/>
        <v>45237</v>
      </c>
      <c r="T55" s="268">
        <f t="shared" si="40"/>
        <v>0</v>
      </c>
      <c r="U55" s="268">
        <f t="shared" si="40"/>
        <v>45238</v>
      </c>
      <c r="V55" s="268">
        <f t="shared" si="40"/>
        <v>0</v>
      </c>
      <c r="W55" s="268">
        <f t="shared" si="40"/>
        <v>45239</v>
      </c>
      <c r="X55" s="268">
        <f t="shared" si="40"/>
        <v>0</v>
      </c>
      <c r="Y55" s="268">
        <f t="shared" si="40"/>
        <v>45240</v>
      </c>
      <c r="Z55" s="268">
        <f t="shared" si="40"/>
        <v>0</v>
      </c>
      <c r="AA55" s="268">
        <f t="shared" si="40"/>
        <v>45241</v>
      </c>
      <c r="AB55" s="268">
        <f t="shared" si="40"/>
        <v>0</v>
      </c>
      <c r="AC55" s="268">
        <f t="shared" si="40"/>
        <v>45242</v>
      </c>
      <c r="AD55" s="268">
        <f t="shared" si="40"/>
        <v>0</v>
      </c>
      <c r="AE55" s="268">
        <f t="shared" si="40"/>
        <v>45243</v>
      </c>
      <c r="AF55" s="268">
        <f t="shared" si="40"/>
        <v>0</v>
      </c>
      <c r="AG55" s="268">
        <f t="shared" si="40"/>
        <v>45244</v>
      </c>
      <c r="AH55" s="268">
        <f t="shared" si="40"/>
        <v>0</v>
      </c>
      <c r="AI55" s="268">
        <f t="shared" si="40"/>
        <v>45245</v>
      </c>
      <c r="AJ55" s="268">
        <f t="shared" si="40"/>
        <v>0</v>
      </c>
      <c r="AK55" s="268">
        <f t="shared" si="40"/>
        <v>45246</v>
      </c>
      <c r="AL55" s="268">
        <f t="shared" si="40"/>
        <v>0</v>
      </c>
      <c r="AM55" s="268">
        <f t="shared" ref="AM55:BR55" si="41">AM4</f>
        <v>45247</v>
      </c>
      <c r="AN55" s="268">
        <f t="shared" si="41"/>
        <v>0</v>
      </c>
      <c r="AO55" s="268">
        <f t="shared" si="41"/>
        <v>45248</v>
      </c>
      <c r="AP55" s="268">
        <f t="shared" si="41"/>
        <v>0</v>
      </c>
      <c r="AQ55" s="268">
        <f t="shared" si="41"/>
        <v>45249</v>
      </c>
      <c r="AR55" s="268">
        <f t="shared" si="41"/>
        <v>0</v>
      </c>
      <c r="AS55" s="268">
        <f t="shared" si="41"/>
        <v>45250</v>
      </c>
      <c r="AT55" s="268">
        <f t="shared" si="41"/>
        <v>0</v>
      </c>
      <c r="AU55" s="268">
        <f t="shared" si="41"/>
        <v>45251</v>
      </c>
      <c r="AV55" s="268">
        <f t="shared" si="41"/>
        <v>0</v>
      </c>
      <c r="AW55" s="268">
        <f t="shared" si="41"/>
        <v>45252</v>
      </c>
      <c r="AX55" s="268">
        <f t="shared" si="41"/>
        <v>0</v>
      </c>
      <c r="AY55" s="268">
        <f t="shared" si="41"/>
        <v>45253</v>
      </c>
      <c r="AZ55" s="268">
        <f t="shared" si="41"/>
        <v>0</v>
      </c>
      <c r="BA55" s="268">
        <f t="shared" si="41"/>
        <v>45254</v>
      </c>
      <c r="BB55" s="268">
        <f t="shared" si="41"/>
        <v>0</v>
      </c>
      <c r="BC55" s="268">
        <f t="shared" si="41"/>
        <v>45255</v>
      </c>
      <c r="BD55" s="268">
        <f t="shared" si="41"/>
        <v>0</v>
      </c>
      <c r="BE55" s="268">
        <f t="shared" si="41"/>
        <v>45256</v>
      </c>
      <c r="BF55" s="268">
        <f t="shared" si="41"/>
        <v>0</v>
      </c>
      <c r="BG55" s="268">
        <f t="shared" si="41"/>
        <v>45257</v>
      </c>
      <c r="BH55" s="268">
        <f t="shared" si="41"/>
        <v>0</v>
      </c>
      <c r="BI55" s="268">
        <f t="shared" si="41"/>
        <v>45258</v>
      </c>
      <c r="BJ55" s="268">
        <f t="shared" si="41"/>
        <v>0</v>
      </c>
      <c r="BK55" s="268">
        <f t="shared" si="41"/>
        <v>45259</v>
      </c>
      <c r="BL55" s="268">
        <f t="shared" si="41"/>
        <v>0</v>
      </c>
      <c r="BM55" s="268">
        <f t="shared" si="41"/>
        <v>45260</v>
      </c>
      <c r="BN55" s="268">
        <f t="shared" si="41"/>
        <v>0</v>
      </c>
      <c r="BO55" s="268">
        <f t="shared" si="41"/>
        <v>45261</v>
      </c>
      <c r="BP55" s="268">
        <f t="shared" si="41"/>
        <v>0</v>
      </c>
      <c r="BQ55" s="268">
        <f t="shared" si="41"/>
        <v>45262</v>
      </c>
      <c r="BR55" s="268">
        <f t="shared" si="41"/>
        <v>0</v>
      </c>
      <c r="BS55" s="268">
        <f t="shared" ref="BS55:CV55" si="42">BS4</f>
        <v>45263</v>
      </c>
      <c r="BT55" s="268">
        <f t="shared" si="42"/>
        <v>0</v>
      </c>
      <c r="BU55" s="268">
        <f t="shared" si="42"/>
        <v>45264</v>
      </c>
      <c r="BV55" s="268">
        <f t="shared" si="42"/>
        <v>0</v>
      </c>
      <c r="BW55" s="268">
        <f t="shared" si="42"/>
        <v>45265</v>
      </c>
      <c r="BX55" s="268">
        <f t="shared" si="42"/>
        <v>0</v>
      </c>
      <c r="BY55" s="268">
        <f t="shared" si="42"/>
        <v>45266</v>
      </c>
      <c r="BZ55" s="268">
        <f t="shared" si="42"/>
        <v>0</v>
      </c>
      <c r="CA55" s="268">
        <f t="shared" si="42"/>
        <v>45267</v>
      </c>
      <c r="CB55" s="268">
        <f t="shared" si="42"/>
        <v>0</v>
      </c>
      <c r="CC55" s="268">
        <f t="shared" si="42"/>
        <v>45268</v>
      </c>
      <c r="CD55" s="268">
        <f t="shared" si="42"/>
        <v>0</v>
      </c>
      <c r="CE55" s="268">
        <f t="shared" si="42"/>
        <v>45269</v>
      </c>
      <c r="CF55" s="268">
        <f t="shared" si="42"/>
        <v>0</v>
      </c>
      <c r="CG55" s="268">
        <f t="shared" si="42"/>
        <v>45270</v>
      </c>
      <c r="CH55" s="268">
        <f t="shared" si="42"/>
        <v>0</v>
      </c>
      <c r="CI55" s="268">
        <f t="shared" si="42"/>
        <v>45271</v>
      </c>
      <c r="CJ55" s="268">
        <f t="shared" si="42"/>
        <v>0</v>
      </c>
      <c r="CK55" s="268">
        <f t="shared" si="42"/>
        <v>45272</v>
      </c>
      <c r="CL55" s="268">
        <f t="shared" si="42"/>
        <v>0</v>
      </c>
      <c r="CM55" s="268">
        <f t="shared" si="42"/>
        <v>45273</v>
      </c>
      <c r="CN55" s="268">
        <f t="shared" si="42"/>
        <v>0</v>
      </c>
      <c r="CO55" s="268">
        <f t="shared" si="42"/>
        <v>45274</v>
      </c>
      <c r="CP55" s="268">
        <f t="shared" si="42"/>
        <v>0</v>
      </c>
      <c r="CQ55" s="268">
        <f t="shared" si="42"/>
        <v>45275</v>
      </c>
      <c r="CR55" s="268">
        <f t="shared" si="42"/>
        <v>0</v>
      </c>
      <c r="CS55" s="268">
        <f t="shared" si="42"/>
        <v>45276</v>
      </c>
      <c r="CT55" s="268">
        <f t="shared" si="42"/>
        <v>0</v>
      </c>
      <c r="CU55" s="268">
        <f t="shared" si="42"/>
        <v>45277</v>
      </c>
      <c r="CV55" s="268">
        <f t="shared" si="42"/>
        <v>0</v>
      </c>
      <c r="CW55" s="232">
        <f t="shared" ref="CW55:ED55" si="43">CW4</f>
        <v>45278</v>
      </c>
      <c r="CX55" s="232">
        <f t="shared" si="43"/>
        <v>0</v>
      </c>
      <c r="CY55" s="232">
        <f t="shared" si="43"/>
        <v>45279</v>
      </c>
      <c r="CZ55" s="232">
        <f t="shared" si="43"/>
        <v>0</v>
      </c>
      <c r="DA55" s="232">
        <f t="shared" si="43"/>
        <v>45280</v>
      </c>
      <c r="DB55" s="232">
        <f t="shared" si="43"/>
        <v>0</v>
      </c>
      <c r="DC55" s="232">
        <f t="shared" si="43"/>
        <v>45281</v>
      </c>
      <c r="DD55" s="232">
        <f t="shared" si="43"/>
        <v>0</v>
      </c>
      <c r="DE55" s="232">
        <f t="shared" si="43"/>
        <v>45282</v>
      </c>
      <c r="DF55" s="232">
        <f t="shared" si="43"/>
        <v>0</v>
      </c>
      <c r="DG55" s="232">
        <f t="shared" si="43"/>
        <v>45283</v>
      </c>
      <c r="DH55" s="232">
        <f t="shared" si="43"/>
        <v>0</v>
      </c>
      <c r="DI55" s="232">
        <f t="shared" si="43"/>
        <v>45284</v>
      </c>
      <c r="DJ55" s="232">
        <f t="shared" si="43"/>
        <v>0</v>
      </c>
      <c r="DK55" s="232">
        <f t="shared" si="43"/>
        <v>45285</v>
      </c>
      <c r="DL55" s="232">
        <f t="shared" si="43"/>
        <v>0</v>
      </c>
      <c r="DM55" s="232">
        <f t="shared" si="43"/>
        <v>45286</v>
      </c>
      <c r="DN55" s="232">
        <f t="shared" si="43"/>
        <v>0</v>
      </c>
      <c r="DO55" s="232">
        <f t="shared" si="43"/>
        <v>45287</v>
      </c>
      <c r="DP55" s="232">
        <f t="shared" si="43"/>
        <v>0</v>
      </c>
      <c r="DQ55" s="232">
        <f t="shared" si="43"/>
        <v>45288</v>
      </c>
      <c r="DR55" s="232">
        <f t="shared" si="43"/>
        <v>0</v>
      </c>
      <c r="DS55" s="232">
        <f t="shared" si="43"/>
        <v>45289</v>
      </c>
      <c r="DT55" s="232">
        <f t="shared" si="43"/>
        <v>0</v>
      </c>
      <c r="DU55" s="232">
        <f t="shared" si="43"/>
        <v>45290</v>
      </c>
      <c r="DV55" s="232">
        <f t="shared" si="43"/>
        <v>0</v>
      </c>
      <c r="DW55" s="232">
        <f t="shared" si="43"/>
        <v>45291</v>
      </c>
      <c r="DX55" s="232">
        <f t="shared" si="43"/>
        <v>0</v>
      </c>
      <c r="DY55" s="232">
        <f t="shared" si="43"/>
        <v>45292</v>
      </c>
      <c r="DZ55" s="232">
        <f t="shared" si="43"/>
        <v>0</v>
      </c>
      <c r="EA55" s="232">
        <f t="shared" si="43"/>
        <v>45293</v>
      </c>
      <c r="EB55" s="232">
        <f t="shared" si="43"/>
        <v>0</v>
      </c>
      <c r="EC55" s="232">
        <f t="shared" si="43"/>
        <v>45294</v>
      </c>
      <c r="ED55" s="232">
        <f t="shared" si="43"/>
        <v>0</v>
      </c>
      <c r="EE55" s="232">
        <f t="shared" ref="EE55:GP55" si="44">EE4</f>
        <v>45295</v>
      </c>
      <c r="EF55" s="232">
        <f t="shared" si="44"/>
        <v>0</v>
      </c>
      <c r="EG55" s="232">
        <f t="shared" si="44"/>
        <v>45296</v>
      </c>
      <c r="EH55" s="232">
        <f t="shared" si="44"/>
        <v>0</v>
      </c>
      <c r="EI55" s="232">
        <f t="shared" si="44"/>
        <v>45297</v>
      </c>
      <c r="EJ55" s="232">
        <f t="shared" si="44"/>
        <v>0</v>
      </c>
      <c r="EK55" s="232">
        <f t="shared" si="44"/>
        <v>45298</v>
      </c>
      <c r="EL55" s="232">
        <f t="shared" si="44"/>
        <v>0</v>
      </c>
      <c r="EM55" s="232">
        <f t="shared" si="44"/>
        <v>45299</v>
      </c>
      <c r="EN55" s="232">
        <f t="shared" si="44"/>
        <v>0</v>
      </c>
      <c r="EO55" s="232">
        <f t="shared" si="44"/>
        <v>45300</v>
      </c>
      <c r="EP55" s="232">
        <f t="shared" si="44"/>
        <v>0</v>
      </c>
      <c r="EQ55" s="232">
        <f t="shared" si="44"/>
        <v>45301</v>
      </c>
      <c r="ER55" s="232">
        <f t="shared" si="44"/>
        <v>0</v>
      </c>
      <c r="ES55" s="232">
        <f t="shared" si="44"/>
        <v>45302</v>
      </c>
      <c r="ET55" s="232">
        <f t="shared" si="44"/>
        <v>0</v>
      </c>
      <c r="EU55" s="232">
        <f t="shared" si="44"/>
        <v>45303</v>
      </c>
      <c r="EV55" s="232">
        <f t="shared" si="44"/>
        <v>0</v>
      </c>
      <c r="EW55" s="232">
        <f t="shared" si="44"/>
        <v>45304</v>
      </c>
      <c r="EX55" s="232">
        <f t="shared" si="44"/>
        <v>0</v>
      </c>
      <c r="EY55" s="232">
        <f t="shared" si="44"/>
        <v>45305</v>
      </c>
      <c r="EZ55" s="232">
        <f t="shared" si="44"/>
        <v>0</v>
      </c>
      <c r="FA55" s="232">
        <f t="shared" si="44"/>
        <v>45306</v>
      </c>
      <c r="FB55" s="232">
        <f t="shared" si="44"/>
        <v>0</v>
      </c>
      <c r="FC55" s="232">
        <f t="shared" si="44"/>
        <v>45307</v>
      </c>
      <c r="FD55" s="232">
        <f t="shared" si="44"/>
        <v>0</v>
      </c>
      <c r="FE55" s="232">
        <f t="shared" si="44"/>
        <v>45308</v>
      </c>
      <c r="FF55" s="232">
        <f t="shared" si="44"/>
        <v>0</v>
      </c>
      <c r="FG55" s="232">
        <f t="shared" si="44"/>
        <v>45309</v>
      </c>
      <c r="FH55" s="232">
        <f t="shared" si="44"/>
        <v>0</v>
      </c>
      <c r="FI55" s="232">
        <f t="shared" si="44"/>
        <v>45310</v>
      </c>
      <c r="FJ55" s="232">
        <f t="shared" si="44"/>
        <v>0</v>
      </c>
      <c r="FK55" s="232">
        <f t="shared" si="44"/>
        <v>45311</v>
      </c>
      <c r="FL55" s="232">
        <f t="shared" si="44"/>
        <v>0</v>
      </c>
      <c r="FM55" s="232">
        <f t="shared" si="44"/>
        <v>45312</v>
      </c>
      <c r="FN55" s="232">
        <f t="shared" si="44"/>
        <v>0</v>
      </c>
      <c r="FO55" s="232">
        <f t="shared" si="44"/>
        <v>45313</v>
      </c>
      <c r="FP55" s="232">
        <f t="shared" si="44"/>
        <v>0</v>
      </c>
      <c r="FQ55" s="232">
        <f t="shared" si="44"/>
        <v>45314</v>
      </c>
      <c r="FR55" s="232">
        <f t="shared" si="44"/>
        <v>0</v>
      </c>
      <c r="FS55" s="232">
        <f t="shared" si="44"/>
        <v>45315</v>
      </c>
      <c r="FT55" s="232">
        <f t="shared" si="44"/>
        <v>0</v>
      </c>
      <c r="FU55" s="232">
        <f t="shared" si="44"/>
        <v>45316</v>
      </c>
      <c r="FV55" s="232">
        <f t="shared" si="44"/>
        <v>0</v>
      </c>
      <c r="FW55" s="232">
        <f t="shared" si="44"/>
        <v>45317</v>
      </c>
      <c r="FX55" s="232">
        <f t="shared" si="44"/>
        <v>0</v>
      </c>
      <c r="FY55" s="232">
        <f t="shared" si="44"/>
        <v>45318</v>
      </c>
      <c r="FZ55" s="232">
        <f t="shared" si="44"/>
        <v>0</v>
      </c>
      <c r="GA55" s="232">
        <f t="shared" si="44"/>
        <v>45319</v>
      </c>
      <c r="GB55" s="232">
        <f t="shared" si="44"/>
        <v>0</v>
      </c>
      <c r="GC55" s="232">
        <f t="shared" si="44"/>
        <v>45320</v>
      </c>
      <c r="GD55" s="232">
        <f t="shared" si="44"/>
        <v>0</v>
      </c>
      <c r="GE55" s="232">
        <f t="shared" si="44"/>
        <v>45321</v>
      </c>
      <c r="GF55" s="232">
        <f t="shared" si="44"/>
        <v>0</v>
      </c>
      <c r="GG55" s="232">
        <f t="shared" si="44"/>
        <v>45322</v>
      </c>
      <c r="GH55" s="232">
        <f t="shared" si="44"/>
        <v>0</v>
      </c>
      <c r="GI55" s="232">
        <f t="shared" si="44"/>
        <v>45323</v>
      </c>
      <c r="GJ55" s="232">
        <f t="shared" si="44"/>
        <v>0</v>
      </c>
      <c r="GK55" s="232">
        <f t="shared" si="44"/>
        <v>45324</v>
      </c>
      <c r="GL55" s="232">
        <f t="shared" si="44"/>
        <v>0</v>
      </c>
      <c r="GM55" s="232">
        <f t="shared" si="44"/>
        <v>45325</v>
      </c>
      <c r="GN55" s="232">
        <f t="shared" si="44"/>
        <v>0</v>
      </c>
      <c r="GO55" s="232">
        <f t="shared" si="44"/>
        <v>45326</v>
      </c>
      <c r="GP55" s="232">
        <f t="shared" si="44"/>
        <v>0</v>
      </c>
      <c r="GQ55" s="232">
        <f t="shared" ref="GQ55:IN55" si="45">GQ4</f>
        <v>45327</v>
      </c>
      <c r="GR55" s="232">
        <f t="shared" si="45"/>
        <v>0</v>
      </c>
      <c r="GS55" s="232">
        <f t="shared" si="45"/>
        <v>45328</v>
      </c>
      <c r="GT55" s="232">
        <f t="shared" si="45"/>
        <v>0</v>
      </c>
      <c r="GU55" s="232">
        <f t="shared" si="45"/>
        <v>45329</v>
      </c>
      <c r="GV55" s="232">
        <f t="shared" si="45"/>
        <v>0</v>
      </c>
      <c r="GW55" s="232">
        <f t="shared" si="45"/>
        <v>45330</v>
      </c>
      <c r="GX55" s="232">
        <f t="shared" si="45"/>
        <v>0</v>
      </c>
      <c r="GY55" s="232">
        <f t="shared" si="45"/>
        <v>45331</v>
      </c>
      <c r="GZ55" s="232">
        <f t="shared" si="45"/>
        <v>0</v>
      </c>
      <c r="HA55" s="232">
        <f t="shared" si="45"/>
        <v>45332</v>
      </c>
      <c r="HB55" s="232">
        <f t="shared" si="45"/>
        <v>0</v>
      </c>
      <c r="HC55" s="232">
        <f t="shared" si="45"/>
        <v>45333</v>
      </c>
      <c r="HD55" s="232">
        <f t="shared" si="45"/>
        <v>0</v>
      </c>
      <c r="HE55" s="232">
        <f t="shared" si="45"/>
        <v>45334</v>
      </c>
      <c r="HF55" s="232">
        <f t="shared" si="45"/>
        <v>0</v>
      </c>
      <c r="HG55" s="232">
        <f t="shared" si="45"/>
        <v>45335</v>
      </c>
      <c r="HH55" s="232">
        <f t="shared" si="45"/>
        <v>0</v>
      </c>
      <c r="HI55" s="232">
        <f t="shared" si="45"/>
        <v>45336</v>
      </c>
      <c r="HJ55" s="232">
        <f t="shared" si="45"/>
        <v>0</v>
      </c>
      <c r="HK55" s="232">
        <f t="shared" si="45"/>
        <v>45337</v>
      </c>
      <c r="HL55" s="232">
        <f t="shared" si="45"/>
        <v>0</v>
      </c>
      <c r="HM55" s="232">
        <f t="shared" si="45"/>
        <v>45338</v>
      </c>
      <c r="HN55" s="232">
        <f t="shared" si="45"/>
        <v>0</v>
      </c>
      <c r="HO55" s="232">
        <f t="shared" si="45"/>
        <v>45339</v>
      </c>
      <c r="HP55" s="232">
        <f t="shared" si="45"/>
        <v>0</v>
      </c>
      <c r="HQ55" s="232">
        <f t="shared" si="45"/>
        <v>45340</v>
      </c>
      <c r="HR55" s="232">
        <f t="shared" si="45"/>
        <v>0</v>
      </c>
      <c r="HS55" s="232">
        <f t="shared" si="45"/>
        <v>45341</v>
      </c>
      <c r="HT55" s="232">
        <f t="shared" si="45"/>
        <v>0</v>
      </c>
      <c r="HU55" s="232">
        <f t="shared" si="45"/>
        <v>45342</v>
      </c>
      <c r="HV55" s="232">
        <f t="shared" si="45"/>
        <v>0</v>
      </c>
      <c r="HW55" s="232">
        <f t="shared" si="45"/>
        <v>45343</v>
      </c>
      <c r="HX55" s="232">
        <f t="shared" si="45"/>
        <v>0</v>
      </c>
      <c r="HY55" s="232">
        <f t="shared" si="45"/>
        <v>45344</v>
      </c>
      <c r="HZ55" s="232">
        <f t="shared" si="45"/>
        <v>0</v>
      </c>
      <c r="IA55" s="232">
        <f t="shared" si="45"/>
        <v>45345</v>
      </c>
      <c r="IB55" s="232">
        <f t="shared" si="45"/>
        <v>0</v>
      </c>
      <c r="IC55" s="232">
        <f t="shared" si="45"/>
        <v>45346</v>
      </c>
      <c r="ID55" s="232">
        <f t="shared" si="45"/>
        <v>0</v>
      </c>
      <c r="IE55" s="232">
        <f t="shared" si="45"/>
        <v>45347</v>
      </c>
      <c r="IF55" s="232">
        <f t="shared" si="45"/>
        <v>0</v>
      </c>
      <c r="IG55" s="232">
        <f t="shared" si="45"/>
        <v>45348</v>
      </c>
      <c r="IH55" s="232">
        <f t="shared" si="45"/>
        <v>0</v>
      </c>
      <c r="II55" s="232">
        <f t="shared" si="45"/>
        <v>45349</v>
      </c>
      <c r="IJ55" s="232">
        <f t="shared" si="45"/>
        <v>0</v>
      </c>
      <c r="IK55" s="232">
        <f t="shared" si="45"/>
        <v>45350</v>
      </c>
      <c r="IL55" s="232">
        <f t="shared" si="45"/>
        <v>0</v>
      </c>
      <c r="IM55" s="232">
        <f t="shared" si="45"/>
        <v>45351</v>
      </c>
      <c r="IN55" s="232">
        <f t="shared" si="45"/>
        <v>0</v>
      </c>
      <c r="IO55" s="232">
        <f t="shared" ref="IO55:JB55" si="46">IO4</f>
        <v>45352</v>
      </c>
      <c r="IP55" s="232">
        <f t="shared" si="46"/>
        <v>0</v>
      </c>
      <c r="IQ55" s="232">
        <f t="shared" si="46"/>
        <v>45353</v>
      </c>
      <c r="IR55" s="232">
        <f t="shared" si="46"/>
        <v>0</v>
      </c>
      <c r="IS55" s="232">
        <f t="shared" si="46"/>
        <v>45354</v>
      </c>
      <c r="IT55" s="232">
        <f t="shared" si="46"/>
        <v>0</v>
      </c>
      <c r="IU55" s="232">
        <f t="shared" si="46"/>
        <v>45355</v>
      </c>
      <c r="IV55" s="232">
        <f t="shared" si="46"/>
        <v>0</v>
      </c>
      <c r="IW55" s="232">
        <f t="shared" si="46"/>
        <v>45356</v>
      </c>
      <c r="IX55" s="232">
        <f t="shared" si="46"/>
        <v>0</v>
      </c>
      <c r="IY55" s="232">
        <f t="shared" si="46"/>
        <v>45357</v>
      </c>
      <c r="IZ55" s="232">
        <f t="shared" si="46"/>
        <v>0</v>
      </c>
      <c r="JA55" s="232">
        <f t="shared" si="46"/>
        <v>45358</v>
      </c>
      <c r="JB55" s="232">
        <f t="shared" si="46"/>
        <v>0</v>
      </c>
      <c r="JC55" s="232">
        <f t="shared" ref="JC55:JP55" si="47">JC4</f>
        <v>45359</v>
      </c>
      <c r="JD55" s="232">
        <f t="shared" si="47"/>
        <v>0</v>
      </c>
      <c r="JE55" s="232">
        <f t="shared" si="47"/>
        <v>45360</v>
      </c>
      <c r="JF55" s="232">
        <f t="shared" si="47"/>
        <v>0</v>
      </c>
      <c r="JG55" s="232">
        <f t="shared" si="47"/>
        <v>45361</v>
      </c>
      <c r="JH55" s="232">
        <f t="shared" si="47"/>
        <v>0</v>
      </c>
      <c r="JI55" s="232">
        <f t="shared" si="47"/>
        <v>45362</v>
      </c>
      <c r="JJ55" s="232">
        <f t="shared" si="47"/>
        <v>0</v>
      </c>
      <c r="JK55" s="232">
        <f t="shared" si="47"/>
        <v>45363</v>
      </c>
      <c r="JL55" s="232">
        <f t="shared" si="47"/>
        <v>0</v>
      </c>
      <c r="JM55" s="232">
        <f t="shared" si="47"/>
        <v>45364</v>
      </c>
      <c r="JN55" s="232">
        <f t="shared" si="47"/>
        <v>0</v>
      </c>
      <c r="JO55" s="232">
        <f t="shared" si="47"/>
        <v>45365</v>
      </c>
      <c r="JP55" s="232">
        <f t="shared" si="47"/>
        <v>0</v>
      </c>
      <c r="JQ55" s="232">
        <f t="shared" ref="JQ55:KT55" si="48">JQ4</f>
        <v>45366</v>
      </c>
      <c r="JR55" s="232">
        <f t="shared" si="48"/>
        <v>0</v>
      </c>
      <c r="JS55" s="232">
        <f t="shared" si="48"/>
        <v>45367</v>
      </c>
      <c r="JT55" s="232">
        <f t="shared" si="48"/>
        <v>0</v>
      </c>
      <c r="JU55" s="232">
        <f t="shared" si="48"/>
        <v>45368</v>
      </c>
      <c r="JV55" s="232">
        <f t="shared" si="48"/>
        <v>0</v>
      </c>
      <c r="JW55" s="232">
        <f t="shared" si="48"/>
        <v>45369</v>
      </c>
      <c r="JX55" s="232">
        <f t="shared" si="48"/>
        <v>0</v>
      </c>
      <c r="JY55" s="232">
        <f t="shared" si="48"/>
        <v>45370</v>
      </c>
      <c r="JZ55" s="232">
        <f t="shared" si="48"/>
        <v>0</v>
      </c>
      <c r="KA55" s="232">
        <f t="shared" si="48"/>
        <v>45371</v>
      </c>
      <c r="KB55" s="232">
        <f t="shared" si="48"/>
        <v>0</v>
      </c>
      <c r="KC55" s="232">
        <f t="shared" si="48"/>
        <v>45372</v>
      </c>
      <c r="KD55" s="232">
        <f t="shared" si="48"/>
        <v>0</v>
      </c>
      <c r="KE55" s="232">
        <f t="shared" si="48"/>
        <v>45373</v>
      </c>
      <c r="KF55" s="232">
        <f t="shared" si="48"/>
        <v>0</v>
      </c>
      <c r="KG55" s="232">
        <f t="shared" si="48"/>
        <v>45374</v>
      </c>
      <c r="KH55" s="232">
        <f t="shared" si="48"/>
        <v>0</v>
      </c>
      <c r="KI55" s="232">
        <f t="shared" si="48"/>
        <v>45375</v>
      </c>
      <c r="KJ55" s="232">
        <f t="shared" si="48"/>
        <v>0</v>
      </c>
      <c r="KK55" s="232">
        <f t="shared" si="48"/>
        <v>45376</v>
      </c>
      <c r="KL55" s="232">
        <f t="shared" si="48"/>
        <v>0</v>
      </c>
      <c r="KM55" s="232">
        <f t="shared" si="48"/>
        <v>45377</v>
      </c>
      <c r="KN55" s="232">
        <f t="shared" si="48"/>
        <v>0</v>
      </c>
      <c r="KO55" s="232">
        <f t="shared" si="48"/>
        <v>45378</v>
      </c>
      <c r="KP55" s="232">
        <f t="shared" si="48"/>
        <v>0</v>
      </c>
      <c r="KQ55" s="232">
        <f t="shared" si="48"/>
        <v>45379</v>
      </c>
      <c r="KR55" s="232">
        <f t="shared" si="48"/>
        <v>0</v>
      </c>
      <c r="KS55" s="232">
        <f t="shared" si="48"/>
        <v>45380</v>
      </c>
      <c r="KT55" s="232">
        <f t="shared" si="48"/>
        <v>0</v>
      </c>
      <c r="KU55" s="232">
        <f t="shared" ref="KU55:KX55" si="49">KU4</f>
        <v>45381</v>
      </c>
      <c r="KV55" s="232">
        <f t="shared" si="49"/>
        <v>0</v>
      </c>
      <c r="KW55" s="232">
        <f t="shared" si="49"/>
        <v>45382</v>
      </c>
      <c r="KX55" s="232">
        <f t="shared" si="49"/>
        <v>0</v>
      </c>
      <c r="KY55" s="232">
        <f t="shared" ref="KY55:NF55" si="50">KY4</f>
        <v>45383</v>
      </c>
      <c r="KZ55" s="232">
        <f t="shared" si="50"/>
        <v>0</v>
      </c>
      <c r="LA55" s="232">
        <f t="shared" si="50"/>
        <v>45384</v>
      </c>
      <c r="LB55" s="232">
        <f t="shared" si="50"/>
        <v>0</v>
      </c>
      <c r="LC55" s="232">
        <f t="shared" si="50"/>
        <v>45385</v>
      </c>
      <c r="LD55" s="232">
        <f t="shared" si="50"/>
        <v>0</v>
      </c>
      <c r="LE55" s="232">
        <f t="shared" si="50"/>
        <v>45386</v>
      </c>
      <c r="LF55" s="232">
        <f t="shared" si="50"/>
        <v>0</v>
      </c>
      <c r="LG55" s="232">
        <f t="shared" si="50"/>
        <v>45387</v>
      </c>
      <c r="LH55" s="232">
        <f t="shared" si="50"/>
        <v>0</v>
      </c>
      <c r="LI55" s="232">
        <f t="shared" si="50"/>
        <v>45388</v>
      </c>
      <c r="LJ55" s="232">
        <f t="shared" si="50"/>
        <v>0</v>
      </c>
      <c r="LK55" s="232">
        <f t="shared" si="50"/>
        <v>45389</v>
      </c>
      <c r="LL55" s="232">
        <f t="shared" si="50"/>
        <v>0</v>
      </c>
      <c r="LM55" s="232">
        <f t="shared" si="50"/>
        <v>45390</v>
      </c>
      <c r="LN55" s="232">
        <f t="shared" si="50"/>
        <v>0</v>
      </c>
      <c r="LO55" s="232">
        <f t="shared" si="50"/>
        <v>45391</v>
      </c>
      <c r="LP55" s="232">
        <f t="shared" si="50"/>
        <v>0</v>
      </c>
      <c r="LQ55" s="232">
        <f t="shared" si="50"/>
        <v>45392</v>
      </c>
      <c r="LR55" s="232">
        <f t="shared" si="50"/>
        <v>0</v>
      </c>
      <c r="LS55" s="232">
        <f t="shared" si="50"/>
        <v>45393</v>
      </c>
      <c r="LT55" s="232">
        <f t="shared" si="50"/>
        <v>0</v>
      </c>
      <c r="LU55" s="232">
        <f t="shared" si="50"/>
        <v>45394</v>
      </c>
      <c r="LV55" s="232">
        <f t="shared" si="50"/>
        <v>0</v>
      </c>
      <c r="LW55" s="232">
        <f t="shared" si="50"/>
        <v>45395</v>
      </c>
      <c r="LX55" s="232">
        <f t="shared" si="50"/>
        <v>0</v>
      </c>
      <c r="LY55" s="232">
        <f t="shared" si="50"/>
        <v>45396</v>
      </c>
      <c r="LZ55" s="232">
        <f t="shared" si="50"/>
        <v>0</v>
      </c>
      <c r="MA55" s="232">
        <f t="shared" si="50"/>
        <v>45397</v>
      </c>
      <c r="MB55" s="232">
        <f t="shared" si="50"/>
        <v>0</v>
      </c>
      <c r="MC55" s="232">
        <f t="shared" si="50"/>
        <v>45398</v>
      </c>
      <c r="MD55" s="232">
        <f t="shared" si="50"/>
        <v>0</v>
      </c>
      <c r="ME55" s="232">
        <f t="shared" si="50"/>
        <v>45399</v>
      </c>
      <c r="MF55" s="232">
        <f t="shared" si="50"/>
        <v>0</v>
      </c>
      <c r="MG55" s="232">
        <f t="shared" si="50"/>
        <v>45400</v>
      </c>
      <c r="MH55" s="232">
        <f t="shared" si="50"/>
        <v>0</v>
      </c>
      <c r="MI55" s="232">
        <f t="shared" si="50"/>
        <v>45401</v>
      </c>
      <c r="MJ55" s="232">
        <f t="shared" si="50"/>
        <v>0</v>
      </c>
      <c r="MK55" s="232">
        <f t="shared" si="50"/>
        <v>45402</v>
      </c>
      <c r="ML55" s="232">
        <f t="shared" si="50"/>
        <v>0</v>
      </c>
      <c r="MM55" s="232">
        <f t="shared" si="50"/>
        <v>45403</v>
      </c>
      <c r="MN55" s="232">
        <f t="shared" si="50"/>
        <v>0</v>
      </c>
      <c r="MO55" s="232">
        <f t="shared" si="50"/>
        <v>45404</v>
      </c>
      <c r="MP55" s="232">
        <f t="shared" si="50"/>
        <v>0</v>
      </c>
      <c r="MQ55" s="232">
        <f t="shared" si="50"/>
        <v>45405</v>
      </c>
      <c r="MR55" s="232">
        <f t="shared" si="50"/>
        <v>0</v>
      </c>
      <c r="MS55" s="232">
        <f t="shared" si="50"/>
        <v>45406</v>
      </c>
      <c r="MT55" s="232">
        <f t="shared" si="50"/>
        <v>0</v>
      </c>
      <c r="MU55" s="232">
        <f t="shared" si="50"/>
        <v>45407</v>
      </c>
      <c r="MV55" s="232">
        <f t="shared" si="50"/>
        <v>0</v>
      </c>
      <c r="MW55" s="232">
        <f t="shared" si="50"/>
        <v>45408</v>
      </c>
      <c r="MX55" s="232">
        <f t="shared" si="50"/>
        <v>0</v>
      </c>
      <c r="MY55" s="232">
        <f t="shared" si="50"/>
        <v>45409</v>
      </c>
      <c r="MZ55" s="232">
        <f t="shared" si="50"/>
        <v>0</v>
      </c>
      <c r="NA55" s="232">
        <f t="shared" si="50"/>
        <v>45410</v>
      </c>
      <c r="NB55" s="232">
        <f t="shared" si="50"/>
        <v>0</v>
      </c>
      <c r="NC55" s="232">
        <f t="shared" si="50"/>
        <v>45411</v>
      </c>
      <c r="ND55" s="232">
        <f t="shared" si="50"/>
        <v>0</v>
      </c>
      <c r="NE55" s="232">
        <f t="shared" si="50"/>
        <v>45412</v>
      </c>
      <c r="NF55" s="232">
        <f t="shared" si="50"/>
        <v>0</v>
      </c>
      <c r="NG55" s="232">
        <f t="shared" ref="NG55:NJ55" si="51">NG4</f>
        <v>45413</v>
      </c>
      <c r="NH55" s="232">
        <f t="shared" si="51"/>
        <v>0</v>
      </c>
      <c r="NI55" s="232">
        <f t="shared" si="51"/>
        <v>45414</v>
      </c>
      <c r="NJ55" s="232">
        <f t="shared" si="51"/>
        <v>0</v>
      </c>
      <c r="NK55" s="232">
        <f t="shared" ref="NK55:PP55" si="52">NK4</f>
        <v>45415</v>
      </c>
      <c r="NL55" s="232">
        <f t="shared" si="52"/>
        <v>0</v>
      </c>
      <c r="NM55" s="232">
        <f t="shared" si="52"/>
        <v>45416</v>
      </c>
      <c r="NN55" s="232">
        <f t="shared" si="52"/>
        <v>0</v>
      </c>
      <c r="NO55" s="232">
        <f t="shared" si="52"/>
        <v>45417</v>
      </c>
      <c r="NP55" s="232">
        <f t="shared" si="52"/>
        <v>0</v>
      </c>
      <c r="NQ55" s="232">
        <f t="shared" si="52"/>
        <v>45418</v>
      </c>
      <c r="NR55" s="232">
        <f t="shared" si="52"/>
        <v>0</v>
      </c>
      <c r="NS55" s="232">
        <f t="shared" si="52"/>
        <v>45419</v>
      </c>
      <c r="NT55" s="232">
        <f t="shared" si="52"/>
        <v>0</v>
      </c>
      <c r="NU55" s="232">
        <f t="shared" si="52"/>
        <v>45420</v>
      </c>
      <c r="NV55" s="232">
        <f t="shared" si="52"/>
        <v>0</v>
      </c>
      <c r="NW55" s="232">
        <f t="shared" si="52"/>
        <v>45421</v>
      </c>
      <c r="NX55" s="232">
        <f t="shared" si="52"/>
        <v>0</v>
      </c>
      <c r="NY55" s="232">
        <f t="shared" si="52"/>
        <v>45422</v>
      </c>
      <c r="NZ55" s="232">
        <f t="shared" si="52"/>
        <v>0</v>
      </c>
      <c r="OA55" s="232">
        <f t="shared" si="52"/>
        <v>45423</v>
      </c>
      <c r="OB55" s="232">
        <f t="shared" si="52"/>
        <v>0</v>
      </c>
      <c r="OC55" s="232">
        <f t="shared" si="52"/>
        <v>45424</v>
      </c>
      <c r="OD55" s="232">
        <f t="shared" si="52"/>
        <v>0</v>
      </c>
      <c r="OE55" s="232">
        <f t="shared" si="52"/>
        <v>45425</v>
      </c>
      <c r="OF55" s="232">
        <f t="shared" si="52"/>
        <v>0</v>
      </c>
      <c r="OG55" s="232">
        <f t="shared" si="52"/>
        <v>45426</v>
      </c>
      <c r="OH55" s="232">
        <f t="shared" si="52"/>
        <v>0</v>
      </c>
      <c r="OI55" s="232">
        <f t="shared" si="52"/>
        <v>45427</v>
      </c>
      <c r="OJ55" s="232">
        <f t="shared" si="52"/>
        <v>0</v>
      </c>
      <c r="OK55" s="232">
        <f t="shared" si="52"/>
        <v>45428</v>
      </c>
      <c r="OL55" s="232">
        <f t="shared" si="52"/>
        <v>0</v>
      </c>
      <c r="OM55" s="232">
        <f t="shared" si="52"/>
        <v>45429</v>
      </c>
      <c r="ON55" s="232">
        <f t="shared" si="52"/>
        <v>0</v>
      </c>
      <c r="OO55" s="232">
        <f t="shared" si="52"/>
        <v>45430</v>
      </c>
      <c r="OP55" s="232">
        <f t="shared" si="52"/>
        <v>0</v>
      </c>
      <c r="OQ55" s="232">
        <f t="shared" si="52"/>
        <v>45431</v>
      </c>
      <c r="OR55" s="232">
        <f t="shared" si="52"/>
        <v>0</v>
      </c>
      <c r="OS55" s="232">
        <f t="shared" si="52"/>
        <v>45432</v>
      </c>
      <c r="OT55" s="232">
        <f t="shared" si="52"/>
        <v>0</v>
      </c>
      <c r="OU55" s="232">
        <f t="shared" si="52"/>
        <v>45433</v>
      </c>
      <c r="OV55" s="232">
        <f t="shared" si="52"/>
        <v>0</v>
      </c>
      <c r="OW55" s="232">
        <f t="shared" si="52"/>
        <v>45434</v>
      </c>
      <c r="OX55" s="232">
        <f t="shared" si="52"/>
        <v>0</v>
      </c>
      <c r="OY55" s="232">
        <f t="shared" si="52"/>
        <v>45435</v>
      </c>
      <c r="OZ55" s="232">
        <f t="shared" si="52"/>
        <v>0</v>
      </c>
      <c r="PA55" s="232">
        <f t="shared" si="52"/>
        <v>45436</v>
      </c>
      <c r="PB55" s="232">
        <f t="shared" si="52"/>
        <v>0</v>
      </c>
      <c r="PC55" s="232">
        <f t="shared" si="52"/>
        <v>45437</v>
      </c>
      <c r="PD55" s="232">
        <f t="shared" si="52"/>
        <v>0</v>
      </c>
      <c r="PE55" s="232">
        <f t="shared" si="52"/>
        <v>45438</v>
      </c>
      <c r="PF55" s="232">
        <f t="shared" si="52"/>
        <v>0</v>
      </c>
      <c r="PG55" s="232">
        <f t="shared" si="52"/>
        <v>45439</v>
      </c>
      <c r="PH55" s="232">
        <f t="shared" si="52"/>
        <v>0</v>
      </c>
      <c r="PI55" s="232">
        <f t="shared" si="52"/>
        <v>45440</v>
      </c>
      <c r="PJ55" s="232">
        <f t="shared" si="52"/>
        <v>0</v>
      </c>
      <c r="PK55" s="232">
        <f t="shared" si="52"/>
        <v>45441</v>
      </c>
      <c r="PL55" s="232">
        <f t="shared" si="52"/>
        <v>0</v>
      </c>
      <c r="PM55" s="232">
        <f t="shared" si="52"/>
        <v>45442</v>
      </c>
      <c r="PN55" s="232">
        <f t="shared" si="52"/>
        <v>0</v>
      </c>
      <c r="PO55" s="232">
        <f t="shared" si="52"/>
        <v>45443</v>
      </c>
      <c r="PP55" s="232">
        <f t="shared" si="52"/>
        <v>0</v>
      </c>
      <c r="PQ55" s="232">
        <f t="shared" ref="PQ55:QD55" si="53">PQ4</f>
        <v>45444</v>
      </c>
      <c r="PR55" s="232">
        <f t="shared" si="53"/>
        <v>0</v>
      </c>
      <c r="PS55" s="232">
        <f t="shared" si="53"/>
        <v>45445</v>
      </c>
      <c r="PT55" s="232">
        <f t="shared" si="53"/>
        <v>0</v>
      </c>
      <c r="PU55" s="232">
        <f t="shared" si="53"/>
        <v>45446</v>
      </c>
      <c r="PV55" s="232">
        <f t="shared" si="53"/>
        <v>0</v>
      </c>
      <c r="PW55" s="232">
        <f t="shared" si="53"/>
        <v>45447</v>
      </c>
      <c r="PX55" s="232">
        <f t="shared" si="53"/>
        <v>0</v>
      </c>
      <c r="PY55" s="232">
        <f t="shared" si="53"/>
        <v>45448</v>
      </c>
      <c r="PZ55" s="232">
        <f t="shared" si="53"/>
        <v>0</v>
      </c>
      <c r="QA55" s="232">
        <f t="shared" si="53"/>
        <v>45449</v>
      </c>
      <c r="QB55" s="232">
        <f t="shared" si="53"/>
        <v>0</v>
      </c>
      <c r="QC55" s="232">
        <f t="shared" si="53"/>
        <v>45450</v>
      </c>
      <c r="QD55" s="232">
        <f t="shared" si="53"/>
        <v>0</v>
      </c>
    </row>
    <row r="60" spans="3:446" x14ac:dyDescent="0.25">
      <c r="C60" s="2"/>
    </row>
    <row r="61" spans="3:446" x14ac:dyDescent="0.25">
      <c r="C61" s="2"/>
    </row>
    <row r="62" spans="3:446" x14ac:dyDescent="0.25">
      <c r="C62" s="2"/>
      <c r="D62"/>
      <c r="E62"/>
      <c r="F62"/>
    </row>
    <row r="63" spans="3:446" x14ac:dyDescent="0.25">
      <c r="C63" s="2"/>
      <c r="D63"/>
      <c r="E63"/>
      <c r="F63"/>
    </row>
    <row r="64" spans="3:446" x14ac:dyDescent="0.25">
      <c r="C64" s="2"/>
      <c r="D64"/>
      <c r="E64" s="7"/>
      <c r="F64"/>
    </row>
    <row r="65" spans="3:6" x14ac:dyDescent="0.25">
      <c r="C65" s="2"/>
      <c r="D65"/>
      <c r="E65"/>
      <c r="F65"/>
    </row>
    <row r="66" spans="3:6" x14ac:dyDescent="0.25">
      <c r="C66" s="2"/>
    </row>
  </sheetData>
  <autoFilter ref="B6:CV55" xr:uid="{00000000-0009-0000-0000-000000000000}"/>
  <mergeCells count="557">
    <mergeCell ref="RQ5:RR5"/>
    <mergeCell ref="RS5:RT5"/>
    <mergeCell ref="RU5:RV5"/>
    <mergeCell ref="RW5:RX5"/>
    <mergeCell ref="QY5:QZ5"/>
    <mergeCell ref="RA5:RB5"/>
    <mergeCell ref="RC5:RD5"/>
    <mergeCell ref="RE5:RF5"/>
    <mergeCell ref="RG5:RH5"/>
    <mergeCell ref="RI5:RJ5"/>
    <mergeCell ref="RK5:RL5"/>
    <mergeCell ref="RM5:RN5"/>
    <mergeCell ref="RO5:RP5"/>
    <mergeCell ref="RK4:RL4"/>
    <mergeCell ref="RM4:RN4"/>
    <mergeCell ref="RO4:RP4"/>
    <mergeCell ref="RQ4:RR4"/>
    <mergeCell ref="RS4:RT4"/>
    <mergeCell ref="RU4:RV4"/>
    <mergeCell ref="RW4:RX4"/>
    <mergeCell ref="PQ5:PR5"/>
    <mergeCell ref="PS5:PT5"/>
    <mergeCell ref="PU5:PV5"/>
    <mergeCell ref="PW5:PX5"/>
    <mergeCell ref="PY5:PZ5"/>
    <mergeCell ref="QA5:QB5"/>
    <mergeCell ref="QC5:QD5"/>
    <mergeCell ref="QE5:QF5"/>
    <mergeCell ref="QG5:QH5"/>
    <mergeCell ref="QI5:QJ5"/>
    <mergeCell ref="QK5:QL5"/>
    <mergeCell ref="QM5:QN5"/>
    <mergeCell ref="QO5:QP5"/>
    <mergeCell ref="QQ5:QR5"/>
    <mergeCell ref="QS5:QT5"/>
    <mergeCell ref="QU5:QV5"/>
    <mergeCell ref="QW5:QX5"/>
    <mergeCell ref="PQ3:RX3"/>
    <mergeCell ref="PQ4:PR4"/>
    <mergeCell ref="PS4:PT4"/>
    <mergeCell ref="PU4:PV4"/>
    <mergeCell ref="PW4:PX4"/>
    <mergeCell ref="PY4:PZ4"/>
    <mergeCell ref="QA4:QB4"/>
    <mergeCell ref="QC4:QD4"/>
    <mergeCell ref="QE4:QF4"/>
    <mergeCell ref="QG4:QH4"/>
    <mergeCell ref="QI4:QJ4"/>
    <mergeCell ref="QK4:QL4"/>
    <mergeCell ref="QM4:QN4"/>
    <mergeCell ref="QO4:QP4"/>
    <mergeCell ref="QQ4:QR4"/>
    <mergeCell ref="QS4:QT4"/>
    <mergeCell ref="QU4:QV4"/>
    <mergeCell ref="QW4:QX4"/>
    <mergeCell ref="QY4:QZ4"/>
    <mergeCell ref="RA4:RB4"/>
    <mergeCell ref="RC4:RD4"/>
    <mergeCell ref="RE4:RF4"/>
    <mergeCell ref="RG4:RH4"/>
    <mergeCell ref="RI4:RJ4"/>
    <mergeCell ref="MG5:MH5"/>
    <mergeCell ref="NA5:NB5"/>
    <mergeCell ref="NC5:ND5"/>
    <mergeCell ref="NE5:NF5"/>
    <mergeCell ref="MI5:MJ5"/>
    <mergeCell ref="MK5:ML5"/>
    <mergeCell ref="MM5:MN5"/>
    <mergeCell ref="MO5:MP5"/>
    <mergeCell ref="MQ5:MR5"/>
    <mergeCell ref="MS5:MT5"/>
    <mergeCell ref="MU5:MV5"/>
    <mergeCell ref="MW5:MX5"/>
    <mergeCell ref="MY5:MZ5"/>
    <mergeCell ref="MS4:MT4"/>
    <mergeCell ref="MU4:MV4"/>
    <mergeCell ref="MW4:MX4"/>
    <mergeCell ref="MY4:MZ4"/>
    <mergeCell ref="NA4:NB4"/>
    <mergeCell ref="NC4:ND4"/>
    <mergeCell ref="NE4:NF4"/>
    <mergeCell ref="KY5:KZ5"/>
    <mergeCell ref="LA5:LB5"/>
    <mergeCell ref="LC5:LD5"/>
    <mergeCell ref="LE5:LF5"/>
    <mergeCell ref="LG5:LH5"/>
    <mergeCell ref="LI5:LJ5"/>
    <mergeCell ref="LK5:LL5"/>
    <mergeCell ref="LM5:LN5"/>
    <mergeCell ref="LO5:LP5"/>
    <mergeCell ref="LQ5:LR5"/>
    <mergeCell ref="LS5:LT5"/>
    <mergeCell ref="LU5:LV5"/>
    <mergeCell ref="LW5:LX5"/>
    <mergeCell ref="LY5:LZ5"/>
    <mergeCell ref="MA5:MB5"/>
    <mergeCell ref="MC5:MD5"/>
    <mergeCell ref="ME5:MF5"/>
    <mergeCell ref="KY3:NF3"/>
    <mergeCell ref="KY4:KZ4"/>
    <mergeCell ref="LA4:LB4"/>
    <mergeCell ref="LC4:LD4"/>
    <mergeCell ref="LE4:LF4"/>
    <mergeCell ref="LG4:LH4"/>
    <mergeCell ref="LI4:LJ4"/>
    <mergeCell ref="LK4:LL4"/>
    <mergeCell ref="LM4:LN4"/>
    <mergeCell ref="LO4:LP4"/>
    <mergeCell ref="LQ4:LR4"/>
    <mergeCell ref="LS4:LT4"/>
    <mergeCell ref="LU4:LV4"/>
    <mergeCell ref="LW4:LX4"/>
    <mergeCell ref="LY4:LZ4"/>
    <mergeCell ref="MA4:MB4"/>
    <mergeCell ref="MC4:MD4"/>
    <mergeCell ref="ME4:MF4"/>
    <mergeCell ref="MG4:MH4"/>
    <mergeCell ref="MI4:MJ4"/>
    <mergeCell ref="MK4:ML4"/>
    <mergeCell ref="MM4:MN4"/>
    <mergeCell ref="MO4:MP4"/>
    <mergeCell ref="MQ4:MR4"/>
    <mergeCell ref="JU5:JV5"/>
    <mergeCell ref="JW5:JX5"/>
    <mergeCell ref="KQ5:KR5"/>
    <mergeCell ref="KS5:KT5"/>
    <mergeCell ref="KU5:KV5"/>
    <mergeCell ref="KW5:KX5"/>
    <mergeCell ref="JY5:JZ5"/>
    <mergeCell ref="KA5:KB5"/>
    <mergeCell ref="KC5:KD5"/>
    <mergeCell ref="KE5:KF5"/>
    <mergeCell ref="KG5:KH5"/>
    <mergeCell ref="KI5:KJ5"/>
    <mergeCell ref="KK5:KL5"/>
    <mergeCell ref="KM5:KN5"/>
    <mergeCell ref="KO5:KP5"/>
    <mergeCell ref="KI4:KJ4"/>
    <mergeCell ref="KK4:KL4"/>
    <mergeCell ref="KM4:KN4"/>
    <mergeCell ref="KO4:KP4"/>
    <mergeCell ref="KQ4:KR4"/>
    <mergeCell ref="KS4:KT4"/>
    <mergeCell ref="KU4:KV4"/>
    <mergeCell ref="KW4:KX4"/>
    <mergeCell ref="IO5:IP5"/>
    <mergeCell ref="IQ5:IR5"/>
    <mergeCell ref="IS5:IT5"/>
    <mergeCell ref="IU5:IV5"/>
    <mergeCell ref="IW5:IX5"/>
    <mergeCell ref="IY5:IZ5"/>
    <mergeCell ref="JA5:JB5"/>
    <mergeCell ref="JC5:JD5"/>
    <mergeCell ref="JE5:JF5"/>
    <mergeCell ref="JG5:JH5"/>
    <mergeCell ref="JI5:JJ5"/>
    <mergeCell ref="JK5:JL5"/>
    <mergeCell ref="JM5:JN5"/>
    <mergeCell ref="JO5:JP5"/>
    <mergeCell ref="JQ5:JR5"/>
    <mergeCell ref="JS5:JT5"/>
    <mergeCell ref="IO3:KX3"/>
    <mergeCell ref="IO4:IP4"/>
    <mergeCell ref="IQ4:IR4"/>
    <mergeCell ref="IS4:IT4"/>
    <mergeCell ref="IU4:IV4"/>
    <mergeCell ref="IW4:IX4"/>
    <mergeCell ref="IY4:IZ4"/>
    <mergeCell ref="JA4:JB4"/>
    <mergeCell ref="JC4:JD4"/>
    <mergeCell ref="JE4:JF4"/>
    <mergeCell ref="JG4:JH4"/>
    <mergeCell ref="JI4:JJ4"/>
    <mergeCell ref="JK4:JL4"/>
    <mergeCell ref="JM4:JN4"/>
    <mergeCell ref="JO4:JP4"/>
    <mergeCell ref="JQ4:JR4"/>
    <mergeCell ref="JS4:JT4"/>
    <mergeCell ref="JU4:JV4"/>
    <mergeCell ref="JW4:JX4"/>
    <mergeCell ref="JY4:JZ4"/>
    <mergeCell ref="KA4:KB4"/>
    <mergeCell ref="KC4:KD4"/>
    <mergeCell ref="KE4:KF4"/>
    <mergeCell ref="KG4:KH4"/>
    <mergeCell ref="G3:BN3"/>
    <mergeCell ref="BO3:DX3"/>
    <mergeCell ref="DY3:GH3"/>
    <mergeCell ref="GI3:IN3"/>
    <mergeCell ref="II5:IJ5"/>
    <mergeCell ref="IK5:IL5"/>
    <mergeCell ref="IM5:IN5"/>
    <mergeCell ref="GY5:GZ5"/>
    <mergeCell ref="HA5:HB5"/>
    <mergeCell ref="HC5:HD5"/>
    <mergeCell ref="HE5:HF5"/>
    <mergeCell ref="HG5:HH5"/>
    <mergeCell ref="HI5:HJ5"/>
    <mergeCell ref="GM5:GN5"/>
    <mergeCell ref="GO5:GP5"/>
    <mergeCell ref="GQ5:GR5"/>
    <mergeCell ref="GS5:GT5"/>
    <mergeCell ref="GU5:GV5"/>
    <mergeCell ref="GW5:GX5"/>
    <mergeCell ref="GA5:GB5"/>
    <mergeCell ref="GC5:GD5"/>
    <mergeCell ref="GE5:GF5"/>
    <mergeCell ref="HW5:HX5"/>
    <mergeCell ref="HY5:HZ5"/>
    <mergeCell ref="IA5:IB5"/>
    <mergeCell ref="IC5:ID5"/>
    <mergeCell ref="IE5:IF5"/>
    <mergeCell ref="IG5:IH5"/>
    <mergeCell ref="HK5:HL5"/>
    <mergeCell ref="HM5:HN5"/>
    <mergeCell ref="HO5:HP5"/>
    <mergeCell ref="HQ5:HR5"/>
    <mergeCell ref="HS5:HT5"/>
    <mergeCell ref="HU5:HV5"/>
    <mergeCell ref="GG5:GH5"/>
    <mergeCell ref="GI5:GJ5"/>
    <mergeCell ref="GK5:GL5"/>
    <mergeCell ref="FO5:FP5"/>
    <mergeCell ref="FQ5:FR5"/>
    <mergeCell ref="FS5:FT5"/>
    <mergeCell ref="FU5:FV5"/>
    <mergeCell ref="FW5:FX5"/>
    <mergeCell ref="FY5:FZ5"/>
    <mergeCell ref="FC5:FD5"/>
    <mergeCell ref="FE5:FF5"/>
    <mergeCell ref="FG5:FH5"/>
    <mergeCell ref="FI5:FJ5"/>
    <mergeCell ref="FK5:FL5"/>
    <mergeCell ref="FM5:FN5"/>
    <mergeCell ref="EQ5:ER5"/>
    <mergeCell ref="ES5:ET5"/>
    <mergeCell ref="EU5:EV5"/>
    <mergeCell ref="EW5:EX5"/>
    <mergeCell ref="EY5:EZ5"/>
    <mergeCell ref="FA5:FB5"/>
    <mergeCell ref="EE5:EF5"/>
    <mergeCell ref="EG5:EH5"/>
    <mergeCell ref="EI5:EJ5"/>
    <mergeCell ref="EK5:EL5"/>
    <mergeCell ref="EM5:EN5"/>
    <mergeCell ref="EO5:EP5"/>
    <mergeCell ref="DS5:DT5"/>
    <mergeCell ref="DU5:DV5"/>
    <mergeCell ref="DW5:DX5"/>
    <mergeCell ref="DY5:DZ5"/>
    <mergeCell ref="EA5:EB5"/>
    <mergeCell ref="EC5:ED5"/>
    <mergeCell ref="DG5:DH5"/>
    <mergeCell ref="DI5:DJ5"/>
    <mergeCell ref="DK5:DL5"/>
    <mergeCell ref="DM5:DN5"/>
    <mergeCell ref="DO5:DP5"/>
    <mergeCell ref="DQ5:DR5"/>
    <mergeCell ref="CU5:CV5"/>
    <mergeCell ref="CW5:CX5"/>
    <mergeCell ref="CY5:CZ5"/>
    <mergeCell ref="DA5:DB5"/>
    <mergeCell ref="DC5:DD5"/>
    <mergeCell ref="DE5:DF5"/>
    <mergeCell ref="CI5:CJ5"/>
    <mergeCell ref="CK5:CL5"/>
    <mergeCell ref="CM5:CN5"/>
    <mergeCell ref="CO5:CP5"/>
    <mergeCell ref="CQ5:CR5"/>
    <mergeCell ref="CS5:CT5"/>
    <mergeCell ref="BW5:BX5"/>
    <mergeCell ref="BY5:BZ5"/>
    <mergeCell ref="CA5:CB5"/>
    <mergeCell ref="CC5:CD5"/>
    <mergeCell ref="CE5:CF5"/>
    <mergeCell ref="CG5:CH5"/>
    <mergeCell ref="BK5:BL5"/>
    <mergeCell ref="BM5:BN5"/>
    <mergeCell ref="BO5:BP5"/>
    <mergeCell ref="BQ5:BR5"/>
    <mergeCell ref="BS5:BT5"/>
    <mergeCell ref="BU5:BV5"/>
    <mergeCell ref="AY5:AZ5"/>
    <mergeCell ref="BA5:BB5"/>
    <mergeCell ref="BC5:BD5"/>
    <mergeCell ref="BE5:BF5"/>
    <mergeCell ref="BG5:BH5"/>
    <mergeCell ref="BI5:BJ5"/>
    <mergeCell ref="AM5:AN5"/>
    <mergeCell ref="AO5:AP5"/>
    <mergeCell ref="AQ5:AR5"/>
    <mergeCell ref="AS5:AT5"/>
    <mergeCell ref="AU5:AV5"/>
    <mergeCell ref="AW5:AX5"/>
    <mergeCell ref="AA5:AB5"/>
    <mergeCell ref="AC5:AD5"/>
    <mergeCell ref="AE5:AF5"/>
    <mergeCell ref="AG5:AH5"/>
    <mergeCell ref="AI5:AJ5"/>
    <mergeCell ref="AK5:AL5"/>
    <mergeCell ref="O5:P5"/>
    <mergeCell ref="Q5:R5"/>
    <mergeCell ref="S5:T5"/>
    <mergeCell ref="U5:V5"/>
    <mergeCell ref="W5:X5"/>
    <mergeCell ref="Y5:Z5"/>
    <mergeCell ref="G5:H5"/>
    <mergeCell ref="I5:J5"/>
    <mergeCell ref="K5:L5"/>
    <mergeCell ref="M5:N5"/>
    <mergeCell ref="IK4:IL4"/>
    <mergeCell ref="IM4:IN4"/>
    <mergeCell ref="HK4:HL4"/>
    <mergeCell ref="GO4:GP4"/>
    <mergeCell ref="GQ4:GR4"/>
    <mergeCell ref="GS4:GT4"/>
    <mergeCell ref="GU4:GV4"/>
    <mergeCell ref="GW4:GX4"/>
    <mergeCell ref="GY4:GZ4"/>
    <mergeCell ref="II4:IJ4"/>
    <mergeCell ref="HM4:HN4"/>
    <mergeCell ref="HO4:HP4"/>
    <mergeCell ref="HQ4:HR4"/>
    <mergeCell ref="HS4:HT4"/>
    <mergeCell ref="HU4:HV4"/>
    <mergeCell ref="HW4:HX4"/>
    <mergeCell ref="HA4:HB4"/>
    <mergeCell ref="HC4:HD4"/>
    <mergeCell ref="HE4:HF4"/>
    <mergeCell ref="HG4:HH4"/>
    <mergeCell ref="HI4:HJ4"/>
    <mergeCell ref="IG4:IH4"/>
    <mergeCell ref="HY4:HZ4"/>
    <mergeCell ref="IA4:IB4"/>
    <mergeCell ref="FA4:FB4"/>
    <mergeCell ref="FC4:FD4"/>
    <mergeCell ref="GC4:GD4"/>
    <mergeCell ref="GE4:GF4"/>
    <mergeCell ref="GG4:GH4"/>
    <mergeCell ref="GI4:GJ4"/>
    <mergeCell ref="GK4:GL4"/>
    <mergeCell ref="GM4:GN4"/>
    <mergeCell ref="FQ4:FR4"/>
    <mergeCell ref="FS4:FT4"/>
    <mergeCell ref="FU4:FV4"/>
    <mergeCell ref="FW4:FX4"/>
    <mergeCell ref="FY4:FZ4"/>
    <mergeCell ref="GA4:GB4"/>
    <mergeCell ref="IC4:ID4"/>
    <mergeCell ref="IE4:IF4"/>
    <mergeCell ref="EG4:EH4"/>
    <mergeCell ref="EI4:EJ4"/>
    <mergeCell ref="EK4:EL4"/>
    <mergeCell ref="EM4:EN4"/>
    <mergeCell ref="EO4:EP4"/>
    <mergeCell ref="EQ4:ER4"/>
    <mergeCell ref="DU4:DV4"/>
    <mergeCell ref="DW4:DX4"/>
    <mergeCell ref="DY4:DZ4"/>
    <mergeCell ref="EA4:EB4"/>
    <mergeCell ref="EC4:ED4"/>
    <mergeCell ref="EE4:EF4"/>
    <mergeCell ref="FE4:FF4"/>
    <mergeCell ref="FG4:FH4"/>
    <mergeCell ref="FI4:FJ4"/>
    <mergeCell ref="FK4:FL4"/>
    <mergeCell ref="FM4:FN4"/>
    <mergeCell ref="FO4:FP4"/>
    <mergeCell ref="ES4:ET4"/>
    <mergeCell ref="EU4:EV4"/>
    <mergeCell ref="EW4:EX4"/>
    <mergeCell ref="EY4:EZ4"/>
    <mergeCell ref="DI4:DJ4"/>
    <mergeCell ref="DK4:DL4"/>
    <mergeCell ref="DM4:DN4"/>
    <mergeCell ref="DO4:DP4"/>
    <mergeCell ref="DQ4:DR4"/>
    <mergeCell ref="DS4:DT4"/>
    <mergeCell ref="CW4:CX4"/>
    <mergeCell ref="CY4:CZ4"/>
    <mergeCell ref="DA4:DB4"/>
    <mergeCell ref="DC4:DD4"/>
    <mergeCell ref="DE4:DF4"/>
    <mergeCell ref="DG4:DH4"/>
    <mergeCell ref="CK4:CL4"/>
    <mergeCell ref="CM4:CN4"/>
    <mergeCell ref="CO4:CP4"/>
    <mergeCell ref="CQ4:CR4"/>
    <mergeCell ref="CS4:CT4"/>
    <mergeCell ref="CU4:CV4"/>
    <mergeCell ref="BY4:BZ4"/>
    <mergeCell ref="CA4:CB4"/>
    <mergeCell ref="CC4:CD4"/>
    <mergeCell ref="CE4:CF4"/>
    <mergeCell ref="CG4:CH4"/>
    <mergeCell ref="CI4:CJ4"/>
    <mergeCell ref="BM4:BN4"/>
    <mergeCell ref="BO4:BP4"/>
    <mergeCell ref="BQ4:BR4"/>
    <mergeCell ref="BS4:BT4"/>
    <mergeCell ref="BU4:BV4"/>
    <mergeCell ref="BW4:BX4"/>
    <mergeCell ref="BA4:BB4"/>
    <mergeCell ref="BC4:BD4"/>
    <mergeCell ref="BE4:BF4"/>
    <mergeCell ref="BG4:BH4"/>
    <mergeCell ref="BI4:BJ4"/>
    <mergeCell ref="BK4:BL4"/>
    <mergeCell ref="AO4:AP4"/>
    <mergeCell ref="AQ4:AR4"/>
    <mergeCell ref="AS4:AT4"/>
    <mergeCell ref="AU4:AV4"/>
    <mergeCell ref="AW4:AX4"/>
    <mergeCell ref="AY4:AZ4"/>
    <mergeCell ref="AC4:AD4"/>
    <mergeCell ref="AE4:AF4"/>
    <mergeCell ref="AG4:AH4"/>
    <mergeCell ref="AI4:AJ4"/>
    <mergeCell ref="AK4:AL4"/>
    <mergeCell ref="AM4:AN4"/>
    <mergeCell ref="Q4:R4"/>
    <mergeCell ref="S4:T4"/>
    <mergeCell ref="U4:V4"/>
    <mergeCell ref="W4:X4"/>
    <mergeCell ref="Y4:Z4"/>
    <mergeCell ref="AA4:AB4"/>
    <mergeCell ref="G4:H4"/>
    <mergeCell ref="I4:J4"/>
    <mergeCell ref="K4:L4"/>
    <mergeCell ref="M4:N4"/>
    <mergeCell ref="O4:P4"/>
    <mergeCell ref="NG4:NH4"/>
    <mergeCell ref="NI4:NJ4"/>
    <mergeCell ref="NK4:NL4"/>
    <mergeCell ref="NM4:NN4"/>
    <mergeCell ref="NO4:NP4"/>
    <mergeCell ref="NQ4:NR4"/>
    <mergeCell ref="NS4:NT4"/>
    <mergeCell ref="NU4:NV4"/>
    <mergeCell ref="NW4:NX4"/>
    <mergeCell ref="OU4:OV4"/>
    <mergeCell ref="OW4:OX4"/>
    <mergeCell ref="OY4:OZ4"/>
    <mergeCell ref="PA4:PB4"/>
    <mergeCell ref="PC4:PD4"/>
    <mergeCell ref="PE4:PF4"/>
    <mergeCell ref="PG4:PH4"/>
    <mergeCell ref="NY4:NZ4"/>
    <mergeCell ref="OA4:OB4"/>
    <mergeCell ref="OC4:OD4"/>
    <mergeCell ref="OE4:OF4"/>
    <mergeCell ref="OG4:OH4"/>
    <mergeCell ref="OI4:OJ4"/>
    <mergeCell ref="OK4:OL4"/>
    <mergeCell ref="OM4:ON4"/>
    <mergeCell ref="OO4:OP4"/>
    <mergeCell ref="PI4:PJ4"/>
    <mergeCell ref="PK4:PL4"/>
    <mergeCell ref="PM4:PN4"/>
    <mergeCell ref="PO4:PP4"/>
    <mergeCell ref="NG3:PP3"/>
    <mergeCell ref="NG5:NH5"/>
    <mergeCell ref="NI5:NJ5"/>
    <mergeCell ref="NK5:NL5"/>
    <mergeCell ref="NM5:NN5"/>
    <mergeCell ref="NO5:NP5"/>
    <mergeCell ref="NQ5:NR5"/>
    <mergeCell ref="NS5:NT5"/>
    <mergeCell ref="NU5:NV5"/>
    <mergeCell ref="NW5:NX5"/>
    <mergeCell ref="NY5:NZ5"/>
    <mergeCell ref="OA5:OB5"/>
    <mergeCell ref="OC5:OD5"/>
    <mergeCell ref="OE5:OF5"/>
    <mergeCell ref="OG5:OH5"/>
    <mergeCell ref="OI5:OJ5"/>
    <mergeCell ref="OK5:OL5"/>
    <mergeCell ref="OM5:ON5"/>
    <mergeCell ref="OQ4:OR4"/>
    <mergeCell ref="OS4:OT4"/>
    <mergeCell ref="PG5:PH5"/>
    <mergeCell ref="PI5:PJ5"/>
    <mergeCell ref="PK5:PL5"/>
    <mergeCell ref="PM5:PN5"/>
    <mergeCell ref="PO5:PP5"/>
    <mergeCell ref="OO5:OP5"/>
    <mergeCell ref="OQ5:OR5"/>
    <mergeCell ref="OS5:OT5"/>
    <mergeCell ref="OU5:OV5"/>
    <mergeCell ref="OW5:OX5"/>
    <mergeCell ref="OY5:OZ5"/>
    <mergeCell ref="PA5:PB5"/>
    <mergeCell ref="PC5:PD5"/>
    <mergeCell ref="PE5:PF5"/>
    <mergeCell ref="RY3:UH3"/>
    <mergeCell ref="RY4:RZ4"/>
    <mergeCell ref="SA4:SB4"/>
    <mergeCell ref="SC4:SD4"/>
    <mergeCell ref="SE4:SF4"/>
    <mergeCell ref="SG4:SH4"/>
    <mergeCell ref="SI4:SJ4"/>
    <mergeCell ref="SK4:SL4"/>
    <mergeCell ref="SM4:SN4"/>
    <mergeCell ref="SO4:SP4"/>
    <mergeCell ref="SQ4:SR4"/>
    <mergeCell ref="SS4:ST4"/>
    <mergeCell ref="SU4:SV4"/>
    <mergeCell ref="SW4:SX4"/>
    <mergeCell ref="SY4:SZ4"/>
    <mergeCell ref="TA4:TB4"/>
    <mergeCell ref="TC4:TD4"/>
    <mergeCell ref="TE4:TF4"/>
    <mergeCell ref="TG4:TH4"/>
    <mergeCell ref="TI4:TJ4"/>
    <mergeCell ref="TK4:TL4"/>
    <mergeCell ref="TM4:TN4"/>
    <mergeCell ref="TO4:TP4"/>
    <mergeCell ref="TQ4:TR4"/>
    <mergeCell ref="TS4:TT4"/>
    <mergeCell ref="TU4:TV4"/>
    <mergeCell ref="TW4:TX4"/>
    <mergeCell ref="TY4:TZ4"/>
    <mergeCell ref="UA4:UB4"/>
    <mergeCell ref="UC4:UD4"/>
    <mergeCell ref="UE4:UF4"/>
    <mergeCell ref="UG4:UH4"/>
    <mergeCell ref="RY5:RZ5"/>
    <mergeCell ref="SA5:SB5"/>
    <mergeCell ref="SC5:SD5"/>
    <mergeCell ref="SE5:SF5"/>
    <mergeCell ref="SG5:SH5"/>
    <mergeCell ref="SI5:SJ5"/>
    <mergeCell ref="SK5:SL5"/>
    <mergeCell ref="SM5:SN5"/>
    <mergeCell ref="SO5:SP5"/>
    <mergeCell ref="SQ5:SR5"/>
    <mergeCell ref="SS5:ST5"/>
    <mergeCell ref="SU5:SV5"/>
    <mergeCell ref="SW5:SX5"/>
    <mergeCell ref="SY5:SZ5"/>
    <mergeCell ref="TA5:TB5"/>
    <mergeCell ref="TC5:TD5"/>
    <mergeCell ref="TW5:TX5"/>
    <mergeCell ref="TY5:TZ5"/>
    <mergeCell ref="UA5:UB5"/>
    <mergeCell ref="UC5:UD5"/>
    <mergeCell ref="UE5:UF5"/>
    <mergeCell ref="UG5:UH5"/>
    <mergeCell ref="TE5:TF5"/>
    <mergeCell ref="TG5:TH5"/>
    <mergeCell ref="TI5:TJ5"/>
    <mergeCell ref="TK5:TL5"/>
    <mergeCell ref="TM5:TN5"/>
    <mergeCell ref="TO5:TP5"/>
    <mergeCell ref="TQ5:TR5"/>
    <mergeCell ref="TS5:TT5"/>
    <mergeCell ref="TU5:TV5"/>
  </mergeCells>
  <phoneticPr fontId="17" type="noConversion"/>
  <conditionalFormatting sqref="M19:P19 AA19:AD19 AO19:AR19 CE19:CH19 CS19:CV19 G10:H15 U10:V15 AI10:AJ15 AW10:AX15 BK10:BL15 BY10:BZ15 CM10:CN15 DA10:DB15 DO10:DP15 EC10:ED15 EQ10:ER15 FE10:FF15 FS10:FT15 GG10:GH15 GU10:GV15 HI10:HJ15 HW10:HX15 IK10:IL15 IM10:IN13 Q10:R18 AS10:AT18 BG10:BH18 BU10:BV18 CI10:CJ18 CW10:CX18 DK10:DL18 DY10:DZ18 EM10:EN18 FA10:FB18 FO10:FP18 GC10:GD18 GQ10:GR18 HE10:HF18 HS10:HT18 IG10:IH18 Q48:Z48 Q19:Z20 AE48:AN48 AE19:AN20 AS48:BB48 AS19:BB20 BG48:BP48 BU48:CD48 BU19:CD20 CI48:CR48 CI19:CR20 CW48:DF48 CW19:DF20 DK48:DT48 DY48:EH48 EM48:EV48 FA48:FJ48 FO48:FX48 GC48:GL48 GQ48:GZ48 HE48:HN48 HS48:IB48 K7:P8 Y7:AD8 AM7:AR8 BA7:BF8 BO7:BT8 CC7:CH8 CQ7:CV8 DE7:DJ8 DS7:DX8 EG7:EL8 EU7:EZ8 FI7:FN8 FW7:GB8 GK7:GP8 GY7:HD8 HM7:HR8 IA8:IF8 HY10:IF13 HK10:HR13 GW10:HD13 GI10:GP13 FU10:GB13 FG10:FN13 ES10:EZ13 EE10:EL13 DQ10:DX13 DC10:DJ13 CO10:CV13 CA10:CH13 BM10:BT13 AY10:BF13 AK10:AR13 W10:AD13 I10:P13 G19:L20 G22:J22 G7:J9 IG48:IN48 DK19:IN20 AE10:AF18 BC19:BT19 BG20 BI20:BP20 IC7:IF7">
    <cfRule type="expression" dxfId="10132" priority="31377">
      <formula>G7=1</formula>
    </cfRule>
    <cfRule type="expression" dxfId="10131" priority="31378">
      <formula>G7=1.1</formula>
    </cfRule>
    <cfRule type="expression" dxfId="10130" priority="31379">
      <formula>AND(G7=0,G7&lt;&gt;"")</formula>
    </cfRule>
    <cfRule type="expression" dxfId="10129" priority="31380">
      <formula>G7="x"</formula>
    </cfRule>
  </conditionalFormatting>
  <conditionalFormatting sqref="I5:N5">
    <cfRule type="expression" dxfId="10128" priority="20421">
      <formula>OR(I5="Sun",I5="Sat")</formula>
    </cfRule>
  </conditionalFormatting>
  <conditionalFormatting sqref="O5:P5">
    <cfRule type="expression" dxfId="10127" priority="20420">
      <formula>OR(O5="Sun",O5="Sat")</formula>
    </cfRule>
  </conditionalFormatting>
  <conditionalFormatting sqref="G5:H5">
    <cfRule type="expression" dxfId="10126" priority="20419">
      <formula>OR(G5="Sun",G5="Sat")</formula>
    </cfRule>
  </conditionalFormatting>
  <conditionalFormatting sqref="Q5:T5 W5:AB5">
    <cfRule type="expression" dxfId="10125" priority="20186">
      <formula>OR(Q5="Sun",Q5="Sat")</formula>
    </cfRule>
  </conditionalFormatting>
  <conditionalFormatting sqref="AC5:AD5">
    <cfRule type="expression" dxfId="10124" priority="20185">
      <formula>OR(AC5="Sun",AC5="Sat")</formula>
    </cfRule>
  </conditionalFormatting>
  <conditionalFormatting sqref="U5:V5">
    <cfRule type="expression" dxfId="10123" priority="20184">
      <formula>OR(U5="Sun",U5="Sat")</formula>
    </cfRule>
  </conditionalFormatting>
  <conditionalFormatting sqref="AE5:AH5 AK5:AP5">
    <cfRule type="expression" dxfId="10122" priority="19919">
      <formula>OR(AE5="Sun",AE5="Sat")</formula>
    </cfRule>
  </conditionalFormatting>
  <conditionalFormatting sqref="AQ5:AR5">
    <cfRule type="expression" dxfId="10121" priority="19918">
      <formula>OR(AQ5="Sun",AQ5="Sat")</formula>
    </cfRule>
  </conditionalFormatting>
  <conditionalFormatting sqref="AI5:AJ5">
    <cfRule type="expression" dxfId="10120" priority="19917">
      <formula>OR(AI5="Sun",AI5="Sat")</formula>
    </cfRule>
  </conditionalFormatting>
  <conditionalFormatting sqref="AS5:AV5 AY5:BD5">
    <cfRule type="expression" dxfId="10119" priority="19656">
      <formula>OR(AS5="Sun",AS5="Sat")</formula>
    </cfRule>
  </conditionalFormatting>
  <conditionalFormatting sqref="BE5:BF5">
    <cfRule type="expression" dxfId="10118" priority="19655">
      <formula>OR(BE5="Sun",BE5="Sat")</formula>
    </cfRule>
  </conditionalFormatting>
  <conditionalFormatting sqref="AW5:AX5">
    <cfRule type="expression" dxfId="10117" priority="19654">
      <formula>OR(AW5="Sun",AW5="Sat")</formula>
    </cfRule>
  </conditionalFormatting>
  <conditionalFormatting sqref="BG5:BJ5 BM5:BR5">
    <cfRule type="expression" dxfId="10116" priority="19365">
      <formula>OR(BG5="Sun",BG5="Sat")</formula>
    </cfRule>
  </conditionalFormatting>
  <conditionalFormatting sqref="BS5:BT5">
    <cfRule type="expression" dxfId="10115" priority="19364">
      <formula>OR(BS5="Sun",BS5="Sat")</formula>
    </cfRule>
  </conditionalFormatting>
  <conditionalFormatting sqref="BK5:BL5">
    <cfRule type="expression" dxfId="10114" priority="19363">
      <formula>OR(BK5="Sun",BK5="Sat")</formula>
    </cfRule>
  </conditionalFormatting>
  <conditionalFormatting sqref="BU5:BX5 CA5:CF5">
    <cfRule type="expression" dxfId="10113" priority="19102">
      <formula>OR(BU5="Sun",BU5="Sat")</formula>
    </cfRule>
  </conditionalFormatting>
  <conditionalFormatting sqref="CG5:CH5">
    <cfRule type="expression" dxfId="10112" priority="19101">
      <formula>OR(CG5="Sun",CG5="Sat")</formula>
    </cfRule>
  </conditionalFormatting>
  <conditionalFormatting sqref="BY5:BZ5">
    <cfRule type="expression" dxfId="10111" priority="19100">
      <formula>OR(BY5="Sun",BY5="Sat")</formula>
    </cfRule>
  </conditionalFormatting>
  <conditionalFormatting sqref="CI5:CL5 CO5:CT5">
    <cfRule type="expression" dxfId="10110" priority="18835">
      <formula>OR(CI5="Sun",CI5="Sat")</formula>
    </cfRule>
  </conditionalFormatting>
  <conditionalFormatting sqref="CU5:CV5">
    <cfRule type="expression" dxfId="10109" priority="18834">
      <formula>OR(CU5="Sun",CU5="Sat")</formula>
    </cfRule>
  </conditionalFormatting>
  <conditionalFormatting sqref="CM5:CN5">
    <cfRule type="expression" dxfId="10108" priority="18833">
      <formula>OR(CM5="Sun",CM5="Sat")</formula>
    </cfRule>
  </conditionalFormatting>
  <conditionalFormatting sqref="CW5:CZ5 DC5:DH5">
    <cfRule type="expression" dxfId="10107" priority="17932">
      <formula>OR(CW5="Sun",CW5="Sat")</formula>
    </cfRule>
  </conditionalFormatting>
  <conditionalFormatting sqref="DI5:DJ5">
    <cfRule type="expression" dxfId="10106" priority="17931">
      <formula>OR(DI5="Sun",DI5="Sat")</formula>
    </cfRule>
  </conditionalFormatting>
  <conditionalFormatting sqref="DA5:DB5">
    <cfRule type="expression" dxfId="10105" priority="17930">
      <formula>OR(DA5="Sun",DA5="Sat")</formula>
    </cfRule>
  </conditionalFormatting>
  <conditionalFormatting sqref="DK5:DN5 DQ5:DV5">
    <cfRule type="expression" dxfId="10104" priority="17701">
      <formula>OR(DK5="Sun",DK5="Sat")</formula>
    </cfRule>
  </conditionalFormatting>
  <conditionalFormatting sqref="DW5:DX5">
    <cfRule type="expression" dxfId="10103" priority="17700">
      <formula>OR(DW5="Sun",DW5="Sat")</formula>
    </cfRule>
  </conditionalFormatting>
  <conditionalFormatting sqref="DO5:DP5">
    <cfRule type="expression" dxfId="10102" priority="17699">
      <formula>OR(DO5="Sun",DO5="Sat")</formula>
    </cfRule>
  </conditionalFormatting>
  <conditionalFormatting sqref="DY5:EB5 EE5:EJ5">
    <cfRule type="expression" dxfId="10101" priority="17490">
      <formula>OR(DY5="Sun",DY5="Sat")</formula>
    </cfRule>
  </conditionalFormatting>
  <conditionalFormatting sqref="EK5:EL5">
    <cfRule type="expression" dxfId="10100" priority="17489">
      <formula>OR(EK5="Sun",EK5="Sat")</formula>
    </cfRule>
  </conditionalFormatting>
  <conditionalFormatting sqref="EC5:ED5">
    <cfRule type="expression" dxfId="10099" priority="17488">
      <formula>OR(EC5="Sun",EC5="Sat")</formula>
    </cfRule>
  </conditionalFormatting>
  <conditionalFormatting sqref="EM5:EP5 ES5:EX5">
    <cfRule type="expression" dxfId="10098" priority="17247">
      <formula>OR(EM5="Sun",EM5="Sat")</formula>
    </cfRule>
  </conditionalFormatting>
  <conditionalFormatting sqref="EY5:EZ5">
    <cfRule type="expression" dxfId="10097" priority="17246">
      <formula>OR(EY5="Sun",EY5="Sat")</formula>
    </cfRule>
  </conditionalFormatting>
  <conditionalFormatting sqref="EQ5:ER5">
    <cfRule type="expression" dxfId="10096" priority="17245">
      <formula>OR(EQ5="Sun",EQ5="Sat")</formula>
    </cfRule>
  </conditionalFormatting>
  <conditionalFormatting sqref="FA5:FD5 FG5:FL5">
    <cfRule type="expression" dxfId="10095" priority="16396">
      <formula>OR(FA5="Sun",FA5="Sat")</formula>
    </cfRule>
  </conditionalFormatting>
  <conditionalFormatting sqref="FM5:FN5">
    <cfRule type="expression" dxfId="10094" priority="16395">
      <formula>OR(FM5="Sun",FM5="Sat")</formula>
    </cfRule>
  </conditionalFormatting>
  <conditionalFormatting sqref="FE5:FF5">
    <cfRule type="expression" dxfId="10093" priority="16394">
      <formula>OR(FE5="Sun",FE5="Sat")</formula>
    </cfRule>
  </conditionalFormatting>
  <conditionalFormatting sqref="FO5:FR5 FU5:FZ5">
    <cfRule type="expression" dxfId="10092" priority="16189">
      <formula>OR(FO5="Sun",FO5="Sat")</formula>
    </cfRule>
  </conditionalFormatting>
  <conditionalFormatting sqref="GA5:GB5">
    <cfRule type="expression" dxfId="10091" priority="16188">
      <formula>OR(GA5="Sun",GA5="Sat")</formula>
    </cfRule>
  </conditionalFormatting>
  <conditionalFormatting sqref="FS5:FT5">
    <cfRule type="expression" dxfId="10090" priority="16187">
      <formula>OR(FS5="Sun",FS5="Sat")</formula>
    </cfRule>
  </conditionalFormatting>
  <conditionalFormatting sqref="GC5:GF5 GI5:GN5">
    <cfRule type="expression" dxfId="10089" priority="16006">
      <formula>OR(GC5="Sun",GC5="Sat")</formula>
    </cfRule>
  </conditionalFormatting>
  <conditionalFormatting sqref="GO5:GP5">
    <cfRule type="expression" dxfId="10088" priority="16005">
      <formula>OR(GO5="Sun",GO5="Sat")</formula>
    </cfRule>
  </conditionalFormatting>
  <conditionalFormatting sqref="GG5:GH5">
    <cfRule type="expression" dxfId="10087" priority="16004">
      <formula>OR(GG5="Sun",GG5="Sat")</formula>
    </cfRule>
  </conditionalFormatting>
  <conditionalFormatting sqref="GQ5:GT5 GW5:HB5">
    <cfRule type="expression" dxfId="10086" priority="15859">
      <formula>OR(GQ5="Sun",GQ5="Sat")</formula>
    </cfRule>
  </conditionalFormatting>
  <conditionalFormatting sqref="HC5:HD5">
    <cfRule type="expression" dxfId="10085" priority="15858">
      <formula>OR(HC5="Sun",HC5="Sat")</formula>
    </cfRule>
  </conditionalFormatting>
  <conditionalFormatting sqref="GU5:GV5">
    <cfRule type="expression" dxfId="10084" priority="15857">
      <formula>OR(GU5="Sun",GU5="Sat")</formula>
    </cfRule>
  </conditionalFormatting>
  <conditionalFormatting sqref="HE5:HH5 HK5:HP5">
    <cfRule type="expression" dxfId="10083" priority="15708">
      <formula>OR(HE5="Sun",HE5="Sat")</formula>
    </cfRule>
  </conditionalFormatting>
  <conditionalFormatting sqref="HQ5:HR5">
    <cfRule type="expression" dxfId="10082" priority="15707">
      <formula>OR(HQ5="Sun",HQ5="Sat")</formula>
    </cfRule>
  </conditionalFormatting>
  <conditionalFormatting sqref="HI5:HJ5">
    <cfRule type="expression" dxfId="10081" priority="15706">
      <formula>OR(HI5="Sun",HI5="Sat")</formula>
    </cfRule>
  </conditionalFormatting>
  <conditionalFormatting sqref="HS5:HV5 HY5:ID5">
    <cfRule type="expression" dxfId="10080" priority="14937">
      <formula>OR(HS5="Sun",HS5="Sat")</formula>
    </cfRule>
  </conditionalFormatting>
  <conditionalFormatting sqref="IE5:IF5">
    <cfRule type="expression" dxfId="10079" priority="14936">
      <formula>OR(IE5="Sun",IE5="Sat")</formula>
    </cfRule>
  </conditionalFormatting>
  <conditionalFormatting sqref="HW5:HX5">
    <cfRule type="expression" dxfId="10078" priority="14935">
      <formula>OR(HW5="Sun",HW5="Sat")</formula>
    </cfRule>
  </conditionalFormatting>
  <conditionalFormatting sqref="IG5:IJ5 IM5:IN5">
    <cfRule type="expression" dxfId="10077" priority="14586">
      <formula>OR(IG5="Sun",IG5="Sat")</formula>
    </cfRule>
  </conditionalFormatting>
  <conditionalFormatting sqref="IK5:IL5">
    <cfRule type="expression" dxfId="10076" priority="14584">
      <formula>OR(IK5="Sun",IK5="Sat")</formula>
    </cfRule>
  </conditionalFormatting>
  <conditionalFormatting sqref="I14:J17 W14:X17 AK14:AL17 AY14:AZ17 BM14:BN17 CA14:CB17 CO14:CP17 DC14:DD17 DQ14:DR17 EE14:EF17 ES14:ET17 FG14:FH17 FU14:FV17 GI14:GJ17 GW14:GX17 HK14:HL17 HY14:HZ17 IM14:IN17 I24:J24 W24:X24 AK24:AL24 AY24:AZ24 BM24:BN24 CA24:CB24 CO24:CP24 DC24:DD24 DQ24:DR24 EE24:EF24 ES24:ET24 FG24:FH24 FU24:FV24 GI24:GJ24 GW24:GX24 HK24:HL24 HY24:HZ24 IM24:IN24">
    <cfRule type="expression" dxfId="10075" priority="14116">
      <formula>I14=1</formula>
    </cfRule>
    <cfRule type="expression" dxfId="10074" priority="14117">
      <formula>I14=1.1</formula>
    </cfRule>
    <cfRule type="expression" dxfId="10073" priority="14118">
      <formula>AND(I14=0,I14&lt;&gt;"")</formula>
    </cfRule>
    <cfRule type="expression" dxfId="10072" priority="14119">
      <formula>I14="x"</formula>
    </cfRule>
  </conditionalFormatting>
  <conditionalFormatting sqref="K24:L24 Y24:Z24 AM24:AN24 BA24:BB24 BO24:BP24 CC24:CD24 CQ24:CR24 DE24:DF24 DS24:DT24 EG24:EH24 EU24:EV24 FI24:FJ24 FW24:FX24 GK24:GL24 GY24:GZ24 HM24:HN24 IA24:IB24 K14:L17 Y15:Z17 AM14:AN17 BA14:BB17 BO14:BP17 CC14:CD17 CQ14:CR17 DE14:DF17 DS14:DT17 EG14:EH17 EU14:EV17 FI14:FJ17 FW14:FX17 GK14:GL17 GY14:GZ17 HM14:HN17 IA14:IB17">
    <cfRule type="expression" dxfId="10071" priority="14112">
      <formula>K14=1</formula>
    </cfRule>
    <cfRule type="expression" dxfId="10070" priority="14113">
      <formula>K14=1.1</formula>
    </cfRule>
    <cfRule type="expression" dxfId="10069" priority="14114">
      <formula>AND(K14=0,K14&lt;&gt;"")</formula>
    </cfRule>
    <cfRule type="expression" dxfId="10068" priority="14115">
      <formula>K14="x"</formula>
    </cfRule>
  </conditionalFormatting>
  <conditionalFormatting sqref="Q7:X8 AE7:AL8 AS7:AZ8 BG7:BN8 BU7:CB8 CI7:CP8 CW7:DD8 DK7:DR8 DY7:EF8 EM7:ET8 FA7:FH8 FO7:FV8 GC7:GJ8 GQ7:GX8 HE7:HL8 HS7:HZ8 IG7:IN9">
    <cfRule type="expression" dxfId="10067" priority="14144">
      <formula>Q7=1</formula>
    </cfRule>
    <cfRule type="expression" dxfId="10066" priority="14145">
      <formula>Q7=1.1</formula>
    </cfRule>
    <cfRule type="expression" dxfId="10065" priority="14146">
      <formula>AND(Q7=0,Q7&lt;&gt;"")</formula>
    </cfRule>
    <cfRule type="expression" dxfId="10064" priority="14147">
      <formula>Q7="x"</formula>
    </cfRule>
  </conditionalFormatting>
  <conditionalFormatting sqref="G24:H24 U24:V24 AI24:AJ24 AW24:AX24 BK24:BL24 BY24:BZ24 CM24:CN24 DA24:DB24 DO24:DP24 EC24:ED24 EQ24:ER24 FE24:FF24 FS24:FT24 GG24:GH24 GU24:GV24 HI24:HJ24 HW24:HX24 IK24:IL24 G28:H28 U28:V28 AI28:AJ28 AW28:AX28 BK28:BL28 BY28:BZ28 CM28:CN28 DA28:DB28 DO28:DP28 EC28:ED28 EQ28:ER28 FE28:FF28 FS28:FT28 GG28:GH28 GU28:GV28 HI28:HJ28 HW28:HX28 IK28:IL28 G17:H17 U17:V17 AI17:AJ17 AW17:AX17 BK17:BL17 BY17:BZ17 CM17:CN17 DA17:DB17 DO17:DP17 EC17:ED17 EQ17:ER17 FE17:FF17 FS17:FT17 GG17:GH17 GU17:GV17 HI17:HJ17 HW17:HX17 IK17:IL17">
    <cfRule type="expression" dxfId="10063" priority="14140">
      <formula>G17=1</formula>
    </cfRule>
    <cfRule type="expression" dxfId="10062" priority="14141">
      <formula>G17=1.1</formula>
    </cfRule>
    <cfRule type="expression" dxfId="10061" priority="14142">
      <formula>AND(G17=0,G17&lt;&gt;"")</formula>
    </cfRule>
    <cfRule type="expression" dxfId="10060" priority="14143">
      <formula>G17="x"</formula>
    </cfRule>
  </conditionalFormatting>
  <conditionalFormatting sqref="I28:J28 W28:X28 AK28:AL28 AY28:AZ28 BM28:BN28 CA28:CB28 CO28:CP28 DC28:DD28 DQ28:DR28 EE28:EF28 ES28:ET28 FG28:FH28 FU28:FV28 GI28:GJ28 GW28:GX28 HK28:HL28 HY28:HZ28 IM28:IN28">
    <cfRule type="expression" dxfId="10059" priority="14136">
      <formula>I28=1</formula>
    </cfRule>
    <cfRule type="expression" dxfId="10058" priority="14137">
      <formula>I28=1.1</formula>
    </cfRule>
    <cfRule type="expression" dxfId="10057" priority="14138">
      <formula>AND(I28=0,I28&lt;&gt;"")</formula>
    </cfRule>
    <cfRule type="expression" dxfId="10056" priority="14139">
      <formula>I28="x"</formula>
    </cfRule>
  </conditionalFormatting>
  <conditionalFormatting sqref="K28:L28 Y28:Z28 AM28:AN28 BA28:BB28 BO28:BP28 CC28:CD28 CQ28:CR28 DE28:DF28 DS28:DT28 EG28:EH28 EU28:EV28 FI28:FJ28 FW28:FX28 GK28:GL28 GY28:GZ28 HM28:HN28 IA28:IB28">
    <cfRule type="expression" dxfId="10055" priority="14132">
      <formula>K28=1</formula>
    </cfRule>
    <cfRule type="expression" dxfId="10054" priority="14133">
      <formula>K28=1.1</formula>
    </cfRule>
    <cfRule type="expression" dxfId="10053" priority="14134">
      <formula>AND(K28=0,K28&lt;&gt;"")</formula>
    </cfRule>
    <cfRule type="expression" dxfId="10052" priority="14135">
      <formula>K28="x"</formula>
    </cfRule>
  </conditionalFormatting>
  <conditionalFormatting sqref="Q24:R24 AE24:AF24 AS24:AT24 BG24:BH24 BU24:BV24 CI24:CJ24 CW24:CX24 DK24:DL24 DY24:DZ24 EM24:EN24 FA24:FB24 FO24:FP24 GC24:GD24 GQ24:GR24 HE24:HF24 HS24:HT24 IG24:IH24 Q28:R28 AE28:AF28 AS28:AT28 BG28:BH28 BU28:BV28 CI28:CJ28 CW28:CX28 DK28:DL28 DY28:DZ28 EM28:EN28 FA28:FB28 FO28:FP28 GC28:GD28 GQ28:GR28 HE28:HF28 HS28:HT28 IG28:IH28">
    <cfRule type="expression" dxfId="10051" priority="14128">
      <formula>Q24=1</formula>
    </cfRule>
    <cfRule type="expression" dxfId="10050" priority="14129">
      <formula>Q24=1.1</formula>
    </cfRule>
    <cfRule type="expression" dxfId="10049" priority="14130">
      <formula>AND(Q24=0,Q24&lt;&gt;"")</formula>
    </cfRule>
    <cfRule type="expression" dxfId="10048" priority="14131">
      <formula>Q24="x"</formula>
    </cfRule>
  </conditionalFormatting>
  <conditionalFormatting sqref="M21:N21 AA21:AB21 AO21:AP21 BC21:BD21 BQ21:BR21 CE21:CF21 CS21:CT21 DG21:DH21 DU21:DV21 EI21:EJ21 EW21:EX21 FK21:FL21 FY21:FZ21 GM21:GN21 HA21:HB21 HO21:HP21 IC21:ID21">
    <cfRule type="expression" dxfId="10047" priority="13912">
      <formula>M21=1</formula>
    </cfRule>
    <cfRule type="expression" dxfId="10046" priority="13913">
      <formula>M21=1.1</formula>
    </cfRule>
    <cfRule type="expression" dxfId="10045" priority="13914">
      <formula>AND(M21=0,M21&lt;&gt;"")</formula>
    </cfRule>
    <cfRule type="expression" dxfId="10044" priority="13915">
      <formula>M21="x"</formula>
    </cfRule>
  </conditionalFormatting>
  <conditionalFormatting sqref="O21:P21 AC21:AD21 AQ21:AR21 BE21:BF21 BS21:BT21 CG21:CH21 CU21:CV21 DI21:DJ21 DW21:DX21 EK21:EL21 EY21:EZ21 FM21:FN21 GA21:GB21 GO21:GP21 HC21:HD21 HQ21:HR21 IE21:IF21">
    <cfRule type="expression" dxfId="10043" priority="13908">
      <formula>O21=1</formula>
    </cfRule>
    <cfRule type="expression" dxfId="10042" priority="13909">
      <formula>O21=1.1</formula>
    </cfRule>
    <cfRule type="expression" dxfId="10041" priority="13910">
      <formula>AND(O21=0,O21&lt;&gt;"")</formula>
    </cfRule>
    <cfRule type="expression" dxfId="10040" priority="13911">
      <formula>O21="x"</formula>
    </cfRule>
  </conditionalFormatting>
  <conditionalFormatting sqref="O25:P25 AC25:AD25 AQ25:AR25 BE25:BF25 BS25:BT25 CG25:CH25 CU25:CV25 DI25:DJ25 DW25:DX25 EK25:EL25 EY25:EZ25 FM25:FN25 GA25:GB25 GO25:GP25 HC25:HD25 HQ25:HR25 IE25:IF25 O28:P28 AC28:AD28 AQ28:AR28 BE28:BF28 BS28:BT28 CG28:CH28 CU28:CV28 DI28:DJ28 IE28:IF28 HQ28:HR28 HC28:HD28 GO28:GP28 GA28:GB28 FM28:FN28 EY28:EZ28 EK28:EL28 DW28:DX28">
    <cfRule type="expression" dxfId="10039" priority="13944">
      <formula>O25=1</formula>
    </cfRule>
    <cfRule type="expression" dxfId="10038" priority="13945">
      <formula>O25=1.1</formula>
    </cfRule>
    <cfRule type="expression" dxfId="10037" priority="13946">
      <formula>AND(O25=0,O25&lt;&gt;"")</formula>
    </cfRule>
    <cfRule type="expression" dxfId="10036" priority="13947">
      <formula>O25="x"</formula>
    </cfRule>
  </conditionalFormatting>
  <conditionalFormatting sqref="O14:P18 AC14:AD18 AQ14:AR18 BE14:BF18 BS14:BT18 CG14:CH18 CU14:CV18 DI14:DJ18 DW14:DX18 EK14:EL18 EY14:EZ18 FM14:FN18 GA14:GB18 GO14:GP18 HC14:HD18 HQ14:HR18 IE14:IF18">
    <cfRule type="expression" dxfId="10035" priority="13936">
      <formula>O14=1</formula>
    </cfRule>
    <cfRule type="expression" dxfId="10034" priority="13937">
      <formula>O14=1.1</formula>
    </cfRule>
    <cfRule type="expression" dxfId="10033" priority="13938">
      <formula>AND(O14=0,O14&lt;&gt;"")</formula>
    </cfRule>
    <cfRule type="expression" dxfId="10032" priority="13939">
      <formula>O14="x"</formula>
    </cfRule>
  </conditionalFormatting>
  <conditionalFormatting sqref="M14:N18 AA14:AB18 AO14:AP18 BC14:BD18 BQ14:BR18 CE14:CF18 CS14:CT18 DG14:DH18 DU14:DV18 EI14:EJ18 EW14:EX18 FK14:FL18 FY14:FZ18 GM14:GN18 HA14:HB18 HO14:HP18 IC14:ID18">
    <cfRule type="expression" dxfId="10031" priority="13952">
      <formula>M14=1</formula>
    </cfRule>
    <cfRule type="expression" dxfId="10030" priority="13953">
      <formula>M14=1.1</formula>
    </cfRule>
    <cfRule type="expression" dxfId="10029" priority="13954">
      <formula>AND(M14=0,M14&lt;&gt;"")</formula>
    </cfRule>
    <cfRule type="expression" dxfId="10028" priority="13955">
      <formula>M14="x"</formula>
    </cfRule>
  </conditionalFormatting>
  <conditionalFormatting sqref="S13:T13 AG13:AH13 AU13:AV13 BI13:BJ13 BW13:BX13 CK13:CL13 CY13:CZ13 DM13:DN13 EA13:EB13 EO13:EP13 FC13:FD13 FQ13:FR13 GE13:GF13 GS13:GT13 HG13:HH13 HU13:HV13 II13:IJ13">
    <cfRule type="expression" dxfId="10027" priority="14020">
      <formula>S13=1</formula>
    </cfRule>
    <cfRule type="expression" dxfId="10026" priority="14021">
      <formula>S13=1.1</formula>
    </cfRule>
    <cfRule type="expression" dxfId="10025" priority="14022">
      <formula>AND(S13=0,S13&lt;&gt;"")</formula>
    </cfRule>
    <cfRule type="expression" dxfId="10024" priority="14023">
      <formula>S13="x"</formula>
    </cfRule>
  </conditionalFormatting>
  <conditionalFormatting sqref="S16:T16 AG16:AH16 AU16:AV16 BI16:BJ16 BW16:BX16 CK16:CL16 CY16:CZ16 DM16:DN16 EA16:EB16 EO16:EP16 FC16:FD16 FQ16:FR16 GE16:GF16 GS16:GT16 HG16:HH16 HU16:HV16 II16:IJ16">
    <cfRule type="expression" dxfId="10023" priority="14016">
      <formula>S16=1</formula>
    </cfRule>
    <cfRule type="expression" dxfId="10022" priority="14017">
      <formula>S16=1.1</formula>
    </cfRule>
    <cfRule type="expression" dxfId="10021" priority="14018">
      <formula>AND(S16=0,S16&lt;&gt;"")</formula>
    </cfRule>
    <cfRule type="expression" dxfId="10020" priority="14019">
      <formula>S16="x"</formula>
    </cfRule>
  </conditionalFormatting>
  <conditionalFormatting sqref="S25:T26 AG25:AH26 AU25:AV26 BI25:BJ26 BW25:BX26 CK25:CL26 CY25:CZ26 DM25:DN26 EA25:EB25 EO25:EP25 FC25:FD25 FQ25:FR25 GE25:GF25 GS25:GT25 HG25:HH25 HU25:HV25 II25:IJ25">
    <cfRule type="expression" dxfId="10019" priority="14012">
      <formula>S25=1</formula>
    </cfRule>
    <cfRule type="expression" dxfId="10018" priority="14013">
      <formula>S25=1.1</formula>
    </cfRule>
    <cfRule type="expression" dxfId="10017" priority="14014">
      <formula>AND(S25=0,S25&lt;&gt;"")</formula>
    </cfRule>
    <cfRule type="expression" dxfId="10016" priority="14015">
      <formula>S25="x"</formula>
    </cfRule>
  </conditionalFormatting>
  <conditionalFormatting sqref="G25:G26 U25:U26 AI25:AI26 AW25:AW26 BK25:BK26 BY25:BY26 CM25:CM26 DA25:DA26 DO25:DO26 EC25 EQ25 FE25 FS25 GG25 GU25 HI25 HW25 IK25">
    <cfRule type="expression" dxfId="10015" priority="14008">
      <formula>G25=1</formula>
    </cfRule>
    <cfRule type="expression" dxfId="10014" priority="14009">
      <formula>G25=1.1</formula>
    </cfRule>
    <cfRule type="expression" dxfId="10013" priority="14010">
      <formula>AND(G25=0,G25&lt;&gt;"")</formula>
    </cfRule>
    <cfRule type="expression" dxfId="10012" priority="14011">
      <formula>G25="x"</formula>
    </cfRule>
  </conditionalFormatting>
  <conditionalFormatting sqref="S23:T23 AG23:AH23 AU23:AV23 BI23:BJ23 BW23:BX23 CK23:CL23 CY23:CZ23 DM23:DN23 EA23:EB23 EO23:EP23 FC23:FD23 FQ23:FR23 GE23:GF23 GS23:GT23 HG23:HH23 HU23:HV23 II23:IJ23">
    <cfRule type="expression" dxfId="10011" priority="14004">
      <formula>S23=1</formula>
    </cfRule>
    <cfRule type="expression" dxfId="10010" priority="14005">
      <formula>S23=1.1</formula>
    </cfRule>
    <cfRule type="expression" dxfId="10009" priority="14006">
      <formula>AND(S23=0,S23&lt;&gt;"")</formula>
    </cfRule>
    <cfRule type="expression" dxfId="10008" priority="14007">
      <formula>S23="x"</formula>
    </cfRule>
  </conditionalFormatting>
  <conditionalFormatting sqref="S21:T21 AG21:AH21 AU21:AV21 BI21:BJ21 BW21:BX21 CK21:CL21 CY21:CZ21 DM21:DN21 EA21:EB21 EO21:EP21 FC21:FD21 FQ21:FR21 GE21:GF21 GS21:GT21 HG21:HH21 HU21:HV21 II21:IJ22 I21:J21 W21:X21 AK21:AL21 AY21:AZ21 BM21:BN21 CA21:CB21 CO21:CP21 DC21:DD21 DQ21:DR21 EE21:EF21 ES21:ET21 FG21:FH21 FU21:FV21 GI21:GJ21 GW21:GX21 HK21:HL21 HY21:HZ21 IM21:IN22">
    <cfRule type="expression" dxfId="10007" priority="14000">
      <formula>I21=1</formula>
    </cfRule>
    <cfRule type="expression" dxfId="10006" priority="14001">
      <formula>I21=1.1</formula>
    </cfRule>
    <cfRule type="expression" dxfId="10005" priority="14002">
      <formula>AND(I21=0,I21&lt;&gt;"")</formula>
    </cfRule>
    <cfRule type="expression" dxfId="10004" priority="14003">
      <formula>I21="x"</formula>
    </cfRule>
  </conditionalFormatting>
  <conditionalFormatting sqref="K21:L21 Y21:Z21 AM21:AN21 BA21:BB21 BO21:BP21 CC21:CD21 CQ21:CR21 DE21:DF21 DS21:DT21 EG21:EH21 EU21:EV21 FI21:FJ21 FW21:FX21 GK21:GL21 GY21:GZ21 HM21:HN21 IA21:IB21">
    <cfRule type="expression" dxfId="10003" priority="13996">
      <formula>K21=1</formula>
    </cfRule>
    <cfRule type="expression" dxfId="10002" priority="13997">
      <formula>K21=1.1</formula>
    </cfRule>
    <cfRule type="expression" dxfId="10001" priority="13998">
      <formula>AND(K21=0,K21&lt;&gt;"")</formula>
    </cfRule>
    <cfRule type="expression" dxfId="10000" priority="13999">
      <formula>K21="x"</formula>
    </cfRule>
  </conditionalFormatting>
  <conditionalFormatting sqref="Q21:R21 AE21:AF21 AS21:AT21 BG21:BH21 BU21:BV21 CI21:CJ21 CW21:CX21 DK21:DL21 DY21:DZ21 EM21:EN21 FA21:FB21 FO21:FP21 GC21:GD21 GQ21:GR21 HE21:HF21 HS21:HT21 IG21:IH22">
    <cfRule type="expression" dxfId="9999" priority="13992">
      <formula>Q21=1</formula>
    </cfRule>
    <cfRule type="expression" dxfId="9998" priority="13993">
      <formula>Q21=1.1</formula>
    </cfRule>
    <cfRule type="expression" dxfId="9997" priority="13994">
      <formula>AND(Q21=0,Q21&lt;&gt;"")</formula>
    </cfRule>
    <cfRule type="expression" dxfId="9996" priority="13995">
      <formula>Q21="x"</formula>
    </cfRule>
  </conditionalFormatting>
  <conditionalFormatting sqref="O48:P48 AC48:AD48 AQ48:AR48 BE48:BF48 BS48:BT48 CG48:CH48 CU48:CV48 DI48:DJ48 DW48:DX48 EK48:EL48 EY48:EZ48 FM48:FN48 GA48:GB48 GO48:GP48 HC48:HD48 HQ48:HR48 IE48:IF48">
    <cfRule type="expression" dxfId="9995" priority="13900">
      <formula>O48=1</formula>
    </cfRule>
    <cfRule type="expression" dxfId="9994" priority="13901">
      <formula>O48=1.1</formula>
    </cfRule>
    <cfRule type="expression" dxfId="9993" priority="13902">
      <formula>AND(O48=0,O48&lt;&gt;"")</formula>
    </cfRule>
    <cfRule type="expression" dxfId="9992" priority="13903">
      <formula>O48="x"</formula>
    </cfRule>
  </conditionalFormatting>
  <conditionalFormatting sqref="G21:H21 U21:V21 AI21:AJ21 AW21:AX21 BK21:BL21 BY21:BZ21 CM21:CN21 DA21:DB21 DO21:DP21 EC21:ED21 EQ21:ER21 FE21:FF21 FS21:FT21 GG21:GH21 GU21:GV21 HI21:HJ21 HW21:HX21 IK21:IL22">
    <cfRule type="expression" dxfId="9991" priority="13896">
      <formula>G21=1</formula>
    </cfRule>
    <cfRule type="expression" dxfId="9990" priority="13897">
      <formula>G21=1.1</formula>
    </cfRule>
    <cfRule type="expression" dxfId="9989" priority="13898">
      <formula>AND(G21=0,G21&lt;&gt;"")</formula>
    </cfRule>
    <cfRule type="expression" dxfId="9988" priority="13899">
      <formula>G21="x"</formula>
    </cfRule>
  </conditionalFormatting>
  <conditionalFormatting sqref="I23:L23 W23:Z23 AK23:AN23 AY23:BB23 BM23:BP23 CA23:CD23 CO23:CR23 DC23:DF23 DQ23:DT23 EE23:EH23 ES23:EV23 FG23:FJ23 FU23:FX23 GI23:GL23 GW23:GZ23 HK23:HN23 HY23:IB23 IM23:IN23">
    <cfRule type="expression" dxfId="9987" priority="14104">
      <formula>I23=1</formula>
    </cfRule>
    <cfRule type="expression" dxfId="9986" priority="14105">
      <formula>I23=1.1</formula>
    </cfRule>
    <cfRule type="expression" dxfId="9985" priority="14106">
      <formula>AND(I23=0,I23&lt;&gt;"")</formula>
    </cfRule>
    <cfRule type="expression" dxfId="9984" priority="14107">
      <formula>I23="x"</formula>
    </cfRule>
  </conditionalFormatting>
  <conditionalFormatting sqref="I25:L26 W25:Z26 AK25:AN26 AY25:BB26 BM25:BP26 CA25:CD26 CO25:CR26 DC25:DF26 DQ25:DT26 EE25:EH25 ES25:EV25 FG25:FJ25 FU25:FX25 GI25:GL25 GW25:GZ25 HK25:HN25 HY25:IB25 IM25:IN25">
    <cfRule type="expression" dxfId="9983" priority="14100">
      <formula>I25=1</formula>
    </cfRule>
    <cfRule type="expression" dxfId="9982" priority="14101">
      <formula>I25=1.1</formula>
    </cfRule>
    <cfRule type="expression" dxfId="9981" priority="14102">
      <formula>AND(I25=0,I25&lt;&gt;"")</formula>
    </cfRule>
    <cfRule type="expression" dxfId="9980" priority="14103">
      <formula>I25="x"</formula>
    </cfRule>
  </conditionalFormatting>
  <conditionalFormatting sqref="S28:T28 AG28:AH28 AU28:AV28 BI28:BJ28 BW28:BX28 CK28:CL28 CY28:CZ28 DM28:DN28 EA28:EB28 EO28:EP28 FC28:FD28 FQ28:FR28 GE28:GF28 GS28:GT28 HG28:HH28 HU28:HV28 II28:IJ28">
    <cfRule type="expression" dxfId="9979" priority="14092">
      <formula>S28=1</formula>
    </cfRule>
    <cfRule type="expression" dxfId="9978" priority="14093">
      <formula>S28=1.1</formula>
    </cfRule>
    <cfRule type="expression" dxfId="9977" priority="14094">
      <formula>AND(S28=0,S28&lt;&gt;"")</formula>
    </cfRule>
    <cfRule type="expression" dxfId="9976" priority="14095">
      <formula>S28="x"</formula>
    </cfRule>
  </conditionalFormatting>
  <conditionalFormatting sqref="G18:H18 U18:V18 AI18:AJ18 AW18:AX18 BK18:BL18 BY18:BZ18 CM18:CN18 DA18:DB18 DO18:DP18 EC18:ED18 EQ18:ER18 FE18:FF18 FS18:FT18 GG18:GH18 GU18:GV18 HI18:HJ18 HW18:HX18 IK18:IL18">
    <cfRule type="expression" dxfId="9975" priority="14076">
      <formula>G18=1</formula>
    </cfRule>
    <cfRule type="expression" dxfId="9974" priority="14077">
      <formula>G18=1.1</formula>
    </cfRule>
    <cfRule type="expression" dxfId="9973" priority="14078">
      <formula>AND(G18=0,G18&lt;&gt;"")</formula>
    </cfRule>
    <cfRule type="expression" dxfId="9972" priority="14079">
      <formula>G18="x"</formula>
    </cfRule>
  </conditionalFormatting>
  <conditionalFormatting sqref="I18:J18 W18:X18 AK18:AL18 AY18:AZ18 BM18:BN18 CA18:CB18 CO18:CP18 DC18:DD18 DQ18:DR18 EE18:EF18 ES18:ET18 FG18:FH18 FU18:FV18 GI18:GJ18 GW18:GX18 HK18:HL18 HY18:HZ18 IM18:IN18">
    <cfRule type="expression" dxfId="9971" priority="14072">
      <formula>I18=1</formula>
    </cfRule>
    <cfRule type="expression" dxfId="9970" priority="14073">
      <formula>I18=1.1</formula>
    </cfRule>
    <cfRule type="expression" dxfId="9969" priority="14074">
      <formula>AND(I18=0,I18&lt;&gt;"")</formula>
    </cfRule>
    <cfRule type="expression" dxfId="9968" priority="14075">
      <formula>I18="x"</formula>
    </cfRule>
  </conditionalFormatting>
  <conditionalFormatting sqref="K18:L18 Y18:Z18 AM18:AN18 BA18:BB18 BO18:BP18 CC18:CD18 CQ18:CR18 DE18:DF18 DS18:DT18 EG18:EH18 EU18:EV18 FI18:FJ18 FW18:FX18 GK18:GL18 GY18:GZ18 HM18:HN18 IA18:IB18">
    <cfRule type="expression" dxfId="9967" priority="14068">
      <formula>K18=1</formula>
    </cfRule>
    <cfRule type="expression" dxfId="9966" priority="14069">
      <formula>K18=1.1</formula>
    </cfRule>
    <cfRule type="expression" dxfId="9965" priority="14070">
      <formula>AND(K18=0,K18&lt;&gt;"")</formula>
    </cfRule>
    <cfRule type="expression" dxfId="9964" priority="14071">
      <formula>K18="x"</formula>
    </cfRule>
  </conditionalFormatting>
  <conditionalFormatting sqref="Q23:R23 AE23:AF23 AS23:AT23 BG23:BH23 BU23:BV23 CI23:CJ23 CW23:CX23 DK23:DL23 DY23:DZ23 EM23:EN23 FA23:FB23 FO23:FP23 GC23:GD23 GQ23:GR23 HE23:HF23 HS23:HT23 IG23:IH23">
    <cfRule type="expression" dxfId="9963" priority="14064">
      <formula>Q23=1</formula>
    </cfRule>
    <cfRule type="expression" dxfId="9962" priority="14065">
      <formula>Q23=1.1</formula>
    </cfRule>
    <cfRule type="expression" dxfId="9961" priority="14066">
      <formula>AND(Q23=0,Q23&lt;&gt;"")</formula>
    </cfRule>
    <cfRule type="expression" dxfId="9960" priority="14067">
      <formula>Q23="x"</formula>
    </cfRule>
  </conditionalFormatting>
  <conditionalFormatting sqref="Q25:R26 AE25:AF26 AS25:AT26 BG25:BH26 BU25:BV26 CI25:CJ26 CW25:CX26 DK25:DL26 DY25:DZ25 EM25:EN25 FA25:FB25 FO25:FP25 GC25:GD25 GQ25:GR25 HE25:HF25 HS25:HT25 IG25:IH25">
    <cfRule type="expression" dxfId="9959" priority="14060">
      <formula>Q25=1</formula>
    </cfRule>
    <cfRule type="expression" dxfId="9958" priority="14061">
      <formula>Q25=1.1</formula>
    </cfRule>
    <cfRule type="expression" dxfId="9957" priority="14062">
      <formula>AND(Q25=0,Q25&lt;&gt;"")</formula>
    </cfRule>
    <cfRule type="expression" dxfId="9956" priority="14063">
      <formula>Q25="x"</formula>
    </cfRule>
  </conditionalFormatting>
  <conditionalFormatting sqref="G16:H16 U16:V16 AI16:AJ16 AW16:AX16 BK16:BL16 BY16:BZ16 CM16:CN16 DA16:DB16 DO16:DP16 EC16:ED16 EQ16:ER16 FE16:FF16 FS16:FT16 GG16:GH16 GU16:GV16 HI16:HJ16 HW16:HX16 IK16:IL16">
    <cfRule type="expression" dxfId="9955" priority="14052">
      <formula>G16=1</formula>
    </cfRule>
    <cfRule type="expression" dxfId="9954" priority="14053">
      <formula>G16=1.1</formula>
    </cfRule>
    <cfRule type="expression" dxfId="9953" priority="14054">
      <formula>AND(G16=0,G16&lt;&gt;"")</formula>
    </cfRule>
    <cfRule type="expression" dxfId="9952" priority="14055">
      <formula>G16="x"</formula>
    </cfRule>
  </conditionalFormatting>
  <conditionalFormatting sqref="H25:H26 V25:V26 AJ25:AJ26 AX25:AX26 BL25:BL26 BZ25:BZ26 CN25:CN26 DB25:DB26 DP25:DP26 ED25 ER25 FF25 FT25 GH25 GV25 HJ25 HX25 IL25">
    <cfRule type="expression" dxfId="9951" priority="14048">
      <formula>H25=1</formula>
    </cfRule>
    <cfRule type="expression" dxfId="9950" priority="14049">
      <formula>H25=1.1</formula>
    </cfRule>
    <cfRule type="expression" dxfId="9949" priority="14050">
      <formula>AND(H25=0,H25&lt;&gt;"")</formula>
    </cfRule>
    <cfRule type="expression" dxfId="9948" priority="14051">
      <formula>H25="x"</formula>
    </cfRule>
  </conditionalFormatting>
  <conditionalFormatting sqref="G23:H23 U23:V23 AI23:AJ23 AW23:AX23 BK23:BL23 BY23:BZ23 CM23:CN23 DA23:DB23 DO23:DP23 EC23:ED23 EQ23:ER23 FE23:FF23 FS23:FT23 GG23:GH23 GU23:GV23 HI23:HJ23 HW23:HX23 IK23:IL23">
    <cfRule type="expression" dxfId="9947" priority="14044">
      <formula>G23=1</formula>
    </cfRule>
    <cfRule type="expression" dxfId="9946" priority="14045">
      <formula>G23=1.1</formula>
    </cfRule>
    <cfRule type="expression" dxfId="9945" priority="14046">
      <formula>AND(G23=0,G23&lt;&gt;"")</formula>
    </cfRule>
    <cfRule type="expression" dxfId="9944" priority="14047">
      <formula>G23="x"</formula>
    </cfRule>
  </conditionalFormatting>
  <conditionalFormatting sqref="S12:T12 AG12:AH12 AU12:AV12 BI12:BJ12 BW12:BX12 CK12:CL12 CY12:CZ12 DM12:DN12 EA12:EB12 EO12:EP12 FC12:FD12 FQ12:FR12 GE12:GF12 GS12:GT12 HG12:HH12 HU12:HV12 II12:IJ12">
    <cfRule type="expression" dxfId="9943" priority="14040">
      <formula>S12=1</formula>
    </cfRule>
    <cfRule type="expression" dxfId="9942" priority="14041">
      <formula>S12=1.1</formula>
    </cfRule>
    <cfRule type="expression" dxfId="9941" priority="14042">
      <formula>AND(S12=0,S12&lt;&gt;"")</formula>
    </cfRule>
    <cfRule type="expression" dxfId="9940" priority="14043">
      <formula>S12="x"</formula>
    </cfRule>
  </conditionalFormatting>
  <conditionalFormatting sqref="S14:T15 AG14:AH15 AU14:AV15 BI14:BJ15 BW14:BX15 CK14:CL15 CY14:CZ15 DM14:DN15 EA14:EB15 EO14:EP15 FC14:FD15 FQ14:FR15 GE14:GF15 GS14:GT15 HG14:HH15 HU14:HV15 II14:IJ15 S24:T24 AG24:AH24 AU24:AV24 BI24:BJ24 BW24:BX24 CK24:CL24 CY24:CZ24 DM24:DN24 EA24:EB24 EO24:EP24 FC24:FD24 FQ24:FR24 GE24:GF24 GS24:GT24 HG24:HH24 HU24:HV24 II24:IJ24 S17:T17 AG17:AH17 AU17:AV17 BI17:BJ17 BW17:BX17 CK17:CL17 CY17:CZ17 DM17:DN17 EA17:EB17 EO17:EP17 FC17:FD17 FQ17:FR17 GE17:GF17 GS17:GT17 HG17:HH17 HU17:HV17 II17:IJ17">
    <cfRule type="expression" dxfId="9939" priority="14036">
      <formula>S14=1</formula>
    </cfRule>
    <cfRule type="expression" dxfId="9938" priority="14037">
      <formula>S14=1.1</formula>
    </cfRule>
    <cfRule type="expression" dxfId="9937" priority="14038">
      <formula>AND(S14=0,S14&lt;&gt;"")</formula>
    </cfRule>
    <cfRule type="expression" dxfId="9936" priority="14039">
      <formula>S14="x"</formula>
    </cfRule>
  </conditionalFormatting>
  <conditionalFormatting sqref="S18:T18 AG18:AH18 AU18:AV18 BI18:BJ18 BW18:BX18 CK18:CL18 CY18:CZ18 DM18:DN18 EA18:EB18 EO18:EP18 FC18:FD18 FQ18:FR18 GE18:GF18 GS18:GT18 HG18:HH18 HU18:HV18 II18:IJ18">
    <cfRule type="expression" dxfId="9935" priority="14032">
      <formula>S18=1</formula>
    </cfRule>
    <cfRule type="expression" dxfId="9934" priority="14033">
      <formula>S18=1.1</formula>
    </cfRule>
    <cfRule type="expression" dxfId="9933" priority="14034">
      <formula>AND(S18=0,S18&lt;&gt;"")</formula>
    </cfRule>
    <cfRule type="expression" dxfId="9932" priority="14035">
      <formula>S18="x"</formula>
    </cfRule>
  </conditionalFormatting>
  <conditionalFormatting sqref="S10:T11 AG10:AH11 AU10:AV11 BI10:BJ11 BW10:BX11 CK10:CL11 CY10:CZ11 DM10:DN11 EA10:EB11 EO10:EP11 FC10:FD11 FQ10:FR11 GE10:GF11 GS10:GT11 HG10:HH11 HU10:HV11 II10:IJ11">
    <cfRule type="expression" dxfId="9931" priority="14024">
      <formula>S10=1</formula>
    </cfRule>
    <cfRule type="expression" dxfId="9930" priority="14025">
      <formula>S10=1.1</formula>
    </cfRule>
    <cfRule type="expression" dxfId="9929" priority="14026">
      <formula>AND(S10=0,S10&lt;&gt;"")</formula>
    </cfRule>
    <cfRule type="expression" dxfId="9928" priority="14027">
      <formula>S10="x"</formula>
    </cfRule>
  </conditionalFormatting>
  <conditionalFormatting sqref="M25:N25 AA25:AB25 AO25:AP25 BC25:BD25 BQ25:BR25 CE25:CF25 CS25:CT25 DG25:DH25 DU25:DV25 EI25:EJ25 EW25:EX25 FK25:FL25 FY25:FZ25 GM25:GN25 HA25:HB25 HO25:HP25 IC25:ID25 M28:N28 AA28:AB28 AO28:AP28 BC28:BD28 BQ28:BR28 CE28:CF28 CS28:CT28 DG28:DH28 IC28:ID28 HO28:HP28 HA28:HB28 GM28:GN28 FY28:FZ28 FK28:FL28 EW28:EX28 EI28:EJ28 DU28:DV28">
    <cfRule type="expression" dxfId="9927" priority="13960">
      <formula>M25=1</formula>
    </cfRule>
    <cfRule type="expression" dxfId="9926" priority="13961">
      <formula>M25=1.1</formula>
    </cfRule>
    <cfRule type="expression" dxfId="9925" priority="13962">
      <formula>AND(M25=0,M25&lt;&gt;"")</formula>
    </cfRule>
    <cfRule type="expression" dxfId="9924" priority="13963">
      <formula>M25="x"</formula>
    </cfRule>
  </conditionalFormatting>
  <conditionalFormatting sqref="M23:N24 AA23:AB24 AO23:AP24 BC23:BD24 BQ23:BR24 CE23:CF24 CS23:CT24 DG23:DH24 DU23:DV24 EI23:EJ24 EW23:EX24 FK23:FL24 FY23:FZ24 GM23:GN24 HA23:HB24 HO23:HP24 IC23:ID24">
    <cfRule type="expression" dxfId="9923" priority="13948">
      <formula>M23=1</formula>
    </cfRule>
    <cfRule type="expression" dxfId="9922" priority="13949">
      <formula>M23=1.1</formula>
    </cfRule>
    <cfRule type="expression" dxfId="9921" priority="13950">
      <formula>AND(M23=0,M23&lt;&gt;"")</formula>
    </cfRule>
    <cfRule type="expression" dxfId="9920" priority="13951">
      <formula>M23="x"</formula>
    </cfRule>
  </conditionalFormatting>
  <conditionalFormatting sqref="O23:P24 AC23:AD24 AQ23:AR24 BE23:BF24 BS23:BT24 CG23:CH24 CU23:CV24 DI23:DJ24 DW23:DX24 EK23:EL24 EY23:EZ24 FM23:FN24 GA23:GB24 GO23:GP24 HC23:HD24 HQ23:HR24 IE23:IF24">
    <cfRule type="expression" dxfId="9919" priority="13932">
      <formula>O23=1</formula>
    </cfRule>
    <cfRule type="expression" dxfId="9918" priority="13933">
      <formula>O23=1.1</formula>
    </cfRule>
    <cfRule type="expression" dxfId="9917" priority="13934">
      <formula>AND(O23=0,O23&lt;&gt;"")</formula>
    </cfRule>
    <cfRule type="expression" dxfId="9916" priority="13935">
      <formula>O23="x"</formula>
    </cfRule>
  </conditionalFormatting>
  <conditionalFormatting sqref="M48:N48 AA48:AB48 AO48:AP48 BC48:BD48 BQ48:BR48 CE48:CF48 CS48:CT48 DG48:DH48 DU48:DV48 EI48:EJ48 EW48:EX48 FK48:FL48 FY48:FZ48 GM48:GN48 HA48:HB48 HO48:HP48 IC48:ID48">
    <cfRule type="expression" dxfId="9915" priority="13904">
      <formula>M48=1</formula>
    </cfRule>
    <cfRule type="expression" dxfId="9914" priority="13905">
      <formula>M48=1.1</formula>
    </cfRule>
    <cfRule type="expression" dxfId="9913" priority="13906">
      <formula>AND(M48=0,M48&lt;&gt;"")</formula>
    </cfRule>
    <cfRule type="expression" dxfId="9912" priority="13907">
      <formula>M48="x"</formula>
    </cfRule>
  </conditionalFormatting>
  <conditionalFormatting sqref="O26:P26">
    <cfRule type="expression" dxfId="9911" priority="11772">
      <formula>O26=1</formula>
    </cfRule>
    <cfRule type="expression" dxfId="9910" priority="11773">
      <formula>O26=1.1</formula>
    </cfRule>
    <cfRule type="expression" dxfId="9909" priority="11774">
      <formula>AND(O26=0,O26&lt;&gt;"")</formula>
    </cfRule>
    <cfRule type="expression" dxfId="9908" priority="11775">
      <formula>O26="x"</formula>
    </cfRule>
  </conditionalFormatting>
  <conditionalFormatting sqref="M26:N26">
    <cfRule type="expression" dxfId="9907" priority="11776">
      <formula>M26=1</formula>
    </cfRule>
    <cfRule type="expression" dxfId="9906" priority="11777">
      <formula>M26=1.1</formula>
    </cfRule>
    <cfRule type="expression" dxfId="9905" priority="11778">
      <formula>AND(M26=0,M26&lt;&gt;"")</formula>
    </cfRule>
    <cfRule type="expression" dxfId="9904" priority="11779">
      <formula>M26="x"</formula>
    </cfRule>
  </conditionalFormatting>
  <conditionalFormatting sqref="O20:P20">
    <cfRule type="expression" dxfId="9903" priority="11764">
      <formula>O20=1</formula>
    </cfRule>
    <cfRule type="expression" dxfId="9902" priority="11765">
      <formula>O20=1.1</formula>
    </cfRule>
    <cfRule type="expression" dxfId="9901" priority="11766">
      <formula>AND(O20=0,O20&lt;&gt;"")</formula>
    </cfRule>
    <cfRule type="expression" dxfId="9900" priority="11767">
      <formula>O20="x"</formula>
    </cfRule>
  </conditionalFormatting>
  <conditionalFormatting sqref="M20:N20">
    <cfRule type="expression" dxfId="9899" priority="11768">
      <formula>M20=1</formula>
    </cfRule>
    <cfRule type="expression" dxfId="9898" priority="11769">
      <formula>M20=1.1</formula>
    </cfRule>
    <cfRule type="expression" dxfId="9897" priority="11770">
      <formula>AND(M20=0,M20&lt;&gt;"")</formula>
    </cfRule>
    <cfRule type="expression" dxfId="9896" priority="11771">
      <formula>M20="x"</formula>
    </cfRule>
  </conditionalFormatting>
  <conditionalFormatting sqref="AC26:AD26">
    <cfRule type="expression" dxfId="9895" priority="11756">
      <formula>AC26=1</formula>
    </cfRule>
    <cfRule type="expression" dxfId="9894" priority="11757">
      <formula>AC26=1.1</formula>
    </cfRule>
    <cfRule type="expression" dxfId="9893" priority="11758">
      <formula>AND(AC26=0,AC26&lt;&gt;"")</formula>
    </cfRule>
    <cfRule type="expression" dxfId="9892" priority="11759">
      <formula>AC26="x"</formula>
    </cfRule>
  </conditionalFormatting>
  <conditionalFormatting sqref="AA26:AB26">
    <cfRule type="expression" dxfId="9891" priority="11760">
      <formula>AA26=1</formula>
    </cfRule>
    <cfRule type="expression" dxfId="9890" priority="11761">
      <formula>AA26=1.1</formula>
    </cfRule>
    <cfRule type="expression" dxfId="9889" priority="11762">
      <formula>AND(AA26=0,AA26&lt;&gt;"")</formula>
    </cfRule>
    <cfRule type="expression" dxfId="9888" priority="11763">
      <formula>AA26="x"</formula>
    </cfRule>
  </conditionalFormatting>
  <conditionalFormatting sqref="AC20:AD20">
    <cfRule type="expression" dxfId="9887" priority="11748">
      <formula>AC20=1</formula>
    </cfRule>
    <cfRule type="expression" dxfId="9886" priority="11749">
      <formula>AC20=1.1</formula>
    </cfRule>
    <cfRule type="expression" dxfId="9885" priority="11750">
      <formula>AND(AC20=0,AC20&lt;&gt;"")</formula>
    </cfRule>
    <cfRule type="expression" dxfId="9884" priority="11751">
      <formula>AC20="x"</formula>
    </cfRule>
  </conditionalFormatting>
  <conditionalFormatting sqref="AA20:AB20">
    <cfRule type="expression" dxfId="9883" priority="11752">
      <formula>AA20=1</formula>
    </cfRule>
    <cfRule type="expression" dxfId="9882" priority="11753">
      <formula>AA20=1.1</formula>
    </cfRule>
    <cfRule type="expression" dxfId="9881" priority="11754">
      <formula>AND(AA20=0,AA20&lt;&gt;"")</formula>
    </cfRule>
    <cfRule type="expression" dxfId="9880" priority="11755">
      <formula>AA20="x"</formula>
    </cfRule>
  </conditionalFormatting>
  <conditionalFormatting sqref="AQ26:AR26">
    <cfRule type="expression" dxfId="9879" priority="11740">
      <formula>AQ26=1</formula>
    </cfRule>
    <cfRule type="expression" dxfId="9878" priority="11741">
      <formula>AQ26=1.1</formula>
    </cfRule>
    <cfRule type="expression" dxfId="9877" priority="11742">
      <formula>AND(AQ26=0,AQ26&lt;&gt;"")</formula>
    </cfRule>
    <cfRule type="expression" dxfId="9876" priority="11743">
      <formula>AQ26="x"</formula>
    </cfRule>
  </conditionalFormatting>
  <conditionalFormatting sqref="AO26:AP26">
    <cfRule type="expression" dxfId="9875" priority="11744">
      <formula>AO26=1</formula>
    </cfRule>
    <cfRule type="expression" dxfId="9874" priority="11745">
      <formula>AO26=1.1</formula>
    </cfRule>
    <cfRule type="expression" dxfId="9873" priority="11746">
      <formula>AND(AO26=0,AO26&lt;&gt;"")</formula>
    </cfRule>
    <cfRule type="expression" dxfId="9872" priority="11747">
      <formula>AO26="x"</formula>
    </cfRule>
  </conditionalFormatting>
  <conditionalFormatting sqref="AQ20:AR20">
    <cfRule type="expression" dxfId="9871" priority="11732">
      <formula>AQ20=1</formula>
    </cfRule>
    <cfRule type="expression" dxfId="9870" priority="11733">
      <formula>AQ20=1.1</formula>
    </cfRule>
    <cfRule type="expression" dxfId="9869" priority="11734">
      <formula>AND(AQ20=0,AQ20&lt;&gt;"")</formula>
    </cfRule>
    <cfRule type="expression" dxfId="9868" priority="11735">
      <formula>AQ20="x"</formula>
    </cfRule>
  </conditionalFormatting>
  <conditionalFormatting sqref="AO20:AP20">
    <cfRule type="expression" dxfId="9867" priority="11736">
      <formula>AO20=1</formula>
    </cfRule>
    <cfRule type="expression" dxfId="9866" priority="11737">
      <formula>AO20=1.1</formula>
    </cfRule>
    <cfRule type="expression" dxfId="9865" priority="11738">
      <formula>AND(AO20=0,AO20&lt;&gt;"")</formula>
    </cfRule>
    <cfRule type="expression" dxfId="9864" priority="11739">
      <formula>AO20="x"</formula>
    </cfRule>
  </conditionalFormatting>
  <conditionalFormatting sqref="BE26:BF26">
    <cfRule type="expression" dxfId="9863" priority="11724">
      <formula>BE26=1</formula>
    </cfRule>
    <cfRule type="expression" dxfId="9862" priority="11725">
      <formula>BE26=1.1</formula>
    </cfRule>
    <cfRule type="expression" dxfId="9861" priority="11726">
      <formula>AND(BE26=0,BE26&lt;&gt;"")</formula>
    </cfRule>
    <cfRule type="expression" dxfId="9860" priority="11727">
      <formula>BE26="x"</formula>
    </cfRule>
  </conditionalFormatting>
  <conditionalFormatting sqref="BC26:BD26">
    <cfRule type="expression" dxfId="9859" priority="11728">
      <formula>BC26=1</formula>
    </cfRule>
    <cfRule type="expression" dxfId="9858" priority="11729">
      <formula>BC26=1.1</formula>
    </cfRule>
    <cfRule type="expression" dxfId="9857" priority="11730">
      <formula>AND(BC26=0,BC26&lt;&gt;"")</formula>
    </cfRule>
    <cfRule type="expression" dxfId="9856" priority="11731">
      <formula>BC26="x"</formula>
    </cfRule>
  </conditionalFormatting>
  <conditionalFormatting sqref="BE20:BF20">
    <cfRule type="expression" dxfId="9855" priority="11716">
      <formula>BE20=1</formula>
    </cfRule>
    <cfRule type="expression" dxfId="9854" priority="11717">
      <formula>BE20=1.1</formula>
    </cfRule>
    <cfRule type="expression" dxfId="9853" priority="11718">
      <formula>AND(BE20=0,BE20&lt;&gt;"")</formula>
    </cfRule>
    <cfRule type="expression" dxfId="9852" priority="11719">
      <formula>BE20="x"</formula>
    </cfRule>
  </conditionalFormatting>
  <conditionalFormatting sqref="BC20:BD20">
    <cfRule type="expression" dxfId="9851" priority="11720">
      <formula>BC20=1</formula>
    </cfRule>
    <cfRule type="expression" dxfId="9850" priority="11721">
      <formula>BC20=1.1</formula>
    </cfRule>
    <cfRule type="expression" dxfId="9849" priority="11722">
      <formula>AND(BC20=0,BC20&lt;&gt;"")</formula>
    </cfRule>
    <cfRule type="expression" dxfId="9848" priority="11723">
      <formula>BC20="x"</formula>
    </cfRule>
  </conditionalFormatting>
  <conditionalFormatting sqref="BS26:BT26">
    <cfRule type="expression" dxfId="9847" priority="11708">
      <formula>BS26=1</formula>
    </cfRule>
    <cfRule type="expression" dxfId="9846" priority="11709">
      <formula>BS26=1.1</formula>
    </cfRule>
    <cfRule type="expression" dxfId="9845" priority="11710">
      <formula>AND(BS26=0,BS26&lt;&gt;"")</formula>
    </cfRule>
    <cfRule type="expression" dxfId="9844" priority="11711">
      <formula>BS26="x"</formula>
    </cfRule>
  </conditionalFormatting>
  <conditionalFormatting sqref="BQ26:BR26">
    <cfRule type="expression" dxfId="9843" priority="11712">
      <formula>BQ26=1</formula>
    </cfRule>
    <cfRule type="expression" dxfId="9842" priority="11713">
      <formula>BQ26=1.1</formula>
    </cfRule>
    <cfRule type="expression" dxfId="9841" priority="11714">
      <formula>AND(BQ26=0,BQ26&lt;&gt;"")</formula>
    </cfRule>
    <cfRule type="expression" dxfId="9840" priority="11715">
      <formula>BQ26="x"</formula>
    </cfRule>
  </conditionalFormatting>
  <conditionalFormatting sqref="BS20:BT20">
    <cfRule type="expression" dxfId="9839" priority="11700">
      <formula>BS20=1</formula>
    </cfRule>
    <cfRule type="expression" dxfId="9838" priority="11701">
      <formula>BS20=1.1</formula>
    </cfRule>
    <cfRule type="expression" dxfId="9837" priority="11702">
      <formula>AND(BS20=0,BS20&lt;&gt;"")</formula>
    </cfRule>
    <cfRule type="expression" dxfId="9836" priority="11703">
      <formula>BS20="x"</formula>
    </cfRule>
  </conditionalFormatting>
  <conditionalFormatting sqref="BQ20:BR20">
    <cfRule type="expression" dxfId="9835" priority="11704">
      <formula>BQ20=1</formula>
    </cfRule>
    <cfRule type="expression" dxfId="9834" priority="11705">
      <formula>BQ20=1.1</formula>
    </cfRule>
    <cfRule type="expression" dxfId="9833" priority="11706">
      <formula>AND(BQ20=0,BQ20&lt;&gt;"")</formula>
    </cfRule>
    <cfRule type="expression" dxfId="9832" priority="11707">
      <formula>BQ20="x"</formula>
    </cfRule>
  </conditionalFormatting>
  <conditionalFormatting sqref="CG26:CH26">
    <cfRule type="expression" dxfId="9831" priority="11692">
      <formula>CG26=1</formula>
    </cfRule>
    <cfRule type="expression" dxfId="9830" priority="11693">
      <formula>CG26=1.1</formula>
    </cfRule>
    <cfRule type="expression" dxfId="9829" priority="11694">
      <formula>AND(CG26=0,CG26&lt;&gt;"")</formula>
    </cfRule>
    <cfRule type="expression" dxfId="9828" priority="11695">
      <formula>CG26="x"</formula>
    </cfRule>
  </conditionalFormatting>
  <conditionalFormatting sqref="CE26:CF26">
    <cfRule type="expression" dxfId="9827" priority="11696">
      <formula>CE26=1</formula>
    </cfRule>
    <cfRule type="expression" dxfId="9826" priority="11697">
      <formula>CE26=1.1</formula>
    </cfRule>
    <cfRule type="expression" dxfId="9825" priority="11698">
      <formula>AND(CE26=0,CE26&lt;&gt;"")</formula>
    </cfRule>
    <cfRule type="expression" dxfId="9824" priority="11699">
      <formula>CE26="x"</formula>
    </cfRule>
  </conditionalFormatting>
  <conditionalFormatting sqref="CG20:CH20">
    <cfRule type="expression" dxfId="9823" priority="11684">
      <formula>CG20=1</formula>
    </cfRule>
    <cfRule type="expression" dxfId="9822" priority="11685">
      <formula>CG20=1.1</formula>
    </cfRule>
    <cfRule type="expression" dxfId="9821" priority="11686">
      <formula>AND(CG20=0,CG20&lt;&gt;"")</formula>
    </cfRule>
    <cfRule type="expression" dxfId="9820" priority="11687">
      <formula>CG20="x"</formula>
    </cfRule>
  </conditionalFormatting>
  <conditionalFormatting sqref="CE20:CF20">
    <cfRule type="expression" dxfId="9819" priority="11688">
      <formula>CE20=1</formula>
    </cfRule>
    <cfRule type="expression" dxfId="9818" priority="11689">
      <formula>CE20=1.1</formula>
    </cfRule>
    <cfRule type="expression" dxfId="9817" priority="11690">
      <formula>AND(CE20=0,CE20&lt;&gt;"")</formula>
    </cfRule>
    <cfRule type="expression" dxfId="9816" priority="11691">
      <formula>CE20="x"</formula>
    </cfRule>
  </conditionalFormatting>
  <conditionalFormatting sqref="CU26:CV26">
    <cfRule type="expression" dxfId="9815" priority="11676">
      <formula>CU26=1</formula>
    </cfRule>
    <cfRule type="expression" dxfId="9814" priority="11677">
      <formula>CU26=1.1</formula>
    </cfRule>
    <cfRule type="expression" dxfId="9813" priority="11678">
      <formula>AND(CU26=0,CU26&lt;&gt;"")</formula>
    </cfRule>
    <cfRule type="expression" dxfId="9812" priority="11679">
      <formula>CU26="x"</formula>
    </cfRule>
  </conditionalFormatting>
  <conditionalFormatting sqref="CS26:CT26">
    <cfRule type="expression" dxfId="9811" priority="11680">
      <formula>CS26=1</formula>
    </cfRule>
    <cfRule type="expression" dxfId="9810" priority="11681">
      <formula>CS26=1.1</formula>
    </cfRule>
    <cfRule type="expression" dxfId="9809" priority="11682">
      <formula>AND(CS26=0,CS26&lt;&gt;"")</formula>
    </cfRule>
    <cfRule type="expression" dxfId="9808" priority="11683">
      <formula>CS26="x"</formula>
    </cfRule>
  </conditionalFormatting>
  <conditionalFormatting sqref="CU20:CV20">
    <cfRule type="expression" dxfId="9807" priority="11668">
      <formula>CU20=1</formula>
    </cfRule>
    <cfRule type="expression" dxfId="9806" priority="11669">
      <formula>CU20=1.1</formula>
    </cfRule>
    <cfRule type="expression" dxfId="9805" priority="11670">
      <formula>AND(CU20=0,CU20&lt;&gt;"")</formula>
    </cfRule>
    <cfRule type="expression" dxfId="9804" priority="11671">
      <formula>CU20="x"</formula>
    </cfRule>
  </conditionalFormatting>
  <conditionalFormatting sqref="CS20:CT20">
    <cfRule type="expression" dxfId="9803" priority="11672">
      <formula>CS20=1</formula>
    </cfRule>
    <cfRule type="expression" dxfId="9802" priority="11673">
      <formula>CS20=1.1</formula>
    </cfRule>
    <cfRule type="expression" dxfId="9801" priority="11674">
      <formula>AND(CS20=0,CS20&lt;&gt;"")</formula>
    </cfRule>
    <cfRule type="expression" dxfId="9800" priority="11675">
      <formula>CS20="x"</formula>
    </cfRule>
  </conditionalFormatting>
  <conditionalFormatting sqref="DI26:DJ26">
    <cfRule type="expression" dxfId="9799" priority="11660">
      <formula>DI26=1</formula>
    </cfRule>
    <cfRule type="expression" dxfId="9798" priority="11661">
      <formula>DI26=1.1</formula>
    </cfRule>
    <cfRule type="expression" dxfId="9797" priority="11662">
      <formula>AND(DI26=0,DI26&lt;&gt;"")</formula>
    </cfRule>
    <cfRule type="expression" dxfId="9796" priority="11663">
      <formula>DI26="x"</formula>
    </cfRule>
  </conditionalFormatting>
  <conditionalFormatting sqref="DG26:DH26">
    <cfRule type="expression" dxfId="9795" priority="11664">
      <formula>DG26=1</formula>
    </cfRule>
    <cfRule type="expression" dxfId="9794" priority="11665">
      <formula>DG26=1.1</formula>
    </cfRule>
    <cfRule type="expression" dxfId="9793" priority="11666">
      <formula>AND(DG26=0,DG26&lt;&gt;"")</formula>
    </cfRule>
    <cfRule type="expression" dxfId="9792" priority="11667">
      <formula>DG26="x"</formula>
    </cfRule>
  </conditionalFormatting>
  <conditionalFormatting sqref="DI19:DJ19">
    <cfRule type="expression" dxfId="9791" priority="11652">
      <formula>DI19=1</formula>
    </cfRule>
    <cfRule type="expression" dxfId="9790" priority="11653">
      <formula>DI19=1.1</formula>
    </cfRule>
    <cfRule type="expression" dxfId="9789" priority="11654">
      <formula>AND(DI19=0,DI19&lt;&gt;"")</formula>
    </cfRule>
    <cfRule type="expression" dxfId="9788" priority="11655">
      <formula>DI19="x"</formula>
    </cfRule>
  </conditionalFormatting>
  <conditionalFormatting sqref="DG19:DH19">
    <cfRule type="expression" dxfId="9787" priority="11656">
      <formula>DG19=1</formula>
    </cfRule>
    <cfRule type="expression" dxfId="9786" priority="11657">
      <formula>DG19=1.1</formula>
    </cfRule>
    <cfRule type="expression" dxfId="9785" priority="11658">
      <formula>AND(DG19=0,DG19&lt;&gt;"")</formula>
    </cfRule>
    <cfRule type="expression" dxfId="9784" priority="11659">
      <formula>DG19="x"</formula>
    </cfRule>
  </conditionalFormatting>
  <conditionalFormatting sqref="DI20:DJ20">
    <cfRule type="expression" dxfId="9783" priority="11644">
      <formula>DI20=1</formula>
    </cfRule>
    <cfRule type="expression" dxfId="9782" priority="11645">
      <formula>DI20=1.1</formula>
    </cfRule>
    <cfRule type="expression" dxfId="9781" priority="11646">
      <formula>AND(DI20=0,DI20&lt;&gt;"")</formula>
    </cfRule>
    <cfRule type="expression" dxfId="9780" priority="11647">
      <formula>DI20="x"</formula>
    </cfRule>
  </conditionalFormatting>
  <conditionalFormatting sqref="DG20:DH20">
    <cfRule type="expression" dxfId="9779" priority="11648">
      <formula>DG20=1</formula>
    </cfRule>
    <cfRule type="expression" dxfId="9778" priority="11649">
      <formula>DG20=1.1</formula>
    </cfRule>
    <cfRule type="expression" dxfId="9777" priority="11650">
      <formula>AND(DG20=0,DG20&lt;&gt;"")</formula>
    </cfRule>
    <cfRule type="expression" dxfId="9776" priority="11651">
      <formula>DG20="x"</formula>
    </cfRule>
  </conditionalFormatting>
  <conditionalFormatting sqref="K22:P22 Y22:AD22 AM22:AR22 BA22:BF22 BO22:BT22 CC22:CH22 CQ22:CV22 DE22:DJ22 DS22:DX22 EG22:EL22 EU22:EZ22 FI22:FN22 FW22:GB22 GK22:GP22 GY22:HD22 HM22:HR22 IA22:IF22">
    <cfRule type="expression" dxfId="9775" priority="10760">
      <formula>K22=1</formula>
    </cfRule>
    <cfRule type="expression" dxfId="9774" priority="10761">
      <formula>K22=1.1</formula>
    </cfRule>
    <cfRule type="expression" dxfId="9773" priority="10762">
      <formula>AND(K22=0,K22&lt;&gt;"")</formula>
    </cfRule>
    <cfRule type="expression" dxfId="9772" priority="10763">
      <formula>K22="x"</formula>
    </cfRule>
  </conditionalFormatting>
  <conditionalFormatting sqref="Q22:X22 AE22:AL22 AS22:AZ22 BG22:BN22 BU22:CB22 CI22:CP22 CW22:DD22 DK22:DR22 DY22:EF22 EM22:ET22 FA22:FH22 FO22:FV22 GC22:GJ22 GQ22:GX22 HE22:HL22 HS22:HZ22">
    <cfRule type="expression" dxfId="9771" priority="10756">
      <formula>Q22=1</formula>
    </cfRule>
    <cfRule type="expression" dxfId="9770" priority="10757">
      <formula>Q22=1.1</formula>
    </cfRule>
    <cfRule type="expression" dxfId="9769" priority="10758">
      <formula>AND(Q22=0,Q22&lt;&gt;"")</formula>
    </cfRule>
    <cfRule type="expression" dxfId="9768" priority="10759">
      <formula>Q22="x"</formula>
    </cfRule>
  </conditionalFormatting>
  <conditionalFormatting sqref="K9:P9 Y9:AD9 AM9:AR9 BA9:BF9 BO9:BT9 CC9:CH9 CQ9:CV9 DE9:DJ9 DS9:DX9 EG9:EL9 EU9:EZ9 FI9:FN9 FW9:GB9 GK9:GP9 GY9:HD9 HM9:HR9 IA9:IF9">
    <cfRule type="expression" dxfId="9767" priority="10752">
      <formula>K9=1</formula>
    </cfRule>
    <cfRule type="expression" dxfId="9766" priority="10753">
      <formula>K9=1.1</formula>
    </cfRule>
    <cfRule type="expression" dxfId="9765" priority="10754">
      <formula>AND(K9=0,K9&lt;&gt;"")</formula>
    </cfRule>
    <cfRule type="expression" dxfId="9764" priority="10755">
      <formula>K9="x"</formula>
    </cfRule>
  </conditionalFormatting>
  <conditionalFormatting sqref="Q9:X9 AE9:AL9 AS9:AZ9 BG9:BN9 BU9:CB9 CI9:CP9 CW9:DD9 DK9:DR9 DY9:EF9 EM9:ET9 FA9:FH9 FO9:FV9 GC9:GJ9 GQ9:GX9 HE9:HL9 HS9:HZ9">
    <cfRule type="expression" dxfId="9763" priority="10748">
      <formula>Q9=1</formula>
    </cfRule>
    <cfRule type="expression" dxfId="9762" priority="10749">
      <formula>Q9=1.1</formula>
    </cfRule>
    <cfRule type="expression" dxfId="9761" priority="10750">
      <formula>AND(Q9=0,Q9&lt;&gt;"")</formula>
    </cfRule>
    <cfRule type="expression" dxfId="9760" priority="10751">
      <formula>Q9="x"</formula>
    </cfRule>
  </conditionalFormatting>
  <conditionalFormatting sqref="HW29:HX29 HI29:HJ29 GU29:GV29 GG29:GH29 FS29:FT29 FE29:FF29 EQ29:ER29 EC29:ED29 DO29:DP29 DA29:DB29 CM29:CN29 BY29:BZ29 BK29:BL29 AW29:AX29 AI29:AJ29 U29:V29 G29:H29">
    <cfRule type="expression" dxfId="9759" priority="10576">
      <formula>G29=1</formula>
    </cfRule>
    <cfRule type="expression" dxfId="9758" priority="10577">
      <formula>G29=1.1</formula>
    </cfRule>
    <cfRule type="expression" dxfId="9757" priority="10578">
      <formula>AND(G29=0,G29&lt;&gt;"")</formula>
    </cfRule>
    <cfRule type="expression" dxfId="9756" priority="10579">
      <formula>G29="x"</formula>
    </cfRule>
  </conditionalFormatting>
  <conditionalFormatting sqref="HY29:HZ29 HK29:HL29 GW29:GX29 GI29:GJ29 FU29:FV29 FG29:FH29 ES29:ET29 EE29:EF29 DQ29:DR29 DC29:DD29 CO29:CP29 CA29:CB29 BM29:BN29 AY29:AZ29 AK29:AL29 W29:X29 I29:J29">
    <cfRule type="expression" dxfId="9755" priority="10572">
      <formula>I29=1</formula>
    </cfRule>
    <cfRule type="expression" dxfId="9754" priority="10573">
      <formula>I29=1.1</formula>
    </cfRule>
    <cfRule type="expression" dxfId="9753" priority="10574">
      <formula>AND(I29=0,I29&lt;&gt;"")</formula>
    </cfRule>
    <cfRule type="expression" dxfId="9752" priority="10575">
      <formula>I29="x"</formula>
    </cfRule>
  </conditionalFormatting>
  <conditionalFormatting sqref="IA29:IB29 HM29:HN29 GY29:GZ29 GK29:GL29 FW29:FX29 FI29:FJ29 EU29:EV29 EG29:EH29 DS29:DT29 DE29:DF29 CQ29:CR29 CC29:CD29 BO29:BP29 BA29:BB29 AM29:AN29 Y29:Z29 K29:L29">
    <cfRule type="expression" dxfId="9751" priority="10568">
      <formula>K29=1</formula>
    </cfRule>
    <cfRule type="expression" dxfId="9750" priority="10569">
      <formula>K29=1.1</formula>
    </cfRule>
    <cfRule type="expression" dxfId="9749" priority="10570">
      <formula>AND(K29=0,K29&lt;&gt;"")</formula>
    </cfRule>
    <cfRule type="expression" dxfId="9748" priority="10571">
      <formula>K29="x"</formula>
    </cfRule>
  </conditionalFormatting>
  <conditionalFormatting sqref="HS29:HT29 HE29:HF29 GQ29:GR29 GC29:GD29 FO29:FP29 FA29:FB29 EM29:EN29 DY29:DZ29 DK29:DL29 CW29:CX29 CI29:CJ29 BU29:BV29 BG29:BH29 AS29:AT29 AE29:AF29 Q29:R29">
    <cfRule type="expression" dxfId="9747" priority="10564">
      <formula>Q29=1</formula>
    </cfRule>
    <cfRule type="expression" dxfId="9746" priority="10565">
      <formula>Q29=1.1</formula>
    </cfRule>
    <cfRule type="expression" dxfId="9745" priority="10566">
      <formula>AND(Q29=0,Q29&lt;&gt;"")</formula>
    </cfRule>
    <cfRule type="expression" dxfId="9744" priority="10567">
      <formula>Q29="x"</formula>
    </cfRule>
  </conditionalFormatting>
  <conditionalFormatting sqref="DI29:DJ29 CU29:CV29 CG29:CH29 BS29:BT29 BE29:BF29 AQ29:AR29 AC29:AD29 O29:P29 IE29:IF29 HQ29:HR29 HC29:HD29 GO29:GP29 GA29:GB29 FM29:FN29 EY29:EZ29 EK29:EL29 DW29:DX29">
    <cfRule type="expression" dxfId="9743" priority="10552">
      <formula>O29=1</formula>
    </cfRule>
    <cfRule type="expression" dxfId="9742" priority="10553">
      <formula>O29=1.1</formula>
    </cfRule>
    <cfRule type="expression" dxfId="9741" priority="10554">
      <formula>AND(O29=0,O29&lt;&gt;"")</formula>
    </cfRule>
    <cfRule type="expression" dxfId="9740" priority="10555">
      <formula>O29="x"</formula>
    </cfRule>
  </conditionalFormatting>
  <conditionalFormatting sqref="HU29:HV29 HG29:HH29 GS29:GT29 GE29:GF29 FQ29:FR29 FC29:FD29 EO29:EP29 EA29:EB29 DM29:DN29 CY29:CZ29 CK29:CL29 BW29:BX29 BI29:BJ29 AU29:AV29 AG29:AH29 S29:T29">
    <cfRule type="expression" dxfId="9739" priority="10560">
      <formula>S29=1</formula>
    </cfRule>
    <cfRule type="expression" dxfId="9738" priority="10561">
      <formula>S29=1.1</formula>
    </cfRule>
    <cfRule type="expression" dxfId="9737" priority="10562">
      <formula>AND(S29=0,S29&lt;&gt;"")</formula>
    </cfRule>
    <cfRule type="expression" dxfId="9736" priority="10563">
      <formula>S29="x"</formula>
    </cfRule>
  </conditionalFormatting>
  <conditionalFormatting sqref="DG29:DH29 CS29:CT29 CE29:CF29 BQ29:BR29 BC29:BD29 AO29:AP29 AA29:AB29 M29:N29 IC29:ID29 HO29:HP29 HA29:HB29 GM29:GN29 FY29:FZ29 FK29:FL29 EW29:EX29 EI29:EJ29 DU29:DV29">
    <cfRule type="expression" dxfId="9735" priority="10556">
      <formula>M29=1</formula>
    </cfRule>
    <cfRule type="expression" dxfId="9734" priority="10557">
      <formula>M29=1.1</formula>
    </cfRule>
    <cfRule type="expression" dxfId="9733" priority="10558">
      <formula>AND(M29=0,M29&lt;&gt;"")</formula>
    </cfRule>
    <cfRule type="expression" dxfId="9732" priority="10559">
      <formula>M29="x"</formula>
    </cfRule>
  </conditionalFormatting>
  <conditionalFormatting sqref="G30:H30 U30:V30 AI30:AJ30 AW30:AX30 BK30:BL30 BY30:BZ30 CM30:CN30 DA30:DB30 DO30:DP30 EC30:ED30 EQ30:ER30 FE30:FF30 FS30:FT30 GG30:GH30 GU30:GV30 HI30:HJ30 HW30:HX30 IK30:IL30">
    <cfRule type="expression" dxfId="9731" priority="10380">
      <formula>G30=1</formula>
    </cfRule>
    <cfRule type="expression" dxfId="9730" priority="10381">
      <formula>G30=1.1</formula>
    </cfRule>
    <cfRule type="expression" dxfId="9729" priority="10382">
      <formula>AND(G30=0,G30&lt;&gt;"")</formula>
    </cfRule>
    <cfRule type="expression" dxfId="9728" priority="10383">
      <formula>G30="x"</formula>
    </cfRule>
  </conditionalFormatting>
  <conditionalFormatting sqref="I30:J30 W30:X30 AK30:AL30 AY30:AZ30 BM30:BN30 CA30:CB30 CO30:CP30 DC30:DD30 DQ30:DR30 EE30:EF30 ES30:ET30 FG30:FH30 FU30:FV30 GI30:GJ30 GW30:GX30 HK30:HL30 HY30:HZ30 IM30:IN30">
    <cfRule type="expression" dxfId="9727" priority="10376">
      <formula>I30=1</formula>
    </cfRule>
    <cfRule type="expression" dxfId="9726" priority="10377">
      <formula>I30=1.1</formula>
    </cfRule>
    <cfRule type="expression" dxfId="9725" priority="10378">
      <formula>AND(I30=0,I30&lt;&gt;"")</formula>
    </cfRule>
    <cfRule type="expression" dxfId="9724" priority="10379">
      <formula>I30="x"</formula>
    </cfRule>
  </conditionalFormatting>
  <conditionalFormatting sqref="K30:L30 Y30:Z30 AM30:AN30 BA30:BB30 BO30:BP30 CC30:CD30 CQ30:CR30 DE30:DF30 DS30:DT30 EG30:EH30 EU30:EV30 FI30:FJ30 FW30:FX30 GK30:GL30 GY30:GZ30 HM30:HN30 IA30:IB30">
    <cfRule type="expression" dxfId="9723" priority="10372">
      <formula>K30=1</formula>
    </cfRule>
    <cfRule type="expression" dxfId="9722" priority="10373">
      <formula>K30=1.1</formula>
    </cfRule>
    <cfRule type="expression" dxfId="9721" priority="10374">
      <formula>AND(K30=0,K30&lt;&gt;"")</formula>
    </cfRule>
    <cfRule type="expression" dxfId="9720" priority="10375">
      <formula>K30="x"</formula>
    </cfRule>
  </conditionalFormatting>
  <conditionalFormatting sqref="Q30:R30 AE30:AF30 AS30:AT30 BG30:BH30 BU30:BV30 CI30:CJ30 CW30:CX30 DK30:DL30 DY30:DZ30 EM30:EN30 FA30:FB30 FO30:FP30 GC30:GD30 GQ30:GR30 HE30:HF30 HS30:HT30 IG30:IH30">
    <cfRule type="expression" dxfId="9719" priority="10368">
      <formula>Q30=1</formula>
    </cfRule>
    <cfRule type="expression" dxfId="9718" priority="10369">
      <formula>Q30=1.1</formula>
    </cfRule>
    <cfRule type="expression" dxfId="9717" priority="10370">
      <formula>AND(Q30=0,Q30&lt;&gt;"")</formula>
    </cfRule>
    <cfRule type="expression" dxfId="9716" priority="10371">
      <formula>Q30="x"</formula>
    </cfRule>
  </conditionalFormatting>
  <conditionalFormatting sqref="DW30:DX30 EK30:EL30 EY30:EZ30 FM30:FN30 GA30:GB30 GO30:GP30 HC30:HD30 HQ30:HR30 IE30:IF30 O30:P30 AC30:AD30 AQ30:AR30 BE30:BF30 BS30:BT30 CG30:CH30 CU30:CV30 DI30:DJ30">
    <cfRule type="expression" dxfId="9715" priority="10356">
      <formula>O30=1</formula>
    </cfRule>
    <cfRule type="expression" dxfId="9714" priority="10357">
      <formula>O30=1.1</formula>
    </cfRule>
    <cfRule type="expression" dxfId="9713" priority="10358">
      <formula>AND(O30=0,O30&lt;&gt;"")</formula>
    </cfRule>
    <cfRule type="expression" dxfId="9712" priority="10359">
      <formula>O30="x"</formula>
    </cfRule>
  </conditionalFormatting>
  <conditionalFormatting sqref="S30:T30 AG30:AH30 AU30:AV30 BI30:BJ30 BW30:BX30 CK30:CL30 CY30:CZ30 DM30:DN30 EA30:EB30 EO30:EP30 FC30:FD30 FQ30:FR30 GE30:GF30 GS30:GT30 HG30:HH30 HU30:HV30 II30:IJ30">
    <cfRule type="expression" dxfId="9711" priority="10364">
      <formula>S30=1</formula>
    </cfRule>
    <cfRule type="expression" dxfId="9710" priority="10365">
      <formula>S30=1.1</formula>
    </cfRule>
    <cfRule type="expression" dxfId="9709" priority="10366">
      <formula>AND(S30=0,S30&lt;&gt;"")</formula>
    </cfRule>
    <cfRule type="expression" dxfId="9708" priority="10367">
      <formula>S30="x"</formula>
    </cfRule>
  </conditionalFormatting>
  <conditionalFormatting sqref="DU30:DV30 EI30:EJ30 EW30:EX30 FK30:FL30 FY30:FZ30 GM30:GN30 HA30:HB30 HO30:HP30 IC30:ID30 M30:N30 AA30:AB30 AO30:AP30 BC30:BD30 BQ30:BR30 CE30:CF30 CS30:CT30 DG30:DH30">
    <cfRule type="expression" dxfId="9707" priority="10360">
      <formula>M30=1</formula>
    </cfRule>
    <cfRule type="expression" dxfId="9706" priority="10361">
      <formula>M30=1.1</formula>
    </cfRule>
    <cfRule type="expression" dxfId="9705" priority="10362">
      <formula>AND(M30=0,M30&lt;&gt;"")</formula>
    </cfRule>
    <cfRule type="expression" dxfId="9704" priority="10363">
      <formula>M30="x"</formula>
    </cfRule>
  </conditionalFormatting>
  <conditionalFormatting sqref="IK31:IL31 HW31:HX31 HI31:HJ31 GU31:GV31 GG31:GH31 FS31:FT31 FE31:FF31 EQ31:ER31 EC31:ED31 DO31:DP31 DA31:DB31 CM31:CN31 BY31:BZ31 BK31:BL31 AW31:AX31 AI31:AJ31 U31:V31 G31:H31">
    <cfRule type="expression" dxfId="9703" priority="10352">
      <formula>G31=1</formula>
    </cfRule>
    <cfRule type="expression" dxfId="9702" priority="10353">
      <formula>G31=1.1</formula>
    </cfRule>
    <cfRule type="expression" dxfId="9701" priority="10354">
      <formula>AND(G31=0,G31&lt;&gt;"")</formula>
    </cfRule>
    <cfRule type="expression" dxfId="9700" priority="10355">
      <formula>G31="x"</formula>
    </cfRule>
  </conditionalFormatting>
  <conditionalFormatting sqref="IM31:IN31 HY31:HZ31 HK31:HL31 GW31:GX31 GI31:GJ31 FU31:FV31 FG31:FH31 ES31:ET31 EE31:EF31 DQ31:DR31 DC31:DD31 CO31:CP31 CA31:CB31 BM31:BN31 AY31:AZ31 AK31:AL31 W31:X31 I31:J31">
    <cfRule type="expression" dxfId="9699" priority="10348">
      <formula>I31=1</formula>
    </cfRule>
    <cfRule type="expression" dxfId="9698" priority="10349">
      <formula>I31=1.1</formula>
    </cfRule>
    <cfRule type="expression" dxfId="9697" priority="10350">
      <formula>AND(I31=0,I31&lt;&gt;"")</formula>
    </cfRule>
    <cfRule type="expression" dxfId="9696" priority="10351">
      <formula>I31="x"</formula>
    </cfRule>
  </conditionalFormatting>
  <conditionalFormatting sqref="IA31:IB31 HM31:HN31 GY31:GZ31 GK31:GL31 FW31:FX31 FI31:FJ31 EU31:EV31 EG31:EH31 DS31:DT31 DE31:DF31 CQ31:CR31 CC31:CD31 BO31:BP31 BA31:BB31 AM31:AN31 Y31:Z31 K31:L31">
    <cfRule type="expression" dxfId="9695" priority="10344">
      <formula>K31=1</formula>
    </cfRule>
    <cfRule type="expression" dxfId="9694" priority="10345">
      <formula>K31=1.1</formula>
    </cfRule>
    <cfRule type="expression" dxfId="9693" priority="10346">
      <formula>AND(K31=0,K31&lt;&gt;"")</formula>
    </cfRule>
    <cfRule type="expression" dxfId="9692" priority="10347">
      <formula>K31="x"</formula>
    </cfRule>
  </conditionalFormatting>
  <conditionalFormatting sqref="IG31:IH31 HS31:HT31 HE31:HF31 GQ31:GR31 GC31:GD31 FO31:FP31 FA31:FB31 EM31:EN31 DY31:DZ31 DK31:DL31 CW31:CX31 CI31:CJ31 BU31:BV31 BG31:BH31 AS31:AT31 AE31:AF31 Q31:R31">
    <cfRule type="expression" dxfId="9691" priority="10340">
      <formula>Q31=1</formula>
    </cfRule>
    <cfRule type="expression" dxfId="9690" priority="10341">
      <formula>Q31=1.1</formula>
    </cfRule>
    <cfRule type="expression" dxfId="9689" priority="10342">
      <formula>AND(Q31=0,Q31&lt;&gt;"")</formula>
    </cfRule>
    <cfRule type="expression" dxfId="9688" priority="10343">
      <formula>Q31="x"</formula>
    </cfRule>
  </conditionalFormatting>
  <conditionalFormatting sqref="DI31:DJ31 CU31:CV31 CG31:CH31 BS31:BT31 BE31:BF31 AQ31:AR31 AC31:AD31 O31:P31 IE31:IF31 HQ31:HR31 HC31:HD31 GO31:GP31 GA31:GB31 FM31:FN31 EY31:EZ31 EK31:EL31 DW31:DX31">
    <cfRule type="expression" dxfId="9687" priority="10328">
      <formula>O31=1</formula>
    </cfRule>
    <cfRule type="expression" dxfId="9686" priority="10329">
      <formula>O31=1.1</formula>
    </cfRule>
    <cfRule type="expression" dxfId="9685" priority="10330">
      <formula>AND(O31=0,O31&lt;&gt;"")</formula>
    </cfRule>
    <cfRule type="expression" dxfId="9684" priority="10331">
      <formula>O31="x"</formula>
    </cfRule>
  </conditionalFormatting>
  <conditionalFormatting sqref="II31:IJ31 HU31:HV31 HG31:HH31 GS31:GT31 GE31:GF31 FQ31:FR31 FC31:FD31 EO31:EP31 EA31:EB31 DM31:DN31 CY31:CZ31 CK31:CL31 BW31:BX31 BI31:BJ31 AU31:AV31 AG31:AH31 S31:T31">
    <cfRule type="expression" dxfId="9683" priority="10336">
      <formula>S31=1</formula>
    </cfRule>
    <cfRule type="expression" dxfId="9682" priority="10337">
      <formula>S31=1.1</formula>
    </cfRule>
    <cfRule type="expression" dxfId="9681" priority="10338">
      <formula>AND(S31=0,S31&lt;&gt;"")</formula>
    </cfRule>
    <cfRule type="expression" dxfId="9680" priority="10339">
      <formula>S31="x"</formula>
    </cfRule>
  </conditionalFormatting>
  <conditionalFormatting sqref="DG31:DH31 CS31:CT31 CE31:CF31 BQ31:BR31 BC31:BD31 AO31:AP31 AA31:AB31 M31:N31 IC31:ID31 HO31:HP31 HA31:HB31 GM31:GN31 FY31:FZ31 FK31:FL31 EW31:EX31 EI31:EJ31 DU31:DV31">
    <cfRule type="expression" dxfId="9679" priority="10332">
      <formula>M31=1</formula>
    </cfRule>
    <cfRule type="expression" dxfId="9678" priority="10333">
      <formula>M31=1.1</formula>
    </cfRule>
    <cfRule type="expression" dxfId="9677" priority="10334">
      <formula>AND(M31=0,M31&lt;&gt;"")</formula>
    </cfRule>
    <cfRule type="expression" dxfId="9676" priority="10335">
      <formula>M31="x"</formula>
    </cfRule>
  </conditionalFormatting>
  <conditionalFormatting sqref="G32:AR35 AA36:AR36 G40:IN45 AA38:AR38 G36:X36 G37:AR37 G38:X38 IG32:IN38">
    <cfRule type="expression" dxfId="9675" priority="10268">
      <formula>G32=1</formula>
    </cfRule>
    <cfRule type="expression" dxfId="9674" priority="10269">
      <formula>G32=1.1</formula>
    </cfRule>
    <cfRule type="expression" dxfId="9673" priority="10270">
      <formula>AND(G32=0,G32&lt;&gt;"")</formula>
    </cfRule>
    <cfRule type="expression" dxfId="9672" priority="10271">
      <formula>G32="x"</formula>
    </cfRule>
  </conditionalFormatting>
  <conditionalFormatting sqref="I48:J48">
    <cfRule type="expression" dxfId="9671" priority="10260">
      <formula>I48=1</formula>
    </cfRule>
    <cfRule type="expression" dxfId="9670" priority="10261">
      <formula>I48=1.1</formula>
    </cfRule>
    <cfRule type="expression" dxfId="9669" priority="10262">
      <formula>AND(I48=0,I48&lt;&gt;"")</formula>
    </cfRule>
    <cfRule type="expression" dxfId="9668" priority="10263">
      <formula>I48="x"</formula>
    </cfRule>
  </conditionalFormatting>
  <conditionalFormatting sqref="G48:IL48">
    <cfRule type="expression" dxfId="9667" priority="10264">
      <formula>G48=1</formula>
    </cfRule>
    <cfRule type="expression" dxfId="9666" priority="10265">
      <formula>G48=1.1</formula>
    </cfRule>
    <cfRule type="expression" dxfId="9665" priority="10266">
      <formula>AND(G48=0,G48&lt;&gt;"")</formula>
    </cfRule>
    <cfRule type="expression" dxfId="9664" priority="10267">
      <formula>G48="x"</formula>
    </cfRule>
  </conditionalFormatting>
  <conditionalFormatting sqref="K48:L48">
    <cfRule type="expression" dxfId="9663" priority="10256">
      <formula>K48=1</formula>
    </cfRule>
    <cfRule type="expression" dxfId="9662" priority="10257">
      <formula>K48=1.1</formula>
    </cfRule>
    <cfRule type="expression" dxfId="9661" priority="10258">
      <formula>AND(K48=0,K48&lt;&gt;"")</formula>
    </cfRule>
    <cfRule type="expression" dxfId="9660" priority="10259">
      <formula>K48="x"</formula>
    </cfRule>
  </conditionalFormatting>
  <conditionalFormatting sqref="IM48:IN48">
    <cfRule type="expression" dxfId="9659" priority="10252">
      <formula>IM48=1</formula>
    </cfRule>
    <cfRule type="expression" dxfId="9658" priority="10253">
      <formula>IM48=1.1</formula>
    </cfRule>
    <cfRule type="expression" dxfId="9657" priority="10254">
      <formula>AND(IM48=0,IM48&lt;&gt;"")</formula>
    </cfRule>
    <cfRule type="expression" dxfId="9656" priority="10255">
      <formula>IM48="x"</formula>
    </cfRule>
  </conditionalFormatting>
  <conditionalFormatting sqref="DU26:IN26">
    <cfRule type="expression" dxfId="9655" priority="10248">
      <formula>DU26=1</formula>
    </cfRule>
    <cfRule type="expression" dxfId="9654" priority="10249">
      <formula>DU26=1.1</formula>
    </cfRule>
    <cfRule type="expression" dxfId="9653" priority="10250">
      <formula>AND(DU26=0,DU26&lt;&gt;"")</formula>
    </cfRule>
    <cfRule type="expression" dxfId="9652" priority="10251">
      <formula>DU26="x"</formula>
    </cfRule>
  </conditionalFormatting>
  <conditionalFormatting sqref="Y38:Z38">
    <cfRule type="expression" dxfId="9651" priority="10240">
      <formula>Y38=1</formula>
    </cfRule>
    <cfRule type="expression" dxfId="9650" priority="10241">
      <formula>Y38=1.1</formula>
    </cfRule>
    <cfRule type="expression" dxfId="9649" priority="10242">
      <formula>AND(Y38=0,Y38&lt;&gt;"")</formula>
    </cfRule>
    <cfRule type="expression" dxfId="9648" priority="10243">
      <formula>Y38="x"</formula>
    </cfRule>
  </conditionalFormatting>
  <conditionalFormatting sqref="AS32:IF38">
    <cfRule type="expression" dxfId="9647" priority="10236">
      <formula>AS32=1</formula>
    </cfRule>
    <cfRule type="expression" dxfId="9646" priority="10237">
      <formula>AS32=1.1</formula>
    </cfRule>
    <cfRule type="expression" dxfId="9645" priority="10238">
      <formula>AND(AS32=0,AS32&lt;&gt;"")</formula>
    </cfRule>
    <cfRule type="expression" dxfId="9644" priority="10239">
      <formula>AS32="x"</formula>
    </cfRule>
  </conditionalFormatting>
  <conditionalFormatting sqref="Y36:Z36">
    <cfRule type="expression" dxfId="9643" priority="10232">
      <formula>Y36=1</formula>
    </cfRule>
    <cfRule type="expression" dxfId="9642" priority="10233">
      <formula>Y36=1.1</formula>
    </cfRule>
    <cfRule type="expression" dxfId="9641" priority="10234">
      <formula>AND(Y36=0,Y36&lt;&gt;"")</formula>
    </cfRule>
    <cfRule type="expression" dxfId="9640" priority="10235">
      <formula>Y36="x"</formula>
    </cfRule>
  </conditionalFormatting>
  <conditionalFormatting sqref="Y14">
    <cfRule type="expression" dxfId="9639" priority="10228">
      <formula>Y14=1</formula>
    </cfRule>
    <cfRule type="expression" dxfId="9638" priority="10229">
      <formula>Y14=1.1</formula>
    </cfRule>
    <cfRule type="expression" dxfId="9637" priority="10230">
      <formula>AND(Y14=0,Y14&lt;&gt;"")</formula>
    </cfRule>
    <cfRule type="expression" dxfId="9636" priority="10231">
      <formula>Y14="x"</formula>
    </cfRule>
  </conditionalFormatting>
  <conditionalFormatting sqref="Z14">
    <cfRule type="expression" dxfId="9635" priority="10224">
      <formula>Z14=1</formula>
    </cfRule>
    <cfRule type="expression" dxfId="9634" priority="10225">
      <formula>Z14=1.1</formula>
    </cfRule>
    <cfRule type="expression" dxfId="9633" priority="10226">
      <formula>AND(Z14=0,Z14&lt;&gt;"")</formula>
    </cfRule>
    <cfRule type="expression" dxfId="9632" priority="10227">
      <formula>Z14="x"</formula>
    </cfRule>
  </conditionalFormatting>
  <conditionalFormatting sqref="G39:X39 IG39:IN39 AA39:AR39">
    <cfRule type="expression" dxfId="9631" priority="10220">
      <formula>G39=1</formula>
    </cfRule>
    <cfRule type="expression" dxfId="9630" priority="10221">
      <formula>G39=1.1</formula>
    </cfRule>
    <cfRule type="expression" dxfId="9629" priority="10222">
      <formula>AND(G39=0,G39&lt;&gt;"")</formula>
    </cfRule>
    <cfRule type="expression" dxfId="9628" priority="10223">
      <formula>G39="x"</formula>
    </cfRule>
  </conditionalFormatting>
  <conditionalFormatting sqref="Y39:Z39">
    <cfRule type="expression" dxfId="9627" priority="10216">
      <formula>Y39=1</formula>
    </cfRule>
    <cfRule type="expression" dxfId="9626" priority="10217">
      <formula>Y39=1.1</formula>
    </cfRule>
    <cfRule type="expression" dxfId="9625" priority="10218">
      <formula>AND(Y39=0,Y39&lt;&gt;"")</formula>
    </cfRule>
    <cfRule type="expression" dxfId="9624" priority="10219">
      <formula>Y39="x"</formula>
    </cfRule>
  </conditionalFormatting>
  <conditionalFormatting sqref="AS39:IF39">
    <cfRule type="expression" dxfId="9623" priority="10212">
      <formula>AS39=1</formula>
    </cfRule>
    <cfRule type="expression" dxfId="9622" priority="10213">
      <formula>AS39=1.1</formula>
    </cfRule>
    <cfRule type="expression" dxfId="9621" priority="10214">
      <formula>AND(AS39=0,AS39&lt;&gt;"")</formula>
    </cfRule>
    <cfRule type="expression" dxfId="9620" priority="10215">
      <formula>AS39="x"</formula>
    </cfRule>
  </conditionalFormatting>
  <conditionalFormatting sqref="BH20">
    <cfRule type="expression" dxfId="9619" priority="10208">
      <formula>BH20=1</formula>
    </cfRule>
    <cfRule type="expression" dxfId="9618" priority="10209">
      <formula>BH20=1.1</formula>
    </cfRule>
    <cfRule type="expression" dxfId="9617" priority="10210">
      <formula>AND(BH20=0,BH20&lt;&gt;"")</formula>
    </cfRule>
    <cfRule type="expression" dxfId="9616" priority="10211">
      <formula>BH20="x"</formula>
    </cfRule>
  </conditionalFormatting>
  <conditionalFormatting sqref="G47:IN47">
    <cfRule type="expression" dxfId="9615" priority="10204">
      <formula>G47=1</formula>
    </cfRule>
    <cfRule type="expression" dxfId="9614" priority="10205">
      <formula>G47=1.1</formula>
    </cfRule>
    <cfRule type="expression" dxfId="9613" priority="10206">
      <formula>AND(G47=0,G47&lt;&gt;"")</formula>
    </cfRule>
    <cfRule type="expression" dxfId="9612" priority="10207">
      <formula>G47="x"</formula>
    </cfRule>
  </conditionalFormatting>
  <conditionalFormatting sqref="IA7:IB7">
    <cfRule type="expression" dxfId="9611" priority="10200">
      <formula>IA7=1</formula>
    </cfRule>
    <cfRule type="expression" dxfId="9610" priority="10201">
      <formula>IA7=1.1</formula>
    </cfRule>
    <cfRule type="expression" dxfId="9609" priority="10202">
      <formula>AND(IA7=0,IA7&lt;&gt;"")</formula>
    </cfRule>
    <cfRule type="expression" dxfId="9608" priority="10203">
      <formula>IA7="x"</formula>
    </cfRule>
  </conditionalFormatting>
  <conditionalFormatting sqref="IY10:IZ15 IU10:IV18 IO48:IP48 IU48:JB48 IO7:IT8 JA10:JB13 IO10:IT13 IO19:JB20">
    <cfRule type="expression" dxfId="9607" priority="10196">
      <formula>IO7=1</formula>
    </cfRule>
    <cfRule type="expression" dxfId="9606" priority="10197">
      <formula>IO7=1.1</formula>
    </cfRule>
    <cfRule type="expression" dxfId="9605" priority="10198">
      <formula>AND(IO7=0,IO7&lt;&gt;"")</formula>
    </cfRule>
    <cfRule type="expression" dxfId="9604" priority="10199">
      <formula>IO7="x"</formula>
    </cfRule>
  </conditionalFormatting>
  <conditionalFormatting sqref="IO5:IR5">
    <cfRule type="expression" dxfId="9603" priority="10195">
      <formula>OR(IO5="Sun",IO5="Sat")</formula>
    </cfRule>
  </conditionalFormatting>
  <conditionalFormatting sqref="IS5:IT5">
    <cfRule type="expression" dxfId="9602" priority="10194">
      <formula>OR(IS5="Sun",IS5="Sat")</formula>
    </cfRule>
  </conditionalFormatting>
  <conditionalFormatting sqref="IU5:IX5 JA5:JB5">
    <cfRule type="expression" dxfId="9601" priority="10193">
      <formula>OR(IU5="Sun",IU5="Sat")</formula>
    </cfRule>
  </conditionalFormatting>
  <conditionalFormatting sqref="IY5:IZ5">
    <cfRule type="expression" dxfId="9600" priority="10192">
      <formula>OR(IY5="Sun",IY5="Sat")</formula>
    </cfRule>
  </conditionalFormatting>
  <conditionalFormatting sqref="JA14:JB17 JA24:JB24">
    <cfRule type="expression" dxfId="9599" priority="10168">
      <formula>JA14=1</formula>
    </cfRule>
    <cfRule type="expression" dxfId="9598" priority="10169">
      <formula>JA14=1.1</formula>
    </cfRule>
    <cfRule type="expression" dxfId="9597" priority="10170">
      <formula>AND(JA14=0,JA14&lt;&gt;"")</formula>
    </cfRule>
    <cfRule type="expression" dxfId="9596" priority="10171">
      <formula>JA14="x"</formula>
    </cfRule>
  </conditionalFormatting>
  <conditionalFormatting sqref="IO24:IP24 IO14:IP17">
    <cfRule type="expression" dxfId="9595" priority="10164">
      <formula>IO14=1</formula>
    </cfRule>
    <cfRule type="expression" dxfId="9594" priority="10165">
      <formula>IO14=1.1</formula>
    </cfRule>
    <cfRule type="expression" dxfId="9593" priority="10166">
      <formula>AND(IO14=0,IO14&lt;&gt;"")</formula>
    </cfRule>
    <cfRule type="expression" dxfId="9592" priority="10167">
      <formula>IO14="x"</formula>
    </cfRule>
  </conditionalFormatting>
  <conditionalFormatting sqref="IU7:JB8">
    <cfRule type="expression" dxfId="9591" priority="10188">
      <formula>IU7=1</formula>
    </cfRule>
    <cfRule type="expression" dxfId="9590" priority="10189">
      <formula>IU7=1.1</formula>
    </cfRule>
    <cfRule type="expression" dxfId="9589" priority="10190">
      <formula>AND(IU7=0,IU7&lt;&gt;"")</formula>
    </cfRule>
    <cfRule type="expression" dxfId="9588" priority="10191">
      <formula>IU7="x"</formula>
    </cfRule>
  </conditionalFormatting>
  <conditionalFormatting sqref="IY24:IZ24 IY28:IZ28 IY17:IZ17">
    <cfRule type="expression" dxfId="9587" priority="10184">
      <formula>IY17=1</formula>
    </cfRule>
    <cfRule type="expression" dxfId="9586" priority="10185">
      <formula>IY17=1.1</formula>
    </cfRule>
    <cfRule type="expression" dxfId="9585" priority="10186">
      <formula>AND(IY17=0,IY17&lt;&gt;"")</formula>
    </cfRule>
    <cfRule type="expression" dxfId="9584" priority="10187">
      <formula>IY17="x"</formula>
    </cfRule>
  </conditionalFormatting>
  <conditionalFormatting sqref="JA28:JB28">
    <cfRule type="expression" dxfId="9583" priority="10180">
      <formula>JA28=1</formula>
    </cfRule>
    <cfRule type="expression" dxfId="9582" priority="10181">
      <formula>JA28=1.1</formula>
    </cfRule>
    <cfRule type="expression" dxfId="9581" priority="10182">
      <formula>AND(JA28=0,JA28&lt;&gt;"")</formula>
    </cfRule>
    <cfRule type="expression" dxfId="9580" priority="10183">
      <formula>JA28="x"</formula>
    </cfRule>
  </conditionalFormatting>
  <conditionalFormatting sqref="IO28:IP28">
    <cfRule type="expression" dxfId="9579" priority="10176">
      <formula>IO28=1</formula>
    </cfRule>
    <cfRule type="expression" dxfId="9578" priority="10177">
      <formula>IO28=1.1</formula>
    </cfRule>
    <cfRule type="expression" dxfId="9577" priority="10178">
      <formula>AND(IO28=0,IO28&lt;&gt;"")</formula>
    </cfRule>
    <cfRule type="expression" dxfId="9576" priority="10179">
      <formula>IO28="x"</formula>
    </cfRule>
  </conditionalFormatting>
  <conditionalFormatting sqref="IU24:IV24 IU28:IV28">
    <cfRule type="expression" dxfId="9575" priority="10172">
      <formula>IU24=1</formula>
    </cfRule>
    <cfRule type="expression" dxfId="9574" priority="10173">
      <formula>IU24=1.1</formula>
    </cfRule>
    <cfRule type="expression" dxfId="9573" priority="10174">
      <formula>AND(IU24=0,IU24&lt;&gt;"")</formula>
    </cfRule>
    <cfRule type="expression" dxfId="9572" priority="10175">
      <formula>IU24="x"</formula>
    </cfRule>
  </conditionalFormatting>
  <conditionalFormatting sqref="IQ21:IR21">
    <cfRule type="expression" dxfId="9571" priority="10044">
      <formula>IQ21=1</formula>
    </cfRule>
    <cfRule type="expression" dxfId="9570" priority="10045">
      <formula>IQ21=1.1</formula>
    </cfRule>
    <cfRule type="expression" dxfId="9569" priority="10046">
      <formula>AND(IQ21=0,IQ21&lt;&gt;"")</formula>
    </cfRule>
    <cfRule type="expression" dxfId="9568" priority="10047">
      <formula>IQ21="x"</formula>
    </cfRule>
  </conditionalFormatting>
  <conditionalFormatting sqref="IS21:IT21">
    <cfRule type="expression" dxfId="9567" priority="10040">
      <formula>IS21=1</formula>
    </cfRule>
    <cfRule type="expression" dxfId="9566" priority="10041">
      <formula>IS21=1.1</formula>
    </cfRule>
    <cfRule type="expression" dxfId="9565" priority="10042">
      <formula>AND(IS21=0,IS21&lt;&gt;"")</formula>
    </cfRule>
    <cfRule type="expression" dxfId="9564" priority="10043">
      <formula>IS21="x"</formula>
    </cfRule>
  </conditionalFormatting>
  <conditionalFormatting sqref="IS25:IT25 IS28:IT28">
    <cfRule type="expression" dxfId="9563" priority="10056">
      <formula>IS25=1</formula>
    </cfRule>
    <cfRule type="expression" dxfId="9562" priority="10057">
      <formula>IS25=1.1</formula>
    </cfRule>
    <cfRule type="expression" dxfId="9561" priority="10058">
      <formula>AND(IS25=0,IS25&lt;&gt;"")</formula>
    </cfRule>
    <cfRule type="expression" dxfId="9560" priority="10059">
      <formula>IS25="x"</formula>
    </cfRule>
  </conditionalFormatting>
  <conditionalFormatting sqref="IS14:IT18">
    <cfRule type="expression" dxfId="9559" priority="10052">
      <formula>IS14=1</formula>
    </cfRule>
    <cfRule type="expression" dxfId="9558" priority="10053">
      <formula>IS14=1.1</formula>
    </cfRule>
    <cfRule type="expression" dxfId="9557" priority="10054">
      <formula>AND(IS14=0,IS14&lt;&gt;"")</formula>
    </cfRule>
    <cfRule type="expression" dxfId="9556" priority="10055">
      <formula>IS14="x"</formula>
    </cfRule>
  </conditionalFormatting>
  <conditionalFormatting sqref="IQ14:IR18">
    <cfRule type="expression" dxfId="9555" priority="10064">
      <formula>IQ14=1</formula>
    </cfRule>
    <cfRule type="expression" dxfId="9554" priority="10065">
      <formula>IQ14=1.1</formula>
    </cfRule>
    <cfRule type="expression" dxfId="9553" priority="10066">
      <formula>AND(IQ14=0,IQ14&lt;&gt;"")</formula>
    </cfRule>
    <cfRule type="expression" dxfId="9552" priority="10067">
      <formula>IQ14="x"</formula>
    </cfRule>
  </conditionalFormatting>
  <conditionalFormatting sqref="IW13:IX13">
    <cfRule type="expression" dxfId="9551" priority="10100">
      <formula>IW13=1</formula>
    </cfRule>
    <cfRule type="expression" dxfId="9550" priority="10101">
      <formula>IW13=1.1</formula>
    </cfRule>
    <cfRule type="expression" dxfId="9549" priority="10102">
      <formula>AND(IW13=0,IW13&lt;&gt;"")</formula>
    </cfRule>
    <cfRule type="expression" dxfId="9548" priority="10103">
      <formula>IW13="x"</formula>
    </cfRule>
  </conditionalFormatting>
  <conditionalFormatting sqref="IW16:IX16">
    <cfRule type="expression" dxfId="9547" priority="10096">
      <formula>IW16=1</formula>
    </cfRule>
    <cfRule type="expression" dxfId="9546" priority="10097">
      <formula>IW16=1.1</formula>
    </cfRule>
    <cfRule type="expression" dxfId="9545" priority="10098">
      <formula>AND(IW16=0,IW16&lt;&gt;"")</formula>
    </cfRule>
    <cfRule type="expression" dxfId="9544" priority="10099">
      <formula>IW16="x"</formula>
    </cfRule>
  </conditionalFormatting>
  <conditionalFormatting sqref="IW25:IX25">
    <cfRule type="expression" dxfId="9543" priority="10092">
      <formula>IW25=1</formula>
    </cfRule>
    <cfRule type="expression" dxfId="9542" priority="10093">
      <formula>IW25=1.1</formula>
    </cfRule>
    <cfRule type="expression" dxfId="9541" priority="10094">
      <formula>AND(IW25=0,IW25&lt;&gt;"")</formula>
    </cfRule>
    <cfRule type="expression" dxfId="9540" priority="10095">
      <formula>IW25="x"</formula>
    </cfRule>
  </conditionalFormatting>
  <conditionalFormatting sqref="IY25">
    <cfRule type="expression" dxfId="9539" priority="10088">
      <formula>IY25=1</formula>
    </cfRule>
    <cfRule type="expression" dxfId="9538" priority="10089">
      <formula>IY25=1.1</formula>
    </cfRule>
    <cfRule type="expression" dxfId="9537" priority="10090">
      <formula>AND(IY25=0,IY25&lt;&gt;"")</formula>
    </cfRule>
    <cfRule type="expression" dxfId="9536" priority="10091">
      <formula>IY25="x"</formula>
    </cfRule>
  </conditionalFormatting>
  <conditionalFormatting sqref="IW23:IX23">
    <cfRule type="expression" dxfId="9535" priority="10084">
      <formula>IW23=1</formula>
    </cfRule>
    <cfRule type="expression" dxfId="9534" priority="10085">
      <formula>IW23=1.1</formula>
    </cfRule>
    <cfRule type="expression" dxfId="9533" priority="10086">
      <formula>AND(IW23=0,IW23&lt;&gt;"")</formula>
    </cfRule>
    <cfRule type="expression" dxfId="9532" priority="10087">
      <formula>IW23="x"</formula>
    </cfRule>
  </conditionalFormatting>
  <conditionalFormatting sqref="IW21:IX21 JA21:JB21">
    <cfRule type="expression" dxfId="9531" priority="10080">
      <formula>IW21=1</formula>
    </cfRule>
    <cfRule type="expression" dxfId="9530" priority="10081">
      <formula>IW21=1.1</formula>
    </cfRule>
    <cfRule type="expression" dxfId="9529" priority="10082">
      <formula>AND(IW21=0,IW21&lt;&gt;"")</formula>
    </cfRule>
    <cfRule type="expression" dxfId="9528" priority="10083">
      <formula>IW21="x"</formula>
    </cfRule>
  </conditionalFormatting>
  <conditionalFormatting sqref="IO21:IP21">
    <cfRule type="expression" dxfId="9527" priority="10076">
      <formula>IO21=1</formula>
    </cfRule>
    <cfRule type="expression" dxfId="9526" priority="10077">
      <formula>IO21=1.1</formula>
    </cfRule>
    <cfRule type="expression" dxfId="9525" priority="10078">
      <formula>AND(IO21=0,IO21&lt;&gt;"")</formula>
    </cfRule>
    <cfRule type="expression" dxfId="9524" priority="10079">
      <formula>IO21="x"</formula>
    </cfRule>
  </conditionalFormatting>
  <conditionalFormatting sqref="IU21:IV21">
    <cfRule type="expression" dxfId="9523" priority="10072">
      <formula>IU21=1</formula>
    </cfRule>
    <cfRule type="expression" dxfId="9522" priority="10073">
      <formula>IU21=1.1</formula>
    </cfRule>
    <cfRule type="expression" dxfId="9521" priority="10074">
      <formula>AND(IU21=0,IU21&lt;&gt;"")</formula>
    </cfRule>
    <cfRule type="expression" dxfId="9520" priority="10075">
      <formula>IU21="x"</formula>
    </cfRule>
  </conditionalFormatting>
  <conditionalFormatting sqref="IS48:IT48">
    <cfRule type="expression" dxfId="9519" priority="10032">
      <formula>IS48=1</formula>
    </cfRule>
    <cfRule type="expression" dxfId="9518" priority="10033">
      <formula>IS48=1.1</formula>
    </cfRule>
    <cfRule type="expression" dxfId="9517" priority="10034">
      <formula>AND(IS48=0,IS48&lt;&gt;"")</formula>
    </cfRule>
    <cfRule type="expression" dxfId="9516" priority="10035">
      <formula>IS48="x"</formula>
    </cfRule>
  </conditionalFormatting>
  <conditionalFormatting sqref="IY21:IZ21">
    <cfRule type="expression" dxfId="9515" priority="10028">
      <formula>IY21=1</formula>
    </cfRule>
    <cfRule type="expression" dxfId="9514" priority="10029">
      <formula>IY21=1.1</formula>
    </cfRule>
    <cfRule type="expression" dxfId="9513" priority="10030">
      <formula>AND(IY21=0,IY21&lt;&gt;"")</formula>
    </cfRule>
    <cfRule type="expression" dxfId="9512" priority="10031">
      <formula>IY21="x"</formula>
    </cfRule>
  </conditionalFormatting>
  <conditionalFormatting sqref="IO23:IP23 JA23:JB23">
    <cfRule type="expression" dxfId="9511" priority="10160">
      <formula>IO23=1</formula>
    </cfRule>
    <cfRule type="expression" dxfId="9510" priority="10161">
      <formula>IO23=1.1</formula>
    </cfRule>
    <cfRule type="expression" dxfId="9509" priority="10162">
      <formula>AND(IO23=0,IO23&lt;&gt;"")</formula>
    </cfRule>
    <cfRule type="expression" dxfId="9508" priority="10163">
      <formula>IO23="x"</formula>
    </cfRule>
  </conditionalFormatting>
  <conditionalFormatting sqref="IO25:IP25 JA25:JB25">
    <cfRule type="expression" dxfId="9507" priority="10156">
      <formula>IO25=1</formula>
    </cfRule>
    <cfRule type="expression" dxfId="9506" priority="10157">
      <formula>IO25=1.1</formula>
    </cfRule>
    <cfRule type="expression" dxfId="9505" priority="10158">
      <formula>AND(IO25=0,IO25&lt;&gt;"")</formula>
    </cfRule>
    <cfRule type="expression" dxfId="9504" priority="10159">
      <formula>IO25="x"</formula>
    </cfRule>
  </conditionalFormatting>
  <conditionalFormatting sqref="IW28:IX28">
    <cfRule type="expression" dxfId="9503" priority="10152">
      <formula>IW28=1</formula>
    </cfRule>
    <cfRule type="expression" dxfId="9502" priority="10153">
      <formula>IW28=1.1</formula>
    </cfRule>
    <cfRule type="expression" dxfId="9501" priority="10154">
      <formula>AND(IW28=0,IW28&lt;&gt;"")</formula>
    </cfRule>
    <cfRule type="expression" dxfId="9500" priority="10155">
      <formula>IW28="x"</formula>
    </cfRule>
  </conditionalFormatting>
  <conditionalFormatting sqref="IY18:IZ18">
    <cfRule type="expression" dxfId="9499" priority="10148">
      <formula>IY18=1</formula>
    </cfRule>
    <cfRule type="expression" dxfId="9498" priority="10149">
      <formula>IY18=1.1</formula>
    </cfRule>
    <cfRule type="expression" dxfId="9497" priority="10150">
      <formula>AND(IY18=0,IY18&lt;&gt;"")</formula>
    </cfRule>
    <cfRule type="expression" dxfId="9496" priority="10151">
      <formula>IY18="x"</formula>
    </cfRule>
  </conditionalFormatting>
  <conditionalFormatting sqref="JA18:JB18">
    <cfRule type="expression" dxfId="9495" priority="10144">
      <formula>JA18=1</formula>
    </cfRule>
    <cfRule type="expression" dxfId="9494" priority="10145">
      <formula>JA18=1.1</formula>
    </cfRule>
    <cfRule type="expression" dxfId="9493" priority="10146">
      <formula>AND(JA18=0,JA18&lt;&gt;"")</formula>
    </cfRule>
    <cfRule type="expression" dxfId="9492" priority="10147">
      <formula>JA18="x"</formula>
    </cfRule>
  </conditionalFormatting>
  <conditionalFormatting sqref="IO18:IP18">
    <cfRule type="expression" dxfId="9491" priority="10140">
      <formula>IO18=1</formula>
    </cfRule>
    <cfRule type="expression" dxfId="9490" priority="10141">
      <formula>IO18=1.1</formula>
    </cfRule>
    <cfRule type="expression" dxfId="9489" priority="10142">
      <formula>AND(IO18=0,IO18&lt;&gt;"")</formula>
    </cfRule>
    <cfRule type="expression" dxfId="9488" priority="10143">
      <formula>IO18="x"</formula>
    </cfRule>
  </conditionalFormatting>
  <conditionalFormatting sqref="IU23:IV23">
    <cfRule type="expression" dxfId="9487" priority="10136">
      <formula>IU23=1</formula>
    </cfRule>
    <cfRule type="expression" dxfId="9486" priority="10137">
      <formula>IU23=1.1</formula>
    </cfRule>
    <cfRule type="expression" dxfId="9485" priority="10138">
      <formula>AND(IU23=0,IU23&lt;&gt;"")</formula>
    </cfRule>
    <cfRule type="expression" dxfId="9484" priority="10139">
      <formula>IU23="x"</formula>
    </cfRule>
  </conditionalFormatting>
  <conditionalFormatting sqref="IU25:IV25">
    <cfRule type="expression" dxfId="9483" priority="10132">
      <formula>IU25=1</formula>
    </cfRule>
    <cfRule type="expression" dxfId="9482" priority="10133">
      <formula>IU25=1.1</formula>
    </cfRule>
    <cfRule type="expression" dxfId="9481" priority="10134">
      <formula>AND(IU25=0,IU25&lt;&gt;"")</formula>
    </cfRule>
    <cfRule type="expression" dxfId="9480" priority="10135">
      <formula>IU25="x"</formula>
    </cfRule>
  </conditionalFormatting>
  <conditionalFormatting sqref="IY16:IZ16">
    <cfRule type="expression" dxfId="9479" priority="10128">
      <formula>IY16=1</formula>
    </cfRule>
    <cfRule type="expression" dxfId="9478" priority="10129">
      <formula>IY16=1.1</formula>
    </cfRule>
    <cfRule type="expression" dxfId="9477" priority="10130">
      <formula>AND(IY16=0,IY16&lt;&gt;"")</formula>
    </cfRule>
    <cfRule type="expression" dxfId="9476" priority="10131">
      <formula>IY16="x"</formula>
    </cfRule>
  </conditionalFormatting>
  <conditionalFormatting sqref="IZ25">
    <cfRule type="expression" dxfId="9475" priority="10124">
      <formula>IZ25=1</formula>
    </cfRule>
    <cfRule type="expression" dxfId="9474" priority="10125">
      <formula>IZ25=1.1</formula>
    </cfRule>
    <cfRule type="expression" dxfId="9473" priority="10126">
      <formula>AND(IZ25=0,IZ25&lt;&gt;"")</formula>
    </cfRule>
    <cfRule type="expression" dxfId="9472" priority="10127">
      <formula>IZ25="x"</formula>
    </cfRule>
  </conditionalFormatting>
  <conditionalFormatting sqref="IY23:IZ23">
    <cfRule type="expression" dxfId="9471" priority="10120">
      <formula>IY23=1</formula>
    </cfRule>
    <cfRule type="expression" dxfId="9470" priority="10121">
      <formula>IY23=1.1</formula>
    </cfRule>
    <cfRule type="expression" dxfId="9469" priority="10122">
      <formula>AND(IY23=0,IY23&lt;&gt;"")</formula>
    </cfRule>
    <cfRule type="expression" dxfId="9468" priority="10123">
      <formula>IY23="x"</formula>
    </cfRule>
  </conditionalFormatting>
  <conditionalFormatting sqref="IW12:IX12">
    <cfRule type="expression" dxfId="9467" priority="10116">
      <formula>IW12=1</formula>
    </cfRule>
    <cfRule type="expression" dxfId="9466" priority="10117">
      <formula>IW12=1.1</formula>
    </cfRule>
    <cfRule type="expression" dxfId="9465" priority="10118">
      <formula>AND(IW12=0,IW12&lt;&gt;"")</formula>
    </cfRule>
    <cfRule type="expression" dxfId="9464" priority="10119">
      <formula>IW12="x"</formula>
    </cfRule>
  </conditionalFormatting>
  <conditionalFormatting sqref="IW14:IX15 IW24:IX24 IW17:IX17">
    <cfRule type="expression" dxfId="9463" priority="10112">
      <formula>IW14=1</formula>
    </cfRule>
    <cfRule type="expression" dxfId="9462" priority="10113">
      <formula>IW14=1.1</formula>
    </cfRule>
    <cfRule type="expression" dxfId="9461" priority="10114">
      <formula>AND(IW14=0,IW14&lt;&gt;"")</formula>
    </cfRule>
    <cfRule type="expression" dxfId="9460" priority="10115">
      <formula>IW14="x"</formula>
    </cfRule>
  </conditionalFormatting>
  <conditionalFormatting sqref="IW18:IX18">
    <cfRule type="expression" dxfId="9459" priority="10108">
      <formula>IW18=1</formula>
    </cfRule>
    <cfRule type="expression" dxfId="9458" priority="10109">
      <formula>IW18=1.1</formula>
    </cfRule>
    <cfRule type="expression" dxfId="9457" priority="10110">
      <formula>AND(IW18=0,IW18&lt;&gt;"")</formula>
    </cfRule>
    <cfRule type="expression" dxfId="9456" priority="10111">
      <formula>IW18="x"</formula>
    </cfRule>
  </conditionalFormatting>
  <conditionalFormatting sqref="IW10:IX11">
    <cfRule type="expression" dxfId="9455" priority="10104">
      <formula>IW10=1</formula>
    </cfRule>
    <cfRule type="expression" dxfId="9454" priority="10105">
      <formula>IW10=1.1</formula>
    </cfRule>
    <cfRule type="expression" dxfId="9453" priority="10106">
      <formula>AND(IW10=0,IW10&lt;&gt;"")</formula>
    </cfRule>
    <cfRule type="expression" dxfId="9452" priority="10107">
      <formula>IW10="x"</formula>
    </cfRule>
  </conditionalFormatting>
  <conditionalFormatting sqref="IQ25:IR25 IQ28:IR28">
    <cfRule type="expression" dxfId="9451" priority="10068">
      <formula>IQ25=1</formula>
    </cfRule>
    <cfRule type="expression" dxfId="9450" priority="10069">
      <formula>IQ25=1.1</formula>
    </cfRule>
    <cfRule type="expression" dxfId="9449" priority="10070">
      <formula>AND(IQ25=0,IQ25&lt;&gt;"")</formula>
    </cfRule>
    <cfRule type="expression" dxfId="9448" priority="10071">
      <formula>IQ25="x"</formula>
    </cfRule>
  </conditionalFormatting>
  <conditionalFormatting sqref="IQ23:IR24">
    <cfRule type="expression" dxfId="9447" priority="10060">
      <formula>IQ23=1</formula>
    </cfRule>
    <cfRule type="expression" dxfId="9446" priority="10061">
      <formula>IQ23=1.1</formula>
    </cfRule>
    <cfRule type="expression" dxfId="9445" priority="10062">
      <formula>AND(IQ23=0,IQ23&lt;&gt;"")</formula>
    </cfRule>
    <cfRule type="expression" dxfId="9444" priority="10063">
      <formula>IQ23="x"</formula>
    </cfRule>
  </conditionalFormatting>
  <conditionalFormatting sqref="IS23:IT24">
    <cfRule type="expression" dxfId="9443" priority="10048">
      <formula>IS23=1</formula>
    </cfRule>
    <cfRule type="expression" dxfId="9442" priority="10049">
      <formula>IS23=1.1</formula>
    </cfRule>
    <cfRule type="expression" dxfId="9441" priority="10050">
      <formula>AND(IS23=0,IS23&lt;&gt;"")</formula>
    </cfRule>
    <cfRule type="expression" dxfId="9440" priority="10051">
      <formula>IS23="x"</formula>
    </cfRule>
  </conditionalFormatting>
  <conditionalFormatting sqref="IQ48:IR48">
    <cfRule type="expression" dxfId="9439" priority="10036">
      <formula>IQ48=1</formula>
    </cfRule>
    <cfRule type="expression" dxfId="9438" priority="10037">
      <formula>IQ48=1.1</formula>
    </cfRule>
    <cfRule type="expression" dxfId="9437" priority="10038">
      <formula>AND(IQ48=0,IQ48&lt;&gt;"")</formula>
    </cfRule>
    <cfRule type="expression" dxfId="9436" priority="10039">
      <formula>IQ48="x"</formula>
    </cfRule>
  </conditionalFormatting>
  <conditionalFormatting sqref="IO22:IT22">
    <cfRule type="expression" dxfId="9435" priority="10024">
      <formula>IO22=1</formula>
    </cfRule>
    <cfRule type="expression" dxfId="9434" priority="10025">
      <formula>IO22=1.1</formula>
    </cfRule>
    <cfRule type="expression" dxfId="9433" priority="10026">
      <formula>AND(IO22=0,IO22&lt;&gt;"")</formula>
    </cfRule>
    <cfRule type="expression" dxfId="9432" priority="10027">
      <formula>IO22="x"</formula>
    </cfRule>
  </conditionalFormatting>
  <conditionalFormatting sqref="IU22:JB22">
    <cfRule type="expression" dxfId="9431" priority="10020">
      <formula>IU22=1</formula>
    </cfRule>
    <cfRule type="expression" dxfId="9430" priority="10021">
      <formula>IU22=1.1</formula>
    </cfRule>
    <cfRule type="expression" dxfId="9429" priority="10022">
      <formula>AND(IU22=0,IU22&lt;&gt;"")</formula>
    </cfRule>
    <cfRule type="expression" dxfId="9428" priority="10023">
      <formula>IU22="x"</formula>
    </cfRule>
  </conditionalFormatting>
  <conditionalFormatting sqref="IO9:IT9">
    <cfRule type="expression" dxfId="9427" priority="10016">
      <formula>IO9=1</formula>
    </cfRule>
    <cfRule type="expression" dxfId="9426" priority="10017">
      <formula>IO9=1.1</formula>
    </cfRule>
    <cfRule type="expression" dxfId="9425" priority="10018">
      <formula>AND(IO9=0,IO9&lt;&gt;"")</formula>
    </cfRule>
    <cfRule type="expression" dxfId="9424" priority="10019">
      <formula>IO9="x"</formula>
    </cfRule>
  </conditionalFormatting>
  <conditionalFormatting sqref="IU9:JB9">
    <cfRule type="expression" dxfId="9423" priority="10012">
      <formula>IU9=1</formula>
    </cfRule>
    <cfRule type="expression" dxfId="9422" priority="10013">
      <formula>IU9=1.1</formula>
    </cfRule>
    <cfRule type="expression" dxfId="9421" priority="10014">
      <formula>AND(IU9=0,IU9&lt;&gt;"")</formula>
    </cfRule>
    <cfRule type="expression" dxfId="9420" priority="10015">
      <formula>IU9="x"</formula>
    </cfRule>
  </conditionalFormatting>
  <conditionalFormatting sqref="IY29:IZ29">
    <cfRule type="expression" dxfId="9419" priority="10008">
      <formula>IY29=1</formula>
    </cfRule>
    <cfRule type="expression" dxfId="9418" priority="10009">
      <formula>IY29=1.1</formula>
    </cfRule>
    <cfRule type="expression" dxfId="9417" priority="10010">
      <formula>AND(IY29=0,IY29&lt;&gt;"")</formula>
    </cfRule>
    <cfRule type="expression" dxfId="9416" priority="10011">
      <formula>IY29="x"</formula>
    </cfRule>
  </conditionalFormatting>
  <conditionalFormatting sqref="JA29:JB29">
    <cfRule type="expression" dxfId="9415" priority="10004">
      <formula>JA29=1</formula>
    </cfRule>
    <cfRule type="expression" dxfId="9414" priority="10005">
      <formula>JA29=1.1</formula>
    </cfRule>
    <cfRule type="expression" dxfId="9413" priority="10006">
      <formula>AND(JA29=0,JA29&lt;&gt;"")</formula>
    </cfRule>
    <cfRule type="expression" dxfId="9412" priority="10007">
      <formula>JA29="x"</formula>
    </cfRule>
  </conditionalFormatting>
  <conditionalFormatting sqref="IO29:IP29">
    <cfRule type="expression" dxfId="9411" priority="10000">
      <formula>IO29=1</formula>
    </cfRule>
    <cfRule type="expression" dxfId="9410" priority="10001">
      <formula>IO29=1.1</formula>
    </cfRule>
    <cfRule type="expression" dxfId="9409" priority="10002">
      <formula>AND(IO29=0,IO29&lt;&gt;"")</formula>
    </cfRule>
    <cfRule type="expression" dxfId="9408" priority="10003">
      <formula>IO29="x"</formula>
    </cfRule>
  </conditionalFormatting>
  <conditionalFormatting sqref="IU29:IV29">
    <cfRule type="expression" dxfId="9407" priority="9996">
      <formula>IU29=1</formula>
    </cfRule>
    <cfRule type="expression" dxfId="9406" priority="9997">
      <formula>IU29=1.1</formula>
    </cfRule>
    <cfRule type="expression" dxfId="9405" priority="9998">
      <formula>AND(IU29=0,IU29&lt;&gt;"")</formula>
    </cfRule>
    <cfRule type="expression" dxfId="9404" priority="9999">
      <formula>IU29="x"</formula>
    </cfRule>
  </conditionalFormatting>
  <conditionalFormatting sqref="IS29:IT29">
    <cfRule type="expression" dxfId="9403" priority="9984">
      <formula>IS29=1</formula>
    </cfRule>
    <cfRule type="expression" dxfId="9402" priority="9985">
      <formula>IS29=1.1</formula>
    </cfRule>
    <cfRule type="expression" dxfId="9401" priority="9986">
      <formula>AND(IS29=0,IS29&lt;&gt;"")</formula>
    </cfRule>
    <cfRule type="expression" dxfId="9400" priority="9987">
      <formula>IS29="x"</formula>
    </cfRule>
  </conditionalFormatting>
  <conditionalFormatting sqref="IW29:IX29">
    <cfRule type="expression" dxfId="9399" priority="9992">
      <formula>IW29=1</formula>
    </cfRule>
    <cfRule type="expression" dxfId="9398" priority="9993">
      <formula>IW29=1.1</formula>
    </cfRule>
    <cfRule type="expression" dxfId="9397" priority="9994">
      <formula>AND(IW29=0,IW29&lt;&gt;"")</formula>
    </cfRule>
    <cfRule type="expression" dxfId="9396" priority="9995">
      <formula>IW29="x"</formula>
    </cfRule>
  </conditionalFormatting>
  <conditionalFormatting sqref="IQ29:IR29">
    <cfRule type="expression" dxfId="9395" priority="9988">
      <formula>IQ29=1</formula>
    </cfRule>
    <cfRule type="expression" dxfId="9394" priority="9989">
      <formula>IQ29=1.1</formula>
    </cfRule>
    <cfRule type="expression" dxfId="9393" priority="9990">
      <formula>AND(IQ29=0,IQ29&lt;&gt;"")</formula>
    </cfRule>
    <cfRule type="expression" dxfId="9392" priority="9991">
      <formula>IQ29="x"</formula>
    </cfRule>
  </conditionalFormatting>
  <conditionalFormatting sqref="IY30:IZ30">
    <cfRule type="expression" dxfId="9391" priority="9980">
      <formula>IY30=1</formula>
    </cfRule>
    <cfRule type="expression" dxfId="9390" priority="9981">
      <formula>IY30=1.1</formula>
    </cfRule>
    <cfRule type="expression" dxfId="9389" priority="9982">
      <formula>AND(IY30=0,IY30&lt;&gt;"")</formula>
    </cfRule>
    <cfRule type="expression" dxfId="9388" priority="9983">
      <formula>IY30="x"</formula>
    </cfRule>
  </conditionalFormatting>
  <conditionalFormatting sqref="JA30:JB30">
    <cfRule type="expression" dxfId="9387" priority="9976">
      <formula>JA30=1</formula>
    </cfRule>
    <cfRule type="expression" dxfId="9386" priority="9977">
      <formula>JA30=1.1</formula>
    </cfRule>
    <cfRule type="expression" dxfId="9385" priority="9978">
      <formula>AND(JA30=0,JA30&lt;&gt;"")</formula>
    </cfRule>
    <cfRule type="expression" dxfId="9384" priority="9979">
      <formula>JA30="x"</formula>
    </cfRule>
  </conditionalFormatting>
  <conditionalFormatting sqref="IO30:IP30">
    <cfRule type="expression" dxfId="9383" priority="9972">
      <formula>IO30=1</formula>
    </cfRule>
    <cfRule type="expression" dxfId="9382" priority="9973">
      <formula>IO30=1.1</formula>
    </cfRule>
    <cfRule type="expression" dxfId="9381" priority="9974">
      <formula>AND(IO30=0,IO30&lt;&gt;"")</formula>
    </cfRule>
    <cfRule type="expression" dxfId="9380" priority="9975">
      <formula>IO30="x"</formula>
    </cfRule>
  </conditionalFormatting>
  <conditionalFormatting sqref="IU30:IV30">
    <cfRule type="expression" dxfId="9379" priority="9968">
      <formula>IU30=1</formula>
    </cfRule>
    <cfRule type="expression" dxfId="9378" priority="9969">
      <formula>IU30=1.1</formula>
    </cfRule>
    <cfRule type="expression" dxfId="9377" priority="9970">
      <formula>AND(IU30=0,IU30&lt;&gt;"")</formula>
    </cfRule>
    <cfRule type="expression" dxfId="9376" priority="9971">
      <formula>IU30="x"</formula>
    </cfRule>
  </conditionalFormatting>
  <conditionalFormatting sqref="IS30:IT30">
    <cfRule type="expression" dxfId="9375" priority="9956">
      <formula>IS30=1</formula>
    </cfRule>
    <cfRule type="expression" dxfId="9374" priority="9957">
      <formula>IS30=1.1</formula>
    </cfRule>
    <cfRule type="expression" dxfId="9373" priority="9958">
      <formula>AND(IS30=0,IS30&lt;&gt;"")</formula>
    </cfRule>
    <cfRule type="expression" dxfId="9372" priority="9959">
      <formula>IS30="x"</formula>
    </cfRule>
  </conditionalFormatting>
  <conditionalFormatting sqref="IW30:IX30">
    <cfRule type="expression" dxfId="9371" priority="9964">
      <formula>IW30=1</formula>
    </cfRule>
    <cfRule type="expression" dxfId="9370" priority="9965">
      <formula>IW30=1.1</formula>
    </cfRule>
    <cfRule type="expression" dxfId="9369" priority="9966">
      <formula>AND(IW30=0,IW30&lt;&gt;"")</formula>
    </cfRule>
    <cfRule type="expression" dxfId="9368" priority="9967">
      <formula>IW30="x"</formula>
    </cfRule>
  </conditionalFormatting>
  <conditionalFormatting sqref="IQ30:IR30">
    <cfRule type="expression" dxfId="9367" priority="9960">
      <formula>IQ30=1</formula>
    </cfRule>
    <cfRule type="expression" dxfId="9366" priority="9961">
      <formula>IQ30=1.1</formula>
    </cfRule>
    <cfRule type="expression" dxfId="9365" priority="9962">
      <formula>AND(IQ30=0,IQ30&lt;&gt;"")</formula>
    </cfRule>
    <cfRule type="expression" dxfId="9364" priority="9963">
      <formula>IQ30="x"</formula>
    </cfRule>
  </conditionalFormatting>
  <conditionalFormatting sqref="IY31:IZ31">
    <cfRule type="expression" dxfId="9363" priority="9952">
      <formula>IY31=1</formula>
    </cfRule>
    <cfRule type="expression" dxfId="9362" priority="9953">
      <formula>IY31=1.1</formula>
    </cfRule>
    <cfRule type="expression" dxfId="9361" priority="9954">
      <formula>AND(IY31=0,IY31&lt;&gt;"")</formula>
    </cfRule>
    <cfRule type="expression" dxfId="9360" priority="9955">
      <formula>IY31="x"</formula>
    </cfRule>
  </conditionalFormatting>
  <conditionalFormatting sqref="JA31:JB31">
    <cfRule type="expression" dxfId="9359" priority="9948">
      <formula>JA31=1</formula>
    </cfRule>
    <cfRule type="expression" dxfId="9358" priority="9949">
      <formula>JA31=1.1</formula>
    </cfRule>
    <cfRule type="expression" dxfId="9357" priority="9950">
      <formula>AND(JA31=0,JA31&lt;&gt;"")</formula>
    </cfRule>
    <cfRule type="expression" dxfId="9356" priority="9951">
      <formula>JA31="x"</formula>
    </cfRule>
  </conditionalFormatting>
  <conditionalFormatting sqref="IO31:IP31">
    <cfRule type="expression" dxfId="9355" priority="9944">
      <formula>IO31=1</formula>
    </cfRule>
    <cfRule type="expression" dxfId="9354" priority="9945">
      <formula>IO31=1.1</formula>
    </cfRule>
    <cfRule type="expression" dxfId="9353" priority="9946">
      <formula>AND(IO31=0,IO31&lt;&gt;"")</formula>
    </cfRule>
    <cfRule type="expression" dxfId="9352" priority="9947">
      <formula>IO31="x"</formula>
    </cfRule>
  </conditionalFormatting>
  <conditionalFormatting sqref="IU31:IV31">
    <cfRule type="expression" dxfId="9351" priority="9940">
      <formula>IU31=1</formula>
    </cfRule>
    <cfRule type="expression" dxfId="9350" priority="9941">
      <formula>IU31=1.1</formula>
    </cfRule>
    <cfRule type="expression" dxfId="9349" priority="9942">
      <formula>AND(IU31=0,IU31&lt;&gt;"")</formula>
    </cfRule>
    <cfRule type="expression" dxfId="9348" priority="9943">
      <formula>IU31="x"</formula>
    </cfRule>
  </conditionalFormatting>
  <conditionalFormatting sqref="IS31:IT31">
    <cfRule type="expression" dxfId="9347" priority="9928">
      <formula>IS31=1</formula>
    </cfRule>
    <cfRule type="expression" dxfId="9346" priority="9929">
      <formula>IS31=1.1</formula>
    </cfRule>
    <cfRule type="expression" dxfId="9345" priority="9930">
      <formula>AND(IS31=0,IS31&lt;&gt;"")</formula>
    </cfRule>
    <cfRule type="expression" dxfId="9344" priority="9931">
      <formula>IS31="x"</formula>
    </cfRule>
  </conditionalFormatting>
  <conditionalFormatting sqref="IW31:IX31">
    <cfRule type="expression" dxfId="9343" priority="9936">
      <formula>IW31=1</formula>
    </cfRule>
    <cfRule type="expression" dxfId="9342" priority="9937">
      <formula>IW31=1.1</formula>
    </cfRule>
    <cfRule type="expression" dxfId="9341" priority="9938">
      <formula>AND(IW31=0,IW31&lt;&gt;"")</formula>
    </cfRule>
    <cfRule type="expression" dxfId="9340" priority="9939">
      <formula>IW31="x"</formula>
    </cfRule>
  </conditionalFormatting>
  <conditionalFormatting sqref="IQ31:IR31">
    <cfRule type="expression" dxfId="9339" priority="9932">
      <formula>IQ31=1</formula>
    </cfRule>
    <cfRule type="expression" dxfId="9338" priority="9933">
      <formula>IQ31=1.1</formula>
    </cfRule>
    <cfRule type="expression" dxfId="9337" priority="9934">
      <formula>AND(IQ31=0,IQ31&lt;&gt;"")</formula>
    </cfRule>
    <cfRule type="expression" dxfId="9336" priority="9935">
      <formula>IQ31="x"</formula>
    </cfRule>
  </conditionalFormatting>
  <conditionalFormatting sqref="IO40:JB45">
    <cfRule type="expression" dxfId="9335" priority="9924">
      <formula>IO40=1</formula>
    </cfRule>
    <cfRule type="expression" dxfId="9334" priority="9925">
      <formula>IO40=1.1</formula>
    </cfRule>
    <cfRule type="expression" dxfId="9333" priority="9926">
      <formula>AND(IO40=0,IO40&lt;&gt;"")</formula>
    </cfRule>
    <cfRule type="expression" dxfId="9332" priority="9927">
      <formula>IO40="x"</formula>
    </cfRule>
  </conditionalFormatting>
  <conditionalFormatting sqref="IO48:JB48">
    <cfRule type="expression" dxfId="9331" priority="9920">
      <formula>IO48=1</formula>
    </cfRule>
    <cfRule type="expression" dxfId="9330" priority="9921">
      <formula>IO48=1.1</formula>
    </cfRule>
    <cfRule type="expression" dxfId="9329" priority="9922">
      <formula>AND(IO48=0,IO48&lt;&gt;"")</formula>
    </cfRule>
    <cfRule type="expression" dxfId="9328" priority="9923">
      <formula>IO48="x"</formula>
    </cfRule>
  </conditionalFormatting>
  <conditionalFormatting sqref="IO26:JB26">
    <cfRule type="expression" dxfId="9327" priority="9916">
      <formula>IO26=1</formula>
    </cfRule>
    <cfRule type="expression" dxfId="9326" priority="9917">
      <formula>IO26=1.1</formula>
    </cfRule>
    <cfRule type="expression" dxfId="9325" priority="9918">
      <formula>AND(IO26=0,IO26&lt;&gt;"")</formula>
    </cfRule>
    <cfRule type="expression" dxfId="9324" priority="9919">
      <formula>IO26="x"</formula>
    </cfRule>
  </conditionalFormatting>
  <conditionalFormatting sqref="IO32:JB38">
    <cfRule type="expression" dxfId="9323" priority="9912">
      <formula>IO32=1</formula>
    </cfRule>
    <cfRule type="expression" dxfId="9322" priority="9913">
      <formula>IO32=1.1</formula>
    </cfRule>
    <cfRule type="expression" dxfId="9321" priority="9914">
      <formula>AND(IO32=0,IO32&lt;&gt;"")</formula>
    </cfRule>
    <cfRule type="expression" dxfId="9320" priority="9915">
      <formula>IO32="x"</formula>
    </cfRule>
  </conditionalFormatting>
  <conditionalFormatting sqref="IO39:JB39">
    <cfRule type="expression" dxfId="9319" priority="9908">
      <formula>IO39=1</formula>
    </cfRule>
    <cfRule type="expression" dxfId="9318" priority="9909">
      <formula>IO39=1.1</formula>
    </cfRule>
    <cfRule type="expression" dxfId="9317" priority="9910">
      <formula>AND(IO39=0,IO39&lt;&gt;"")</formula>
    </cfRule>
    <cfRule type="expression" dxfId="9316" priority="9911">
      <formula>IO39="x"</formula>
    </cfRule>
  </conditionalFormatting>
  <conditionalFormatting sqref="IO47:JB47">
    <cfRule type="expression" dxfId="9315" priority="9904">
      <formula>IO47=1</formula>
    </cfRule>
    <cfRule type="expression" dxfId="9314" priority="9905">
      <formula>IO47=1.1</formula>
    </cfRule>
    <cfRule type="expression" dxfId="9313" priority="9906">
      <formula>AND(IO47=0,IO47&lt;&gt;"")</formula>
    </cfRule>
    <cfRule type="expression" dxfId="9312" priority="9907">
      <formula>IO47="x"</formula>
    </cfRule>
  </conditionalFormatting>
  <conditionalFormatting sqref="IG29:IN29">
    <cfRule type="expression" dxfId="9311" priority="9900">
      <formula>IG29=1</formula>
    </cfRule>
    <cfRule type="expression" dxfId="9310" priority="9901">
      <formula>IG29=1.1</formula>
    </cfRule>
    <cfRule type="expression" dxfId="9309" priority="9902">
      <formula>AND(IG29=0,IG29&lt;&gt;"")</formula>
    </cfRule>
    <cfRule type="expression" dxfId="9308" priority="9903">
      <formula>IG29="x"</formula>
    </cfRule>
  </conditionalFormatting>
  <conditionalFormatting sqref="JC48:JD48 JC7:JD8 JC10:JD13 JC19:JD20">
    <cfRule type="expression" dxfId="9307" priority="9896">
      <formula>JC7=1</formula>
    </cfRule>
    <cfRule type="expression" dxfId="9306" priority="9897">
      <formula>JC7=1.1</formula>
    </cfRule>
    <cfRule type="expression" dxfId="9305" priority="9898">
      <formula>AND(JC7=0,JC7&lt;&gt;"")</formula>
    </cfRule>
    <cfRule type="expression" dxfId="9304" priority="9899">
      <formula>JC7="x"</formula>
    </cfRule>
  </conditionalFormatting>
  <conditionalFormatting sqref="JC5:JD5">
    <cfRule type="expression" dxfId="9303" priority="9895">
      <formula>OR(JC5="Sun",JC5="Sat")</formula>
    </cfRule>
  </conditionalFormatting>
  <conditionalFormatting sqref="JC24:JD24 JC14:JD17">
    <cfRule type="expression" dxfId="9302" priority="9887">
      <formula>JC14=1</formula>
    </cfRule>
    <cfRule type="expression" dxfId="9301" priority="9888">
      <formula>JC14=1.1</formula>
    </cfRule>
    <cfRule type="expression" dxfId="9300" priority="9889">
      <formula>AND(JC14=0,JC14&lt;&gt;"")</formula>
    </cfRule>
    <cfRule type="expression" dxfId="9299" priority="9890">
      <formula>JC14="x"</formula>
    </cfRule>
  </conditionalFormatting>
  <conditionalFormatting sqref="JC28:JD28">
    <cfRule type="expression" dxfId="9298" priority="9891">
      <formula>JC28=1</formula>
    </cfRule>
    <cfRule type="expression" dxfId="9297" priority="9892">
      <formula>JC28=1.1</formula>
    </cfRule>
    <cfRule type="expression" dxfId="9296" priority="9893">
      <formula>AND(JC28=0,JC28&lt;&gt;"")</formula>
    </cfRule>
    <cfRule type="expression" dxfId="9295" priority="9894">
      <formula>JC28="x"</formula>
    </cfRule>
  </conditionalFormatting>
  <conditionalFormatting sqref="JC21:JD21">
    <cfRule type="expression" dxfId="9294" priority="9871">
      <formula>JC21=1</formula>
    </cfRule>
    <cfRule type="expression" dxfId="9293" priority="9872">
      <formula>JC21=1.1</formula>
    </cfRule>
    <cfRule type="expression" dxfId="9292" priority="9873">
      <formula>AND(JC21=0,JC21&lt;&gt;"")</formula>
    </cfRule>
    <cfRule type="expression" dxfId="9291" priority="9874">
      <formula>JC21="x"</formula>
    </cfRule>
  </conditionalFormatting>
  <conditionalFormatting sqref="JC23:JD23">
    <cfRule type="expression" dxfId="9290" priority="9883">
      <formula>JC23=1</formula>
    </cfRule>
    <cfRule type="expression" dxfId="9289" priority="9884">
      <formula>JC23=1.1</formula>
    </cfRule>
    <cfRule type="expression" dxfId="9288" priority="9885">
      <formula>AND(JC23=0,JC23&lt;&gt;"")</formula>
    </cfRule>
    <cfRule type="expression" dxfId="9287" priority="9886">
      <formula>JC23="x"</formula>
    </cfRule>
  </conditionalFormatting>
  <conditionalFormatting sqref="JC25:JD25">
    <cfRule type="expression" dxfId="9286" priority="9879">
      <formula>JC25=1</formula>
    </cfRule>
    <cfRule type="expression" dxfId="9285" priority="9880">
      <formula>JC25=1.1</formula>
    </cfRule>
    <cfRule type="expression" dxfId="9284" priority="9881">
      <formula>AND(JC25=0,JC25&lt;&gt;"")</formula>
    </cfRule>
    <cfRule type="expression" dxfId="9283" priority="9882">
      <formula>JC25="x"</formula>
    </cfRule>
  </conditionalFormatting>
  <conditionalFormatting sqref="JC18:JD18">
    <cfRule type="expression" dxfId="9282" priority="9875">
      <formula>JC18=1</formula>
    </cfRule>
    <cfRule type="expression" dxfId="9281" priority="9876">
      <formula>JC18=1.1</formula>
    </cfRule>
    <cfRule type="expression" dxfId="9280" priority="9877">
      <formula>AND(JC18=0,JC18&lt;&gt;"")</formula>
    </cfRule>
    <cfRule type="expression" dxfId="9279" priority="9878">
      <formula>JC18="x"</formula>
    </cfRule>
  </conditionalFormatting>
  <conditionalFormatting sqref="JC22:JD22">
    <cfRule type="expression" dxfId="9278" priority="9867">
      <formula>JC22=1</formula>
    </cfRule>
    <cfRule type="expression" dxfId="9277" priority="9868">
      <formula>JC22=1.1</formula>
    </cfRule>
    <cfRule type="expression" dxfId="9276" priority="9869">
      <formula>AND(JC22=0,JC22&lt;&gt;"")</formula>
    </cfRule>
    <cfRule type="expression" dxfId="9275" priority="9870">
      <formula>JC22="x"</formula>
    </cfRule>
  </conditionalFormatting>
  <conditionalFormatting sqref="JC9:JD9">
    <cfRule type="expression" dxfId="9274" priority="9863">
      <formula>JC9=1</formula>
    </cfRule>
    <cfRule type="expression" dxfId="9273" priority="9864">
      <formula>JC9=1.1</formula>
    </cfRule>
    <cfRule type="expression" dxfId="9272" priority="9865">
      <formula>AND(JC9=0,JC9&lt;&gt;"")</formula>
    </cfRule>
    <cfRule type="expression" dxfId="9271" priority="9866">
      <formula>JC9="x"</formula>
    </cfRule>
  </conditionalFormatting>
  <conditionalFormatting sqref="JC29:JD29">
    <cfRule type="expression" dxfId="9270" priority="9859">
      <formula>JC29=1</formula>
    </cfRule>
    <cfRule type="expression" dxfId="9269" priority="9860">
      <formula>JC29=1.1</formula>
    </cfRule>
    <cfRule type="expression" dxfId="9268" priority="9861">
      <formula>AND(JC29=0,JC29&lt;&gt;"")</formula>
    </cfRule>
    <cfRule type="expression" dxfId="9267" priority="9862">
      <formula>JC29="x"</formula>
    </cfRule>
  </conditionalFormatting>
  <conditionalFormatting sqref="JC30:JD30">
    <cfRule type="expression" dxfId="9266" priority="9855">
      <formula>JC30=1</formula>
    </cfRule>
    <cfRule type="expression" dxfId="9265" priority="9856">
      <formula>JC30=1.1</formula>
    </cfRule>
    <cfRule type="expression" dxfId="9264" priority="9857">
      <formula>AND(JC30=0,JC30&lt;&gt;"")</formula>
    </cfRule>
    <cfRule type="expression" dxfId="9263" priority="9858">
      <formula>JC30="x"</formula>
    </cfRule>
  </conditionalFormatting>
  <conditionalFormatting sqref="JC31:JD31">
    <cfRule type="expression" dxfId="9262" priority="9851">
      <formula>JC31=1</formula>
    </cfRule>
    <cfRule type="expression" dxfId="9261" priority="9852">
      <formula>JC31=1.1</formula>
    </cfRule>
    <cfRule type="expression" dxfId="9260" priority="9853">
      <formula>AND(JC31=0,JC31&lt;&gt;"")</formula>
    </cfRule>
    <cfRule type="expression" dxfId="9259" priority="9854">
      <formula>JC31="x"</formula>
    </cfRule>
  </conditionalFormatting>
  <conditionalFormatting sqref="JC40:JD45">
    <cfRule type="expression" dxfId="9258" priority="9847">
      <formula>JC40=1</formula>
    </cfRule>
    <cfRule type="expression" dxfId="9257" priority="9848">
      <formula>JC40=1.1</formula>
    </cfRule>
    <cfRule type="expression" dxfId="9256" priority="9849">
      <formula>AND(JC40=0,JC40&lt;&gt;"")</formula>
    </cfRule>
    <cfRule type="expression" dxfId="9255" priority="9850">
      <formula>JC40="x"</formula>
    </cfRule>
  </conditionalFormatting>
  <conditionalFormatting sqref="JC48:JD48">
    <cfRule type="expression" dxfId="9254" priority="9843">
      <formula>JC48=1</formula>
    </cfRule>
    <cfRule type="expression" dxfId="9253" priority="9844">
      <formula>JC48=1.1</formula>
    </cfRule>
    <cfRule type="expression" dxfId="9252" priority="9845">
      <formula>AND(JC48=0,JC48&lt;&gt;"")</formula>
    </cfRule>
    <cfRule type="expression" dxfId="9251" priority="9846">
      <formula>JC48="x"</formula>
    </cfRule>
  </conditionalFormatting>
  <conditionalFormatting sqref="JC26:JD26">
    <cfRule type="expression" dxfId="9250" priority="9839">
      <formula>JC26=1</formula>
    </cfRule>
    <cfRule type="expression" dxfId="9249" priority="9840">
      <formula>JC26=1.1</formula>
    </cfRule>
    <cfRule type="expression" dxfId="9248" priority="9841">
      <formula>AND(JC26=0,JC26&lt;&gt;"")</formula>
    </cfRule>
    <cfRule type="expression" dxfId="9247" priority="9842">
      <formula>JC26="x"</formula>
    </cfRule>
  </conditionalFormatting>
  <conditionalFormatting sqref="JC32:JD38">
    <cfRule type="expression" dxfId="9246" priority="9835">
      <formula>JC32=1</formula>
    </cfRule>
    <cfRule type="expression" dxfId="9245" priority="9836">
      <formula>JC32=1.1</formula>
    </cfRule>
    <cfRule type="expression" dxfId="9244" priority="9837">
      <formula>AND(JC32=0,JC32&lt;&gt;"")</formula>
    </cfRule>
    <cfRule type="expression" dxfId="9243" priority="9838">
      <formula>JC32="x"</formula>
    </cfRule>
  </conditionalFormatting>
  <conditionalFormatting sqref="JC39:JD39">
    <cfRule type="expression" dxfId="9242" priority="9831">
      <formula>JC39=1</formula>
    </cfRule>
    <cfRule type="expression" dxfId="9241" priority="9832">
      <formula>JC39=1.1</formula>
    </cfRule>
    <cfRule type="expression" dxfId="9240" priority="9833">
      <formula>AND(JC39=0,JC39&lt;&gt;"")</formula>
    </cfRule>
    <cfRule type="expression" dxfId="9239" priority="9834">
      <formula>JC39="x"</formula>
    </cfRule>
  </conditionalFormatting>
  <conditionalFormatting sqref="JC47:JD47">
    <cfRule type="expression" dxfId="9238" priority="9827">
      <formula>JC47=1</formula>
    </cfRule>
    <cfRule type="expression" dxfId="9237" priority="9828">
      <formula>JC47=1.1</formula>
    </cfRule>
    <cfRule type="expression" dxfId="9236" priority="9829">
      <formula>AND(JC47=0,JC47&lt;&gt;"")</formula>
    </cfRule>
    <cfRule type="expression" dxfId="9235" priority="9830">
      <formula>JC47="x"</formula>
    </cfRule>
  </conditionalFormatting>
  <conditionalFormatting sqref="JM10:JN15 JI10:JJ18 JI48:JP48 JE7:JH8 JO10:JP13 JE10:JH13 JE19:JP20">
    <cfRule type="expression" dxfId="9234" priority="9823">
      <formula>JE7=1</formula>
    </cfRule>
    <cfRule type="expression" dxfId="9233" priority="9824">
      <formula>JE7=1.1</formula>
    </cfRule>
    <cfRule type="expression" dxfId="9232" priority="9825">
      <formula>AND(JE7=0,JE7&lt;&gt;"")</formula>
    </cfRule>
    <cfRule type="expression" dxfId="9231" priority="9826">
      <formula>JE7="x"</formula>
    </cfRule>
  </conditionalFormatting>
  <conditionalFormatting sqref="JE5:JF5">
    <cfRule type="expression" dxfId="9230" priority="9822">
      <formula>OR(JE5="Sun",JE5="Sat")</formula>
    </cfRule>
  </conditionalFormatting>
  <conditionalFormatting sqref="JG5:JH5">
    <cfRule type="expression" dxfId="9229" priority="9821">
      <formula>OR(JG5="Sun",JG5="Sat")</formula>
    </cfRule>
  </conditionalFormatting>
  <conditionalFormatting sqref="JI5:JL5 JO5:JP5">
    <cfRule type="expression" dxfId="9228" priority="9820">
      <formula>OR(JI5="Sun",JI5="Sat")</formula>
    </cfRule>
  </conditionalFormatting>
  <conditionalFormatting sqref="JM5:JN5">
    <cfRule type="expression" dxfId="9227" priority="9819">
      <formula>OR(JM5="Sun",JM5="Sat")</formula>
    </cfRule>
  </conditionalFormatting>
  <conditionalFormatting sqref="JO14:JP17 JO24:JP24">
    <cfRule type="expression" dxfId="9226" priority="9799">
      <formula>JO14=1</formula>
    </cfRule>
    <cfRule type="expression" dxfId="9225" priority="9800">
      <formula>JO14=1.1</formula>
    </cfRule>
    <cfRule type="expression" dxfId="9224" priority="9801">
      <formula>AND(JO14=0,JO14&lt;&gt;"")</formula>
    </cfRule>
    <cfRule type="expression" dxfId="9223" priority="9802">
      <formula>JO14="x"</formula>
    </cfRule>
  </conditionalFormatting>
  <conditionalFormatting sqref="JI7:JP8">
    <cfRule type="expression" dxfId="9222" priority="9815">
      <formula>JI7=1</formula>
    </cfRule>
    <cfRule type="expression" dxfId="9221" priority="9816">
      <formula>JI7=1.1</formula>
    </cfRule>
    <cfRule type="expression" dxfId="9220" priority="9817">
      <formula>AND(JI7=0,JI7&lt;&gt;"")</formula>
    </cfRule>
    <cfRule type="expression" dxfId="9219" priority="9818">
      <formula>JI7="x"</formula>
    </cfRule>
  </conditionalFormatting>
  <conditionalFormatting sqref="JM24:JN24 JM28:JN28 JM17:JN17">
    <cfRule type="expression" dxfId="9218" priority="9811">
      <formula>JM17=1</formula>
    </cfRule>
    <cfRule type="expression" dxfId="9217" priority="9812">
      <formula>JM17=1.1</formula>
    </cfRule>
    <cfRule type="expression" dxfId="9216" priority="9813">
      <formula>AND(JM17=0,JM17&lt;&gt;"")</formula>
    </cfRule>
    <cfRule type="expression" dxfId="9215" priority="9814">
      <formula>JM17="x"</formula>
    </cfRule>
  </conditionalFormatting>
  <conditionalFormatting sqref="JO28:JP28">
    <cfRule type="expression" dxfId="9214" priority="9807">
      <formula>JO28=1</formula>
    </cfRule>
    <cfRule type="expression" dxfId="9213" priority="9808">
      <formula>JO28=1.1</formula>
    </cfRule>
    <cfRule type="expression" dxfId="9212" priority="9809">
      <formula>AND(JO28=0,JO28&lt;&gt;"")</formula>
    </cfRule>
    <cfRule type="expression" dxfId="9211" priority="9810">
      <formula>JO28="x"</formula>
    </cfRule>
  </conditionalFormatting>
  <conditionalFormatting sqref="JI24:JJ24 JI28:JJ28">
    <cfRule type="expression" dxfId="9210" priority="9803">
      <formula>JI24=1</formula>
    </cfRule>
    <cfRule type="expression" dxfId="9209" priority="9804">
      <formula>JI24=1.1</formula>
    </cfRule>
    <cfRule type="expression" dxfId="9208" priority="9805">
      <formula>AND(JI24=0,JI24&lt;&gt;"")</formula>
    </cfRule>
    <cfRule type="expression" dxfId="9207" priority="9806">
      <formula>JI24="x"</formula>
    </cfRule>
  </conditionalFormatting>
  <conditionalFormatting sqref="JE21:JF21">
    <cfRule type="expression" dxfId="9206" priority="9687">
      <formula>JE21=1</formula>
    </cfRule>
    <cfRule type="expression" dxfId="9205" priority="9688">
      <formula>JE21=1.1</formula>
    </cfRule>
    <cfRule type="expression" dxfId="9204" priority="9689">
      <formula>AND(JE21=0,JE21&lt;&gt;"")</formula>
    </cfRule>
    <cfRule type="expression" dxfId="9203" priority="9690">
      <formula>JE21="x"</formula>
    </cfRule>
  </conditionalFormatting>
  <conditionalFormatting sqref="JG21:JH21">
    <cfRule type="expression" dxfId="9202" priority="9683">
      <formula>JG21=1</formula>
    </cfRule>
    <cfRule type="expression" dxfId="9201" priority="9684">
      <formula>JG21=1.1</formula>
    </cfRule>
    <cfRule type="expression" dxfId="9200" priority="9685">
      <formula>AND(JG21=0,JG21&lt;&gt;"")</formula>
    </cfRule>
    <cfRule type="expression" dxfId="9199" priority="9686">
      <formula>JG21="x"</formula>
    </cfRule>
  </conditionalFormatting>
  <conditionalFormatting sqref="JG25:JH25 JG28:JH28">
    <cfRule type="expression" dxfId="9198" priority="9699">
      <formula>JG25=1</formula>
    </cfRule>
    <cfRule type="expression" dxfId="9197" priority="9700">
      <formula>JG25=1.1</formula>
    </cfRule>
    <cfRule type="expression" dxfId="9196" priority="9701">
      <formula>AND(JG25=0,JG25&lt;&gt;"")</formula>
    </cfRule>
    <cfRule type="expression" dxfId="9195" priority="9702">
      <formula>JG25="x"</formula>
    </cfRule>
  </conditionalFormatting>
  <conditionalFormatting sqref="JG14:JH18">
    <cfRule type="expression" dxfId="9194" priority="9695">
      <formula>JG14=1</formula>
    </cfRule>
    <cfRule type="expression" dxfId="9193" priority="9696">
      <formula>JG14=1.1</formula>
    </cfRule>
    <cfRule type="expression" dxfId="9192" priority="9697">
      <formula>AND(JG14=0,JG14&lt;&gt;"")</formula>
    </cfRule>
    <cfRule type="expression" dxfId="9191" priority="9698">
      <formula>JG14="x"</formula>
    </cfRule>
  </conditionalFormatting>
  <conditionalFormatting sqref="JE14:JF18">
    <cfRule type="expression" dxfId="9190" priority="9707">
      <formula>JE14=1</formula>
    </cfRule>
    <cfRule type="expression" dxfId="9189" priority="9708">
      <formula>JE14=1.1</formula>
    </cfRule>
    <cfRule type="expression" dxfId="9188" priority="9709">
      <formula>AND(JE14=0,JE14&lt;&gt;"")</formula>
    </cfRule>
    <cfRule type="expression" dxfId="9187" priority="9710">
      <formula>JE14="x"</formula>
    </cfRule>
  </conditionalFormatting>
  <conditionalFormatting sqref="JK13:JL13">
    <cfRule type="expression" dxfId="9186" priority="9739">
      <formula>JK13=1</formula>
    </cfRule>
    <cfRule type="expression" dxfId="9185" priority="9740">
      <formula>JK13=1.1</formula>
    </cfRule>
    <cfRule type="expression" dxfId="9184" priority="9741">
      <formula>AND(JK13=0,JK13&lt;&gt;"")</formula>
    </cfRule>
    <cfRule type="expression" dxfId="9183" priority="9742">
      <formula>JK13="x"</formula>
    </cfRule>
  </conditionalFormatting>
  <conditionalFormatting sqref="JK16:JL16">
    <cfRule type="expression" dxfId="9182" priority="9735">
      <formula>JK16=1</formula>
    </cfRule>
    <cfRule type="expression" dxfId="9181" priority="9736">
      <formula>JK16=1.1</formula>
    </cfRule>
    <cfRule type="expression" dxfId="9180" priority="9737">
      <formula>AND(JK16=0,JK16&lt;&gt;"")</formula>
    </cfRule>
    <cfRule type="expression" dxfId="9179" priority="9738">
      <formula>JK16="x"</formula>
    </cfRule>
  </conditionalFormatting>
  <conditionalFormatting sqref="JK25:JL25">
    <cfRule type="expression" dxfId="9178" priority="9731">
      <formula>JK25=1</formula>
    </cfRule>
    <cfRule type="expression" dxfId="9177" priority="9732">
      <formula>JK25=1.1</formula>
    </cfRule>
    <cfRule type="expression" dxfId="9176" priority="9733">
      <formula>AND(JK25=0,JK25&lt;&gt;"")</formula>
    </cfRule>
    <cfRule type="expression" dxfId="9175" priority="9734">
      <formula>JK25="x"</formula>
    </cfRule>
  </conditionalFormatting>
  <conditionalFormatting sqref="JM25">
    <cfRule type="expression" dxfId="9174" priority="9727">
      <formula>JM25=1</formula>
    </cfRule>
    <cfRule type="expression" dxfId="9173" priority="9728">
      <formula>JM25=1.1</formula>
    </cfRule>
    <cfRule type="expression" dxfId="9172" priority="9729">
      <formula>AND(JM25=0,JM25&lt;&gt;"")</formula>
    </cfRule>
    <cfRule type="expression" dxfId="9171" priority="9730">
      <formula>JM25="x"</formula>
    </cfRule>
  </conditionalFormatting>
  <conditionalFormatting sqref="JK23:JL23">
    <cfRule type="expression" dxfId="9170" priority="9723">
      <formula>JK23=1</formula>
    </cfRule>
    <cfRule type="expression" dxfId="9169" priority="9724">
      <formula>JK23=1.1</formula>
    </cfRule>
    <cfRule type="expression" dxfId="9168" priority="9725">
      <formula>AND(JK23=0,JK23&lt;&gt;"")</formula>
    </cfRule>
    <cfRule type="expression" dxfId="9167" priority="9726">
      <formula>JK23="x"</formula>
    </cfRule>
  </conditionalFormatting>
  <conditionalFormatting sqref="JK21:JL21 JO21:JP21">
    <cfRule type="expression" dxfId="9166" priority="9719">
      <formula>JK21=1</formula>
    </cfRule>
    <cfRule type="expression" dxfId="9165" priority="9720">
      <formula>JK21=1.1</formula>
    </cfRule>
    <cfRule type="expression" dxfId="9164" priority="9721">
      <formula>AND(JK21=0,JK21&lt;&gt;"")</formula>
    </cfRule>
    <cfRule type="expression" dxfId="9163" priority="9722">
      <formula>JK21="x"</formula>
    </cfRule>
  </conditionalFormatting>
  <conditionalFormatting sqref="JI21:JJ21">
    <cfRule type="expression" dxfId="9162" priority="9715">
      <formula>JI21=1</formula>
    </cfRule>
    <cfRule type="expression" dxfId="9161" priority="9716">
      <formula>JI21=1.1</formula>
    </cfRule>
    <cfRule type="expression" dxfId="9160" priority="9717">
      <formula>AND(JI21=0,JI21&lt;&gt;"")</formula>
    </cfRule>
    <cfRule type="expression" dxfId="9159" priority="9718">
      <formula>JI21="x"</formula>
    </cfRule>
  </conditionalFormatting>
  <conditionalFormatting sqref="JG48:JH48">
    <cfRule type="expression" dxfId="9158" priority="9675">
      <formula>JG48=1</formula>
    </cfRule>
    <cfRule type="expression" dxfId="9157" priority="9676">
      <formula>JG48=1.1</formula>
    </cfRule>
    <cfRule type="expression" dxfId="9156" priority="9677">
      <formula>AND(JG48=0,JG48&lt;&gt;"")</formula>
    </cfRule>
    <cfRule type="expression" dxfId="9155" priority="9678">
      <formula>JG48="x"</formula>
    </cfRule>
  </conditionalFormatting>
  <conditionalFormatting sqref="JM21:JN21">
    <cfRule type="expression" dxfId="9154" priority="9671">
      <formula>JM21=1</formula>
    </cfRule>
    <cfRule type="expression" dxfId="9153" priority="9672">
      <formula>JM21=1.1</formula>
    </cfRule>
    <cfRule type="expression" dxfId="9152" priority="9673">
      <formula>AND(JM21=0,JM21&lt;&gt;"")</formula>
    </cfRule>
    <cfRule type="expression" dxfId="9151" priority="9674">
      <formula>JM21="x"</formula>
    </cfRule>
  </conditionalFormatting>
  <conditionalFormatting sqref="JO23:JP23">
    <cfRule type="expression" dxfId="9150" priority="9795">
      <formula>JO23=1</formula>
    </cfRule>
    <cfRule type="expression" dxfId="9149" priority="9796">
      <formula>JO23=1.1</formula>
    </cfRule>
    <cfRule type="expression" dxfId="9148" priority="9797">
      <formula>AND(JO23=0,JO23&lt;&gt;"")</formula>
    </cfRule>
    <cfRule type="expression" dxfId="9147" priority="9798">
      <formula>JO23="x"</formula>
    </cfRule>
  </conditionalFormatting>
  <conditionalFormatting sqref="JO25:JP25">
    <cfRule type="expression" dxfId="9146" priority="9791">
      <formula>JO25=1</formula>
    </cfRule>
    <cfRule type="expression" dxfId="9145" priority="9792">
      <formula>JO25=1.1</formula>
    </cfRule>
    <cfRule type="expression" dxfId="9144" priority="9793">
      <formula>AND(JO25=0,JO25&lt;&gt;"")</formula>
    </cfRule>
    <cfRule type="expression" dxfId="9143" priority="9794">
      <formula>JO25="x"</formula>
    </cfRule>
  </conditionalFormatting>
  <conditionalFormatting sqref="JK28:JL28">
    <cfRule type="expression" dxfId="9142" priority="9787">
      <formula>JK28=1</formula>
    </cfRule>
    <cfRule type="expression" dxfId="9141" priority="9788">
      <formula>JK28=1.1</formula>
    </cfRule>
    <cfRule type="expression" dxfId="9140" priority="9789">
      <formula>AND(JK28=0,JK28&lt;&gt;"")</formula>
    </cfRule>
    <cfRule type="expression" dxfId="9139" priority="9790">
      <formula>JK28="x"</formula>
    </cfRule>
  </conditionalFormatting>
  <conditionalFormatting sqref="JM18:JN18">
    <cfRule type="expression" dxfId="9138" priority="9783">
      <formula>JM18=1</formula>
    </cfRule>
    <cfRule type="expression" dxfId="9137" priority="9784">
      <formula>JM18=1.1</formula>
    </cfRule>
    <cfRule type="expression" dxfId="9136" priority="9785">
      <formula>AND(JM18=0,JM18&lt;&gt;"")</formula>
    </cfRule>
    <cfRule type="expression" dxfId="9135" priority="9786">
      <formula>JM18="x"</formula>
    </cfRule>
  </conditionalFormatting>
  <conditionalFormatting sqref="JO18:JP18">
    <cfRule type="expression" dxfId="9134" priority="9779">
      <formula>JO18=1</formula>
    </cfRule>
    <cfRule type="expression" dxfId="9133" priority="9780">
      <formula>JO18=1.1</formula>
    </cfRule>
    <cfRule type="expression" dxfId="9132" priority="9781">
      <formula>AND(JO18=0,JO18&lt;&gt;"")</formula>
    </cfRule>
    <cfRule type="expression" dxfId="9131" priority="9782">
      <formula>JO18="x"</formula>
    </cfRule>
  </conditionalFormatting>
  <conditionalFormatting sqref="JI23:JJ23">
    <cfRule type="expression" dxfId="9130" priority="9775">
      <formula>JI23=1</formula>
    </cfRule>
    <cfRule type="expression" dxfId="9129" priority="9776">
      <formula>JI23=1.1</formula>
    </cfRule>
    <cfRule type="expression" dxfId="9128" priority="9777">
      <formula>AND(JI23=0,JI23&lt;&gt;"")</formula>
    </cfRule>
    <cfRule type="expression" dxfId="9127" priority="9778">
      <formula>JI23="x"</formula>
    </cfRule>
  </conditionalFormatting>
  <conditionalFormatting sqref="JI25:JJ25">
    <cfRule type="expression" dxfId="9126" priority="9771">
      <formula>JI25=1</formula>
    </cfRule>
    <cfRule type="expression" dxfId="9125" priority="9772">
      <formula>JI25=1.1</formula>
    </cfRule>
    <cfRule type="expression" dxfId="9124" priority="9773">
      <formula>AND(JI25=0,JI25&lt;&gt;"")</formula>
    </cfRule>
    <cfRule type="expression" dxfId="9123" priority="9774">
      <formula>JI25="x"</formula>
    </cfRule>
  </conditionalFormatting>
  <conditionalFormatting sqref="JM16:JN16">
    <cfRule type="expression" dxfId="9122" priority="9767">
      <formula>JM16=1</formula>
    </cfRule>
    <cfRule type="expression" dxfId="9121" priority="9768">
      <formula>JM16=1.1</formula>
    </cfRule>
    <cfRule type="expression" dxfId="9120" priority="9769">
      <formula>AND(JM16=0,JM16&lt;&gt;"")</formula>
    </cfRule>
    <cfRule type="expression" dxfId="9119" priority="9770">
      <formula>JM16="x"</formula>
    </cfRule>
  </conditionalFormatting>
  <conditionalFormatting sqref="JN25">
    <cfRule type="expression" dxfId="9118" priority="9763">
      <formula>JN25=1</formula>
    </cfRule>
    <cfRule type="expression" dxfId="9117" priority="9764">
      <formula>JN25=1.1</formula>
    </cfRule>
    <cfRule type="expression" dxfId="9116" priority="9765">
      <formula>AND(JN25=0,JN25&lt;&gt;"")</formula>
    </cfRule>
    <cfRule type="expression" dxfId="9115" priority="9766">
      <formula>JN25="x"</formula>
    </cfRule>
  </conditionalFormatting>
  <conditionalFormatting sqref="JM23:JN23">
    <cfRule type="expression" dxfId="9114" priority="9759">
      <formula>JM23=1</formula>
    </cfRule>
    <cfRule type="expression" dxfId="9113" priority="9760">
      <formula>JM23=1.1</formula>
    </cfRule>
    <cfRule type="expression" dxfId="9112" priority="9761">
      <formula>AND(JM23=0,JM23&lt;&gt;"")</formula>
    </cfRule>
    <cfRule type="expression" dxfId="9111" priority="9762">
      <formula>JM23="x"</formula>
    </cfRule>
  </conditionalFormatting>
  <conditionalFormatting sqref="JK12:JL12">
    <cfRule type="expression" dxfId="9110" priority="9755">
      <formula>JK12=1</formula>
    </cfRule>
    <cfRule type="expression" dxfId="9109" priority="9756">
      <formula>JK12=1.1</formula>
    </cfRule>
    <cfRule type="expression" dxfId="9108" priority="9757">
      <formula>AND(JK12=0,JK12&lt;&gt;"")</formula>
    </cfRule>
    <cfRule type="expression" dxfId="9107" priority="9758">
      <formula>JK12="x"</formula>
    </cfRule>
  </conditionalFormatting>
  <conditionalFormatting sqref="JK14:JL15 JK24:JL24 JK17:JL17">
    <cfRule type="expression" dxfId="9106" priority="9751">
      <formula>JK14=1</formula>
    </cfRule>
    <cfRule type="expression" dxfId="9105" priority="9752">
      <formula>JK14=1.1</formula>
    </cfRule>
    <cfRule type="expression" dxfId="9104" priority="9753">
      <formula>AND(JK14=0,JK14&lt;&gt;"")</formula>
    </cfRule>
    <cfRule type="expression" dxfId="9103" priority="9754">
      <formula>JK14="x"</formula>
    </cfRule>
  </conditionalFormatting>
  <conditionalFormatting sqref="JK18:JL18">
    <cfRule type="expression" dxfId="9102" priority="9747">
      <formula>JK18=1</formula>
    </cfRule>
    <cfRule type="expression" dxfId="9101" priority="9748">
      <formula>JK18=1.1</formula>
    </cfRule>
    <cfRule type="expression" dxfId="9100" priority="9749">
      <formula>AND(JK18=0,JK18&lt;&gt;"")</formula>
    </cfRule>
    <cfRule type="expression" dxfId="9099" priority="9750">
      <formula>JK18="x"</formula>
    </cfRule>
  </conditionalFormatting>
  <conditionalFormatting sqref="JK10:JL11">
    <cfRule type="expression" dxfId="9098" priority="9743">
      <formula>JK10=1</formula>
    </cfRule>
    <cfRule type="expression" dxfId="9097" priority="9744">
      <formula>JK10=1.1</formula>
    </cfRule>
    <cfRule type="expression" dxfId="9096" priority="9745">
      <formula>AND(JK10=0,JK10&lt;&gt;"")</formula>
    </cfRule>
    <cfRule type="expression" dxfId="9095" priority="9746">
      <formula>JK10="x"</formula>
    </cfRule>
  </conditionalFormatting>
  <conditionalFormatting sqref="JE25:JF25 JE28:JF28">
    <cfRule type="expression" dxfId="9094" priority="9711">
      <formula>JE25=1</formula>
    </cfRule>
    <cfRule type="expression" dxfId="9093" priority="9712">
      <formula>JE25=1.1</formula>
    </cfRule>
    <cfRule type="expression" dxfId="9092" priority="9713">
      <formula>AND(JE25=0,JE25&lt;&gt;"")</formula>
    </cfRule>
    <cfRule type="expression" dxfId="9091" priority="9714">
      <formula>JE25="x"</formula>
    </cfRule>
  </conditionalFormatting>
  <conditionalFormatting sqref="JE23:JF24">
    <cfRule type="expression" dxfId="9090" priority="9703">
      <formula>JE23=1</formula>
    </cfRule>
    <cfRule type="expression" dxfId="9089" priority="9704">
      <formula>JE23=1.1</formula>
    </cfRule>
    <cfRule type="expression" dxfId="9088" priority="9705">
      <formula>AND(JE23=0,JE23&lt;&gt;"")</formula>
    </cfRule>
    <cfRule type="expression" dxfId="9087" priority="9706">
      <formula>JE23="x"</formula>
    </cfRule>
  </conditionalFormatting>
  <conditionalFormatting sqref="JG23:JH24">
    <cfRule type="expression" dxfId="9086" priority="9691">
      <formula>JG23=1</formula>
    </cfRule>
    <cfRule type="expression" dxfId="9085" priority="9692">
      <formula>JG23=1.1</formula>
    </cfRule>
    <cfRule type="expression" dxfId="9084" priority="9693">
      <formula>AND(JG23=0,JG23&lt;&gt;"")</formula>
    </cfRule>
    <cfRule type="expression" dxfId="9083" priority="9694">
      <formula>JG23="x"</formula>
    </cfRule>
  </conditionalFormatting>
  <conditionalFormatting sqref="JE48:JF48">
    <cfRule type="expression" dxfId="9082" priority="9679">
      <formula>JE48=1</formula>
    </cfRule>
    <cfRule type="expression" dxfId="9081" priority="9680">
      <formula>JE48=1.1</formula>
    </cfRule>
    <cfRule type="expression" dxfId="9080" priority="9681">
      <formula>AND(JE48=0,JE48&lt;&gt;"")</formula>
    </cfRule>
    <cfRule type="expression" dxfId="9079" priority="9682">
      <formula>JE48="x"</formula>
    </cfRule>
  </conditionalFormatting>
  <conditionalFormatting sqref="JE22:JH22">
    <cfRule type="expression" dxfId="9078" priority="9667">
      <formula>JE22=1</formula>
    </cfRule>
    <cfRule type="expression" dxfId="9077" priority="9668">
      <formula>JE22=1.1</formula>
    </cfRule>
    <cfRule type="expression" dxfId="9076" priority="9669">
      <formula>AND(JE22=0,JE22&lt;&gt;"")</formula>
    </cfRule>
    <cfRule type="expression" dxfId="9075" priority="9670">
      <formula>JE22="x"</formula>
    </cfRule>
  </conditionalFormatting>
  <conditionalFormatting sqref="JI22:JP22">
    <cfRule type="expression" dxfId="9074" priority="9663">
      <formula>JI22=1</formula>
    </cfRule>
    <cfRule type="expression" dxfId="9073" priority="9664">
      <formula>JI22=1.1</formula>
    </cfRule>
    <cfRule type="expression" dxfId="9072" priority="9665">
      <formula>AND(JI22=0,JI22&lt;&gt;"")</formula>
    </cfRule>
    <cfRule type="expression" dxfId="9071" priority="9666">
      <formula>JI22="x"</formula>
    </cfRule>
  </conditionalFormatting>
  <conditionalFormatting sqref="JE9:JH9">
    <cfRule type="expression" dxfId="9070" priority="9659">
      <formula>JE9=1</formula>
    </cfRule>
    <cfRule type="expression" dxfId="9069" priority="9660">
      <formula>JE9=1.1</formula>
    </cfRule>
    <cfRule type="expression" dxfId="9068" priority="9661">
      <formula>AND(JE9=0,JE9&lt;&gt;"")</formula>
    </cfRule>
    <cfRule type="expression" dxfId="9067" priority="9662">
      <formula>JE9="x"</formula>
    </cfRule>
  </conditionalFormatting>
  <conditionalFormatting sqref="JI9:JP9">
    <cfRule type="expression" dxfId="9066" priority="9655">
      <formula>JI9=1</formula>
    </cfRule>
    <cfRule type="expression" dxfId="9065" priority="9656">
      <formula>JI9=1.1</formula>
    </cfRule>
    <cfRule type="expression" dxfId="9064" priority="9657">
      <formula>AND(JI9=0,JI9&lt;&gt;"")</formula>
    </cfRule>
    <cfRule type="expression" dxfId="9063" priority="9658">
      <formula>JI9="x"</formula>
    </cfRule>
  </conditionalFormatting>
  <conditionalFormatting sqref="JM29:JN29">
    <cfRule type="expression" dxfId="9062" priority="9651">
      <formula>JM29=1</formula>
    </cfRule>
    <cfRule type="expression" dxfId="9061" priority="9652">
      <formula>JM29=1.1</formula>
    </cfRule>
    <cfRule type="expression" dxfId="9060" priority="9653">
      <formula>AND(JM29=0,JM29&lt;&gt;"")</formula>
    </cfRule>
    <cfRule type="expression" dxfId="9059" priority="9654">
      <formula>JM29="x"</formula>
    </cfRule>
  </conditionalFormatting>
  <conditionalFormatting sqref="JO29:JP29">
    <cfRule type="expression" dxfId="9058" priority="9647">
      <formula>JO29=1</formula>
    </cfRule>
    <cfRule type="expression" dxfId="9057" priority="9648">
      <formula>JO29=1.1</formula>
    </cfRule>
    <cfRule type="expression" dxfId="9056" priority="9649">
      <formula>AND(JO29=0,JO29&lt;&gt;"")</formula>
    </cfRule>
    <cfRule type="expression" dxfId="9055" priority="9650">
      <formula>JO29="x"</formula>
    </cfRule>
  </conditionalFormatting>
  <conditionalFormatting sqref="JI29:JJ29">
    <cfRule type="expression" dxfId="9054" priority="9643">
      <formula>JI29=1</formula>
    </cfRule>
    <cfRule type="expression" dxfId="9053" priority="9644">
      <formula>JI29=1.1</formula>
    </cfRule>
    <cfRule type="expression" dxfId="9052" priority="9645">
      <formula>AND(JI29=0,JI29&lt;&gt;"")</formula>
    </cfRule>
    <cfRule type="expression" dxfId="9051" priority="9646">
      <formula>JI29="x"</formula>
    </cfRule>
  </conditionalFormatting>
  <conditionalFormatting sqref="JG29:JH29">
    <cfRule type="expression" dxfId="9050" priority="9631">
      <formula>JG29=1</formula>
    </cfRule>
    <cfRule type="expression" dxfId="9049" priority="9632">
      <formula>JG29=1.1</formula>
    </cfRule>
    <cfRule type="expression" dxfId="9048" priority="9633">
      <formula>AND(JG29=0,JG29&lt;&gt;"")</formula>
    </cfRule>
    <cfRule type="expression" dxfId="9047" priority="9634">
      <formula>JG29="x"</formula>
    </cfRule>
  </conditionalFormatting>
  <conditionalFormatting sqref="JK29:JL29">
    <cfRule type="expression" dxfId="9046" priority="9639">
      <formula>JK29=1</formula>
    </cfRule>
    <cfRule type="expression" dxfId="9045" priority="9640">
      <formula>JK29=1.1</formula>
    </cfRule>
    <cfRule type="expression" dxfId="9044" priority="9641">
      <formula>AND(JK29=0,JK29&lt;&gt;"")</formula>
    </cfRule>
    <cfRule type="expression" dxfId="9043" priority="9642">
      <formula>JK29="x"</formula>
    </cfRule>
  </conditionalFormatting>
  <conditionalFormatting sqref="JE29:JF29">
    <cfRule type="expression" dxfId="9042" priority="9635">
      <formula>JE29=1</formula>
    </cfRule>
    <cfRule type="expression" dxfId="9041" priority="9636">
      <formula>JE29=1.1</formula>
    </cfRule>
    <cfRule type="expression" dxfId="9040" priority="9637">
      <formula>AND(JE29=0,JE29&lt;&gt;"")</formula>
    </cfRule>
    <cfRule type="expression" dxfId="9039" priority="9638">
      <formula>JE29="x"</formula>
    </cfRule>
  </conditionalFormatting>
  <conditionalFormatting sqref="JM30:JN30">
    <cfRule type="expression" dxfId="9038" priority="9627">
      <formula>JM30=1</formula>
    </cfRule>
    <cfRule type="expression" dxfId="9037" priority="9628">
      <formula>JM30=1.1</formula>
    </cfRule>
    <cfRule type="expression" dxfId="9036" priority="9629">
      <formula>AND(JM30=0,JM30&lt;&gt;"")</formula>
    </cfRule>
    <cfRule type="expression" dxfId="9035" priority="9630">
      <formula>JM30="x"</formula>
    </cfRule>
  </conditionalFormatting>
  <conditionalFormatting sqref="JO30:JP30">
    <cfRule type="expression" dxfId="9034" priority="9623">
      <formula>JO30=1</formula>
    </cfRule>
    <cfRule type="expression" dxfId="9033" priority="9624">
      <formula>JO30=1.1</formula>
    </cfRule>
    <cfRule type="expression" dxfId="9032" priority="9625">
      <formula>AND(JO30=0,JO30&lt;&gt;"")</formula>
    </cfRule>
    <cfRule type="expression" dxfId="9031" priority="9626">
      <formula>JO30="x"</formula>
    </cfRule>
  </conditionalFormatting>
  <conditionalFormatting sqref="JI30:JJ30">
    <cfRule type="expression" dxfId="9030" priority="9619">
      <formula>JI30=1</formula>
    </cfRule>
    <cfRule type="expression" dxfId="9029" priority="9620">
      <formula>JI30=1.1</formula>
    </cfRule>
    <cfRule type="expression" dxfId="9028" priority="9621">
      <formula>AND(JI30=0,JI30&lt;&gt;"")</formula>
    </cfRule>
    <cfRule type="expression" dxfId="9027" priority="9622">
      <formula>JI30="x"</formula>
    </cfRule>
  </conditionalFormatting>
  <conditionalFormatting sqref="JG30:JH30">
    <cfRule type="expression" dxfId="9026" priority="9607">
      <formula>JG30=1</formula>
    </cfRule>
    <cfRule type="expression" dxfId="9025" priority="9608">
      <formula>JG30=1.1</formula>
    </cfRule>
    <cfRule type="expression" dxfId="9024" priority="9609">
      <formula>AND(JG30=0,JG30&lt;&gt;"")</formula>
    </cfRule>
    <cfRule type="expression" dxfId="9023" priority="9610">
      <formula>JG30="x"</formula>
    </cfRule>
  </conditionalFormatting>
  <conditionalFormatting sqref="JK30:JL30">
    <cfRule type="expression" dxfId="9022" priority="9615">
      <formula>JK30=1</formula>
    </cfRule>
    <cfRule type="expression" dxfId="9021" priority="9616">
      <formula>JK30=1.1</formula>
    </cfRule>
    <cfRule type="expression" dxfId="9020" priority="9617">
      <formula>AND(JK30=0,JK30&lt;&gt;"")</formula>
    </cfRule>
    <cfRule type="expression" dxfId="9019" priority="9618">
      <formula>JK30="x"</formula>
    </cfRule>
  </conditionalFormatting>
  <conditionalFormatting sqref="JE30:JF30">
    <cfRule type="expression" dxfId="9018" priority="9611">
      <formula>JE30=1</formula>
    </cfRule>
    <cfRule type="expression" dxfId="9017" priority="9612">
      <formula>JE30=1.1</formula>
    </cfRule>
    <cfRule type="expression" dxfId="9016" priority="9613">
      <formula>AND(JE30=0,JE30&lt;&gt;"")</formula>
    </cfRule>
    <cfRule type="expression" dxfId="9015" priority="9614">
      <formula>JE30="x"</formula>
    </cfRule>
  </conditionalFormatting>
  <conditionalFormatting sqref="JM31:JN31">
    <cfRule type="expression" dxfId="9014" priority="9603">
      <formula>JM31=1</formula>
    </cfRule>
    <cfRule type="expression" dxfId="9013" priority="9604">
      <formula>JM31=1.1</formula>
    </cfRule>
    <cfRule type="expression" dxfId="9012" priority="9605">
      <formula>AND(JM31=0,JM31&lt;&gt;"")</formula>
    </cfRule>
    <cfRule type="expression" dxfId="9011" priority="9606">
      <formula>JM31="x"</formula>
    </cfRule>
  </conditionalFormatting>
  <conditionalFormatting sqref="JO31:JP31">
    <cfRule type="expression" dxfId="9010" priority="9599">
      <formula>JO31=1</formula>
    </cfRule>
    <cfRule type="expression" dxfId="9009" priority="9600">
      <formula>JO31=1.1</formula>
    </cfRule>
    <cfRule type="expression" dxfId="9008" priority="9601">
      <formula>AND(JO31=0,JO31&lt;&gt;"")</formula>
    </cfRule>
    <cfRule type="expression" dxfId="9007" priority="9602">
      <formula>JO31="x"</formula>
    </cfRule>
  </conditionalFormatting>
  <conditionalFormatting sqref="JI31:JJ31">
    <cfRule type="expression" dxfId="9006" priority="9595">
      <formula>JI31=1</formula>
    </cfRule>
    <cfRule type="expression" dxfId="9005" priority="9596">
      <formula>JI31=1.1</formula>
    </cfRule>
    <cfRule type="expression" dxfId="9004" priority="9597">
      <formula>AND(JI31=0,JI31&lt;&gt;"")</formula>
    </cfRule>
    <cfRule type="expression" dxfId="9003" priority="9598">
      <formula>JI31="x"</formula>
    </cfRule>
  </conditionalFormatting>
  <conditionalFormatting sqref="JG31:JH31">
    <cfRule type="expression" dxfId="9002" priority="9583">
      <formula>JG31=1</formula>
    </cfRule>
    <cfRule type="expression" dxfId="9001" priority="9584">
      <formula>JG31=1.1</formula>
    </cfRule>
    <cfRule type="expression" dxfId="9000" priority="9585">
      <formula>AND(JG31=0,JG31&lt;&gt;"")</formula>
    </cfRule>
    <cfRule type="expression" dxfId="8999" priority="9586">
      <formula>JG31="x"</formula>
    </cfRule>
  </conditionalFormatting>
  <conditionalFormatting sqref="JK31:JL31">
    <cfRule type="expression" dxfId="8998" priority="9591">
      <formula>JK31=1</formula>
    </cfRule>
    <cfRule type="expression" dxfId="8997" priority="9592">
      <formula>JK31=1.1</formula>
    </cfRule>
    <cfRule type="expression" dxfId="8996" priority="9593">
      <formula>AND(JK31=0,JK31&lt;&gt;"")</formula>
    </cfRule>
    <cfRule type="expression" dxfId="8995" priority="9594">
      <formula>JK31="x"</formula>
    </cfRule>
  </conditionalFormatting>
  <conditionalFormatting sqref="JE31:JF31">
    <cfRule type="expression" dxfId="8994" priority="9587">
      <formula>JE31=1</formula>
    </cfRule>
    <cfRule type="expression" dxfId="8993" priority="9588">
      <formula>JE31=1.1</formula>
    </cfRule>
    <cfRule type="expression" dxfId="8992" priority="9589">
      <formula>AND(JE31=0,JE31&lt;&gt;"")</formula>
    </cfRule>
    <cfRule type="expression" dxfId="8991" priority="9590">
      <formula>JE31="x"</formula>
    </cfRule>
  </conditionalFormatting>
  <conditionalFormatting sqref="JE40:JP45">
    <cfRule type="expression" dxfId="8990" priority="9579">
      <formula>JE40=1</formula>
    </cfRule>
    <cfRule type="expression" dxfId="8989" priority="9580">
      <formula>JE40=1.1</formula>
    </cfRule>
    <cfRule type="expression" dxfId="8988" priority="9581">
      <formula>AND(JE40=0,JE40&lt;&gt;"")</formula>
    </cfRule>
    <cfRule type="expression" dxfId="8987" priority="9582">
      <formula>JE40="x"</formula>
    </cfRule>
  </conditionalFormatting>
  <conditionalFormatting sqref="JE48:JP48">
    <cfRule type="expression" dxfId="8986" priority="9575">
      <formula>JE48=1</formula>
    </cfRule>
    <cfRule type="expression" dxfId="8985" priority="9576">
      <formula>JE48=1.1</formula>
    </cfRule>
    <cfRule type="expression" dxfId="8984" priority="9577">
      <formula>AND(JE48=0,JE48&lt;&gt;"")</formula>
    </cfRule>
    <cfRule type="expression" dxfId="8983" priority="9578">
      <formula>JE48="x"</formula>
    </cfRule>
  </conditionalFormatting>
  <conditionalFormatting sqref="JE26:JP26">
    <cfRule type="expression" dxfId="8982" priority="9571">
      <formula>JE26=1</formula>
    </cfRule>
    <cfRule type="expression" dxfId="8981" priority="9572">
      <formula>JE26=1.1</formula>
    </cfRule>
    <cfRule type="expression" dxfId="8980" priority="9573">
      <formula>AND(JE26=0,JE26&lt;&gt;"")</formula>
    </cfRule>
    <cfRule type="expression" dxfId="8979" priority="9574">
      <formula>JE26="x"</formula>
    </cfRule>
  </conditionalFormatting>
  <conditionalFormatting sqref="JE32:JP38">
    <cfRule type="expression" dxfId="8978" priority="9567">
      <formula>JE32=1</formula>
    </cfRule>
    <cfRule type="expression" dxfId="8977" priority="9568">
      <formula>JE32=1.1</formula>
    </cfRule>
    <cfRule type="expression" dxfId="8976" priority="9569">
      <formula>AND(JE32=0,JE32&lt;&gt;"")</formula>
    </cfRule>
    <cfRule type="expression" dxfId="8975" priority="9570">
      <formula>JE32="x"</formula>
    </cfRule>
  </conditionalFormatting>
  <conditionalFormatting sqref="JE39:JP39">
    <cfRule type="expression" dxfId="8974" priority="9563">
      <formula>JE39=1</formula>
    </cfRule>
    <cfRule type="expression" dxfId="8973" priority="9564">
      <formula>JE39=1.1</formula>
    </cfRule>
    <cfRule type="expression" dxfId="8972" priority="9565">
      <formula>AND(JE39=0,JE39&lt;&gt;"")</formula>
    </cfRule>
    <cfRule type="expression" dxfId="8971" priority="9566">
      <formula>JE39="x"</formula>
    </cfRule>
  </conditionalFormatting>
  <conditionalFormatting sqref="JE47:JP47">
    <cfRule type="expression" dxfId="8970" priority="9559">
      <formula>JE47=1</formula>
    </cfRule>
    <cfRule type="expression" dxfId="8969" priority="9560">
      <formula>JE47=1.1</formula>
    </cfRule>
    <cfRule type="expression" dxfId="8968" priority="9561">
      <formula>AND(JE47=0,JE47&lt;&gt;"")</formula>
    </cfRule>
    <cfRule type="expression" dxfId="8967" priority="9562">
      <formula>JE47="x"</formula>
    </cfRule>
  </conditionalFormatting>
  <conditionalFormatting sqref="JQ48:JR48 JQ7:JR8 JQ10:JR13 JQ19:JR20">
    <cfRule type="expression" dxfId="8966" priority="9555">
      <formula>JQ7=1</formula>
    </cfRule>
    <cfRule type="expression" dxfId="8965" priority="9556">
      <formula>JQ7=1.1</formula>
    </cfRule>
    <cfRule type="expression" dxfId="8964" priority="9557">
      <formula>AND(JQ7=0,JQ7&lt;&gt;"")</formula>
    </cfRule>
    <cfRule type="expression" dxfId="8963" priority="9558">
      <formula>JQ7="x"</formula>
    </cfRule>
  </conditionalFormatting>
  <conditionalFormatting sqref="JQ5:JR5">
    <cfRule type="expression" dxfId="8962" priority="9554">
      <formula>OR(JQ5="Sun",JQ5="Sat")</formula>
    </cfRule>
  </conditionalFormatting>
  <conditionalFormatting sqref="JQ24:JR24 JQ14:JR17">
    <cfRule type="expression" dxfId="8961" priority="9546">
      <formula>JQ14=1</formula>
    </cfRule>
    <cfRule type="expression" dxfId="8960" priority="9547">
      <formula>JQ14=1.1</formula>
    </cfRule>
    <cfRule type="expression" dxfId="8959" priority="9548">
      <formula>AND(JQ14=0,JQ14&lt;&gt;"")</formula>
    </cfRule>
    <cfRule type="expression" dxfId="8958" priority="9549">
      <formula>JQ14="x"</formula>
    </cfRule>
  </conditionalFormatting>
  <conditionalFormatting sqref="JQ28:JR28">
    <cfRule type="expression" dxfId="8957" priority="9550">
      <formula>JQ28=1</formula>
    </cfRule>
    <cfRule type="expression" dxfId="8956" priority="9551">
      <formula>JQ28=1.1</formula>
    </cfRule>
    <cfRule type="expression" dxfId="8955" priority="9552">
      <formula>AND(JQ28=0,JQ28&lt;&gt;"")</formula>
    </cfRule>
    <cfRule type="expression" dxfId="8954" priority="9553">
      <formula>JQ28="x"</formula>
    </cfRule>
  </conditionalFormatting>
  <conditionalFormatting sqref="JQ21:JR21">
    <cfRule type="expression" dxfId="8953" priority="9530">
      <formula>JQ21=1</formula>
    </cfRule>
    <cfRule type="expression" dxfId="8952" priority="9531">
      <formula>JQ21=1.1</formula>
    </cfRule>
    <cfRule type="expression" dxfId="8951" priority="9532">
      <formula>AND(JQ21=0,JQ21&lt;&gt;"")</formula>
    </cfRule>
    <cfRule type="expression" dxfId="8950" priority="9533">
      <formula>JQ21="x"</formula>
    </cfRule>
  </conditionalFormatting>
  <conditionalFormatting sqref="JQ23:JR23">
    <cfRule type="expression" dxfId="8949" priority="9542">
      <formula>JQ23=1</formula>
    </cfRule>
    <cfRule type="expression" dxfId="8948" priority="9543">
      <formula>JQ23=1.1</formula>
    </cfRule>
    <cfRule type="expression" dxfId="8947" priority="9544">
      <formula>AND(JQ23=0,JQ23&lt;&gt;"")</formula>
    </cfRule>
    <cfRule type="expression" dxfId="8946" priority="9545">
      <formula>JQ23="x"</formula>
    </cfRule>
  </conditionalFormatting>
  <conditionalFormatting sqref="JQ25:JR25">
    <cfRule type="expression" dxfId="8945" priority="9538">
      <formula>JQ25=1</formula>
    </cfRule>
    <cfRule type="expression" dxfId="8944" priority="9539">
      <formula>JQ25=1.1</formula>
    </cfRule>
    <cfRule type="expression" dxfId="8943" priority="9540">
      <formula>AND(JQ25=0,JQ25&lt;&gt;"")</formula>
    </cfRule>
    <cfRule type="expression" dxfId="8942" priority="9541">
      <formula>JQ25="x"</formula>
    </cfRule>
  </conditionalFormatting>
  <conditionalFormatting sqref="JQ18:JR18">
    <cfRule type="expression" dxfId="8941" priority="9534">
      <formula>JQ18=1</formula>
    </cfRule>
    <cfRule type="expression" dxfId="8940" priority="9535">
      <formula>JQ18=1.1</formula>
    </cfRule>
    <cfRule type="expression" dxfId="8939" priority="9536">
      <formula>AND(JQ18=0,JQ18&lt;&gt;"")</formula>
    </cfRule>
    <cfRule type="expression" dxfId="8938" priority="9537">
      <formula>JQ18="x"</formula>
    </cfRule>
  </conditionalFormatting>
  <conditionalFormatting sqref="JQ22:JR22">
    <cfRule type="expression" dxfId="8937" priority="9526">
      <formula>JQ22=1</formula>
    </cfRule>
    <cfRule type="expression" dxfId="8936" priority="9527">
      <formula>JQ22=1.1</formula>
    </cfRule>
    <cfRule type="expression" dxfId="8935" priority="9528">
      <formula>AND(JQ22=0,JQ22&lt;&gt;"")</formula>
    </cfRule>
    <cfRule type="expression" dxfId="8934" priority="9529">
      <formula>JQ22="x"</formula>
    </cfRule>
  </conditionalFormatting>
  <conditionalFormatting sqref="JQ9:JR9">
    <cfRule type="expression" dxfId="8933" priority="9522">
      <formula>JQ9=1</formula>
    </cfRule>
    <cfRule type="expression" dxfId="8932" priority="9523">
      <formula>JQ9=1.1</formula>
    </cfRule>
    <cfRule type="expression" dxfId="8931" priority="9524">
      <formula>AND(JQ9=0,JQ9&lt;&gt;"")</formula>
    </cfRule>
    <cfRule type="expression" dxfId="8930" priority="9525">
      <formula>JQ9="x"</formula>
    </cfRule>
  </conditionalFormatting>
  <conditionalFormatting sqref="JQ29:JR29">
    <cfRule type="expression" dxfId="8929" priority="9518">
      <formula>JQ29=1</formula>
    </cfRule>
    <cfRule type="expression" dxfId="8928" priority="9519">
      <formula>JQ29=1.1</formula>
    </cfRule>
    <cfRule type="expression" dxfId="8927" priority="9520">
      <formula>AND(JQ29=0,JQ29&lt;&gt;"")</formula>
    </cfRule>
    <cfRule type="expression" dxfId="8926" priority="9521">
      <formula>JQ29="x"</formula>
    </cfRule>
  </conditionalFormatting>
  <conditionalFormatting sqref="JQ30:JR30">
    <cfRule type="expression" dxfId="8925" priority="9514">
      <formula>JQ30=1</formula>
    </cfRule>
    <cfRule type="expression" dxfId="8924" priority="9515">
      <formula>JQ30=1.1</formula>
    </cfRule>
    <cfRule type="expression" dxfId="8923" priority="9516">
      <formula>AND(JQ30=0,JQ30&lt;&gt;"")</formula>
    </cfRule>
    <cfRule type="expression" dxfId="8922" priority="9517">
      <formula>JQ30="x"</formula>
    </cfRule>
  </conditionalFormatting>
  <conditionalFormatting sqref="JQ31:JR31">
    <cfRule type="expression" dxfId="8921" priority="9510">
      <formula>JQ31=1</formula>
    </cfRule>
    <cfRule type="expression" dxfId="8920" priority="9511">
      <formula>JQ31=1.1</formula>
    </cfRule>
    <cfRule type="expression" dxfId="8919" priority="9512">
      <formula>AND(JQ31=0,JQ31&lt;&gt;"")</formula>
    </cfRule>
    <cfRule type="expression" dxfId="8918" priority="9513">
      <formula>JQ31="x"</formula>
    </cfRule>
  </conditionalFormatting>
  <conditionalFormatting sqref="JQ40:JR45">
    <cfRule type="expression" dxfId="8917" priority="9506">
      <formula>JQ40=1</formula>
    </cfRule>
    <cfRule type="expression" dxfId="8916" priority="9507">
      <formula>JQ40=1.1</formula>
    </cfRule>
    <cfRule type="expression" dxfId="8915" priority="9508">
      <formula>AND(JQ40=0,JQ40&lt;&gt;"")</formula>
    </cfRule>
    <cfRule type="expression" dxfId="8914" priority="9509">
      <formula>JQ40="x"</formula>
    </cfRule>
  </conditionalFormatting>
  <conditionalFormatting sqref="JQ48:JR48">
    <cfRule type="expression" dxfId="8913" priority="9502">
      <formula>JQ48=1</formula>
    </cfRule>
    <cfRule type="expression" dxfId="8912" priority="9503">
      <formula>JQ48=1.1</formula>
    </cfRule>
    <cfRule type="expression" dxfId="8911" priority="9504">
      <formula>AND(JQ48=0,JQ48&lt;&gt;"")</formula>
    </cfRule>
    <cfRule type="expression" dxfId="8910" priority="9505">
      <formula>JQ48="x"</formula>
    </cfRule>
  </conditionalFormatting>
  <conditionalFormatting sqref="JQ26:JR26">
    <cfRule type="expression" dxfId="8909" priority="9498">
      <formula>JQ26=1</formula>
    </cfRule>
    <cfRule type="expression" dxfId="8908" priority="9499">
      <formula>JQ26=1.1</formula>
    </cfRule>
    <cfRule type="expression" dxfId="8907" priority="9500">
      <formula>AND(JQ26=0,JQ26&lt;&gt;"")</formula>
    </cfRule>
    <cfRule type="expression" dxfId="8906" priority="9501">
      <formula>JQ26="x"</formula>
    </cfRule>
  </conditionalFormatting>
  <conditionalFormatting sqref="JQ32:JR38">
    <cfRule type="expression" dxfId="8905" priority="9494">
      <formula>JQ32=1</formula>
    </cfRule>
    <cfRule type="expression" dxfId="8904" priority="9495">
      <formula>JQ32=1.1</formula>
    </cfRule>
    <cfRule type="expression" dxfId="8903" priority="9496">
      <formula>AND(JQ32=0,JQ32&lt;&gt;"")</formula>
    </cfRule>
    <cfRule type="expression" dxfId="8902" priority="9497">
      <formula>JQ32="x"</formula>
    </cfRule>
  </conditionalFormatting>
  <conditionalFormatting sqref="JQ39:JR39">
    <cfRule type="expression" dxfId="8901" priority="9490">
      <formula>JQ39=1</formula>
    </cfRule>
    <cfRule type="expression" dxfId="8900" priority="9491">
      <formula>JQ39=1.1</formula>
    </cfRule>
    <cfRule type="expression" dxfId="8899" priority="9492">
      <formula>AND(JQ39=0,JQ39&lt;&gt;"")</formula>
    </cfRule>
    <cfRule type="expression" dxfId="8898" priority="9493">
      <formula>JQ39="x"</formula>
    </cfRule>
  </conditionalFormatting>
  <conditionalFormatting sqref="JQ47:JR47">
    <cfRule type="expression" dxfId="8897" priority="9486">
      <formula>JQ47=1</formula>
    </cfRule>
    <cfRule type="expression" dxfId="8896" priority="9487">
      <formula>JQ47=1.1</formula>
    </cfRule>
    <cfRule type="expression" dxfId="8895" priority="9488">
      <formula>AND(JQ47=0,JQ47&lt;&gt;"")</formula>
    </cfRule>
    <cfRule type="expression" dxfId="8894" priority="9489">
      <formula>JQ47="x"</formula>
    </cfRule>
  </conditionalFormatting>
  <conditionalFormatting sqref="KA10:KB15 JW10:JX18 JW48:KD48 JS7:JV8 KC10:KD13 JS10:JV13 JS19:KD20">
    <cfRule type="expression" dxfId="8893" priority="9482">
      <formula>JS7=1</formula>
    </cfRule>
    <cfRule type="expression" dxfId="8892" priority="9483">
      <formula>JS7=1.1</formula>
    </cfRule>
    <cfRule type="expression" dxfId="8891" priority="9484">
      <formula>AND(JS7=0,JS7&lt;&gt;"")</formula>
    </cfRule>
    <cfRule type="expression" dxfId="8890" priority="9485">
      <formula>JS7="x"</formula>
    </cfRule>
  </conditionalFormatting>
  <conditionalFormatting sqref="JS5:JT5">
    <cfRule type="expression" dxfId="8889" priority="9481">
      <formula>OR(JS5="Sun",JS5="Sat")</formula>
    </cfRule>
  </conditionalFormatting>
  <conditionalFormatting sqref="JU5:JV5">
    <cfRule type="expression" dxfId="8888" priority="9480">
      <formula>OR(JU5="Sun",JU5="Sat")</formula>
    </cfRule>
  </conditionalFormatting>
  <conditionalFormatting sqref="JW5:JZ5 KC5:KD5">
    <cfRule type="expression" dxfId="8887" priority="9479">
      <formula>OR(JW5="Sun",JW5="Sat")</formula>
    </cfRule>
  </conditionalFormatting>
  <conditionalFormatting sqref="KA5:KB5">
    <cfRule type="expression" dxfId="8886" priority="9478">
      <formula>OR(KA5="Sun",KA5="Sat")</formula>
    </cfRule>
  </conditionalFormatting>
  <conditionalFormatting sqref="KC14:KD17 KC24:KD24">
    <cfRule type="expression" dxfId="8885" priority="9458">
      <formula>KC14=1</formula>
    </cfRule>
    <cfRule type="expression" dxfId="8884" priority="9459">
      <formula>KC14=1.1</formula>
    </cfRule>
    <cfRule type="expression" dxfId="8883" priority="9460">
      <formula>AND(KC14=0,KC14&lt;&gt;"")</formula>
    </cfRule>
    <cfRule type="expression" dxfId="8882" priority="9461">
      <formula>KC14="x"</formula>
    </cfRule>
  </conditionalFormatting>
  <conditionalFormatting sqref="JW7:KD8">
    <cfRule type="expression" dxfId="8881" priority="9474">
      <formula>JW7=1</formula>
    </cfRule>
    <cfRule type="expression" dxfId="8880" priority="9475">
      <formula>JW7=1.1</formula>
    </cfRule>
    <cfRule type="expression" dxfId="8879" priority="9476">
      <formula>AND(JW7=0,JW7&lt;&gt;"")</formula>
    </cfRule>
    <cfRule type="expression" dxfId="8878" priority="9477">
      <formula>JW7="x"</formula>
    </cfRule>
  </conditionalFormatting>
  <conditionalFormatting sqref="KA24:KB24 KA28:KB28 KA17:KB17">
    <cfRule type="expression" dxfId="8877" priority="9470">
      <formula>KA17=1</formula>
    </cfRule>
    <cfRule type="expression" dxfId="8876" priority="9471">
      <formula>KA17=1.1</formula>
    </cfRule>
    <cfRule type="expression" dxfId="8875" priority="9472">
      <formula>AND(KA17=0,KA17&lt;&gt;"")</formula>
    </cfRule>
    <cfRule type="expression" dxfId="8874" priority="9473">
      <formula>KA17="x"</formula>
    </cfRule>
  </conditionalFormatting>
  <conditionalFormatting sqref="KC28:KD28">
    <cfRule type="expression" dxfId="8873" priority="9466">
      <formula>KC28=1</formula>
    </cfRule>
    <cfRule type="expression" dxfId="8872" priority="9467">
      <formula>KC28=1.1</formula>
    </cfRule>
    <cfRule type="expression" dxfId="8871" priority="9468">
      <formula>AND(KC28=0,KC28&lt;&gt;"")</formula>
    </cfRule>
    <cfRule type="expression" dxfId="8870" priority="9469">
      <formula>KC28="x"</formula>
    </cfRule>
  </conditionalFormatting>
  <conditionalFormatting sqref="JW24:JX24 JW28:JX28">
    <cfRule type="expression" dxfId="8869" priority="9462">
      <formula>JW24=1</formula>
    </cfRule>
    <cfRule type="expression" dxfId="8868" priority="9463">
      <formula>JW24=1.1</formula>
    </cfRule>
    <cfRule type="expression" dxfId="8867" priority="9464">
      <formula>AND(JW24=0,JW24&lt;&gt;"")</formula>
    </cfRule>
    <cfRule type="expression" dxfId="8866" priority="9465">
      <formula>JW24="x"</formula>
    </cfRule>
  </conditionalFormatting>
  <conditionalFormatting sqref="JS21:JT21">
    <cfRule type="expression" dxfId="8865" priority="9346">
      <formula>JS21=1</formula>
    </cfRule>
    <cfRule type="expression" dxfId="8864" priority="9347">
      <formula>JS21=1.1</formula>
    </cfRule>
    <cfRule type="expression" dxfId="8863" priority="9348">
      <formula>AND(JS21=0,JS21&lt;&gt;"")</formula>
    </cfRule>
    <cfRule type="expression" dxfId="8862" priority="9349">
      <formula>JS21="x"</formula>
    </cfRule>
  </conditionalFormatting>
  <conditionalFormatting sqref="JU21:JV21">
    <cfRule type="expression" dxfId="8861" priority="9342">
      <formula>JU21=1</formula>
    </cfRule>
    <cfRule type="expression" dxfId="8860" priority="9343">
      <formula>JU21=1.1</formula>
    </cfRule>
    <cfRule type="expression" dxfId="8859" priority="9344">
      <formula>AND(JU21=0,JU21&lt;&gt;"")</formula>
    </cfRule>
    <cfRule type="expression" dxfId="8858" priority="9345">
      <formula>JU21="x"</formula>
    </cfRule>
  </conditionalFormatting>
  <conditionalFormatting sqref="JU25:JV25 JU28:JV28">
    <cfRule type="expression" dxfId="8857" priority="9358">
      <formula>JU25=1</formula>
    </cfRule>
    <cfRule type="expression" dxfId="8856" priority="9359">
      <formula>JU25=1.1</formula>
    </cfRule>
    <cfRule type="expression" dxfId="8855" priority="9360">
      <formula>AND(JU25=0,JU25&lt;&gt;"")</formula>
    </cfRule>
    <cfRule type="expression" dxfId="8854" priority="9361">
      <formula>JU25="x"</formula>
    </cfRule>
  </conditionalFormatting>
  <conditionalFormatting sqref="JU14:JV18">
    <cfRule type="expression" dxfId="8853" priority="9354">
      <formula>JU14=1</formula>
    </cfRule>
    <cfRule type="expression" dxfId="8852" priority="9355">
      <formula>JU14=1.1</formula>
    </cfRule>
    <cfRule type="expression" dxfId="8851" priority="9356">
      <formula>AND(JU14=0,JU14&lt;&gt;"")</formula>
    </cfRule>
    <cfRule type="expression" dxfId="8850" priority="9357">
      <formula>JU14="x"</formula>
    </cfRule>
  </conditionalFormatting>
  <conditionalFormatting sqref="JS14:JT18">
    <cfRule type="expression" dxfId="8849" priority="9366">
      <formula>JS14=1</formula>
    </cfRule>
    <cfRule type="expression" dxfId="8848" priority="9367">
      <formula>JS14=1.1</formula>
    </cfRule>
    <cfRule type="expression" dxfId="8847" priority="9368">
      <formula>AND(JS14=0,JS14&lt;&gt;"")</formula>
    </cfRule>
    <cfRule type="expression" dxfId="8846" priority="9369">
      <formula>JS14="x"</formula>
    </cfRule>
  </conditionalFormatting>
  <conditionalFormatting sqref="JY13:JZ13">
    <cfRule type="expression" dxfId="8845" priority="9398">
      <formula>JY13=1</formula>
    </cfRule>
    <cfRule type="expression" dxfId="8844" priority="9399">
      <formula>JY13=1.1</formula>
    </cfRule>
    <cfRule type="expression" dxfId="8843" priority="9400">
      <formula>AND(JY13=0,JY13&lt;&gt;"")</formula>
    </cfRule>
    <cfRule type="expression" dxfId="8842" priority="9401">
      <formula>JY13="x"</formula>
    </cfRule>
  </conditionalFormatting>
  <conditionalFormatting sqref="JY16:JZ16">
    <cfRule type="expression" dxfId="8841" priority="9394">
      <formula>JY16=1</formula>
    </cfRule>
    <cfRule type="expression" dxfId="8840" priority="9395">
      <formula>JY16=1.1</formula>
    </cfRule>
    <cfRule type="expression" dxfId="8839" priority="9396">
      <formula>AND(JY16=0,JY16&lt;&gt;"")</formula>
    </cfRule>
    <cfRule type="expression" dxfId="8838" priority="9397">
      <formula>JY16="x"</formula>
    </cfRule>
  </conditionalFormatting>
  <conditionalFormatting sqref="JY25:JZ25">
    <cfRule type="expression" dxfId="8837" priority="9390">
      <formula>JY25=1</formula>
    </cfRule>
    <cfRule type="expression" dxfId="8836" priority="9391">
      <formula>JY25=1.1</formula>
    </cfRule>
    <cfRule type="expression" dxfId="8835" priority="9392">
      <formula>AND(JY25=0,JY25&lt;&gt;"")</formula>
    </cfRule>
    <cfRule type="expression" dxfId="8834" priority="9393">
      <formula>JY25="x"</formula>
    </cfRule>
  </conditionalFormatting>
  <conditionalFormatting sqref="KA25">
    <cfRule type="expression" dxfId="8833" priority="9386">
      <formula>KA25=1</formula>
    </cfRule>
    <cfRule type="expression" dxfId="8832" priority="9387">
      <formula>KA25=1.1</formula>
    </cfRule>
    <cfRule type="expression" dxfId="8831" priority="9388">
      <formula>AND(KA25=0,KA25&lt;&gt;"")</formula>
    </cfRule>
    <cfRule type="expression" dxfId="8830" priority="9389">
      <formula>KA25="x"</formula>
    </cfRule>
  </conditionalFormatting>
  <conditionalFormatting sqref="JY23:JZ23">
    <cfRule type="expression" dxfId="8829" priority="9382">
      <formula>JY23=1</formula>
    </cfRule>
    <cfRule type="expression" dxfId="8828" priority="9383">
      <formula>JY23=1.1</formula>
    </cfRule>
    <cfRule type="expression" dxfId="8827" priority="9384">
      <formula>AND(JY23=0,JY23&lt;&gt;"")</formula>
    </cfRule>
    <cfRule type="expression" dxfId="8826" priority="9385">
      <formula>JY23="x"</formula>
    </cfRule>
  </conditionalFormatting>
  <conditionalFormatting sqref="JY21:JZ21 KC21:KD21">
    <cfRule type="expression" dxfId="8825" priority="9378">
      <formula>JY21=1</formula>
    </cfRule>
    <cfRule type="expression" dxfId="8824" priority="9379">
      <formula>JY21=1.1</formula>
    </cfRule>
    <cfRule type="expression" dxfId="8823" priority="9380">
      <formula>AND(JY21=0,JY21&lt;&gt;"")</formula>
    </cfRule>
    <cfRule type="expression" dxfId="8822" priority="9381">
      <formula>JY21="x"</formula>
    </cfRule>
  </conditionalFormatting>
  <conditionalFormatting sqref="JW21:JX21">
    <cfRule type="expression" dxfId="8821" priority="9374">
      <formula>JW21=1</formula>
    </cfRule>
    <cfRule type="expression" dxfId="8820" priority="9375">
      <formula>JW21=1.1</formula>
    </cfRule>
    <cfRule type="expression" dxfId="8819" priority="9376">
      <formula>AND(JW21=0,JW21&lt;&gt;"")</formula>
    </cfRule>
    <cfRule type="expression" dxfId="8818" priority="9377">
      <formula>JW21="x"</formula>
    </cfRule>
  </conditionalFormatting>
  <conditionalFormatting sqref="JU48:JV48">
    <cfRule type="expression" dxfId="8817" priority="9334">
      <formula>JU48=1</formula>
    </cfRule>
    <cfRule type="expression" dxfId="8816" priority="9335">
      <formula>JU48=1.1</formula>
    </cfRule>
    <cfRule type="expression" dxfId="8815" priority="9336">
      <formula>AND(JU48=0,JU48&lt;&gt;"")</formula>
    </cfRule>
    <cfRule type="expression" dxfId="8814" priority="9337">
      <formula>JU48="x"</formula>
    </cfRule>
  </conditionalFormatting>
  <conditionalFormatting sqref="KA21:KB21">
    <cfRule type="expression" dxfId="8813" priority="9330">
      <formula>KA21=1</formula>
    </cfRule>
    <cfRule type="expression" dxfId="8812" priority="9331">
      <formula>KA21=1.1</formula>
    </cfRule>
    <cfRule type="expression" dxfId="8811" priority="9332">
      <formula>AND(KA21=0,KA21&lt;&gt;"")</formula>
    </cfRule>
    <cfRule type="expression" dxfId="8810" priority="9333">
      <formula>KA21="x"</formula>
    </cfRule>
  </conditionalFormatting>
  <conditionalFormatting sqref="KC23:KD23">
    <cfRule type="expression" dxfId="8809" priority="9454">
      <formula>KC23=1</formula>
    </cfRule>
    <cfRule type="expression" dxfId="8808" priority="9455">
      <formula>KC23=1.1</formula>
    </cfRule>
    <cfRule type="expression" dxfId="8807" priority="9456">
      <formula>AND(KC23=0,KC23&lt;&gt;"")</formula>
    </cfRule>
    <cfRule type="expression" dxfId="8806" priority="9457">
      <formula>KC23="x"</formula>
    </cfRule>
  </conditionalFormatting>
  <conditionalFormatting sqref="KC25:KD25">
    <cfRule type="expression" dxfId="8805" priority="9450">
      <formula>KC25=1</formula>
    </cfRule>
    <cfRule type="expression" dxfId="8804" priority="9451">
      <formula>KC25=1.1</formula>
    </cfRule>
    <cfRule type="expression" dxfId="8803" priority="9452">
      <formula>AND(KC25=0,KC25&lt;&gt;"")</formula>
    </cfRule>
    <cfRule type="expression" dxfId="8802" priority="9453">
      <formula>KC25="x"</formula>
    </cfRule>
  </conditionalFormatting>
  <conditionalFormatting sqref="JY28:JZ28">
    <cfRule type="expression" dxfId="8801" priority="9446">
      <formula>JY28=1</formula>
    </cfRule>
    <cfRule type="expression" dxfId="8800" priority="9447">
      <formula>JY28=1.1</formula>
    </cfRule>
    <cfRule type="expression" dxfId="8799" priority="9448">
      <formula>AND(JY28=0,JY28&lt;&gt;"")</formula>
    </cfRule>
    <cfRule type="expression" dxfId="8798" priority="9449">
      <formula>JY28="x"</formula>
    </cfRule>
  </conditionalFormatting>
  <conditionalFormatting sqref="KA18:KB18">
    <cfRule type="expression" dxfId="8797" priority="9442">
      <formula>KA18=1</formula>
    </cfRule>
    <cfRule type="expression" dxfId="8796" priority="9443">
      <formula>KA18=1.1</formula>
    </cfRule>
    <cfRule type="expression" dxfId="8795" priority="9444">
      <formula>AND(KA18=0,KA18&lt;&gt;"")</formula>
    </cfRule>
    <cfRule type="expression" dxfId="8794" priority="9445">
      <formula>KA18="x"</formula>
    </cfRule>
  </conditionalFormatting>
  <conditionalFormatting sqref="KC18:KD18">
    <cfRule type="expression" dxfId="8793" priority="9438">
      <formula>KC18=1</formula>
    </cfRule>
    <cfRule type="expression" dxfId="8792" priority="9439">
      <formula>KC18=1.1</formula>
    </cfRule>
    <cfRule type="expression" dxfId="8791" priority="9440">
      <formula>AND(KC18=0,KC18&lt;&gt;"")</formula>
    </cfRule>
    <cfRule type="expression" dxfId="8790" priority="9441">
      <formula>KC18="x"</formula>
    </cfRule>
  </conditionalFormatting>
  <conditionalFormatting sqref="JW23:JX23">
    <cfRule type="expression" dxfId="8789" priority="9434">
      <formula>JW23=1</formula>
    </cfRule>
    <cfRule type="expression" dxfId="8788" priority="9435">
      <formula>JW23=1.1</formula>
    </cfRule>
    <cfRule type="expression" dxfId="8787" priority="9436">
      <formula>AND(JW23=0,JW23&lt;&gt;"")</formula>
    </cfRule>
    <cfRule type="expression" dxfId="8786" priority="9437">
      <formula>JW23="x"</formula>
    </cfRule>
  </conditionalFormatting>
  <conditionalFormatting sqref="JW25:JX25">
    <cfRule type="expression" dxfId="8785" priority="9430">
      <formula>JW25=1</formula>
    </cfRule>
    <cfRule type="expression" dxfId="8784" priority="9431">
      <formula>JW25=1.1</formula>
    </cfRule>
    <cfRule type="expression" dxfId="8783" priority="9432">
      <formula>AND(JW25=0,JW25&lt;&gt;"")</formula>
    </cfRule>
    <cfRule type="expression" dxfId="8782" priority="9433">
      <formula>JW25="x"</formula>
    </cfRule>
  </conditionalFormatting>
  <conditionalFormatting sqref="KA16:KB16">
    <cfRule type="expression" dxfId="8781" priority="9426">
      <formula>KA16=1</formula>
    </cfRule>
    <cfRule type="expression" dxfId="8780" priority="9427">
      <formula>KA16=1.1</formula>
    </cfRule>
    <cfRule type="expression" dxfId="8779" priority="9428">
      <formula>AND(KA16=0,KA16&lt;&gt;"")</formula>
    </cfRule>
    <cfRule type="expression" dxfId="8778" priority="9429">
      <formula>KA16="x"</formula>
    </cfRule>
  </conditionalFormatting>
  <conditionalFormatting sqref="KB25">
    <cfRule type="expression" dxfId="8777" priority="9422">
      <formula>KB25=1</formula>
    </cfRule>
    <cfRule type="expression" dxfId="8776" priority="9423">
      <formula>KB25=1.1</formula>
    </cfRule>
    <cfRule type="expression" dxfId="8775" priority="9424">
      <formula>AND(KB25=0,KB25&lt;&gt;"")</formula>
    </cfRule>
    <cfRule type="expression" dxfId="8774" priority="9425">
      <formula>KB25="x"</formula>
    </cfRule>
  </conditionalFormatting>
  <conditionalFormatting sqref="KA23:KB23">
    <cfRule type="expression" dxfId="8773" priority="9418">
      <formula>KA23=1</formula>
    </cfRule>
    <cfRule type="expression" dxfId="8772" priority="9419">
      <formula>KA23=1.1</formula>
    </cfRule>
    <cfRule type="expression" dxfId="8771" priority="9420">
      <formula>AND(KA23=0,KA23&lt;&gt;"")</formula>
    </cfRule>
    <cfRule type="expression" dxfId="8770" priority="9421">
      <formula>KA23="x"</formula>
    </cfRule>
  </conditionalFormatting>
  <conditionalFormatting sqref="JY12:JZ12">
    <cfRule type="expression" dxfId="8769" priority="9414">
      <formula>JY12=1</formula>
    </cfRule>
    <cfRule type="expression" dxfId="8768" priority="9415">
      <formula>JY12=1.1</formula>
    </cfRule>
    <cfRule type="expression" dxfId="8767" priority="9416">
      <formula>AND(JY12=0,JY12&lt;&gt;"")</formula>
    </cfRule>
    <cfRule type="expression" dxfId="8766" priority="9417">
      <formula>JY12="x"</formula>
    </cfRule>
  </conditionalFormatting>
  <conditionalFormatting sqref="JY14:JZ15 JY24:JZ24 JY17:JZ17">
    <cfRule type="expression" dxfId="8765" priority="9410">
      <formula>JY14=1</formula>
    </cfRule>
    <cfRule type="expression" dxfId="8764" priority="9411">
      <formula>JY14=1.1</formula>
    </cfRule>
    <cfRule type="expression" dxfId="8763" priority="9412">
      <formula>AND(JY14=0,JY14&lt;&gt;"")</formula>
    </cfRule>
    <cfRule type="expression" dxfId="8762" priority="9413">
      <formula>JY14="x"</formula>
    </cfRule>
  </conditionalFormatting>
  <conditionalFormatting sqref="JY18:JZ18">
    <cfRule type="expression" dxfId="8761" priority="9406">
      <formula>JY18=1</formula>
    </cfRule>
    <cfRule type="expression" dxfId="8760" priority="9407">
      <formula>JY18=1.1</formula>
    </cfRule>
    <cfRule type="expression" dxfId="8759" priority="9408">
      <formula>AND(JY18=0,JY18&lt;&gt;"")</formula>
    </cfRule>
    <cfRule type="expression" dxfId="8758" priority="9409">
      <formula>JY18="x"</formula>
    </cfRule>
  </conditionalFormatting>
  <conditionalFormatting sqref="JY10:JZ11">
    <cfRule type="expression" dxfId="8757" priority="9402">
      <formula>JY10=1</formula>
    </cfRule>
    <cfRule type="expression" dxfId="8756" priority="9403">
      <formula>JY10=1.1</formula>
    </cfRule>
    <cfRule type="expression" dxfId="8755" priority="9404">
      <formula>AND(JY10=0,JY10&lt;&gt;"")</formula>
    </cfRule>
    <cfRule type="expression" dxfId="8754" priority="9405">
      <formula>JY10="x"</formula>
    </cfRule>
  </conditionalFormatting>
  <conditionalFormatting sqref="JS25:JT25 JS28:JT28">
    <cfRule type="expression" dxfId="8753" priority="9370">
      <formula>JS25=1</formula>
    </cfRule>
    <cfRule type="expression" dxfId="8752" priority="9371">
      <formula>JS25=1.1</formula>
    </cfRule>
    <cfRule type="expression" dxfId="8751" priority="9372">
      <formula>AND(JS25=0,JS25&lt;&gt;"")</formula>
    </cfRule>
    <cfRule type="expression" dxfId="8750" priority="9373">
      <formula>JS25="x"</formula>
    </cfRule>
  </conditionalFormatting>
  <conditionalFormatting sqref="JS23:JT24">
    <cfRule type="expression" dxfId="8749" priority="9362">
      <formula>JS23=1</formula>
    </cfRule>
    <cfRule type="expression" dxfId="8748" priority="9363">
      <formula>JS23=1.1</formula>
    </cfRule>
    <cfRule type="expression" dxfId="8747" priority="9364">
      <formula>AND(JS23=0,JS23&lt;&gt;"")</formula>
    </cfRule>
    <cfRule type="expression" dxfId="8746" priority="9365">
      <formula>JS23="x"</formula>
    </cfRule>
  </conditionalFormatting>
  <conditionalFormatting sqref="JU23:JV24">
    <cfRule type="expression" dxfId="8745" priority="9350">
      <formula>JU23=1</formula>
    </cfRule>
    <cfRule type="expression" dxfId="8744" priority="9351">
      <formula>JU23=1.1</formula>
    </cfRule>
    <cfRule type="expression" dxfId="8743" priority="9352">
      <formula>AND(JU23=0,JU23&lt;&gt;"")</formula>
    </cfRule>
    <cfRule type="expression" dxfId="8742" priority="9353">
      <formula>JU23="x"</formula>
    </cfRule>
  </conditionalFormatting>
  <conditionalFormatting sqref="JS48:JT48">
    <cfRule type="expression" dxfId="8741" priority="9338">
      <formula>JS48=1</formula>
    </cfRule>
    <cfRule type="expression" dxfId="8740" priority="9339">
      <formula>JS48=1.1</formula>
    </cfRule>
    <cfRule type="expression" dxfId="8739" priority="9340">
      <formula>AND(JS48=0,JS48&lt;&gt;"")</formula>
    </cfRule>
    <cfRule type="expression" dxfId="8738" priority="9341">
      <formula>JS48="x"</formula>
    </cfRule>
  </conditionalFormatting>
  <conditionalFormatting sqref="JS22:JV22">
    <cfRule type="expression" dxfId="8737" priority="9326">
      <formula>JS22=1</formula>
    </cfRule>
    <cfRule type="expression" dxfId="8736" priority="9327">
      <formula>JS22=1.1</formula>
    </cfRule>
    <cfRule type="expression" dxfId="8735" priority="9328">
      <formula>AND(JS22=0,JS22&lt;&gt;"")</formula>
    </cfRule>
    <cfRule type="expression" dxfId="8734" priority="9329">
      <formula>JS22="x"</formula>
    </cfRule>
  </conditionalFormatting>
  <conditionalFormatting sqref="JW22:KD22">
    <cfRule type="expression" dxfId="8733" priority="9322">
      <formula>JW22=1</formula>
    </cfRule>
    <cfRule type="expression" dxfId="8732" priority="9323">
      <formula>JW22=1.1</formula>
    </cfRule>
    <cfRule type="expression" dxfId="8731" priority="9324">
      <formula>AND(JW22=0,JW22&lt;&gt;"")</formula>
    </cfRule>
    <cfRule type="expression" dxfId="8730" priority="9325">
      <formula>JW22="x"</formula>
    </cfRule>
  </conditionalFormatting>
  <conditionalFormatting sqref="JS9:JV9">
    <cfRule type="expression" dxfId="8729" priority="9318">
      <formula>JS9=1</formula>
    </cfRule>
    <cfRule type="expression" dxfId="8728" priority="9319">
      <formula>JS9=1.1</formula>
    </cfRule>
    <cfRule type="expression" dxfId="8727" priority="9320">
      <formula>AND(JS9=0,JS9&lt;&gt;"")</formula>
    </cfRule>
    <cfRule type="expression" dxfId="8726" priority="9321">
      <formula>JS9="x"</formula>
    </cfRule>
  </conditionalFormatting>
  <conditionalFormatting sqref="JW9:KD9">
    <cfRule type="expression" dxfId="8725" priority="9314">
      <formula>JW9=1</formula>
    </cfRule>
    <cfRule type="expression" dxfId="8724" priority="9315">
      <formula>JW9=1.1</formula>
    </cfRule>
    <cfRule type="expression" dxfId="8723" priority="9316">
      <formula>AND(JW9=0,JW9&lt;&gt;"")</formula>
    </cfRule>
    <cfRule type="expression" dxfId="8722" priority="9317">
      <formula>JW9="x"</formula>
    </cfRule>
  </conditionalFormatting>
  <conditionalFormatting sqref="KA29:KB29">
    <cfRule type="expression" dxfId="8721" priority="9310">
      <formula>KA29=1</formula>
    </cfRule>
    <cfRule type="expression" dxfId="8720" priority="9311">
      <formula>KA29=1.1</formula>
    </cfRule>
    <cfRule type="expression" dxfId="8719" priority="9312">
      <formula>AND(KA29=0,KA29&lt;&gt;"")</formula>
    </cfRule>
    <cfRule type="expression" dxfId="8718" priority="9313">
      <formula>KA29="x"</formula>
    </cfRule>
  </conditionalFormatting>
  <conditionalFormatting sqref="KC29:KD29">
    <cfRule type="expression" dxfId="8717" priority="9306">
      <formula>KC29=1</formula>
    </cfRule>
    <cfRule type="expression" dxfId="8716" priority="9307">
      <formula>KC29=1.1</formula>
    </cfRule>
    <cfRule type="expression" dxfId="8715" priority="9308">
      <formula>AND(KC29=0,KC29&lt;&gt;"")</formula>
    </cfRule>
    <cfRule type="expression" dxfId="8714" priority="9309">
      <formula>KC29="x"</formula>
    </cfRule>
  </conditionalFormatting>
  <conditionalFormatting sqref="JW29:JX29">
    <cfRule type="expression" dxfId="8713" priority="9302">
      <formula>JW29=1</formula>
    </cfRule>
    <cfRule type="expression" dxfId="8712" priority="9303">
      <formula>JW29=1.1</formula>
    </cfRule>
    <cfRule type="expression" dxfId="8711" priority="9304">
      <formula>AND(JW29=0,JW29&lt;&gt;"")</formula>
    </cfRule>
    <cfRule type="expression" dxfId="8710" priority="9305">
      <formula>JW29="x"</formula>
    </cfRule>
  </conditionalFormatting>
  <conditionalFormatting sqref="JU29:JV29">
    <cfRule type="expression" dxfId="8709" priority="9290">
      <formula>JU29=1</formula>
    </cfRule>
    <cfRule type="expression" dxfId="8708" priority="9291">
      <formula>JU29=1.1</formula>
    </cfRule>
    <cfRule type="expression" dxfId="8707" priority="9292">
      <formula>AND(JU29=0,JU29&lt;&gt;"")</formula>
    </cfRule>
    <cfRule type="expression" dxfId="8706" priority="9293">
      <formula>JU29="x"</formula>
    </cfRule>
  </conditionalFormatting>
  <conditionalFormatting sqref="JY29:JZ29">
    <cfRule type="expression" dxfId="8705" priority="9298">
      <formula>JY29=1</formula>
    </cfRule>
    <cfRule type="expression" dxfId="8704" priority="9299">
      <formula>JY29=1.1</formula>
    </cfRule>
    <cfRule type="expression" dxfId="8703" priority="9300">
      <formula>AND(JY29=0,JY29&lt;&gt;"")</formula>
    </cfRule>
    <cfRule type="expression" dxfId="8702" priority="9301">
      <formula>JY29="x"</formula>
    </cfRule>
  </conditionalFormatting>
  <conditionalFormatting sqref="JS29:JT29">
    <cfRule type="expression" dxfId="8701" priority="9294">
      <formula>JS29=1</formula>
    </cfRule>
    <cfRule type="expression" dxfId="8700" priority="9295">
      <formula>JS29=1.1</formula>
    </cfRule>
    <cfRule type="expression" dxfId="8699" priority="9296">
      <formula>AND(JS29=0,JS29&lt;&gt;"")</formula>
    </cfRule>
    <cfRule type="expression" dxfId="8698" priority="9297">
      <formula>JS29="x"</formula>
    </cfRule>
  </conditionalFormatting>
  <conditionalFormatting sqref="KA30:KB30">
    <cfRule type="expression" dxfId="8697" priority="9286">
      <formula>KA30=1</formula>
    </cfRule>
    <cfRule type="expression" dxfId="8696" priority="9287">
      <formula>KA30=1.1</formula>
    </cfRule>
    <cfRule type="expression" dxfId="8695" priority="9288">
      <formula>AND(KA30=0,KA30&lt;&gt;"")</formula>
    </cfRule>
    <cfRule type="expression" dxfId="8694" priority="9289">
      <formula>KA30="x"</formula>
    </cfRule>
  </conditionalFormatting>
  <conditionalFormatting sqref="KC30:KD30">
    <cfRule type="expression" dxfId="8693" priority="9282">
      <formula>KC30=1</formula>
    </cfRule>
    <cfRule type="expression" dxfId="8692" priority="9283">
      <formula>KC30=1.1</formula>
    </cfRule>
    <cfRule type="expression" dxfId="8691" priority="9284">
      <formula>AND(KC30=0,KC30&lt;&gt;"")</formula>
    </cfRule>
    <cfRule type="expression" dxfId="8690" priority="9285">
      <formula>KC30="x"</formula>
    </cfRule>
  </conditionalFormatting>
  <conditionalFormatting sqref="JW30:JX30">
    <cfRule type="expression" dxfId="8689" priority="9278">
      <formula>JW30=1</formula>
    </cfRule>
    <cfRule type="expression" dxfId="8688" priority="9279">
      <formula>JW30=1.1</formula>
    </cfRule>
    <cfRule type="expression" dxfId="8687" priority="9280">
      <formula>AND(JW30=0,JW30&lt;&gt;"")</formula>
    </cfRule>
    <cfRule type="expression" dxfId="8686" priority="9281">
      <formula>JW30="x"</formula>
    </cfRule>
  </conditionalFormatting>
  <conditionalFormatting sqref="JU30:JV30">
    <cfRule type="expression" dxfId="8685" priority="9266">
      <formula>JU30=1</formula>
    </cfRule>
    <cfRule type="expression" dxfId="8684" priority="9267">
      <formula>JU30=1.1</formula>
    </cfRule>
    <cfRule type="expression" dxfId="8683" priority="9268">
      <formula>AND(JU30=0,JU30&lt;&gt;"")</formula>
    </cfRule>
    <cfRule type="expression" dxfId="8682" priority="9269">
      <formula>JU30="x"</formula>
    </cfRule>
  </conditionalFormatting>
  <conditionalFormatting sqref="JY30:JZ30">
    <cfRule type="expression" dxfId="8681" priority="9274">
      <formula>JY30=1</formula>
    </cfRule>
    <cfRule type="expression" dxfId="8680" priority="9275">
      <formula>JY30=1.1</formula>
    </cfRule>
    <cfRule type="expression" dxfId="8679" priority="9276">
      <formula>AND(JY30=0,JY30&lt;&gt;"")</formula>
    </cfRule>
    <cfRule type="expression" dxfId="8678" priority="9277">
      <formula>JY30="x"</formula>
    </cfRule>
  </conditionalFormatting>
  <conditionalFormatting sqref="JS30:JT30">
    <cfRule type="expression" dxfId="8677" priority="9270">
      <formula>JS30=1</formula>
    </cfRule>
    <cfRule type="expression" dxfId="8676" priority="9271">
      <formula>JS30=1.1</formula>
    </cfRule>
    <cfRule type="expression" dxfId="8675" priority="9272">
      <formula>AND(JS30=0,JS30&lt;&gt;"")</formula>
    </cfRule>
    <cfRule type="expression" dxfId="8674" priority="9273">
      <formula>JS30="x"</formula>
    </cfRule>
  </conditionalFormatting>
  <conditionalFormatting sqref="KA31:KB31">
    <cfRule type="expression" dxfId="8673" priority="9262">
      <formula>KA31=1</formula>
    </cfRule>
    <cfRule type="expression" dxfId="8672" priority="9263">
      <formula>KA31=1.1</formula>
    </cfRule>
    <cfRule type="expression" dxfId="8671" priority="9264">
      <formula>AND(KA31=0,KA31&lt;&gt;"")</formula>
    </cfRule>
    <cfRule type="expression" dxfId="8670" priority="9265">
      <formula>KA31="x"</formula>
    </cfRule>
  </conditionalFormatting>
  <conditionalFormatting sqref="KC31:KD31">
    <cfRule type="expression" dxfId="8669" priority="9258">
      <formula>KC31=1</formula>
    </cfRule>
    <cfRule type="expression" dxfId="8668" priority="9259">
      <formula>KC31=1.1</formula>
    </cfRule>
    <cfRule type="expression" dxfId="8667" priority="9260">
      <formula>AND(KC31=0,KC31&lt;&gt;"")</formula>
    </cfRule>
    <cfRule type="expression" dxfId="8666" priority="9261">
      <formula>KC31="x"</formula>
    </cfRule>
  </conditionalFormatting>
  <conditionalFormatting sqref="JW31:JX31">
    <cfRule type="expression" dxfId="8665" priority="9254">
      <formula>JW31=1</formula>
    </cfRule>
    <cfRule type="expression" dxfId="8664" priority="9255">
      <formula>JW31=1.1</formula>
    </cfRule>
    <cfRule type="expression" dxfId="8663" priority="9256">
      <formula>AND(JW31=0,JW31&lt;&gt;"")</formula>
    </cfRule>
    <cfRule type="expression" dxfId="8662" priority="9257">
      <formula>JW31="x"</formula>
    </cfRule>
  </conditionalFormatting>
  <conditionalFormatting sqref="JU31:JV31">
    <cfRule type="expression" dxfId="8661" priority="9242">
      <formula>JU31=1</formula>
    </cfRule>
    <cfRule type="expression" dxfId="8660" priority="9243">
      <formula>JU31=1.1</formula>
    </cfRule>
    <cfRule type="expression" dxfId="8659" priority="9244">
      <formula>AND(JU31=0,JU31&lt;&gt;"")</formula>
    </cfRule>
    <cfRule type="expression" dxfId="8658" priority="9245">
      <formula>JU31="x"</formula>
    </cfRule>
  </conditionalFormatting>
  <conditionalFormatting sqref="JY31:JZ31">
    <cfRule type="expression" dxfId="8657" priority="9250">
      <formula>JY31=1</formula>
    </cfRule>
    <cfRule type="expression" dxfId="8656" priority="9251">
      <formula>JY31=1.1</formula>
    </cfRule>
    <cfRule type="expression" dxfId="8655" priority="9252">
      <formula>AND(JY31=0,JY31&lt;&gt;"")</formula>
    </cfRule>
    <cfRule type="expression" dxfId="8654" priority="9253">
      <formula>JY31="x"</formula>
    </cfRule>
  </conditionalFormatting>
  <conditionalFormatting sqref="JS31:JT31">
    <cfRule type="expression" dxfId="8653" priority="9246">
      <formula>JS31=1</formula>
    </cfRule>
    <cfRule type="expression" dxfId="8652" priority="9247">
      <formula>JS31=1.1</formula>
    </cfRule>
    <cfRule type="expression" dxfId="8651" priority="9248">
      <formula>AND(JS31=0,JS31&lt;&gt;"")</formula>
    </cfRule>
    <cfRule type="expression" dxfId="8650" priority="9249">
      <formula>JS31="x"</formula>
    </cfRule>
  </conditionalFormatting>
  <conditionalFormatting sqref="JS40:KD45">
    <cfRule type="expression" dxfId="8649" priority="9238">
      <formula>JS40=1</formula>
    </cfRule>
    <cfRule type="expression" dxfId="8648" priority="9239">
      <formula>JS40=1.1</formula>
    </cfRule>
    <cfRule type="expression" dxfId="8647" priority="9240">
      <formula>AND(JS40=0,JS40&lt;&gt;"")</formula>
    </cfRule>
    <cfRule type="expression" dxfId="8646" priority="9241">
      <formula>JS40="x"</formula>
    </cfRule>
  </conditionalFormatting>
  <conditionalFormatting sqref="JS48:KD48">
    <cfRule type="expression" dxfId="8645" priority="9234">
      <formula>JS48=1</formula>
    </cfRule>
    <cfRule type="expression" dxfId="8644" priority="9235">
      <formula>JS48=1.1</formula>
    </cfRule>
    <cfRule type="expression" dxfId="8643" priority="9236">
      <formula>AND(JS48=0,JS48&lt;&gt;"")</formula>
    </cfRule>
    <cfRule type="expression" dxfId="8642" priority="9237">
      <formula>JS48="x"</formula>
    </cfRule>
  </conditionalFormatting>
  <conditionalFormatting sqref="JS26:KD26">
    <cfRule type="expression" dxfId="8641" priority="9230">
      <formula>JS26=1</formula>
    </cfRule>
    <cfRule type="expression" dxfId="8640" priority="9231">
      <formula>JS26=1.1</formula>
    </cfRule>
    <cfRule type="expression" dxfId="8639" priority="9232">
      <formula>AND(JS26=0,JS26&lt;&gt;"")</formula>
    </cfRule>
    <cfRule type="expression" dxfId="8638" priority="9233">
      <formula>JS26="x"</formula>
    </cfRule>
  </conditionalFormatting>
  <conditionalFormatting sqref="JS32:KD38">
    <cfRule type="expression" dxfId="8637" priority="9226">
      <formula>JS32=1</formula>
    </cfRule>
    <cfRule type="expression" dxfId="8636" priority="9227">
      <formula>JS32=1.1</formula>
    </cfRule>
    <cfRule type="expression" dxfId="8635" priority="9228">
      <formula>AND(JS32=0,JS32&lt;&gt;"")</formula>
    </cfRule>
    <cfRule type="expression" dxfId="8634" priority="9229">
      <formula>JS32="x"</formula>
    </cfRule>
  </conditionalFormatting>
  <conditionalFormatting sqref="JS39:KD39">
    <cfRule type="expression" dxfId="8633" priority="9222">
      <formula>JS39=1</formula>
    </cfRule>
    <cfRule type="expression" dxfId="8632" priority="9223">
      <formula>JS39=1.1</formula>
    </cfRule>
    <cfRule type="expression" dxfId="8631" priority="9224">
      <formula>AND(JS39=0,JS39&lt;&gt;"")</formula>
    </cfRule>
    <cfRule type="expression" dxfId="8630" priority="9225">
      <formula>JS39="x"</formula>
    </cfRule>
  </conditionalFormatting>
  <conditionalFormatting sqref="JS47:KD47">
    <cfRule type="expression" dxfId="8629" priority="9218">
      <formula>JS47=1</formula>
    </cfRule>
    <cfRule type="expression" dxfId="8628" priority="9219">
      <formula>JS47=1.1</formula>
    </cfRule>
    <cfRule type="expression" dxfId="8627" priority="9220">
      <formula>AND(JS47=0,JS47&lt;&gt;"")</formula>
    </cfRule>
    <cfRule type="expression" dxfId="8626" priority="9221">
      <formula>JS47="x"</formula>
    </cfRule>
  </conditionalFormatting>
  <conditionalFormatting sqref="KE48:KF48 KE7:KF8 KE10:KF13 KE19:KF20">
    <cfRule type="expression" dxfId="8625" priority="9214">
      <formula>KE7=1</formula>
    </cfRule>
    <cfRule type="expression" dxfId="8624" priority="9215">
      <formula>KE7=1.1</formula>
    </cfRule>
    <cfRule type="expression" dxfId="8623" priority="9216">
      <formula>AND(KE7=0,KE7&lt;&gt;"")</formula>
    </cfRule>
    <cfRule type="expression" dxfId="8622" priority="9217">
      <formula>KE7="x"</formula>
    </cfRule>
  </conditionalFormatting>
  <conditionalFormatting sqref="KE5:KF5">
    <cfRule type="expression" dxfId="8621" priority="9213">
      <formula>OR(KE5="Sun",KE5="Sat")</formula>
    </cfRule>
  </conditionalFormatting>
  <conditionalFormatting sqref="KE24:KF24 KE14:KF17">
    <cfRule type="expression" dxfId="8620" priority="9205">
      <formula>KE14=1</formula>
    </cfRule>
    <cfRule type="expression" dxfId="8619" priority="9206">
      <formula>KE14=1.1</formula>
    </cfRule>
    <cfRule type="expression" dxfId="8618" priority="9207">
      <formula>AND(KE14=0,KE14&lt;&gt;"")</formula>
    </cfRule>
    <cfRule type="expression" dxfId="8617" priority="9208">
      <formula>KE14="x"</formula>
    </cfRule>
  </conditionalFormatting>
  <conditionalFormatting sqref="KE28:KF28">
    <cfRule type="expression" dxfId="8616" priority="9209">
      <formula>KE28=1</formula>
    </cfRule>
    <cfRule type="expression" dxfId="8615" priority="9210">
      <formula>KE28=1.1</formula>
    </cfRule>
    <cfRule type="expression" dxfId="8614" priority="9211">
      <formula>AND(KE28=0,KE28&lt;&gt;"")</formula>
    </cfRule>
    <cfRule type="expression" dxfId="8613" priority="9212">
      <formula>KE28="x"</formula>
    </cfRule>
  </conditionalFormatting>
  <conditionalFormatting sqref="KE21:KF21">
    <cfRule type="expression" dxfId="8612" priority="9189">
      <formula>KE21=1</formula>
    </cfRule>
    <cfRule type="expression" dxfId="8611" priority="9190">
      <formula>KE21=1.1</formula>
    </cfRule>
    <cfRule type="expression" dxfId="8610" priority="9191">
      <formula>AND(KE21=0,KE21&lt;&gt;"")</formula>
    </cfRule>
    <cfRule type="expression" dxfId="8609" priority="9192">
      <formula>KE21="x"</formula>
    </cfRule>
  </conditionalFormatting>
  <conditionalFormatting sqref="KE23:KF23">
    <cfRule type="expression" dxfId="8608" priority="9201">
      <formula>KE23=1</formula>
    </cfRule>
    <cfRule type="expression" dxfId="8607" priority="9202">
      <formula>KE23=1.1</formula>
    </cfRule>
    <cfRule type="expression" dxfId="8606" priority="9203">
      <formula>AND(KE23=0,KE23&lt;&gt;"")</formula>
    </cfRule>
    <cfRule type="expression" dxfId="8605" priority="9204">
      <formula>KE23="x"</formula>
    </cfRule>
  </conditionalFormatting>
  <conditionalFormatting sqref="KE25:KF25">
    <cfRule type="expression" dxfId="8604" priority="9197">
      <formula>KE25=1</formula>
    </cfRule>
    <cfRule type="expression" dxfId="8603" priority="9198">
      <formula>KE25=1.1</formula>
    </cfRule>
    <cfRule type="expression" dxfId="8602" priority="9199">
      <formula>AND(KE25=0,KE25&lt;&gt;"")</formula>
    </cfRule>
    <cfRule type="expression" dxfId="8601" priority="9200">
      <formula>KE25="x"</formula>
    </cfRule>
  </conditionalFormatting>
  <conditionalFormatting sqref="KE18:KF18">
    <cfRule type="expression" dxfId="8600" priority="9193">
      <formula>KE18=1</formula>
    </cfRule>
    <cfRule type="expression" dxfId="8599" priority="9194">
      <formula>KE18=1.1</formula>
    </cfRule>
    <cfRule type="expression" dxfId="8598" priority="9195">
      <formula>AND(KE18=0,KE18&lt;&gt;"")</formula>
    </cfRule>
    <cfRule type="expression" dxfId="8597" priority="9196">
      <formula>KE18="x"</formula>
    </cfRule>
  </conditionalFormatting>
  <conditionalFormatting sqref="KE22:KF22">
    <cfRule type="expression" dxfId="8596" priority="9185">
      <formula>KE22=1</formula>
    </cfRule>
    <cfRule type="expression" dxfId="8595" priority="9186">
      <formula>KE22=1.1</formula>
    </cfRule>
    <cfRule type="expression" dxfId="8594" priority="9187">
      <formula>AND(KE22=0,KE22&lt;&gt;"")</formula>
    </cfRule>
    <cfRule type="expression" dxfId="8593" priority="9188">
      <formula>KE22="x"</formula>
    </cfRule>
  </conditionalFormatting>
  <conditionalFormatting sqref="KE9:KF9">
    <cfRule type="expression" dxfId="8592" priority="9181">
      <formula>KE9=1</formula>
    </cfRule>
    <cfRule type="expression" dxfId="8591" priority="9182">
      <formula>KE9=1.1</formula>
    </cfRule>
    <cfRule type="expression" dxfId="8590" priority="9183">
      <formula>AND(KE9=0,KE9&lt;&gt;"")</formula>
    </cfRule>
    <cfRule type="expression" dxfId="8589" priority="9184">
      <formula>KE9="x"</formula>
    </cfRule>
  </conditionalFormatting>
  <conditionalFormatting sqref="KE29:KF29">
    <cfRule type="expression" dxfId="8588" priority="9177">
      <formula>KE29=1</formula>
    </cfRule>
    <cfRule type="expression" dxfId="8587" priority="9178">
      <formula>KE29=1.1</formula>
    </cfRule>
    <cfRule type="expression" dxfId="8586" priority="9179">
      <formula>AND(KE29=0,KE29&lt;&gt;"")</formula>
    </cfRule>
    <cfRule type="expression" dxfId="8585" priority="9180">
      <formula>KE29="x"</formula>
    </cfRule>
  </conditionalFormatting>
  <conditionalFormatting sqref="KE30:KF30">
    <cfRule type="expression" dxfId="8584" priority="9173">
      <formula>KE30=1</formula>
    </cfRule>
    <cfRule type="expression" dxfId="8583" priority="9174">
      <formula>KE30=1.1</formula>
    </cfRule>
    <cfRule type="expression" dxfId="8582" priority="9175">
      <formula>AND(KE30=0,KE30&lt;&gt;"")</formula>
    </cfRule>
    <cfRule type="expression" dxfId="8581" priority="9176">
      <formula>KE30="x"</formula>
    </cfRule>
  </conditionalFormatting>
  <conditionalFormatting sqref="KE31:KF31">
    <cfRule type="expression" dxfId="8580" priority="9169">
      <formula>KE31=1</formula>
    </cfRule>
    <cfRule type="expression" dxfId="8579" priority="9170">
      <formula>KE31=1.1</formula>
    </cfRule>
    <cfRule type="expression" dxfId="8578" priority="9171">
      <formula>AND(KE31=0,KE31&lt;&gt;"")</formula>
    </cfRule>
    <cfRule type="expression" dxfId="8577" priority="9172">
      <formula>KE31="x"</formula>
    </cfRule>
  </conditionalFormatting>
  <conditionalFormatting sqref="KE40:KF45">
    <cfRule type="expression" dxfId="8576" priority="9165">
      <formula>KE40=1</formula>
    </cfRule>
    <cfRule type="expression" dxfId="8575" priority="9166">
      <formula>KE40=1.1</formula>
    </cfRule>
    <cfRule type="expression" dxfId="8574" priority="9167">
      <formula>AND(KE40=0,KE40&lt;&gt;"")</formula>
    </cfRule>
    <cfRule type="expression" dxfId="8573" priority="9168">
      <formula>KE40="x"</formula>
    </cfRule>
  </conditionalFormatting>
  <conditionalFormatting sqref="KE48:KF48">
    <cfRule type="expression" dxfId="8572" priority="9161">
      <formula>KE48=1</formula>
    </cfRule>
    <cfRule type="expression" dxfId="8571" priority="9162">
      <formula>KE48=1.1</formula>
    </cfRule>
    <cfRule type="expression" dxfId="8570" priority="9163">
      <formula>AND(KE48=0,KE48&lt;&gt;"")</formula>
    </cfRule>
    <cfRule type="expression" dxfId="8569" priority="9164">
      <formula>KE48="x"</formula>
    </cfRule>
  </conditionalFormatting>
  <conditionalFormatting sqref="KE26:KF26">
    <cfRule type="expression" dxfId="8568" priority="9157">
      <formula>KE26=1</formula>
    </cfRule>
    <cfRule type="expression" dxfId="8567" priority="9158">
      <formula>KE26=1.1</formula>
    </cfRule>
    <cfRule type="expression" dxfId="8566" priority="9159">
      <formula>AND(KE26=0,KE26&lt;&gt;"")</formula>
    </cfRule>
    <cfRule type="expression" dxfId="8565" priority="9160">
      <formula>KE26="x"</formula>
    </cfRule>
  </conditionalFormatting>
  <conditionalFormatting sqref="KE32:KF38">
    <cfRule type="expression" dxfId="8564" priority="9153">
      <formula>KE32=1</formula>
    </cfRule>
    <cfRule type="expression" dxfId="8563" priority="9154">
      <formula>KE32=1.1</formula>
    </cfRule>
    <cfRule type="expression" dxfId="8562" priority="9155">
      <formula>AND(KE32=0,KE32&lt;&gt;"")</formula>
    </cfRule>
    <cfRule type="expression" dxfId="8561" priority="9156">
      <formula>KE32="x"</formula>
    </cfRule>
  </conditionalFormatting>
  <conditionalFormatting sqref="KE39:KF39">
    <cfRule type="expression" dxfId="8560" priority="9149">
      <formula>KE39=1</formula>
    </cfRule>
    <cfRule type="expression" dxfId="8559" priority="9150">
      <formula>KE39=1.1</formula>
    </cfRule>
    <cfRule type="expression" dxfId="8558" priority="9151">
      <formula>AND(KE39=0,KE39&lt;&gt;"")</formula>
    </cfRule>
    <cfRule type="expression" dxfId="8557" priority="9152">
      <formula>KE39="x"</formula>
    </cfRule>
  </conditionalFormatting>
  <conditionalFormatting sqref="KE47:KF47">
    <cfRule type="expression" dxfId="8556" priority="9145">
      <formula>KE47=1</formula>
    </cfRule>
    <cfRule type="expression" dxfId="8555" priority="9146">
      <formula>KE47=1.1</formula>
    </cfRule>
    <cfRule type="expression" dxfId="8554" priority="9147">
      <formula>AND(KE47=0,KE47&lt;&gt;"")</formula>
    </cfRule>
    <cfRule type="expression" dxfId="8553" priority="9148">
      <formula>KE47="x"</formula>
    </cfRule>
  </conditionalFormatting>
  <conditionalFormatting sqref="KO10:KP15 KK10:KL18 KK48:KR48 KG7:KJ8 KQ10:KR13 KG10:KJ13 KG19:KR20">
    <cfRule type="expression" dxfId="8552" priority="9141">
      <formula>KG7=1</formula>
    </cfRule>
    <cfRule type="expression" dxfId="8551" priority="9142">
      <formula>KG7=1.1</formula>
    </cfRule>
    <cfRule type="expression" dxfId="8550" priority="9143">
      <formula>AND(KG7=0,KG7&lt;&gt;"")</formula>
    </cfRule>
    <cfRule type="expression" dxfId="8549" priority="9144">
      <formula>KG7="x"</formula>
    </cfRule>
  </conditionalFormatting>
  <conditionalFormatting sqref="KG5:KH5">
    <cfRule type="expression" dxfId="8548" priority="9140">
      <formula>OR(KG5="Sun",KG5="Sat")</formula>
    </cfRule>
  </conditionalFormatting>
  <conditionalFormatting sqref="KI5:KJ5">
    <cfRule type="expression" dxfId="8547" priority="9139">
      <formula>OR(KI5="Sun",KI5="Sat")</formula>
    </cfRule>
  </conditionalFormatting>
  <conditionalFormatting sqref="KK5:KN5 KQ5:KR5">
    <cfRule type="expression" dxfId="8546" priority="9138">
      <formula>OR(KK5="Sun",KK5="Sat")</formula>
    </cfRule>
  </conditionalFormatting>
  <conditionalFormatting sqref="KO5:KP5">
    <cfRule type="expression" dxfId="8545" priority="9137">
      <formula>OR(KO5="Sun",KO5="Sat")</formula>
    </cfRule>
  </conditionalFormatting>
  <conditionalFormatting sqref="KQ14:KR17 KQ24:KR24">
    <cfRule type="expression" dxfId="8544" priority="9117">
      <formula>KQ14=1</formula>
    </cfRule>
    <cfRule type="expression" dxfId="8543" priority="9118">
      <formula>KQ14=1.1</formula>
    </cfRule>
    <cfRule type="expression" dxfId="8542" priority="9119">
      <formula>AND(KQ14=0,KQ14&lt;&gt;"")</formula>
    </cfRule>
    <cfRule type="expression" dxfId="8541" priority="9120">
      <formula>KQ14="x"</formula>
    </cfRule>
  </conditionalFormatting>
  <conditionalFormatting sqref="KK7:KR8">
    <cfRule type="expression" dxfId="8540" priority="9133">
      <formula>KK7=1</formula>
    </cfRule>
    <cfRule type="expression" dxfId="8539" priority="9134">
      <formula>KK7=1.1</formula>
    </cfRule>
    <cfRule type="expression" dxfId="8538" priority="9135">
      <formula>AND(KK7=0,KK7&lt;&gt;"")</formula>
    </cfRule>
    <cfRule type="expression" dxfId="8537" priority="9136">
      <formula>KK7="x"</formula>
    </cfRule>
  </conditionalFormatting>
  <conditionalFormatting sqref="KO24:KP24 KO28:KP28 KO17:KP17">
    <cfRule type="expression" dxfId="8536" priority="9129">
      <formula>KO17=1</formula>
    </cfRule>
    <cfRule type="expression" dxfId="8535" priority="9130">
      <formula>KO17=1.1</formula>
    </cfRule>
    <cfRule type="expression" dxfId="8534" priority="9131">
      <formula>AND(KO17=0,KO17&lt;&gt;"")</formula>
    </cfRule>
    <cfRule type="expression" dxfId="8533" priority="9132">
      <formula>KO17="x"</formula>
    </cfRule>
  </conditionalFormatting>
  <conditionalFormatting sqref="KQ28:KR28">
    <cfRule type="expression" dxfId="8532" priority="9125">
      <formula>KQ28=1</formula>
    </cfRule>
    <cfRule type="expression" dxfId="8531" priority="9126">
      <formula>KQ28=1.1</formula>
    </cfRule>
    <cfRule type="expression" dxfId="8530" priority="9127">
      <formula>AND(KQ28=0,KQ28&lt;&gt;"")</formula>
    </cfRule>
    <cfRule type="expression" dxfId="8529" priority="9128">
      <formula>KQ28="x"</formula>
    </cfRule>
  </conditionalFormatting>
  <conditionalFormatting sqref="KK24:KL24 KK28:KL28">
    <cfRule type="expression" dxfId="8528" priority="9121">
      <formula>KK24=1</formula>
    </cfRule>
    <cfRule type="expression" dxfId="8527" priority="9122">
      <formula>KK24=1.1</formula>
    </cfRule>
    <cfRule type="expression" dxfId="8526" priority="9123">
      <formula>AND(KK24=0,KK24&lt;&gt;"")</formula>
    </cfRule>
    <cfRule type="expression" dxfId="8525" priority="9124">
      <formula>KK24="x"</formula>
    </cfRule>
  </conditionalFormatting>
  <conditionalFormatting sqref="KG21:KH21">
    <cfRule type="expression" dxfId="8524" priority="9005">
      <formula>KG21=1</formula>
    </cfRule>
    <cfRule type="expression" dxfId="8523" priority="9006">
      <formula>KG21=1.1</formula>
    </cfRule>
    <cfRule type="expression" dxfId="8522" priority="9007">
      <formula>AND(KG21=0,KG21&lt;&gt;"")</formula>
    </cfRule>
    <cfRule type="expression" dxfId="8521" priority="9008">
      <formula>KG21="x"</formula>
    </cfRule>
  </conditionalFormatting>
  <conditionalFormatting sqref="KI21:KJ21">
    <cfRule type="expression" dxfId="8520" priority="9001">
      <formula>KI21=1</formula>
    </cfRule>
    <cfRule type="expression" dxfId="8519" priority="9002">
      <formula>KI21=1.1</formula>
    </cfRule>
    <cfRule type="expression" dxfId="8518" priority="9003">
      <formula>AND(KI21=0,KI21&lt;&gt;"")</formula>
    </cfRule>
    <cfRule type="expression" dxfId="8517" priority="9004">
      <formula>KI21="x"</formula>
    </cfRule>
  </conditionalFormatting>
  <conditionalFormatting sqref="KI25:KJ25 KI28:KJ28">
    <cfRule type="expression" dxfId="8516" priority="9017">
      <formula>KI25=1</formula>
    </cfRule>
    <cfRule type="expression" dxfId="8515" priority="9018">
      <formula>KI25=1.1</formula>
    </cfRule>
    <cfRule type="expression" dxfId="8514" priority="9019">
      <formula>AND(KI25=0,KI25&lt;&gt;"")</formula>
    </cfRule>
    <cfRule type="expression" dxfId="8513" priority="9020">
      <formula>KI25="x"</formula>
    </cfRule>
  </conditionalFormatting>
  <conditionalFormatting sqref="KI14:KJ18">
    <cfRule type="expression" dxfId="8512" priority="9013">
      <formula>KI14=1</formula>
    </cfRule>
    <cfRule type="expression" dxfId="8511" priority="9014">
      <formula>KI14=1.1</formula>
    </cfRule>
    <cfRule type="expression" dxfId="8510" priority="9015">
      <formula>AND(KI14=0,KI14&lt;&gt;"")</formula>
    </cfRule>
    <cfRule type="expression" dxfId="8509" priority="9016">
      <formula>KI14="x"</formula>
    </cfRule>
  </conditionalFormatting>
  <conditionalFormatting sqref="KG14:KH18">
    <cfRule type="expression" dxfId="8508" priority="9025">
      <formula>KG14=1</formula>
    </cfRule>
    <cfRule type="expression" dxfId="8507" priority="9026">
      <formula>KG14=1.1</formula>
    </cfRule>
    <cfRule type="expression" dxfId="8506" priority="9027">
      <formula>AND(KG14=0,KG14&lt;&gt;"")</formula>
    </cfRule>
    <cfRule type="expression" dxfId="8505" priority="9028">
      <formula>KG14="x"</formula>
    </cfRule>
  </conditionalFormatting>
  <conditionalFormatting sqref="KM13:KN13">
    <cfRule type="expression" dxfId="8504" priority="9057">
      <formula>KM13=1</formula>
    </cfRule>
    <cfRule type="expression" dxfId="8503" priority="9058">
      <formula>KM13=1.1</formula>
    </cfRule>
    <cfRule type="expression" dxfId="8502" priority="9059">
      <formula>AND(KM13=0,KM13&lt;&gt;"")</formula>
    </cfRule>
    <cfRule type="expression" dxfId="8501" priority="9060">
      <formula>KM13="x"</formula>
    </cfRule>
  </conditionalFormatting>
  <conditionalFormatting sqref="KM16:KN16">
    <cfRule type="expression" dxfId="8500" priority="9053">
      <formula>KM16=1</formula>
    </cfRule>
    <cfRule type="expression" dxfId="8499" priority="9054">
      <formula>KM16=1.1</formula>
    </cfRule>
    <cfRule type="expression" dxfId="8498" priority="9055">
      <formula>AND(KM16=0,KM16&lt;&gt;"")</formula>
    </cfRule>
    <cfRule type="expression" dxfId="8497" priority="9056">
      <formula>KM16="x"</formula>
    </cfRule>
  </conditionalFormatting>
  <conditionalFormatting sqref="KM25:KN25">
    <cfRule type="expression" dxfId="8496" priority="9049">
      <formula>KM25=1</formula>
    </cfRule>
    <cfRule type="expression" dxfId="8495" priority="9050">
      <formula>KM25=1.1</formula>
    </cfRule>
    <cfRule type="expression" dxfId="8494" priority="9051">
      <formula>AND(KM25=0,KM25&lt;&gt;"")</formula>
    </cfRule>
    <cfRule type="expression" dxfId="8493" priority="9052">
      <formula>KM25="x"</formula>
    </cfRule>
  </conditionalFormatting>
  <conditionalFormatting sqref="KO25">
    <cfRule type="expression" dxfId="8492" priority="9045">
      <formula>KO25=1</formula>
    </cfRule>
    <cfRule type="expression" dxfId="8491" priority="9046">
      <formula>KO25=1.1</formula>
    </cfRule>
    <cfRule type="expression" dxfId="8490" priority="9047">
      <formula>AND(KO25=0,KO25&lt;&gt;"")</formula>
    </cfRule>
    <cfRule type="expression" dxfId="8489" priority="9048">
      <formula>KO25="x"</formula>
    </cfRule>
  </conditionalFormatting>
  <conditionalFormatting sqref="KM23:KN23">
    <cfRule type="expression" dxfId="8488" priority="9041">
      <formula>KM23=1</formula>
    </cfRule>
    <cfRule type="expression" dxfId="8487" priority="9042">
      <formula>KM23=1.1</formula>
    </cfRule>
    <cfRule type="expression" dxfId="8486" priority="9043">
      <formula>AND(KM23=0,KM23&lt;&gt;"")</formula>
    </cfRule>
    <cfRule type="expression" dxfId="8485" priority="9044">
      <formula>KM23="x"</formula>
    </cfRule>
  </conditionalFormatting>
  <conditionalFormatting sqref="KM21:KN21 KQ21:KR21">
    <cfRule type="expression" dxfId="8484" priority="9037">
      <formula>KM21=1</formula>
    </cfRule>
    <cfRule type="expression" dxfId="8483" priority="9038">
      <formula>KM21=1.1</formula>
    </cfRule>
    <cfRule type="expression" dxfId="8482" priority="9039">
      <formula>AND(KM21=0,KM21&lt;&gt;"")</formula>
    </cfRule>
    <cfRule type="expression" dxfId="8481" priority="9040">
      <formula>KM21="x"</formula>
    </cfRule>
  </conditionalFormatting>
  <conditionalFormatting sqref="KK21:KL21">
    <cfRule type="expression" dxfId="8480" priority="9033">
      <formula>KK21=1</formula>
    </cfRule>
    <cfRule type="expression" dxfId="8479" priority="9034">
      <formula>KK21=1.1</formula>
    </cfRule>
    <cfRule type="expression" dxfId="8478" priority="9035">
      <formula>AND(KK21=0,KK21&lt;&gt;"")</formula>
    </cfRule>
    <cfRule type="expression" dxfId="8477" priority="9036">
      <formula>KK21="x"</formula>
    </cfRule>
  </conditionalFormatting>
  <conditionalFormatting sqref="KI48:KJ48">
    <cfRule type="expression" dxfId="8476" priority="8993">
      <formula>KI48=1</formula>
    </cfRule>
    <cfRule type="expression" dxfId="8475" priority="8994">
      <formula>KI48=1.1</formula>
    </cfRule>
    <cfRule type="expression" dxfId="8474" priority="8995">
      <formula>AND(KI48=0,KI48&lt;&gt;"")</formula>
    </cfRule>
    <cfRule type="expression" dxfId="8473" priority="8996">
      <formula>KI48="x"</formula>
    </cfRule>
  </conditionalFormatting>
  <conditionalFormatting sqref="KO21:KP21">
    <cfRule type="expression" dxfId="8472" priority="8989">
      <formula>KO21=1</formula>
    </cfRule>
    <cfRule type="expression" dxfId="8471" priority="8990">
      <formula>KO21=1.1</formula>
    </cfRule>
    <cfRule type="expression" dxfId="8470" priority="8991">
      <formula>AND(KO21=0,KO21&lt;&gt;"")</formula>
    </cfRule>
    <cfRule type="expression" dxfId="8469" priority="8992">
      <formula>KO21="x"</formula>
    </cfRule>
  </conditionalFormatting>
  <conditionalFormatting sqref="KQ23:KR23">
    <cfRule type="expression" dxfId="8468" priority="9113">
      <formula>KQ23=1</formula>
    </cfRule>
    <cfRule type="expression" dxfId="8467" priority="9114">
      <formula>KQ23=1.1</formula>
    </cfRule>
    <cfRule type="expression" dxfId="8466" priority="9115">
      <formula>AND(KQ23=0,KQ23&lt;&gt;"")</formula>
    </cfRule>
    <cfRule type="expression" dxfId="8465" priority="9116">
      <formula>KQ23="x"</formula>
    </cfRule>
  </conditionalFormatting>
  <conditionalFormatting sqref="KQ25:KR25">
    <cfRule type="expression" dxfId="8464" priority="9109">
      <formula>KQ25=1</formula>
    </cfRule>
    <cfRule type="expression" dxfId="8463" priority="9110">
      <formula>KQ25=1.1</formula>
    </cfRule>
    <cfRule type="expression" dxfId="8462" priority="9111">
      <formula>AND(KQ25=0,KQ25&lt;&gt;"")</formula>
    </cfRule>
    <cfRule type="expression" dxfId="8461" priority="9112">
      <formula>KQ25="x"</formula>
    </cfRule>
  </conditionalFormatting>
  <conditionalFormatting sqref="KM28:KN28">
    <cfRule type="expression" dxfId="8460" priority="9105">
      <formula>KM28=1</formula>
    </cfRule>
    <cfRule type="expression" dxfId="8459" priority="9106">
      <formula>KM28=1.1</formula>
    </cfRule>
    <cfRule type="expression" dxfId="8458" priority="9107">
      <formula>AND(KM28=0,KM28&lt;&gt;"")</formula>
    </cfRule>
    <cfRule type="expression" dxfId="8457" priority="9108">
      <formula>KM28="x"</formula>
    </cfRule>
  </conditionalFormatting>
  <conditionalFormatting sqref="KO18:KP18">
    <cfRule type="expression" dxfId="8456" priority="9101">
      <formula>KO18=1</formula>
    </cfRule>
    <cfRule type="expression" dxfId="8455" priority="9102">
      <formula>KO18=1.1</formula>
    </cfRule>
    <cfRule type="expression" dxfId="8454" priority="9103">
      <formula>AND(KO18=0,KO18&lt;&gt;"")</formula>
    </cfRule>
    <cfRule type="expression" dxfId="8453" priority="9104">
      <formula>KO18="x"</formula>
    </cfRule>
  </conditionalFormatting>
  <conditionalFormatting sqref="KQ18:KR18">
    <cfRule type="expression" dxfId="8452" priority="9097">
      <formula>KQ18=1</formula>
    </cfRule>
    <cfRule type="expression" dxfId="8451" priority="9098">
      <formula>KQ18=1.1</formula>
    </cfRule>
    <cfRule type="expression" dxfId="8450" priority="9099">
      <formula>AND(KQ18=0,KQ18&lt;&gt;"")</formula>
    </cfRule>
    <cfRule type="expression" dxfId="8449" priority="9100">
      <formula>KQ18="x"</formula>
    </cfRule>
  </conditionalFormatting>
  <conditionalFormatting sqref="KK23:KL23">
    <cfRule type="expression" dxfId="8448" priority="9093">
      <formula>KK23=1</formula>
    </cfRule>
    <cfRule type="expression" dxfId="8447" priority="9094">
      <formula>KK23=1.1</formula>
    </cfRule>
    <cfRule type="expression" dxfId="8446" priority="9095">
      <formula>AND(KK23=0,KK23&lt;&gt;"")</formula>
    </cfRule>
    <cfRule type="expression" dxfId="8445" priority="9096">
      <formula>KK23="x"</formula>
    </cfRule>
  </conditionalFormatting>
  <conditionalFormatting sqref="KK25:KL25">
    <cfRule type="expression" dxfId="8444" priority="9089">
      <formula>KK25=1</formula>
    </cfRule>
    <cfRule type="expression" dxfId="8443" priority="9090">
      <formula>KK25=1.1</formula>
    </cfRule>
    <cfRule type="expression" dxfId="8442" priority="9091">
      <formula>AND(KK25=0,KK25&lt;&gt;"")</formula>
    </cfRule>
    <cfRule type="expression" dxfId="8441" priority="9092">
      <formula>KK25="x"</formula>
    </cfRule>
  </conditionalFormatting>
  <conditionalFormatting sqref="KO16:KP16">
    <cfRule type="expression" dxfId="8440" priority="9085">
      <formula>KO16=1</formula>
    </cfRule>
    <cfRule type="expression" dxfId="8439" priority="9086">
      <formula>KO16=1.1</formula>
    </cfRule>
    <cfRule type="expression" dxfId="8438" priority="9087">
      <formula>AND(KO16=0,KO16&lt;&gt;"")</formula>
    </cfRule>
    <cfRule type="expression" dxfId="8437" priority="9088">
      <formula>KO16="x"</formula>
    </cfRule>
  </conditionalFormatting>
  <conditionalFormatting sqref="KP25">
    <cfRule type="expression" dxfId="8436" priority="9081">
      <formula>KP25=1</formula>
    </cfRule>
    <cfRule type="expression" dxfId="8435" priority="9082">
      <formula>KP25=1.1</formula>
    </cfRule>
    <cfRule type="expression" dxfId="8434" priority="9083">
      <formula>AND(KP25=0,KP25&lt;&gt;"")</formula>
    </cfRule>
    <cfRule type="expression" dxfId="8433" priority="9084">
      <formula>KP25="x"</formula>
    </cfRule>
  </conditionalFormatting>
  <conditionalFormatting sqref="KO23:KP23">
    <cfRule type="expression" dxfId="8432" priority="9077">
      <formula>KO23=1</formula>
    </cfRule>
    <cfRule type="expression" dxfId="8431" priority="9078">
      <formula>KO23=1.1</formula>
    </cfRule>
    <cfRule type="expression" dxfId="8430" priority="9079">
      <formula>AND(KO23=0,KO23&lt;&gt;"")</formula>
    </cfRule>
    <cfRule type="expression" dxfId="8429" priority="9080">
      <formula>KO23="x"</formula>
    </cfRule>
  </conditionalFormatting>
  <conditionalFormatting sqref="KM12:KN12">
    <cfRule type="expression" dxfId="8428" priority="9073">
      <formula>KM12=1</formula>
    </cfRule>
    <cfRule type="expression" dxfId="8427" priority="9074">
      <formula>KM12=1.1</formula>
    </cfRule>
    <cfRule type="expression" dxfId="8426" priority="9075">
      <formula>AND(KM12=0,KM12&lt;&gt;"")</formula>
    </cfRule>
    <cfRule type="expression" dxfId="8425" priority="9076">
      <formula>KM12="x"</formula>
    </cfRule>
  </conditionalFormatting>
  <conditionalFormatting sqref="KM14:KN15 KM24:KN24 KM17:KN17">
    <cfRule type="expression" dxfId="8424" priority="9069">
      <formula>KM14=1</formula>
    </cfRule>
    <cfRule type="expression" dxfId="8423" priority="9070">
      <formula>KM14=1.1</formula>
    </cfRule>
    <cfRule type="expression" dxfId="8422" priority="9071">
      <formula>AND(KM14=0,KM14&lt;&gt;"")</formula>
    </cfRule>
    <cfRule type="expression" dxfId="8421" priority="9072">
      <formula>KM14="x"</formula>
    </cfRule>
  </conditionalFormatting>
  <conditionalFormatting sqref="KM18:KN18">
    <cfRule type="expression" dxfId="8420" priority="9065">
      <formula>KM18=1</formula>
    </cfRule>
    <cfRule type="expression" dxfId="8419" priority="9066">
      <formula>KM18=1.1</formula>
    </cfRule>
    <cfRule type="expression" dxfId="8418" priority="9067">
      <formula>AND(KM18=0,KM18&lt;&gt;"")</formula>
    </cfRule>
    <cfRule type="expression" dxfId="8417" priority="9068">
      <formula>KM18="x"</formula>
    </cfRule>
  </conditionalFormatting>
  <conditionalFormatting sqref="KM10:KN11">
    <cfRule type="expression" dxfId="8416" priority="9061">
      <formula>KM10=1</formula>
    </cfRule>
    <cfRule type="expression" dxfId="8415" priority="9062">
      <formula>KM10=1.1</formula>
    </cfRule>
    <cfRule type="expression" dxfId="8414" priority="9063">
      <formula>AND(KM10=0,KM10&lt;&gt;"")</formula>
    </cfRule>
    <cfRule type="expression" dxfId="8413" priority="9064">
      <formula>KM10="x"</formula>
    </cfRule>
  </conditionalFormatting>
  <conditionalFormatting sqref="KG25:KH25 KG28:KH28">
    <cfRule type="expression" dxfId="8412" priority="9029">
      <formula>KG25=1</formula>
    </cfRule>
    <cfRule type="expression" dxfId="8411" priority="9030">
      <formula>KG25=1.1</formula>
    </cfRule>
    <cfRule type="expression" dxfId="8410" priority="9031">
      <formula>AND(KG25=0,KG25&lt;&gt;"")</formula>
    </cfRule>
    <cfRule type="expression" dxfId="8409" priority="9032">
      <formula>KG25="x"</formula>
    </cfRule>
  </conditionalFormatting>
  <conditionalFormatting sqref="KG23:KH24">
    <cfRule type="expression" dxfId="8408" priority="9021">
      <formula>KG23=1</formula>
    </cfRule>
    <cfRule type="expression" dxfId="8407" priority="9022">
      <formula>KG23=1.1</formula>
    </cfRule>
    <cfRule type="expression" dxfId="8406" priority="9023">
      <formula>AND(KG23=0,KG23&lt;&gt;"")</formula>
    </cfRule>
    <cfRule type="expression" dxfId="8405" priority="9024">
      <formula>KG23="x"</formula>
    </cfRule>
  </conditionalFormatting>
  <conditionalFormatting sqref="KI23:KJ24">
    <cfRule type="expression" dxfId="8404" priority="9009">
      <formula>KI23=1</formula>
    </cfRule>
    <cfRule type="expression" dxfId="8403" priority="9010">
      <formula>KI23=1.1</formula>
    </cfRule>
    <cfRule type="expression" dxfId="8402" priority="9011">
      <formula>AND(KI23=0,KI23&lt;&gt;"")</formula>
    </cfRule>
    <cfRule type="expression" dxfId="8401" priority="9012">
      <formula>KI23="x"</formula>
    </cfRule>
  </conditionalFormatting>
  <conditionalFormatting sqref="KG48:KH48">
    <cfRule type="expression" dxfId="8400" priority="8997">
      <formula>KG48=1</formula>
    </cfRule>
    <cfRule type="expression" dxfId="8399" priority="8998">
      <formula>KG48=1.1</formula>
    </cfRule>
    <cfRule type="expression" dxfId="8398" priority="8999">
      <formula>AND(KG48=0,KG48&lt;&gt;"")</formula>
    </cfRule>
    <cfRule type="expression" dxfId="8397" priority="9000">
      <formula>KG48="x"</formula>
    </cfRule>
  </conditionalFormatting>
  <conditionalFormatting sqref="KG22:KJ22">
    <cfRule type="expression" dxfId="8396" priority="8985">
      <formula>KG22=1</formula>
    </cfRule>
    <cfRule type="expression" dxfId="8395" priority="8986">
      <formula>KG22=1.1</formula>
    </cfRule>
    <cfRule type="expression" dxfId="8394" priority="8987">
      <formula>AND(KG22=0,KG22&lt;&gt;"")</formula>
    </cfRule>
    <cfRule type="expression" dxfId="8393" priority="8988">
      <formula>KG22="x"</formula>
    </cfRule>
  </conditionalFormatting>
  <conditionalFormatting sqref="KK22:KR22">
    <cfRule type="expression" dxfId="8392" priority="8981">
      <formula>KK22=1</formula>
    </cfRule>
    <cfRule type="expression" dxfId="8391" priority="8982">
      <formula>KK22=1.1</formula>
    </cfRule>
    <cfRule type="expression" dxfId="8390" priority="8983">
      <formula>AND(KK22=0,KK22&lt;&gt;"")</formula>
    </cfRule>
    <cfRule type="expression" dxfId="8389" priority="8984">
      <formula>KK22="x"</formula>
    </cfRule>
  </conditionalFormatting>
  <conditionalFormatting sqref="KG9:KJ9">
    <cfRule type="expression" dxfId="8388" priority="8977">
      <formula>KG9=1</formula>
    </cfRule>
    <cfRule type="expression" dxfId="8387" priority="8978">
      <formula>KG9=1.1</formula>
    </cfRule>
    <cfRule type="expression" dxfId="8386" priority="8979">
      <formula>AND(KG9=0,KG9&lt;&gt;"")</formula>
    </cfRule>
    <cfRule type="expression" dxfId="8385" priority="8980">
      <formula>KG9="x"</formula>
    </cfRule>
  </conditionalFormatting>
  <conditionalFormatting sqref="KK9:KR9">
    <cfRule type="expression" dxfId="8384" priority="8973">
      <formula>KK9=1</formula>
    </cfRule>
    <cfRule type="expression" dxfId="8383" priority="8974">
      <formula>KK9=1.1</formula>
    </cfRule>
    <cfRule type="expression" dxfId="8382" priority="8975">
      <formula>AND(KK9=0,KK9&lt;&gt;"")</formula>
    </cfRule>
    <cfRule type="expression" dxfId="8381" priority="8976">
      <formula>KK9="x"</formula>
    </cfRule>
  </conditionalFormatting>
  <conditionalFormatting sqref="KO29:KP29">
    <cfRule type="expression" dxfId="8380" priority="8969">
      <formula>KO29=1</formula>
    </cfRule>
    <cfRule type="expression" dxfId="8379" priority="8970">
      <formula>KO29=1.1</formula>
    </cfRule>
    <cfRule type="expression" dxfId="8378" priority="8971">
      <formula>AND(KO29=0,KO29&lt;&gt;"")</formula>
    </cfRule>
    <cfRule type="expression" dxfId="8377" priority="8972">
      <formula>KO29="x"</formula>
    </cfRule>
  </conditionalFormatting>
  <conditionalFormatting sqref="KQ29:KR29">
    <cfRule type="expression" dxfId="8376" priority="8965">
      <formula>KQ29=1</formula>
    </cfRule>
    <cfRule type="expression" dxfId="8375" priority="8966">
      <formula>KQ29=1.1</formula>
    </cfRule>
    <cfRule type="expression" dxfId="8374" priority="8967">
      <formula>AND(KQ29=0,KQ29&lt;&gt;"")</formula>
    </cfRule>
    <cfRule type="expression" dxfId="8373" priority="8968">
      <formula>KQ29="x"</formula>
    </cfRule>
  </conditionalFormatting>
  <conditionalFormatting sqref="KK29:KL29">
    <cfRule type="expression" dxfId="8372" priority="8961">
      <formula>KK29=1</formula>
    </cfRule>
    <cfRule type="expression" dxfId="8371" priority="8962">
      <formula>KK29=1.1</formula>
    </cfRule>
    <cfRule type="expression" dxfId="8370" priority="8963">
      <formula>AND(KK29=0,KK29&lt;&gt;"")</formula>
    </cfRule>
    <cfRule type="expression" dxfId="8369" priority="8964">
      <formula>KK29="x"</formula>
    </cfRule>
  </conditionalFormatting>
  <conditionalFormatting sqref="KI29:KJ29">
    <cfRule type="expression" dxfId="8368" priority="8949">
      <formula>KI29=1</formula>
    </cfRule>
    <cfRule type="expression" dxfId="8367" priority="8950">
      <formula>KI29=1.1</formula>
    </cfRule>
    <cfRule type="expression" dxfId="8366" priority="8951">
      <formula>AND(KI29=0,KI29&lt;&gt;"")</formula>
    </cfRule>
    <cfRule type="expression" dxfId="8365" priority="8952">
      <formula>KI29="x"</formula>
    </cfRule>
  </conditionalFormatting>
  <conditionalFormatting sqref="KM29:KN29">
    <cfRule type="expression" dxfId="8364" priority="8957">
      <formula>KM29=1</formula>
    </cfRule>
    <cfRule type="expression" dxfId="8363" priority="8958">
      <formula>KM29=1.1</formula>
    </cfRule>
    <cfRule type="expression" dxfId="8362" priority="8959">
      <formula>AND(KM29=0,KM29&lt;&gt;"")</formula>
    </cfRule>
    <cfRule type="expression" dxfId="8361" priority="8960">
      <formula>KM29="x"</formula>
    </cfRule>
  </conditionalFormatting>
  <conditionalFormatting sqref="KG29:KH29">
    <cfRule type="expression" dxfId="8360" priority="8953">
      <formula>KG29=1</formula>
    </cfRule>
    <cfRule type="expression" dxfId="8359" priority="8954">
      <formula>KG29=1.1</formula>
    </cfRule>
    <cfRule type="expression" dxfId="8358" priority="8955">
      <formula>AND(KG29=0,KG29&lt;&gt;"")</formula>
    </cfRule>
    <cfRule type="expression" dxfId="8357" priority="8956">
      <formula>KG29="x"</formula>
    </cfRule>
  </conditionalFormatting>
  <conditionalFormatting sqref="KO30:KP30">
    <cfRule type="expression" dxfId="8356" priority="8945">
      <formula>KO30=1</formula>
    </cfRule>
    <cfRule type="expression" dxfId="8355" priority="8946">
      <formula>KO30=1.1</formula>
    </cfRule>
    <cfRule type="expression" dxfId="8354" priority="8947">
      <formula>AND(KO30=0,KO30&lt;&gt;"")</formula>
    </cfRule>
    <cfRule type="expression" dxfId="8353" priority="8948">
      <formula>KO30="x"</formula>
    </cfRule>
  </conditionalFormatting>
  <conditionalFormatting sqref="KQ30:KR30">
    <cfRule type="expression" dxfId="8352" priority="8941">
      <formula>KQ30=1</formula>
    </cfRule>
    <cfRule type="expression" dxfId="8351" priority="8942">
      <formula>KQ30=1.1</formula>
    </cfRule>
    <cfRule type="expression" dxfId="8350" priority="8943">
      <formula>AND(KQ30=0,KQ30&lt;&gt;"")</formula>
    </cfRule>
    <cfRule type="expression" dxfId="8349" priority="8944">
      <formula>KQ30="x"</formula>
    </cfRule>
  </conditionalFormatting>
  <conditionalFormatting sqref="KK30:KL30">
    <cfRule type="expression" dxfId="8348" priority="8937">
      <formula>KK30=1</formula>
    </cfRule>
    <cfRule type="expression" dxfId="8347" priority="8938">
      <formula>KK30=1.1</formula>
    </cfRule>
    <cfRule type="expression" dxfId="8346" priority="8939">
      <formula>AND(KK30=0,KK30&lt;&gt;"")</formula>
    </cfRule>
    <cfRule type="expression" dxfId="8345" priority="8940">
      <formula>KK30="x"</formula>
    </cfRule>
  </conditionalFormatting>
  <conditionalFormatting sqref="KI30:KJ30">
    <cfRule type="expression" dxfId="8344" priority="8925">
      <formula>KI30=1</formula>
    </cfRule>
    <cfRule type="expression" dxfId="8343" priority="8926">
      <formula>KI30=1.1</formula>
    </cfRule>
    <cfRule type="expression" dxfId="8342" priority="8927">
      <formula>AND(KI30=0,KI30&lt;&gt;"")</formula>
    </cfRule>
    <cfRule type="expression" dxfId="8341" priority="8928">
      <formula>KI30="x"</formula>
    </cfRule>
  </conditionalFormatting>
  <conditionalFormatting sqref="KM30:KN30">
    <cfRule type="expression" dxfId="8340" priority="8933">
      <formula>KM30=1</formula>
    </cfRule>
    <cfRule type="expression" dxfId="8339" priority="8934">
      <formula>KM30=1.1</formula>
    </cfRule>
    <cfRule type="expression" dxfId="8338" priority="8935">
      <formula>AND(KM30=0,KM30&lt;&gt;"")</formula>
    </cfRule>
    <cfRule type="expression" dxfId="8337" priority="8936">
      <formula>KM30="x"</formula>
    </cfRule>
  </conditionalFormatting>
  <conditionalFormatting sqref="KG30:KH30">
    <cfRule type="expression" dxfId="8336" priority="8929">
      <formula>KG30=1</formula>
    </cfRule>
    <cfRule type="expression" dxfId="8335" priority="8930">
      <formula>KG30=1.1</formula>
    </cfRule>
    <cfRule type="expression" dxfId="8334" priority="8931">
      <formula>AND(KG30=0,KG30&lt;&gt;"")</formula>
    </cfRule>
    <cfRule type="expression" dxfId="8333" priority="8932">
      <formula>KG30="x"</formula>
    </cfRule>
  </conditionalFormatting>
  <conditionalFormatting sqref="KO31:KP31">
    <cfRule type="expression" dxfId="8332" priority="8921">
      <formula>KO31=1</formula>
    </cfRule>
    <cfRule type="expression" dxfId="8331" priority="8922">
      <formula>KO31=1.1</formula>
    </cfRule>
    <cfRule type="expression" dxfId="8330" priority="8923">
      <formula>AND(KO31=0,KO31&lt;&gt;"")</formula>
    </cfRule>
    <cfRule type="expression" dxfId="8329" priority="8924">
      <formula>KO31="x"</formula>
    </cfRule>
  </conditionalFormatting>
  <conditionalFormatting sqref="KQ31:KR31">
    <cfRule type="expression" dxfId="8328" priority="8917">
      <formula>KQ31=1</formula>
    </cfRule>
    <cfRule type="expression" dxfId="8327" priority="8918">
      <formula>KQ31=1.1</formula>
    </cfRule>
    <cfRule type="expression" dxfId="8326" priority="8919">
      <formula>AND(KQ31=0,KQ31&lt;&gt;"")</formula>
    </cfRule>
    <cfRule type="expression" dxfId="8325" priority="8920">
      <formula>KQ31="x"</formula>
    </cfRule>
  </conditionalFormatting>
  <conditionalFormatting sqref="KK31:KL31">
    <cfRule type="expression" dxfId="8324" priority="8913">
      <formula>KK31=1</formula>
    </cfRule>
    <cfRule type="expression" dxfId="8323" priority="8914">
      <formula>KK31=1.1</formula>
    </cfRule>
    <cfRule type="expression" dxfId="8322" priority="8915">
      <formula>AND(KK31=0,KK31&lt;&gt;"")</formula>
    </cfRule>
    <cfRule type="expression" dxfId="8321" priority="8916">
      <formula>KK31="x"</formula>
    </cfRule>
  </conditionalFormatting>
  <conditionalFormatting sqref="KI31:KJ31">
    <cfRule type="expression" dxfId="8320" priority="8901">
      <formula>KI31=1</formula>
    </cfRule>
    <cfRule type="expression" dxfId="8319" priority="8902">
      <formula>KI31=1.1</formula>
    </cfRule>
    <cfRule type="expression" dxfId="8318" priority="8903">
      <formula>AND(KI31=0,KI31&lt;&gt;"")</formula>
    </cfRule>
    <cfRule type="expression" dxfId="8317" priority="8904">
      <formula>KI31="x"</formula>
    </cfRule>
  </conditionalFormatting>
  <conditionalFormatting sqref="KM31:KN31">
    <cfRule type="expression" dxfId="8316" priority="8909">
      <formula>KM31=1</formula>
    </cfRule>
    <cfRule type="expression" dxfId="8315" priority="8910">
      <formula>KM31=1.1</formula>
    </cfRule>
    <cfRule type="expression" dxfId="8314" priority="8911">
      <formula>AND(KM31=0,KM31&lt;&gt;"")</formula>
    </cfRule>
    <cfRule type="expression" dxfId="8313" priority="8912">
      <formula>KM31="x"</formula>
    </cfRule>
  </conditionalFormatting>
  <conditionalFormatting sqref="KG31:KH31">
    <cfRule type="expression" dxfId="8312" priority="8905">
      <formula>KG31=1</formula>
    </cfRule>
    <cfRule type="expression" dxfId="8311" priority="8906">
      <formula>KG31=1.1</formula>
    </cfRule>
    <cfRule type="expression" dxfId="8310" priority="8907">
      <formula>AND(KG31=0,KG31&lt;&gt;"")</formula>
    </cfRule>
    <cfRule type="expression" dxfId="8309" priority="8908">
      <formula>KG31="x"</formula>
    </cfRule>
  </conditionalFormatting>
  <conditionalFormatting sqref="KG40:KR45">
    <cfRule type="expression" dxfId="8308" priority="8897">
      <formula>KG40=1</formula>
    </cfRule>
    <cfRule type="expression" dxfId="8307" priority="8898">
      <formula>KG40=1.1</formula>
    </cfRule>
    <cfRule type="expression" dxfId="8306" priority="8899">
      <formula>AND(KG40=0,KG40&lt;&gt;"")</formula>
    </cfRule>
    <cfRule type="expression" dxfId="8305" priority="8900">
      <formula>KG40="x"</formula>
    </cfRule>
  </conditionalFormatting>
  <conditionalFormatting sqref="KG48:KR48">
    <cfRule type="expression" dxfId="8304" priority="8893">
      <formula>KG48=1</formula>
    </cfRule>
    <cfRule type="expression" dxfId="8303" priority="8894">
      <formula>KG48=1.1</formula>
    </cfRule>
    <cfRule type="expression" dxfId="8302" priority="8895">
      <formula>AND(KG48=0,KG48&lt;&gt;"")</formula>
    </cfRule>
    <cfRule type="expression" dxfId="8301" priority="8896">
      <formula>KG48="x"</formula>
    </cfRule>
  </conditionalFormatting>
  <conditionalFormatting sqref="KG26:KR26">
    <cfRule type="expression" dxfId="8300" priority="8889">
      <formula>KG26=1</formula>
    </cfRule>
    <cfRule type="expression" dxfId="8299" priority="8890">
      <formula>KG26=1.1</formula>
    </cfRule>
    <cfRule type="expression" dxfId="8298" priority="8891">
      <formula>AND(KG26=0,KG26&lt;&gt;"")</formula>
    </cfRule>
    <cfRule type="expression" dxfId="8297" priority="8892">
      <formula>KG26="x"</formula>
    </cfRule>
  </conditionalFormatting>
  <conditionalFormatting sqref="KG32:KR38">
    <cfRule type="expression" dxfId="8296" priority="8885">
      <formula>KG32=1</formula>
    </cfRule>
    <cfRule type="expression" dxfId="8295" priority="8886">
      <formula>KG32=1.1</formula>
    </cfRule>
    <cfRule type="expression" dxfId="8294" priority="8887">
      <formula>AND(KG32=0,KG32&lt;&gt;"")</formula>
    </cfRule>
    <cfRule type="expression" dxfId="8293" priority="8888">
      <formula>KG32="x"</formula>
    </cfRule>
  </conditionalFormatting>
  <conditionalFormatting sqref="KG39:KR39">
    <cfRule type="expression" dxfId="8292" priority="8881">
      <formula>KG39=1</formula>
    </cfRule>
    <cfRule type="expression" dxfId="8291" priority="8882">
      <formula>KG39=1.1</formula>
    </cfRule>
    <cfRule type="expression" dxfId="8290" priority="8883">
      <formula>AND(KG39=0,KG39&lt;&gt;"")</formula>
    </cfRule>
    <cfRule type="expression" dxfId="8289" priority="8884">
      <formula>KG39="x"</formula>
    </cfRule>
  </conditionalFormatting>
  <conditionalFormatting sqref="KG47:KR47">
    <cfRule type="expression" dxfId="8288" priority="8877">
      <formula>KG47=1</formula>
    </cfRule>
    <cfRule type="expression" dxfId="8287" priority="8878">
      <formula>KG47=1.1</formula>
    </cfRule>
    <cfRule type="expression" dxfId="8286" priority="8879">
      <formula>AND(KG47=0,KG47&lt;&gt;"")</formula>
    </cfRule>
    <cfRule type="expression" dxfId="8285" priority="8880">
      <formula>KG47="x"</formula>
    </cfRule>
  </conditionalFormatting>
  <conditionalFormatting sqref="KS48:KT48 KS7:KT8 KS10:KT13 KS19:KT20">
    <cfRule type="expression" dxfId="8284" priority="8873">
      <formula>KS7=1</formula>
    </cfRule>
    <cfRule type="expression" dxfId="8283" priority="8874">
      <formula>KS7=1.1</formula>
    </cfRule>
    <cfRule type="expression" dxfId="8282" priority="8875">
      <formula>AND(KS7=0,KS7&lt;&gt;"")</formula>
    </cfRule>
    <cfRule type="expression" dxfId="8281" priority="8876">
      <formula>KS7="x"</formula>
    </cfRule>
  </conditionalFormatting>
  <conditionalFormatting sqref="KS5:KT5">
    <cfRule type="expression" dxfId="8280" priority="8872">
      <formula>OR(KS5="Sun",KS5="Sat")</formula>
    </cfRule>
  </conditionalFormatting>
  <conditionalFormatting sqref="KS24:KT24 KS14:KT17">
    <cfRule type="expression" dxfId="8279" priority="8864">
      <formula>KS14=1</formula>
    </cfRule>
    <cfRule type="expression" dxfId="8278" priority="8865">
      <formula>KS14=1.1</formula>
    </cfRule>
    <cfRule type="expression" dxfId="8277" priority="8866">
      <formula>AND(KS14=0,KS14&lt;&gt;"")</formula>
    </cfRule>
    <cfRule type="expression" dxfId="8276" priority="8867">
      <formula>KS14="x"</formula>
    </cfRule>
  </conditionalFormatting>
  <conditionalFormatting sqref="KS28:KT28">
    <cfRule type="expression" dxfId="8275" priority="8868">
      <formula>KS28=1</formula>
    </cfRule>
    <cfRule type="expression" dxfId="8274" priority="8869">
      <formula>KS28=1.1</formula>
    </cfRule>
    <cfRule type="expression" dxfId="8273" priority="8870">
      <formula>AND(KS28=0,KS28&lt;&gt;"")</formula>
    </cfRule>
    <cfRule type="expression" dxfId="8272" priority="8871">
      <formula>KS28="x"</formula>
    </cfRule>
  </conditionalFormatting>
  <conditionalFormatting sqref="KS21:KT21">
    <cfRule type="expression" dxfId="8271" priority="8848">
      <formula>KS21=1</formula>
    </cfRule>
    <cfRule type="expression" dxfId="8270" priority="8849">
      <formula>KS21=1.1</formula>
    </cfRule>
    <cfRule type="expression" dxfId="8269" priority="8850">
      <formula>AND(KS21=0,KS21&lt;&gt;"")</formula>
    </cfRule>
    <cfRule type="expression" dxfId="8268" priority="8851">
      <formula>KS21="x"</formula>
    </cfRule>
  </conditionalFormatting>
  <conditionalFormatting sqref="KS23:KT23">
    <cfRule type="expression" dxfId="8267" priority="8860">
      <formula>KS23=1</formula>
    </cfRule>
    <cfRule type="expression" dxfId="8266" priority="8861">
      <formula>KS23=1.1</formula>
    </cfRule>
    <cfRule type="expression" dxfId="8265" priority="8862">
      <formula>AND(KS23=0,KS23&lt;&gt;"")</formula>
    </cfRule>
    <cfRule type="expression" dxfId="8264" priority="8863">
      <formula>KS23="x"</formula>
    </cfRule>
  </conditionalFormatting>
  <conditionalFormatting sqref="KS25:KT25">
    <cfRule type="expression" dxfId="8263" priority="8856">
      <formula>KS25=1</formula>
    </cfRule>
    <cfRule type="expression" dxfId="8262" priority="8857">
      <formula>KS25=1.1</formula>
    </cfRule>
    <cfRule type="expression" dxfId="8261" priority="8858">
      <formula>AND(KS25=0,KS25&lt;&gt;"")</formula>
    </cfRule>
    <cfRule type="expression" dxfId="8260" priority="8859">
      <formula>KS25="x"</formula>
    </cfRule>
  </conditionalFormatting>
  <conditionalFormatting sqref="KS18:KT18">
    <cfRule type="expression" dxfId="8259" priority="8852">
      <formula>KS18=1</formula>
    </cfRule>
    <cfRule type="expression" dxfId="8258" priority="8853">
      <formula>KS18=1.1</formula>
    </cfRule>
    <cfRule type="expression" dxfId="8257" priority="8854">
      <formula>AND(KS18=0,KS18&lt;&gt;"")</formula>
    </cfRule>
    <cfRule type="expression" dxfId="8256" priority="8855">
      <formula>KS18="x"</formula>
    </cfRule>
  </conditionalFormatting>
  <conditionalFormatting sqref="KS22:KT22">
    <cfRule type="expression" dxfId="8255" priority="8844">
      <formula>KS22=1</formula>
    </cfRule>
    <cfRule type="expression" dxfId="8254" priority="8845">
      <formula>KS22=1.1</formula>
    </cfRule>
    <cfRule type="expression" dxfId="8253" priority="8846">
      <formula>AND(KS22=0,KS22&lt;&gt;"")</formula>
    </cfRule>
    <cfRule type="expression" dxfId="8252" priority="8847">
      <formula>KS22="x"</formula>
    </cfRule>
  </conditionalFormatting>
  <conditionalFormatting sqref="KS9:KT9">
    <cfRule type="expression" dxfId="8251" priority="8840">
      <formula>KS9=1</formula>
    </cfRule>
    <cfRule type="expression" dxfId="8250" priority="8841">
      <formula>KS9=1.1</formula>
    </cfRule>
    <cfRule type="expression" dxfId="8249" priority="8842">
      <formula>AND(KS9=0,KS9&lt;&gt;"")</formula>
    </cfRule>
    <cfRule type="expression" dxfId="8248" priority="8843">
      <formula>KS9="x"</formula>
    </cfRule>
  </conditionalFormatting>
  <conditionalFormatting sqref="KS29:KT29">
    <cfRule type="expression" dxfId="8247" priority="8836">
      <formula>KS29=1</formula>
    </cfRule>
    <cfRule type="expression" dxfId="8246" priority="8837">
      <formula>KS29=1.1</formula>
    </cfRule>
    <cfRule type="expression" dxfId="8245" priority="8838">
      <formula>AND(KS29=0,KS29&lt;&gt;"")</formula>
    </cfRule>
    <cfRule type="expression" dxfId="8244" priority="8839">
      <formula>KS29="x"</formula>
    </cfRule>
  </conditionalFormatting>
  <conditionalFormatting sqref="KS30:KT30">
    <cfRule type="expression" dxfId="8243" priority="8832">
      <formula>KS30=1</formula>
    </cfRule>
    <cfRule type="expression" dxfId="8242" priority="8833">
      <formula>KS30=1.1</formula>
    </cfRule>
    <cfRule type="expression" dxfId="8241" priority="8834">
      <formula>AND(KS30=0,KS30&lt;&gt;"")</formula>
    </cfRule>
    <cfRule type="expression" dxfId="8240" priority="8835">
      <formula>KS30="x"</formula>
    </cfRule>
  </conditionalFormatting>
  <conditionalFormatting sqref="KT31">
    <cfRule type="expression" dxfId="8239" priority="8828">
      <formula>KT31=1</formula>
    </cfRule>
    <cfRule type="expression" dxfId="8238" priority="8829">
      <formula>KT31=1.1</formula>
    </cfRule>
    <cfRule type="expression" dxfId="8237" priority="8830">
      <formula>AND(KT31=0,KT31&lt;&gt;"")</formula>
    </cfRule>
    <cfRule type="expression" dxfId="8236" priority="8831">
      <formula>KT31="x"</formula>
    </cfRule>
  </conditionalFormatting>
  <conditionalFormatting sqref="KS40:KT45">
    <cfRule type="expression" dxfId="8235" priority="8824">
      <formula>KS40=1</formula>
    </cfRule>
    <cfRule type="expression" dxfId="8234" priority="8825">
      <formula>KS40=1.1</formula>
    </cfRule>
    <cfRule type="expression" dxfId="8233" priority="8826">
      <formula>AND(KS40=0,KS40&lt;&gt;"")</formula>
    </cfRule>
    <cfRule type="expression" dxfId="8232" priority="8827">
      <formula>KS40="x"</formula>
    </cfRule>
  </conditionalFormatting>
  <conditionalFormatting sqref="KS48:KT48">
    <cfRule type="expression" dxfId="8231" priority="8820">
      <formula>KS48=1</formula>
    </cfRule>
    <cfRule type="expression" dxfId="8230" priority="8821">
      <formula>KS48=1.1</formula>
    </cfRule>
    <cfRule type="expression" dxfId="8229" priority="8822">
      <formula>AND(KS48=0,KS48&lt;&gt;"")</formula>
    </cfRule>
    <cfRule type="expression" dxfId="8228" priority="8823">
      <formula>KS48="x"</formula>
    </cfRule>
  </conditionalFormatting>
  <conditionalFormatting sqref="KS26:KT26">
    <cfRule type="expression" dxfId="8227" priority="8816">
      <formula>KS26=1</formula>
    </cfRule>
    <cfRule type="expression" dxfId="8226" priority="8817">
      <formula>KS26=1.1</formula>
    </cfRule>
    <cfRule type="expression" dxfId="8225" priority="8818">
      <formula>AND(KS26=0,KS26&lt;&gt;"")</formula>
    </cfRule>
    <cfRule type="expression" dxfId="8224" priority="8819">
      <formula>KS26="x"</formula>
    </cfRule>
  </conditionalFormatting>
  <conditionalFormatting sqref="KS32:KT38">
    <cfRule type="expression" dxfId="8223" priority="8812">
      <formula>KS32=1</formula>
    </cfRule>
    <cfRule type="expression" dxfId="8222" priority="8813">
      <formula>KS32=1.1</formula>
    </cfRule>
    <cfRule type="expression" dxfId="8221" priority="8814">
      <formula>AND(KS32=0,KS32&lt;&gt;"")</formula>
    </cfRule>
    <cfRule type="expression" dxfId="8220" priority="8815">
      <formula>KS32="x"</formula>
    </cfRule>
  </conditionalFormatting>
  <conditionalFormatting sqref="KS39:KT39">
    <cfRule type="expression" dxfId="8219" priority="8808">
      <formula>KS39=1</formula>
    </cfRule>
    <cfRule type="expression" dxfId="8218" priority="8809">
      <formula>KS39=1.1</formula>
    </cfRule>
    <cfRule type="expression" dxfId="8217" priority="8810">
      <formula>AND(KS39=0,KS39&lt;&gt;"")</formula>
    </cfRule>
    <cfRule type="expression" dxfId="8216" priority="8811">
      <formula>KS39="x"</formula>
    </cfRule>
  </conditionalFormatting>
  <conditionalFormatting sqref="KS47:KT47">
    <cfRule type="expression" dxfId="8215" priority="8804">
      <formula>KS47=1</formula>
    </cfRule>
    <cfRule type="expression" dxfId="8214" priority="8805">
      <formula>KS47=1.1</formula>
    </cfRule>
    <cfRule type="expression" dxfId="8213" priority="8806">
      <formula>AND(KS47=0,KS47&lt;&gt;"")</formula>
    </cfRule>
    <cfRule type="expression" dxfId="8212" priority="8807">
      <formula>KS47="x"</formula>
    </cfRule>
  </conditionalFormatting>
  <conditionalFormatting sqref="KU7:KX8 KU10:KX13 KU19:KX20">
    <cfRule type="expression" dxfId="8211" priority="8800">
      <formula>KU7=1</formula>
    </cfRule>
    <cfRule type="expression" dxfId="8210" priority="8801">
      <formula>KU7=1.1</formula>
    </cfRule>
    <cfRule type="expression" dxfId="8209" priority="8802">
      <formula>AND(KU7=0,KU7&lt;&gt;"")</formula>
    </cfRule>
    <cfRule type="expression" dxfId="8208" priority="8803">
      <formula>KU7="x"</formula>
    </cfRule>
  </conditionalFormatting>
  <conditionalFormatting sqref="KU5:KV5">
    <cfRule type="expression" dxfId="8207" priority="8799">
      <formula>OR(KU5="Sun",KU5="Sat")</formula>
    </cfRule>
  </conditionalFormatting>
  <conditionalFormatting sqref="KW5:KX5">
    <cfRule type="expression" dxfId="8206" priority="8798">
      <formula>OR(KW5="Sun",KW5="Sat")</formula>
    </cfRule>
  </conditionalFormatting>
  <conditionalFormatting sqref="KU21:KV21">
    <cfRule type="expression" dxfId="8205" priority="8770">
      <formula>KU21=1</formula>
    </cfRule>
    <cfRule type="expression" dxfId="8204" priority="8771">
      <formula>KU21=1.1</formula>
    </cfRule>
    <cfRule type="expression" dxfId="8203" priority="8772">
      <formula>AND(KU21=0,KU21&lt;&gt;"")</formula>
    </cfRule>
    <cfRule type="expression" dxfId="8202" priority="8773">
      <formula>KU21="x"</formula>
    </cfRule>
  </conditionalFormatting>
  <conditionalFormatting sqref="KW21:KX21">
    <cfRule type="expression" dxfId="8201" priority="8766">
      <formula>KW21=1</formula>
    </cfRule>
    <cfRule type="expression" dxfId="8200" priority="8767">
      <formula>KW21=1.1</formula>
    </cfRule>
    <cfRule type="expression" dxfId="8199" priority="8768">
      <formula>AND(KW21=0,KW21&lt;&gt;"")</formula>
    </cfRule>
    <cfRule type="expression" dxfId="8198" priority="8769">
      <formula>KW21="x"</formula>
    </cfRule>
  </conditionalFormatting>
  <conditionalFormatting sqref="KW25:KX25 KW28:KX28">
    <cfRule type="expression" dxfId="8197" priority="8782">
      <formula>KW25=1</formula>
    </cfRule>
    <cfRule type="expression" dxfId="8196" priority="8783">
      <formula>KW25=1.1</formula>
    </cfRule>
    <cfRule type="expression" dxfId="8195" priority="8784">
      <formula>AND(KW25=0,KW25&lt;&gt;"")</formula>
    </cfRule>
    <cfRule type="expression" dxfId="8194" priority="8785">
      <formula>KW25="x"</formula>
    </cfRule>
  </conditionalFormatting>
  <conditionalFormatting sqref="KW14:KX18">
    <cfRule type="expression" dxfId="8193" priority="8778">
      <formula>KW14=1</formula>
    </cfRule>
    <cfRule type="expression" dxfId="8192" priority="8779">
      <formula>KW14=1.1</formula>
    </cfRule>
    <cfRule type="expression" dxfId="8191" priority="8780">
      <formula>AND(KW14=0,KW14&lt;&gt;"")</formula>
    </cfRule>
    <cfRule type="expression" dxfId="8190" priority="8781">
      <formula>KW14="x"</formula>
    </cfRule>
  </conditionalFormatting>
  <conditionalFormatting sqref="KU14:KV18">
    <cfRule type="expression" dxfId="8189" priority="8790">
      <formula>KU14=1</formula>
    </cfRule>
    <cfRule type="expression" dxfId="8188" priority="8791">
      <formula>KU14=1.1</formula>
    </cfRule>
    <cfRule type="expression" dxfId="8187" priority="8792">
      <formula>AND(KU14=0,KU14&lt;&gt;"")</formula>
    </cfRule>
    <cfRule type="expression" dxfId="8186" priority="8793">
      <formula>KU14="x"</formula>
    </cfRule>
  </conditionalFormatting>
  <conditionalFormatting sqref="KW48:KX48">
    <cfRule type="expression" dxfId="8185" priority="8758">
      <formula>KW48=1</formula>
    </cfRule>
    <cfRule type="expression" dxfId="8184" priority="8759">
      <formula>KW48=1.1</formula>
    </cfRule>
    <cfRule type="expression" dxfId="8183" priority="8760">
      <formula>AND(KW48=0,KW48&lt;&gt;"")</formula>
    </cfRule>
    <cfRule type="expression" dxfId="8182" priority="8761">
      <formula>KW48="x"</formula>
    </cfRule>
  </conditionalFormatting>
  <conditionalFormatting sqref="KU25:KV25 KU28:KV28">
    <cfRule type="expression" dxfId="8181" priority="8794">
      <formula>KU25=1</formula>
    </cfRule>
    <cfRule type="expression" dxfId="8180" priority="8795">
      <formula>KU25=1.1</formula>
    </cfRule>
    <cfRule type="expression" dxfId="8179" priority="8796">
      <formula>AND(KU25=0,KU25&lt;&gt;"")</formula>
    </cfRule>
    <cfRule type="expression" dxfId="8178" priority="8797">
      <formula>KU25="x"</formula>
    </cfRule>
  </conditionalFormatting>
  <conditionalFormatting sqref="KU23:KV24">
    <cfRule type="expression" dxfId="8177" priority="8786">
      <formula>KU23=1</formula>
    </cfRule>
    <cfRule type="expression" dxfId="8176" priority="8787">
      <formula>KU23=1.1</formula>
    </cfRule>
    <cfRule type="expression" dxfId="8175" priority="8788">
      <formula>AND(KU23=0,KU23&lt;&gt;"")</formula>
    </cfRule>
    <cfRule type="expression" dxfId="8174" priority="8789">
      <formula>KU23="x"</formula>
    </cfRule>
  </conditionalFormatting>
  <conditionalFormatting sqref="KW23:KX24">
    <cfRule type="expression" dxfId="8173" priority="8774">
      <formula>KW23=1</formula>
    </cfRule>
    <cfRule type="expression" dxfId="8172" priority="8775">
      <formula>KW23=1.1</formula>
    </cfRule>
    <cfRule type="expression" dxfId="8171" priority="8776">
      <formula>AND(KW23=0,KW23&lt;&gt;"")</formula>
    </cfRule>
    <cfRule type="expression" dxfId="8170" priority="8777">
      <formula>KW23="x"</formula>
    </cfRule>
  </conditionalFormatting>
  <conditionalFormatting sqref="KU48:KV48">
    <cfRule type="expression" dxfId="8169" priority="8762">
      <formula>KU48=1</formula>
    </cfRule>
    <cfRule type="expression" dxfId="8168" priority="8763">
      <formula>KU48=1.1</formula>
    </cfRule>
    <cfRule type="expression" dxfId="8167" priority="8764">
      <formula>AND(KU48=0,KU48&lt;&gt;"")</formula>
    </cfRule>
    <cfRule type="expression" dxfId="8166" priority="8765">
      <formula>KU48="x"</formula>
    </cfRule>
  </conditionalFormatting>
  <conditionalFormatting sqref="KU22:KX22">
    <cfRule type="expression" dxfId="8165" priority="8754">
      <formula>KU22=1</formula>
    </cfRule>
    <cfRule type="expression" dxfId="8164" priority="8755">
      <formula>KU22=1.1</formula>
    </cfRule>
    <cfRule type="expression" dxfId="8163" priority="8756">
      <formula>AND(KU22=0,KU22&lt;&gt;"")</formula>
    </cfRule>
    <cfRule type="expression" dxfId="8162" priority="8757">
      <formula>KU22="x"</formula>
    </cfRule>
  </conditionalFormatting>
  <conditionalFormatting sqref="KU9:KX9">
    <cfRule type="expression" dxfId="8161" priority="8750">
      <formula>KU9=1</formula>
    </cfRule>
    <cfRule type="expression" dxfId="8160" priority="8751">
      <formula>KU9=1.1</formula>
    </cfRule>
    <cfRule type="expression" dxfId="8159" priority="8752">
      <formula>AND(KU9=0,KU9&lt;&gt;"")</formula>
    </cfRule>
    <cfRule type="expression" dxfId="8158" priority="8753">
      <formula>KU9="x"</formula>
    </cfRule>
  </conditionalFormatting>
  <conditionalFormatting sqref="KW29:KX29">
    <cfRule type="expression" dxfId="8157" priority="8742">
      <formula>KW29=1</formula>
    </cfRule>
    <cfRule type="expression" dxfId="8156" priority="8743">
      <formula>KW29=1.1</formula>
    </cfRule>
    <cfRule type="expression" dxfId="8155" priority="8744">
      <formula>AND(KW29=0,KW29&lt;&gt;"")</formula>
    </cfRule>
    <cfRule type="expression" dxfId="8154" priority="8745">
      <formula>KW29="x"</formula>
    </cfRule>
  </conditionalFormatting>
  <conditionalFormatting sqref="KU29:KV29">
    <cfRule type="expression" dxfId="8153" priority="8746">
      <formula>KU29=1</formula>
    </cfRule>
    <cfRule type="expression" dxfId="8152" priority="8747">
      <formula>KU29=1.1</formula>
    </cfRule>
    <cfRule type="expression" dxfId="8151" priority="8748">
      <formula>AND(KU29=0,KU29&lt;&gt;"")</formula>
    </cfRule>
    <cfRule type="expression" dxfId="8150" priority="8749">
      <formula>KU29="x"</formula>
    </cfRule>
  </conditionalFormatting>
  <conditionalFormatting sqref="KW30:KX30">
    <cfRule type="expression" dxfId="8149" priority="8734">
      <formula>KW30=1</formula>
    </cfRule>
    <cfRule type="expression" dxfId="8148" priority="8735">
      <formula>KW30=1.1</formula>
    </cfRule>
    <cfRule type="expression" dxfId="8147" priority="8736">
      <formula>AND(KW30=0,KW30&lt;&gt;"")</formula>
    </cfRule>
    <cfRule type="expression" dxfId="8146" priority="8737">
      <formula>KW30="x"</formula>
    </cfRule>
  </conditionalFormatting>
  <conditionalFormatting sqref="KU30:KV30">
    <cfRule type="expression" dxfId="8145" priority="8738">
      <formula>KU30=1</formula>
    </cfRule>
    <cfRule type="expression" dxfId="8144" priority="8739">
      <formula>KU30=1.1</formula>
    </cfRule>
    <cfRule type="expression" dxfId="8143" priority="8740">
      <formula>AND(KU30=0,KU30&lt;&gt;"")</formula>
    </cfRule>
    <cfRule type="expression" dxfId="8142" priority="8741">
      <formula>KU30="x"</formula>
    </cfRule>
  </conditionalFormatting>
  <conditionalFormatting sqref="KW31:KX31">
    <cfRule type="expression" dxfId="8141" priority="8726">
      <formula>KW31=1</formula>
    </cfRule>
    <cfRule type="expression" dxfId="8140" priority="8727">
      <formula>KW31=1.1</formula>
    </cfRule>
    <cfRule type="expression" dxfId="8139" priority="8728">
      <formula>AND(KW31=0,KW31&lt;&gt;"")</formula>
    </cfRule>
    <cfRule type="expression" dxfId="8138" priority="8729">
      <formula>KW31="x"</formula>
    </cfRule>
  </conditionalFormatting>
  <conditionalFormatting sqref="KU31:KV31">
    <cfRule type="expression" dxfId="8137" priority="8730">
      <formula>KU31=1</formula>
    </cfRule>
    <cfRule type="expression" dxfId="8136" priority="8731">
      <formula>KU31=1.1</formula>
    </cfRule>
    <cfRule type="expression" dxfId="8135" priority="8732">
      <formula>AND(KU31=0,KU31&lt;&gt;"")</formula>
    </cfRule>
    <cfRule type="expression" dxfId="8134" priority="8733">
      <formula>KU31="x"</formula>
    </cfRule>
  </conditionalFormatting>
  <conditionalFormatting sqref="KU40:KX45">
    <cfRule type="expression" dxfId="8133" priority="8722">
      <formula>KU40=1</formula>
    </cfRule>
    <cfRule type="expression" dxfId="8132" priority="8723">
      <formula>KU40=1.1</formula>
    </cfRule>
    <cfRule type="expression" dxfId="8131" priority="8724">
      <formula>AND(KU40=0,KU40&lt;&gt;"")</formula>
    </cfRule>
    <cfRule type="expression" dxfId="8130" priority="8725">
      <formula>KU40="x"</formula>
    </cfRule>
  </conditionalFormatting>
  <conditionalFormatting sqref="KU48:KX48">
    <cfRule type="expression" dxfId="8129" priority="8718">
      <formula>KU48=1</formula>
    </cfRule>
    <cfRule type="expression" dxfId="8128" priority="8719">
      <formula>KU48=1.1</formula>
    </cfRule>
    <cfRule type="expression" dxfId="8127" priority="8720">
      <formula>AND(KU48=0,KU48&lt;&gt;"")</formula>
    </cfRule>
    <cfRule type="expression" dxfId="8126" priority="8721">
      <formula>KU48="x"</formula>
    </cfRule>
  </conditionalFormatting>
  <conditionalFormatting sqref="KU26:KX26">
    <cfRule type="expression" dxfId="8125" priority="8714">
      <formula>KU26=1</formula>
    </cfRule>
    <cfRule type="expression" dxfId="8124" priority="8715">
      <formula>KU26=1.1</formula>
    </cfRule>
    <cfRule type="expression" dxfId="8123" priority="8716">
      <formula>AND(KU26=0,KU26&lt;&gt;"")</formula>
    </cfRule>
    <cfRule type="expression" dxfId="8122" priority="8717">
      <formula>KU26="x"</formula>
    </cfRule>
  </conditionalFormatting>
  <conditionalFormatting sqref="KU32:KX38">
    <cfRule type="expression" dxfId="8121" priority="8710">
      <formula>KU32=1</formula>
    </cfRule>
    <cfRule type="expression" dxfId="8120" priority="8711">
      <formula>KU32=1.1</formula>
    </cfRule>
    <cfRule type="expression" dxfId="8119" priority="8712">
      <formula>AND(KU32=0,KU32&lt;&gt;"")</formula>
    </cfRule>
    <cfRule type="expression" dxfId="8118" priority="8713">
      <formula>KU32="x"</formula>
    </cfRule>
  </conditionalFormatting>
  <conditionalFormatting sqref="KU39:KX39">
    <cfRule type="expression" dxfId="8117" priority="8706">
      <formula>KU39=1</formula>
    </cfRule>
    <cfRule type="expression" dxfId="8116" priority="8707">
      <formula>KU39=1.1</formula>
    </cfRule>
    <cfRule type="expression" dxfId="8115" priority="8708">
      <formula>AND(KU39=0,KU39&lt;&gt;"")</formula>
    </cfRule>
    <cfRule type="expression" dxfId="8114" priority="8709">
      <formula>KU39="x"</formula>
    </cfRule>
  </conditionalFormatting>
  <conditionalFormatting sqref="KU47:KX47">
    <cfRule type="expression" dxfId="8113" priority="8702">
      <formula>KU47=1</formula>
    </cfRule>
    <cfRule type="expression" dxfId="8112" priority="8703">
      <formula>KU47=1.1</formula>
    </cfRule>
    <cfRule type="expression" dxfId="8111" priority="8704">
      <formula>AND(KU47=0,KU47&lt;&gt;"")</formula>
    </cfRule>
    <cfRule type="expression" dxfId="8110" priority="8705">
      <formula>KU47="x"</formula>
    </cfRule>
  </conditionalFormatting>
  <conditionalFormatting sqref="KS31">
    <cfRule type="expression" dxfId="8109" priority="8698">
      <formula>KS31=1</formula>
    </cfRule>
    <cfRule type="expression" dxfId="8108" priority="8699">
      <formula>KS31=1.1</formula>
    </cfRule>
    <cfRule type="expression" dxfId="8107" priority="8700">
      <formula>AND(KS31=0,KS31&lt;&gt;"")</formula>
    </cfRule>
    <cfRule type="expression" dxfId="8106" priority="8701">
      <formula>KS31="x"</formula>
    </cfRule>
  </conditionalFormatting>
  <conditionalFormatting sqref="KY7:KY9">
    <cfRule type="expression" dxfId="8105" priority="6777">
      <formula>KY7=1</formula>
    </cfRule>
    <cfRule type="expression" dxfId="8104" priority="6778">
      <formula>KY7=1.1</formula>
    </cfRule>
    <cfRule type="expression" dxfId="8103" priority="6779">
      <formula>AND(KY7=0,KY7&lt;&gt;"")</formula>
    </cfRule>
    <cfRule type="expression" dxfId="8102" priority="6780">
      <formula>KY7="x"</formula>
    </cfRule>
  </conditionalFormatting>
  <conditionalFormatting sqref="LC10:LD15 KY48:LF48 LE10:LF13 LA19:LF20">
    <cfRule type="expression" dxfId="8101" priority="8694">
      <formula>KY10=1</formula>
    </cfRule>
    <cfRule type="expression" dxfId="8100" priority="8695">
      <formula>KY10=1.1</formula>
    </cfRule>
    <cfRule type="expression" dxfId="8099" priority="8696">
      <formula>AND(KY10=0,KY10&lt;&gt;"")</formula>
    </cfRule>
    <cfRule type="expression" dxfId="8098" priority="8697">
      <formula>KY10="x"</formula>
    </cfRule>
  </conditionalFormatting>
  <conditionalFormatting sqref="KY5:LB5 LE5:LF5">
    <cfRule type="expression" dxfId="8097" priority="8693">
      <formula>OR(KY5="Sun",KY5="Sat")</formula>
    </cfRule>
  </conditionalFormatting>
  <conditionalFormatting sqref="LC5:LD5">
    <cfRule type="expression" dxfId="8096" priority="8692">
      <formula>OR(LC5="Sun",LC5="Sat")</formula>
    </cfRule>
  </conditionalFormatting>
  <conditionalFormatting sqref="LE14:LF17 LE24:LF24">
    <cfRule type="expression" dxfId="8095" priority="8672">
      <formula>LE14=1</formula>
    </cfRule>
    <cfRule type="expression" dxfId="8094" priority="8673">
      <formula>LE14=1.1</formula>
    </cfRule>
    <cfRule type="expression" dxfId="8093" priority="8674">
      <formula>AND(LE14=0,LE14&lt;&gt;"")</formula>
    </cfRule>
    <cfRule type="expression" dxfId="8092" priority="8675">
      <formula>LE14="x"</formula>
    </cfRule>
  </conditionalFormatting>
  <conditionalFormatting sqref="LA7:LF8">
    <cfRule type="expression" dxfId="8091" priority="8688">
      <formula>LA7=1</formula>
    </cfRule>
    <cfRule type="expression" dxfId="8090" priority="8689">
      <formula>LA7=1.1</formula>
    </cfRule>
    <cfRule type="expression" dxfId="8089" priority="8690">
      <formula>AND(LA7=0,LA7&lt;&gt;"")</formula>
    </cfRule>
    <cfRule type="expression" dxfId="8088" priority="8691">
      <formula>LA7="x"</formula>
    </cfRule>
  </conditionalFormatting>
  <conditionalFormatting sqref="LC24:LD24 LC28:LD28 LC17:LD17">
    <cfRule type="expression" dxfId="8087" priority="8684">
      <formula>LC17=1</formula>
    </cfRule>
    <cfRule type="expression" dxfId="8086" priority="8685">
      <formula>LC17=1.1</formula>
    </cfRule>
    <cfRule type="expression" dxfId="8085" priority="8686">
      <formula>AND(LC17=0,LC17&lt;&gt;"")</formula>
    </cfRule>
    <cfRule type="expression" dxfId="8084" priority="8687">
      <formula>LC17="x"</formula>
    </cfRule>
  </conditionalFormatting>
  <conditionalFormatting sqref="LE28:LF28">
    <cfRule type="expression" dxfId="8083" priority="8680">
      <formula>LE28=1</formula>
    </cfRule>
    <cfRule type="expression" dxfId="8082" priority="8681">
      <formula>LE28=1.1</formula>
    </cfRule>
    <cfRule type="expression" dxfId="8081" priority="8682">
      <formula>AND(LE28=0,LE28&lt;&gt;"")</formula>
    </cfRule>
    <cfRule type="expression" dxfId="8080" priority="8683">
      <formula>LE28="x"</formula>
    </cfRule>
  </conditionalFormatting>
  <conditionalFormatting sqref="LA28:LB28">
    <cfRule type="expression" dxfId="8079" priority="8660">
      <formula>LA28=1</formula>
    </cfRule>
    <cfRule type="expression" dxfId="8078" priority="8661">
      <formula>LA28=1.1</formula>
    </cfRule>
    <cfRule type="expression" dxfId="8077" priority="8662">
      <formula>AND(LA28=0,LA28&lt;&gt;"")</formula>
    </cfRule>
    <cfRule type="expression" dxfId="8076" priority="8663">
      <formula>LA28="x"</formula>
    </cfRule>
  </conditionalFormatting>
  <conditionalFormatting sqref="LA13:LB13">
    <cfRule type="expression" dxfId="8075" priority="8612">
      <formula>LA13=1</formula>
    </cfRule>
    <cfRule type="expression" dxfId="8074" priority="8613">
      <formula>LA13=1.1</formula>
    </cfRule>
    <cfRule type="expression" dxfId="8073" priority="8614">
      <formula>AND(LA13=0,LA13&lt;&gt;"")</formula>
    </cfRule>
    <cfRule type="expression" dxfId="8072" priority="8615">
      <formula>LA13="x"</formula>
    </cfRule>
  </conditionalFormatting>
  <conditionalFormatting sqref="LA16:LB16">
    <cfRule type="expression" dxfId="8071" priority="8608">
      <formula>LA16=1</formula>
    </cfRule>
    <cfRule type="expression" dxfId="8070" priority="8609">
      <formula>LA16=1.1</formula>
    </cfRule>
    <cfRule type="expression" dxfId="8069" priority="8610">
      <formula>AND(LA16=0,LA16&lt;&gt;"")</formula>
    </cfRule>
    <cfRule type="expression" dxfId="8068" priority="8611">
      <formula>LA16="x"</formula>
    </cfRule>
  </conditionalFormatting>
  <conditionalFormatting sqref="LA25:LB25">
    <cfRule type="expression" dxfId="8067" priority="8604">
      <formula>LA25=1</formula>
    </cfRule>
    <cfRule type="expression" dxfId="8066" priority="8605">
      <formula>LA25=1.1</formula>
    </cfRule>
    <cfRule type="expression" dxfId="8065" priority="8606">
      <formula>AND(LA25=0,LA25&lt;&gt;"")</formula>
    </cfRule>
    <cfRule type="expression" dxfId="8064" priority="8607">
      <formula>LA25="x"</formula>
    </cfRule>
  </conditionalFormatting>
  <conditionalFormatting sqref="LC25">
    <cfRule type="expression" dxfId="8063" priority="8600">
      <formula>LC25=1</formula>
    </cfRule>
    <cfRule type="expression" dxfId="8062" priority="8601">
      <formula>LC25=1.1</formula>
    </cfRule>
    <cfRule type="expression" dxfId="8061" priority="8602">
      <formula>AND(LC25=0,LC25&lt;&gt;"")</formula>
    </cfRule>
    <cfRule type="expression" dxfId="8060" priority="8603">
      <formula>LC25="x"</formula>
    </cfRule>
  </conditionalFormatting>
  <conditionalFormatting sqref="LA23:LB23">
    <cfRule type="expression" dxfId="8059" priority="8596">
      <formula>LA23=1</formula>
    </cfRule>
    <cfRule type="expression" dxfId="8058" priority="8597">
      <formula>LA23=1.1</formula>
    </cfRule>
    <cfRule type="expression" dxfId="8057" priority="8598">
      <formula>AND(LA23=0,LA23&lt;&gt;"")</formula>
    </cfRule>
    <cfRule type="expression" dxfId="8056" priority="8599">
      <formula>LA23="x"</formula>
    </cfRule>
  </conditionalFormatting>
  <conditionalFormatting sqref="LA21:LB21 LE21:LF21">
    <cfRule type="expression" dxfId="8055" priority="8592">
      <formula>LA21=1</formula>
    </cfRule>
    <cfRule type="expression" dxfId="8054" priority="8593">
      <formula>LA21=1.1</formula>
    </cfRule>
    <cfRule type="expression" dxfId="8053" priority="8594">
      <formula>AND(LA21=0,LA21&lt;&gt;"")</formula>
    </cfRule>
    <cfRule type="expression" dxfId="8052" priority="8595">
      <formula>LA21="x"</formula>
    </cfRule>
  </conditionalFormatting>
  <conditionalFormatting sqref="LC29:LD29">
    <cfRule type="expression" dxfId="8051" priority="8572">
      <formula>LC29=1</formula>
    </cfRule>
    <cfRule type="expression" dxfId="8050" priority="8573">
      <formula>LC29=1.1</formula>
    </cfRule>
    <cfRule type="expression" dxfId="8049" priority="8574">
      <formula>AND(LC29=0,LC29&lt;&gt;"")</formula>
    </cfRule>
    <cfRule type="expression" dxfId="8048" priority="8575">
      <formula>LC29="x"</formula>
    </cfRule>
  </conditionalFormatting>
  <conditionalFormatting sqref="LC21:LD21">
    <cfRule type="expression" dxfId="8047" priority="8584">
      <formula>LC21=1</formula>
    </cfRule>
    <cfRule type="expression" dxfId="8046" priority="8585">
      <formula>LC21=1.1</formula>
    </cfRule>
    <cfRule type="expression" dxfId="8045" priority="8586">
      <formula>AND(LC21=0,LC21&lt;&gt;"")</formula>
    </cfRule>
    <cfRule type="expression" dxfId="8044" priority="8587">
      <formula>LC21="x"</formula>
    </cfRule>
  </conditionalFormatting>
  <conditionalFormatting sqref="LE23:LF23">
    <cfRule type="expression" dxfId="8043" priority="8668">
      <formula>LE23=1</formula>
    </cfRule>
    <cfRule type="expression" dxfId="8042" priority="8669">
      <formula>LE23=1.1</formula>
    </cfRule>
    <cfRule type="expression" dxfId="8041" priority="8670">
      <formula>AND(LE23=0,LE23&lt;&gt;"")</formula>
    </cfRule>
    <cfRule type="expression" dxfId="8040" priority="8671">
      <formula>LE23="x"</formula>
    </cfRule>
  </conditionalFormatting>
  <conditionalFormatting sqref="LE25:LF25">
    <cfRule type="expression" dxfId="8039" priority="8664">
      <formula>LE25=1</formula>
    </cfRule>
    <cfRule type="expression" dxfId="8038" priority="8665">
      <formula>LE25=1.1</formula>
    </cfRule>
    <cfRule type="expression" dxfId="8037" priority="8666">
      <formula>AND(LE25=0,LE25&lt;&gt;"")</formula>
    </cfRule>
    <cfRule type="expression" dxfId="8036" priority="8667">
      <formula>LE25="x"</formula>
    </cfRule>
  </conditionalFormatting>
  <conditionalFormatting sqref="LC18:LD18">
    <cfRule type="expression" dxfId="8035" priority="8656">
      <formula>LC18=1</formula>
    </cfRule>
    <cfRule type="expression" dxfId="8034" priority="8657">
      <formula>LC18=1.1</formula>
    </cfRule>
    <cfRule type="expression" dxfId="8033" priority="8658">
      <formula>AND(LC18=0,LC18&lt;&gt;"")</formula>
    </cfRule>
    <cfRule type="expression" dxfId="8032" priority="8659">
      <formula>LC18="x"</formula>
    </cfRule>
  </conditionalFormatting>
  <conditionalFormatting sqref="LE18:LF18">
    <cfRule type="expression" dxfId="8031" priority="8652">
      <formula>LE18=1</formula>
    </cfRule>
    <cfRule type="expression" dxfId="8030" priority="8653">
      <formula>LE18=1.1</formula>
    </cfRule>
    <cfRule type="expression" dxfId="8029" priority="8654">
      <formula>AND(LE18=0,LE18&lt;&gt;"")</formula>
    </cfRule>
    <cfRule type="expression" dxfId="8028" priority="8655">
      <formula>LE18="x"</formula>
    </cfRule>
  </conditionalFormatting>
  <conditionalFormatting sqref="LC23:LD23">
    <cfRule type="expression" dxfId="8027" priority="8632">
      <formula>LC23=1</formula>
    </cfRule>
    <cfRule type="expression" dxfId="8026" priority="8633">
      <formula>LC23=1.1</formula>
    </cfRule>
    <cfRule type="expression" dxfId="8025" priority="8634">
      <formula>AND(LC23=0,LC23&lt;&gt;"")</formula>
    </cfRule>
    <cfRule type="expression" dxfId="8024" priority="8635">
      <formula>LC23="x"</formula>
    </cfRule>
  </conditionalFormatting>
  <conditionalFormatting sqref="LA12:LB12">
    <cfRule type="expression" dxfId="8023" priority="8628">
      <formula>LA12=1</formula>
    </cfRule>
    <cfRule type="expression" dxfId="8022" priority="8629">
      <formula>LA12=1.1</formula>
    </cfRule>
    <cfRule type="expression" dxfId="8021" priority="8630">
      <formula>AND(LA12=0,LA12&lt;&gt;"")</formula>
    </cfRule>
    <cfRule type="expression" dxfId="8020" priority="8631">
      <formula>LA12="x"</formula>
    </cfRule>
  </conditionalFormatting>
  <conditionalFormatting sqref="LC16:LD16">
    <cfRule type="expression" dxfId="8019" priority="8640">
      <formula>LC16=1</formula>
    </cfRule>
    <cfRule type="expression" dxfId="8018" priority="8641">
      <formula>LC16=1.1</formula>
    </cfRule>
    <cfRule type="expression" dxfId="8017" priority="8642">
      <formula>AND(LC16=0,LC16&lt;&gt;"")</formula>
    </cfRule>
    <cfRule type="expression" dxfId="8016" priority="8643">
      <formula>LC16="x"</formula>
    </cfRule>
  </conditionalFormatting>
  <conditionalFormatting sqref="LD25">
    <cfRule type="expression" dxfId="8015" priority="8636">
      <formula>LD25=1</formula>
    </cfRule>
    <cfRule type="expression" dxfId="8014" priority="8637">
      <formula>LD25=1.1</formula>
    </cfRule>
    <cfRule type="expression" dxfId="8013" priority="8638">
      <formula>AND(LD25=0,LD25&lt;&gt;"")</formula>
    </cfRule>
    <cfRule type="expression" dxfId="8012" priority="8639">
      <formula>LD25="x"</formula>
    </cfRule>
  </conditionalFormatting>
  <conditionalFormatting sqref="LA14:LB15 LA24:LB24 LA17:LB17">
    <cfRule type="expression" dxfId="8011" priority="8624">
      <formula>LA14=1</formula>
    </cfRule>
    <cfRule type="expression" dxfId="8010" priority="8625">
      <formula>LA14=1.1</formula>
    </cfRule>
    <cfRule type="expression" dxfId="8009" priority="8626">
      <formula>AND(LA14=0,LA14&lt;&gt;"")</formula>
    </cfRule>
    <cfRule type="expression" dxfId="8008" priority="8627">
      <formula>LA14="x"</formula>
    </cfRule>
  </conditionalFormatting>
  <conditionalFormatting sqref="LA18:LB18">
    <cfRule type="expression" dxfId="8007" priority="8620">
      <formula>LA18=1</formula>
    </cfRule>
    <cfRule type="expression" dxfId="8006" priority="8621">
      <formula>LA18=1.1</formula>
    </cfRule>
    <cfRule type="expression" dxfId="8005" priority="8622">
      <formula>AND(LA18=0,LA18&lt;&gt;"")</formula>
    </cfRule>
    <cfRule type="expression" dxfId="8004" priority="8623">
      <formula>LA18="x"</formula>
    </cfRule>
  </conditionalFormatting>
  <conditionalFormatting sqref="LA10:LB11">
    <cfRule type="expression" dxfId="8003" priority="8616">
      <formula>LA10=1</formula>
    </cfRule>
    <cfRule type="expression" dxfId="8002" priority="8617">
      <formula>LA10=1.1</formula>
    </cfRule>
    <cfRule type="expression" dxfId="8001" priority="8618">
      <formula>AND(LA10=0,LA10&lt;&gt;"")</formula>
    </cfRule>
    <cfRule type="expression" dxfId="8000" priority="8619">
      <formula>LA10="x"</formula>
    </cfRule>
  </conditionalFormatting>
  <conditionalFormatting sqref="LA22:LF22">
    <cfRule type="expression" dxfId="7999" priority="8580">
      <formula>LA22=1</formula>
    </cfRule>
    <cfRule type="expression" dxfId="7998" priority="8581">
      <formula>LA22=1.1</formula>
    </cfRule>
    <cfRule type="expression" dxfId="7997" priority="8582">
      <formula>AND(LA22=0,LA22&lt;&gt;"")</formula>
    </cfRule>
    <cfRule type="expression" dxfId="7996" priority="8583">
      <formula>LA22="x"</formula>
    </cfRule>
  </conditionalFormatting>
  <conditionalFormatting sqref="LA9:LF9">
    <cfRule type="expression" dxfId="7995" priority="8576">
      <formula>LA9=1</formula>
    </cfRule>
    <cfRule type="expression" dxfId="7994" priority="8577">
      <formula>LA9=1.1</formula>
    </cfRule>
    <cfRule type="expression" dxfId="7993" priority="8578">
      <formula>AND(LA9=0,LA9&lt;&gt;"")</formula>
    </cfRule>
    <cfRule type="expression" dxfId="7992" priority="8579">
      <formula>LA9="x"</formula>
    </cfRule>
  </conditionalFormatting>
  <conditionalFormatting sqref="LE29:LF29">
    <cfRule type="expression" dxfId="7991" priority="8568">
      <formula>LE29=1</formula>
    </cfRule>
    <cfRule type="expression" dxfId="7990" priority="8569">
      <formula>LE29=1.1</formula>
    </cfRule>
    <cfRule type="expression" dxfId="7989" priority="8570">
      <formula>AND(LE29=0,LE29&lt;&gt;"")</formula>
    </cfRule>
    <cfRule type="expression" dxfId="7988" priority="8571">
      <formula>LE29="x"</formula>
    </cfRule>
  </conditionalFormatting>
  <conditionalFormatting sqref="KY29:KZ29">
    <cfRule type="expression" dxfId="7987" priority="8564">
      <formula>KY29=1</formula>
    </cfRule>
    <cfRule type="expression" dxfId="7986" priority="8565">
      <formula>KY29=1.1</formula>
    </cfRule>
    <cfRule type="expression" dxfId="7985" priority="8566">
      <formula>AND(KY29=0,KY29&lt;&gt;"")</formula>
    </cfRule>
    <cfRule type="expression" dxfId="7984" priority="8567">
      <formula>KY29="x"</formula>
    </cfRule>
  </conditionalFormatting>
  <conditionalFormatting sqref="LA29:LB29">
    <cfRule type="expression" dxfId="7983" priority="8560">
      <formula>LA29=1</formula>
    </cfRule>
    <cfRule type="expression" dxfId="7982" priority="8561">
      <formula>LA29=1.1</formula>
    </cfRule>
    <cfRule type="expression" dxfId="7981" priority="8562">
      <formula>AND(LA29=0,LA29&lt;&gt;"")</formula>
    </cfRule>
    <cfRule type="expression" dxfId="7980" priority="8563">
      <formula>LA29="x"</formula>
    </cfRule>
  </conditionalFormatting>
  <conditionalFormatting sqref="LC30:LD30">
    <cfRule type="expression" dxfId="7979" priority="8556">
      <formula>LC30=1</formula>
    </cfRule>
    <cfRule type="expression" dxfId="7978" priority="8557">
      <formula>LC30=1.1</formula>
    </cfRule>
    <cfRule type="expression" dxfId="7977" priority="8558">
      <formula>AND(LC30=0,LC30&lt;&gt;"")</formula>
    </cfRule>
    <cfRule type="expression" dxfId="7976" priority="8559">
      <formula>LC30="x"</formula>
    </cfRule>
  </conditionalFormatting>
  <conditionalFormatting sqref="LE30:LF30">
    <cfRule type="expression" dxfId="7975" priority="8552">
      <formula>LE30=1</formula>
    </cfRule>
    <cfRule type="expression" dxfId="7974" priority="8553">
      <formula>LE30=1.1</formula>
    </cfRule>
    <cfRule type="expression" dxfId="7973" priority="8554">
      <formula>AND(LE30=0,LE30&lt;&gt;"")</formula>
    </cfRule>
    <cfRule type="expression" dxfId="7972" priority="8555">
      <formula>LE30="x"</formula>
    </cfRule>
  </conditionalFormatting>
  <conditionalFormatting sqref="LA30:LB30">
    <cfRule type="expression" dxfId="7971" priority="8544">
      <formula>LA30=1</formula>
    </cfRule>
    <cfRule type="expression" dxfId="7970" priority="8545">
      <formula>LA30=1.1</formula>
    </cfRule>
    <cfRule type="expression" dxfId="7969" priority="8546">
      <formula>AND(LA30=0,LA30&lt;&gt;"")</formula>
    </cfRule>
    <cfRule type="expression" dxfId="7968" priority="8547">
      <formula>LA30="x"</formula>
    </cfRule>
  </conditionalFormatting>
  <conditionalFormatting sqref="LC31:LD31">
    <cfRule type="expression" dxfId="7967" priority="8540">
      <formula>LC31=1</formula>
    </cfRule>
    <cfRule type="expression" dxfId="7966" priority="8541">
      <formula>LC31=1.1</formula>
    </cfRule>
    <cfRule type="expression" dxfId="7965" priority="8542">
      <formula>AND(LC31=0,LC31&lt;&gt;"")</formula>
    </cfRule>
    <cfRule type="expression" dxfId="7964" priority="8543">
      <formula>LC31="x"</formula>
    </cfRule>
  </conditionalFormatting>
  <conditionalFormatting sqref="LE31:LF31">
    <cfRule type="expression" dxfId="7963" priority="8536">
      <formula>LE31=1</formula>
    </cfRule>
    <cfRule type="expression" dxfId="7962" priority="8537">
      <formula>LE31=1.1</formula>
    </cfRule>
    <cfRule type="expression" dxfId="7961" priority="8538">
      <formula>AND(LE31=0,LE31&lt;&gt;"")</formula>
    </cfRule>
    <cfRule type="expression" dxfId="7960" priority="8539">
      <formula>LE31="x"</formula>
    </cfRule>
  </conditionalFormatting>
  <conditionalFormatting sqref="LA31:LB31">
    <cfRule type="expression" dxfId="7959" priority="8528">
      <formula>LA31=1</formula>
    </cfRule>
    <cfRule type="expression" dxfId="7958" priority="8529">
      <formula>LA31=1.1</formula>
    </cfRule>
    <cfRule type="expression" dxfId="7957" priority="8530">
      <formula>AND(LA31=0,LA31&lt;&gt;"")</formula>
    </cfRule>
    <cfRule type="expression" dxfId="7956" priority="8531">
      <formula>LA31="x"</formula>
    </cfRule>
  </conditionalFormatting>
  <conditionalFormatting sqref="KY40:LF45">
    <cfRule type="expression" dxfId="7955" priority="8524">
      <formula>KY40=1</formula>
    </cfRule>
    <cfRule type="expression" dxfId="7954" priority="8525">
      <formula>KY40=1.1</formula>
    </cfRule>
    <cfRule type="expression" dxfId="7953" priority="8526">
      <formula>AND(KY40=0,KY40&lt;&gt;"")</formula>
    </cfRule>
    <cfRule type="expression" dxfId="7952" priority="8527">
      <formula>KY40="x"</formula>
    </cfRule>
  </conditionalFormatting>
  <conditionalFormatting sqref="KY48:LF48">
    <cfRule type="expression" dxfId="7951" priority="8520">
      <formula>KY48=1</formula>
    </cfRule>
    <cfRule type="expression" dxfId="7950" priority="8521">
      <formula>KY48=1.1</formula>
    </cfRule>
    <cfRule type="expression" dxfId="7949" priority="8522">
      <formula>AND(KY48=0,KY48&lt;&gt;"")</formula>
    </cfRule>
    <cfRule type="expression" dxfId="7948" priority="8523">
      <formula>KY48="x"</formula>
    </cfRule>
  </conditionalFormatting>
  <conditionalFormatting sqref="LA26:LF26">
    <cfRule type="expression" dxfId="7947" priority="8516">
      <formula>LA26=1</formula>
    </cfRule>
    <cfRule type="expression" dxfId="7946" priority="8517">
      <formula>LA26=1.1</formula>
    </cfRule>
    <cfRule type="expression" dxfId="7945" priority="8518">
      <formula>AND(LA26=0,LA26&lt;&gt;"")</formula>
    </cfRule>
    <cfRule type="expression" dxfId="7944" priority="8519">
      <formula>LA26="x"</formula>
    </cfRule>
  </conditionalFormatting>
  <conditionalFormatting sqref="KY35:LF35 LA32:LF34 KY37:LF38 LA36:LF36">
    <cfRule type="expression" dxfId="7943" priority="8512">
      <formula>KY32=1</formula>
    </cfRule>
    <cfRule type="expression" dxfId="7942" priority="8513">
      <formula>KY32=1.1</formula>
    </cfRule>
    <cfRule type="expression" dxfId="7941" priority="8514">
      <formula>AND(KY32=0,KY32&lt;&gt;"")</formula>
    </cfRule>
    <cfRule type="expression" dxfId="7940" priority="8515">
      <formula>KY32="x"</formula>
    </cfRule>
  </conditionalFormatting>
  <conditionalFormatting sqref="KY39:LF39">
    <cfRule type="expression" dxfId="7939" priority="8508">
      <formula>KY39=1</formula>
    </cfRule>
    <cfRule type="expression" dxfId="7938" priority="8509">
      <formula>KY39=1.1</formula>
    </cfRule>
    <cfRule type="expression" dxfId="7937" priority="8510">
      <formula>AND(KY39=0,KY39&lt;&gt;"")</formula>
    </cfRule>
    <cfRule type="expression" dxfId="7936" priority="8511">
      <formula>KY39="x"</formula>
    </cfRule>
  </conditionalFormatting>
  <conditionalFormatting sqref="KY47:LF47">
    <cfRule type="expression" dxfId="7935" priority="8504">
      <formula>KY47=1</formula>
    </cfRule>
    <cfRule type="expression" dxfId="7934" priority="8505">
      <formula>KY47=1.1</formula>
    </cfRule>
    <cfRule type="expression" dxfId="7933" priority="8506">
      <formula>AND(KY47=0,KY47&lt;&gt;"")</formula>
    </cfRule>
    <cfRule type="expression" dxfId="7932" priority="8507">
      <formula>KY47="x"</formula>
    </cfRule>
  </conditionalFormatting>
  <conditionalFormatting sqref="LG48:LH48 LG7:LH8 LG10:LH13 LG19:LH20">
    <cfRule type="expression" dxfId="7931" priority="8500">
      <formula>LG7=1</formula>
    </cfRule>
    <cfRule type="expression" dxfId="7930" priority="8501">
      <formula>LG7=1.1</formula>
    </cfRule>
    <cfRule type="expression" dxfId="7929" priority="8502">
      <formula>AND(LG7=0,LG7&lt;&gt;"")</formula>
    </cfRule>
    <cfRule type="expression" dxfId="7928" priority="8503">
      <formula>LG7="x"</formula>
    </cfRule>
  </conditionalFormatting>
  <conditionalFormatting sqref="LG5:LH5">
    <cfRule type="expression" dxfId="7927" priority="8499">
      <formula>OR(LG5="Sun",LG5="Sat")</formula>
    </cfRule>
  </conditionalFormatting>
  <conditionalFormatting sqref="LG24:LH24 LG14:LH17">
    <cfRule type="expression" dxfId="7926" priority="8491">
      <formula>LG14=1</formula>
    </cfRule>
    <cfRule type="expression" dxfId="7925" priority="8492">
      <formula>LG14=1.1</formula>
    </cfRule>
    <cfRule type="expression" dxfId="7924" priority="8493">
      <formula>AND(LG14=0,LG14&lt;&gt;"")</formula>
    </cfRule>
    <cfRule type="expression" dxfId="7923" priority="8494">
      <formula>LG14="x"</formula>
    </cfRule>
  </conditionalFormatting>
  <conditionalFormatting sqref="LG28:LH28">
    <cfRule type="expression" dxfId="7922" priority="8495">
      <formula>LG28=1</formula>
    </cfRule>
    <cfRule type="expression" dxfId="7921" priority="8496">
      <formula>LG28=1.1</formula>
    </cfRule>
    <cfRule type="expression" dxfId="7920" priority="8497">
      <formula>AND(LG28=0,LG28&lt;&gt;"")</formula>
    </cfRule>
    <cfRule type="expression" dxfId="7919" priority="8498">
      <formula>LG28="x"</formula>
    </cfRule>
  </conditionalFormatting>
  <conditionalFormatting sqref="LG21:LH21">
    <cfRule type="expression" dxfId="7918" priority="8475">
      <formula>LG21=1</formula>
    </cfRule>
    <cfRule type="expression" dxfId="7917" priority="8476">
      <formula>LG21=1.1</formula>
    </cfRule>
    <cfRule type="expression" dxfId="7916" priority="8477">
      <formula>AND(LG21=0,LG21&lt;&gt;"")</formula>
    </cfRule>
    <cfRule type="expression" dxfId="7915" priority="8478">
      <formula>LG21="x"</formula>
    </cfRule>
  </conditionalFormatting>
  <conditionalFormatting sqref="LG23:LH23">
    <cfRule type="expression" dxfId="7914" priority="8487">
      <formula>LG23=1</formula>
    </cfRule>
    <cfRule type="expression" dxfId="7913" priority="8488">
      <formula>LG23=1.1</formula>
    </cfRule>
    <cfRule type="expression" dxfId="7912" priority="8489">
      <formula>AND(LG23=0,LG23&lt;&gt;"")</formula>
    </cfRule>
    <cfRule type="expression" dxfId="7911" priority="8490">
      <formula>LG23="x"</formula>
    </cfRule>
  </conditionalFormatting>
  <conditionalFormatting sqref="LG25:LH25">
    <cfRule type="expression" dxfId="7910" priority="8483">
      <formula>LG25=1</formula>
    </cfRule>
    <cfRule type="expression" dxfId="7909" priority="8484">
      <formula>LG25=1.1</formula>
    </cfRule>
    <cfRule type="expression" dxfId="7908" priority="8485">
      <formula>AND(LG25=0,LG25&lt;&gt;"")</formula>
    </cfRule>
    <cfRule type="expression" dxfId="7907" priority="8486">
      <formula>LG25="x"</formula>
    </cfRule>
  </conditionalFormatting>
  <conditionalFormatting sqref="LG18:LH18">
    <cfRule type="expression" dxfId="7906" priority="8479">
      <formula>LG18=1</formula>
    </cfRule>
    <cfRule type="expression" dxfId="7905" priority="8480">
      <formula>LG18=1.1</formula>
    </cfRule>
    <cfRule type="expression" dxfId="7904" priority="8481">
      <formula>AND(LG18=0,LG18&lt;&gt;"")</formula>
    </cfRule>
    <cfRule type="expression" dxfId="7903" priority="8482">
      <formula>LG18="x"</formula>
    </cfRule>
  </conditionalFormatting>
  <conditionalFormatting sqref="LG22:LH22">
    <cfRule type="expression" dxfId="7902" priority="8471">
      <formula>LG22=1</formula>
    </cfRule>
    <cfRule type="expression" dxfId="7901" priority="8472">
      <formula>LG22=1.1</formula>
    </cfRule>
    <cfRule type="expression" dxfId="7900" priority="8473">
      <formula>AND(LG22=0,LG22&lt;&gt;"")</formula>
    </cfRule>
    <cfRule type="expression" dxfId="7899" priority="8474">
      <formula>LG22="x"</formula>
    </cfRule>
  </conditionalFormatting>
  <conditionalFormatting sqref="LG9:LH9">
    <cfRule type="expression" dxfId="7898" priority="8467">
      <formula>LG9=1</formula>
    </cfRule>
    <cfRule type="expression" dxfId="7897" priority="8468">
      <formula>LG9=1.1</formula>
    </cfRule>
    <cfRule type="expression" dxfId="7896" priority="8469">
      <formula>AND(LG9=0,LG9&lt;&gt;"")</formula>
    </cfRule>
    <cfRule type="expression" dxfId="7895" priority="8470">
      <formula>LG9="x"</formula>
    </cfRule>
  </conditionalFormatting>
  <conditionalFormatting sqref="LG29:LH29">
    <cfRule type="expression" dxfId="7894" priority="8463">
      <formula>LG29=1</formula>
    </cfRule>
    <cfRule type="expression" dxfId="7893" priority="8464">
      <formula>LG29=1.1</formula>
    </cfRule>
    <cfRule type="expression" dxfId="7892" priority="8465">
      <formula>AND(LG29=0,LG29&lt;&gt;"")</formula>
    </cfRule>
    <cfRule type="expression" dxfId="7891" priority="8466">
      <formula>LG29="x"</formula>
    </cfRule>
  </conditionalFormatting>
  <conditionalFormatting sqref="LG30:LH30">
    <cfRule type="expression" dxfId="7890" priority="8459">
      <formula>LG30=1</formula>
    </cfRule>
    <cfRule type="expression" dxfId="7889" priority="8460">
      <formula>LG30=1.1</formula>
    </cfRule>
    <cfRule type="expression" dxfId="7888" priority="8461">
      <formula>AND(LG30=0,LG30&lt;&gt;"")</formula>
    </cfRule>
    <cfRule type="expression" dxfId="7887" priority="8462">
      <formula>LG30="x"</formula>
    </cfRule>
  </conditionalFormatting>
  <conditionalFormatting sqref="LH31">
    <cfRule type="expression" dxfId="7886" priority="8455">
      <formula>LH31=1</formula>
    </cfRule>
    <cfRule type="expression" dxfId="7885" priority="8456">
      <formula>LH31=1.1</formula>
    </cfRule>
    <cfRule type="expression" dxfId="7884" priority="8457">
      <formula>AND(LH31=0,LH31&lt;&gt;"")</formula>
    </cfRule>
    <cfRule type="expression" dxfId="7883" priority="8458">
      <formula>LH31="x"</formula>
    </cfRule>
  </conditionalFormatting>
  <conditionalFormatting sqref="LG40:LH45">
    <cfRule type="expression" dxfId="7882" priority="8451">
      <formula>LG40=1</formula>
    </cfRule>
    <cfRule type="expression" dxfId="7881" priority="8452">
      <formula>LG40=1.1</formula>
    </cfRule>
    <cfRule type="expression" dxfId="7880" priority="8453">
      <formula>AND(LG40=0,LG40&lt;&gt;"")</formula>
    </cfRule>
    <cfRule type="expression" dxfId="7879" priority="8454">
      <formula>LG40="x"</formula>
    </cfRule>
  </conditionalFormatting>
  <conditionalFormatting sqref="LG48:LH48">
    <cfRule type="expression" dxfId="7878" priority="8447">
      <formula>LG48=1</formula>
    </cfRule>
    <cfRule type="expression" dxfId="7877" priority="8448">
      <formula>LG48=1.1</formula>
    </cfRule>
    <cfRule type="expression" dxfId="7876" priority="8449">
      <formula>AND(LG48=0,LG48&lt;&gt;"")</formula>
    </cfRule>
    <cfRule type="expression" dxfId="7875" priority="8450">
      <formula>LG48="x"</formula>
    </cfRule>
  </conditionalFormatting>
  <conditionalFormatting sqref="LG26:LH26">
    <cfRule type="expression" dxfId="7874" priority="8443">
      <formula>LG26=1</formula>
    </cfRule>
    <cfRule type="expression" dxfId="7873" priority="8444">
      <formula>LG26=1.1</formula>
    </cfRule>
    <cfRule type="expression" dxfId="7872" priority="8445">
      <formula>AND(LG26=0,LG26&lt;&gt;"")</formula>
    </cfRule>
    <cfRule type="expression" dxfId="7871" priority="8446">
      <formula>LG26="x"</formula>
    </cfRule>
  </conditionalFormatting>
  <conditionalFormatting sqref="LG32:LH38">
    <cfRule type="expression" dxfId="7870" priority="8439">
      <formula>LG32=1</formula>
    </cfRule>
    <cfRule type="expression" dxfId="7869" priority="8440">
      <formula>LG32=1.1</formula>
    </cfRule>
    <cfRule type="expression" dxfId="7868" priority="8441">
      <formula>AND(LG32=0,LG32&lt;&gt;"")</formula>
    </cfRule>
    <cfRule type="expression" dxfId="7867" priority="8442">
      <formula>LG32="x"</formula>
    </cfRule>
  </conditionalFormatting>
  <conditionalFormatting sqref="LG39:LH39">
    <cfRule type="expression" dxfId="7866" priority="8435">
      <formula>LG39=1</formula>
    </cfRule>
    <cfRule type="expression" dxfId="7865" priority="8436">
      <formula>LG39=1.1</formula>
    </cfRule>
    <cfRule type="expression" dxfId="7864" priority="8437">
      <formula>AND(LG39=0,LG39&lt;&gt;"")</formula>
    </cfRule>
    <cfRule type="expression" dxfId="7863" priority="8438">
      <formula>LG39="x"</formula>
    </cfRule>
  </conditionalFormatting>
  <conditionalFormatting sqref="LG47:LH47">
    <cfRule type="expression" dxfId="7862" priority="8431">
      <formula>LG47=1</formula>
    </cfRule>
    <cfRule type="expression" dxfId="7861" priority="8432">
      <formula>LG47=1.1</formula>
    </cfRule>
    <cfRule type="expression" dxfId="7860" priority="8433">
      <formula>AND(LG47=0,LG47&lt;&gt;"")</formula>
    </cfRule>
    <cfRule type="expression" dxfId="7859" priority="8434">
      <formula>LG47="x"</formula>
    </cfRule>
  </conditionalFormatting>
  <conditionalFormatting sqref="LI7:LL8 LI10:LL13 LI19:LL20">
    <cfRule type="expression" dxfId="7858" priority="8427">
      <formula>LI7=1</formula>
    </cfRule>
    <cfRule type="expression" dxfId="7857" priority="8428">
      <formula>LI7=1.1</formula>
    </cfRule>
    <cfRule type="expression" dxfId="7856" priority="8429">
      <formula>AND(LI7=0,LI7&lt;&gt;"")</formula>
    </cfRule>
    <cfRule type="expression" dxfId="7855" priority="8430">
      <formula>LI7="x"</formula>
    </cfRule>
  </conditionalFormatting>
  <conditionalFormatting sqref="LI5:LJ5">
    <cfRule type="expression" dxfId="7854" priority="8426">
      <formula>OR(LI5="Sun",LI5="Sat")</formula>
    </cfRule>
  </conditionalFormatting>
  <conditionalFormatting sqref="LK5:LL5">
    <cfRule type="expression" dxfId="7853" priority="8425">
      <formula>OR(LK5="Sun",LK5="Sat")</formula>
    </cfRule>
  </conditionalFormatting>
  <conditionalFormatting sqref="LI21:LJ21">
    <cfRule type="expression" dxfId="7852" priority="8397">
      <formula>LI21=1</formula>
    </cfRule>
    <cfRule type="expression" dxfId="7851" priority="8398">
      <formula>LI21=1.1</formula>
    </cfRule>
    <cfRule type="expression" dxfId="7850" priority="8399">
      <formula>AND(LI21=0,LI21&lt;&gt;"")</formula>
    </cfRule>
    <cfRule type="expression" dxfId="7849" priority="8400">
      <formula>LI21="x"</formula>
    </cfRule>
  </conditionalFormatting>
  <conditionalFormatting sqref="LK21:LL21">
    <cfRule type="expression" dxfId="7848" priority="8393">
      <formula>LK21=1</formula>
    </cfRule>
    <cfRule type="expression" dxfId="7847" priority="8394">
      <formula>LK21=1.1</formula>
    </cfRule>
    <cfRule type="expression" dxfId="7846" priority="8395">
      <formula>AND(LK21=0,LK21&lt;&gt;"")</formula>
    </cfRule>
    <cfRule type="expression" dxfId="7845" priority="8396">
      <formula>LK21="x"</formula>
    </cfRule>
  </conditionalFormatting>
  <conditionalFormatting sqref="LK25:LL25 LK28:LL28">
    <cfRule type="expression" dxfId="7844" priority="8409">
      <formula>LK25=1</formula>
    </cfRule>
    <cfRule type="expression" dxfId="7843" priority="8410">
      <formula>LK25=1.1</formula>
    </cfRule>
    <cfRule type="expression" dxfId="7842" priority="8411">
      <formula>AND(LK25=0,LK25&lt;&gt;"")</formula>
    </cfRule>
    <cfRule type="expression" dxfId="7841" priority="8412">
      <formula>LK25="x"</formula>
    </cfRule>
  </conditionalFormatting>
  <conditionalFormatting sqref="LK14:LL18">
    <cfRule type="expression" dxfId="7840" priority="8405">
      <formula>LK14=1</formula>
    </cfRule>
    <cfRule type="expression" dxfId="7839" priority="8406">
      <formula>LK14=1.1</formula>
    </cfRule>
    <cfRule type="expression" dxfId="7838" priority="8407">
      <formula>AND(LK14=0,LK14&lt;&gt;"")</formula>
    </cfRule>
    <cfRule type="expression" dxfId="7837" priority="8408">
      <formula>LK14="x"</formula>
    </cfRule>
  </conditionalFormatting>
  <conditionalFormatting sqref="LI14:LJ18">
    <cfRule type="expression" dxfId="7836" priority="8417">
      <formula>LI14=1</formula>
    </cfRule>
    <cfRule type="expression" dxfId="7835" priority="8418">
      <formula>LI14=1.1</formula>
    </cfRule>
    <cfRule type="expression" dxfId="7834" priority="8419">
      <formula>AND(LI14=0,LI14&lt;&gt;"")</formula>
    </cfRule>
    <cfRule type="expression" dxfId="7833" priority="8420">
      <formula>LI14="x"</formula>
    </cfRule>
  </conditionalFormatting>
  <conditionalFormatting sqref="LK48:LL48">
    <cfRule type="expression" dxfId="7832" priority="8385">
      <formula>LK48=1</formula>
    </cfRule>
    <cfRule type="expression" dxfId="7831" priority="8386">
      <formula>LK48=1.1</formula>
    </cfRule>
    <cfRule type="expression" dxfId="7830" priority="8387">
      <formula>AND(LK48=0,LK48&lt;&gt;"")</formula>
    </cfRule>
    <cfRule type="expression" dxfId="7829" priority="8388">
      <formula>LK48="x"</formula>
    </cfRule>
  </conditionalFormatting>
  <conditionalFormatting sqref="LI25:LJ25 LI28:LJ28">
    <cfRule type="expression" dxfId="7828" priority="8421">
      <formula>LI25=1</formula>
    </cfRule>
    <cfRule type="expression" dxfId="7827" priority="8422">
      <formula>LI25=1.1</formula>
    </cfRule>
    <cfRule type="expression" dxfId="7826" priority="8423">
      <formula>AND(LI25=0,LI25&lt;&gt;"")</formula>
    </cfRule>
    <cfRule type="expression" dxfId="7825" priority="8424">
      <formula>LI25="x"</formula>
    </cfRule>
  </conditionalFormatting>
  <conditionalFormatting sqref="LI23:LJ24">
    <cfRule type="expression" dxfId="7824" priority="8413">
      <formula>LI23=1</formula>
    </cfRule>
    <cfRule type="expression" dxfId="7823" priority="8414">
      <formula>LI23=1.1</formula>
    </cfRule>
    <cfRule type="expression" dxfId="7822" priority="8415">
      <formula>AND(LI23=0,LI23&lt;&gt;"")</formula>
    </cfRule>
    <cfRule type="expression" dxfId="7821" priority="8416">
      <formula>LI23="x"</formula>
    </cfRule>
  </conditionalFormatting>
  <conditionalFormatting sqref="LK23:LL24">
    <cfRule type="expression" dxfId="7820" priority="8401">
      <formula>LK23=1</formula>
    </cfRule>
    <cfRule type="expression" dxfId="7819" priority="8402">
      <formula>LK23=1.1</formula>
    </cfRule>
    <cfRule type="expression" dxfId="7818" priority="8403">
      <formula>AND(LK23=0,LK23&lt;&gt;"")</formula>
    </cfRule>
    <cfRule type="expression" dxfId="7817" priority="8404">
      <formula>LK23="x"</formula>
    </cfRule>
  </conditionalFormatting>
  <conditionalFormatting sqref="LI48:LJ48">
    <cfRule type="expression" dxfId="7816" priority="8389">
      <formula>LI48=1</formula>
    </cfRule>
    <cfRule type="expression" dxfId="7815" priority="8390">
      <formula>LI48=1.1</formula>
    </cfRule>
    <cfRule type="expression" dxfId="7814" priority="8391">
      <formula>AND(LI48=0,LI48&lt;&gt;"")</formula>
    </cfRule>
    <cfRule type="expression" dxfId="7813" priority="8392">
      <formula>LI48="x"</formula>
    </cfRule>
  </conditionalFormatting>
  <conditionalFormatting sqref="LI22:LL22">
    <cfRule type="expression" dxfId="7812" priority="8381">
      <formula>LI22=1</formula>
    </cfRule>
    <cfRule type="expression" dxfId="7811" priority="8382">
      <formula>LI22=1.1</formula>
    </cfRule>
    <cfRule type="expression" dxfId="7810" priority="8383">
      <formula>AND(LI22=0,LI22&lt;&gt;"")</formula>
    </cfRule>
    <cfRule type="expression" dxfId="7809" priority="8384">
      <formula>LI22="x"</formula>
    </cfRule>
  </conditionalFormatting>
  <conditionalFormatting sqref="LI9:LL9">
    <cfRule type="expression" dxfId="7808" priority="8377">
      <formula>LI9=1</formula>
    </cfRule>
    <cfRule type="expression" dxfId="7807" priority="8378">
      <formula>LI9=1.1</formula>
    </cfRule>
    <cfRule type="expression" dxfId="7806" priority="8379">
      <formula>AND(LI9=0,LI9&lt;&gt;"")</formula>
    </cfRule>
    <cfRule type="expression" dxfId="7805" priority="8380">
      <formula>LI9="x"</formula>
    </cfRule>
  </conditionalFormatting>
  <conditionalFormatting sqref="LK29:LL29">
    <cfRule type="expression" dxfId="7804" priority="8369">
      <formula>LK29=1</formula>
    </cfRule>
    <cfRule type="expression" dxfId="7803" priority="8370">
      <formula>LK29=1.1</formula>
    </cfRule>
    <cfRule type="expression" dxfId="7802" priority="8371">
      <formula>AND(LK29=0,LK29&lt;&gt;"")</formula>
    </cfRule>
    <cfRule type="expression" dxfId="7801" priority="8372">
      <formula>LK29="x"</formula>
    </cfRule>
  </conditionalFormatting>
  <conditionalFormatting sqref="LI29:LJ29">
    <cfRule type="expression" dxfId="7800" priority="8373">
      <formula>LI29=1</formula>
    </cfRule>
    <cfRule type="expression" dxfId="7799" priority="8374">
      <formula>LI29=1.1</formula>
    </cfRule>
    <cfRule type="expression" dxfId="7798" priority="8375">
      <formula>AND(LI29=0,LI29&lt;&gt;"")</formula>
    </cfRule>
    <cfRule type="expression" dxfId="7797" priority="8376">
      <formula>LI29="x"</formula>
    </cfRule>
  </conditionalFormatting>
  <conditionalFormatting sqref="LK30:LL30">
    <cfRule type="expression" dxfId="7796" priority="8361">
      <formula>LK30=1</formula>
    </cfRule>
    <cfRule type="expression" dxfId="7795" priority="8362">
      <formula>LK30=1.1</formula>
    </cfRule>
    <cfRule type="expression" dxfId="7794" priority="8363">
      <formula>AND(LK30=0,LK30&lt;&gt;"")</formula>
    </cfRule>
    <cfRule type="expression" dxfId="7793" priority="8364">
      <formula>LK30="x"</formula>
    </cfRule>
  </conditionalFormatting>
  <conditionalFormatting sqref="LI30:LJ30">
    <cfRule type="expression" dxfId="7792" priority="8365">
      <formula>LI30=1</formula>
    </cfRule>
    <cfRule type="expression" dxfId="7791" priority="8366">
      <formula>LI30=1.1</formula>
    </cfRule>
    <cfRule type="expression" dxfId="7790" priority="8367">
      <formula>AND(LI30=0,LI30&lt;&gt;"")</formula>
    </cfRule>
    <cfRule type="expression" dxfId="7789" priority="8368">
      <formula>LI30="x"</formula>
    </cfRule>
  </conditionalFormatting>
  <conditionalFormatting sqref="LK31:LL31">
    <cfRule type="expression" dxfId="7788" priority="8353">
      <formula>LK31=1</formula>
    </cfRule>
    <cfRule type="expression" dxfId="7787" priority="8354">
      <formula>LK31=1.1</formula>
    </cfRule>
    <cfRule type="expression" dxfId="7786" priority="8355">
      <formula>AND(LK31=0,LK31&lt;&gt;"")</formula>
    </cfRule>
    <cfRule type="expression" dxfId="7785" priority="8356">
      <formula>LK31="x"</formula>
    </cfRule>
  </conditionalFormatting>
  <conditionalFormatting sqref="LI31:LJ31">
    <cfRule type="expression" dxfId="7784" priority="8357">
      <formula>LI31=1</formula>
    </cfRule>
    <cfRule type="expression" dxfId="7783" priority="8358">
      <formula>LI31=1.1</formula>
    </cfRule>
    <cfRule type="expression" dxfId="7782" priority="8359">
      <formula>AND(LI31=0,LI31&lt;&gt;"")</formula>
    </cfRule>
    <cfRule type="expression" dxfId="7781" priority="8360">
      <formula>LI31="x"</formula>
    </cfRule>
  </conditionalFormatting>
  <conditionalFormatting sqref="LI40:LL45">
    <cfRule type="expression" dxfId="7780" priority="8349">
      <formula>LI40=1</formula>
    </cfRule>
    <cfRule type="expression" dxfId="7779" priority="8350">
      <formula>LI40=1.1</formula>
    </cfRule>
    <cfRule type="expression" dxfId="7778" priority="8351">
      <formula>AND(LI40=0,LI40&lt;&gt;"")</formula>
    </cfRule>
    <cfRule type="expression" dxfId="7777" priority="8352">
      <formula>LI40="x"</formula>
    </cfRule>
  </conditionalFormatting>
  <conditionalFormatting sqref="LI48:LL48">
    <cfRule type="expression" dxfId="7776" priority="8345">
      <formula>LI48=1</formula>
    </cfRule>
    <cfRule type="expression" dxfId="7775" priority="8346">
      <formula>LI48=1.1</formula>
    </cfRule>
    <cfRule type="expression" dxfId="7774" priority="8347">
      <formula>AND(LI48=0,LI48&lt;&gt;"")</formula>
    </cfRule>
    <cfRule type="expression" dxfId="7773" priority="8348">
      <formula>LI48="x"</formula>
    </cfRule>
  </conditionalFormatting>
  <conditionalFormatting sqref="LI26:LL26">
    <cfRule type="expression" dxfId="7772" priority="8341">
      <formula>LI26=1</formula>
    </cfRule>
    <cfRule type="expression" dxfId="7771" priority="8342">
      <formula>LI26=1.1</formula>
    </cfRule>
    <cfRule type="expression" dxfId="7770" priority="8343">
      <formula>AND(LI26=0,LI26&lt;&gt;"")</formula>
    </cfRule>
    <cfRule type="expression" dxfId="7769" priority="8344">
      <formula>LI26="x"</formula>
    </cfRule>
  </conditionalFormatting>
  <conditionalFormatting sqref="LI32:LL38">
    <cfRule type="expression" dxfId="7768" priority="8337">
      <formula>LI32=1</formula>
    </cfRule>
    <cfRule type="expression" dxfId="7767" priority="8338">
      <formula>LI32=1.1</formula>
    </cfRule>
    <cfRule type="expression" dxfId="7766" priority="8339">
      <formula>AND(LI32=0,LI32&lt;&gt;"")</formula>
    </cfRule>
    <cfRule type="expression" dxfId="7765" priority="8340">
      <formula>LI32="x"</formula>
    </cfRule>
  </conditionalFormatting>
  <conditionalFormatting sqref="LI39:LL39">
    <cfRule type="expression" dxfId="7764" priority="8333">
      <formula>LI39=1</formula>
    </cfRule>
    <cfRule type="expression" dxfId="7763" priority="8334">
      <formula>LI39=1.1</formula>
    </cfRule>
    <cfRule type="expression" dxfId="7762" priority="8335">
      <formula>AND(LI39=0,LI39&lt;&gt;"")</formula>
    </cfRule>
    <cfRule type="expression" dxfId="7761" priority="8336">
      <formula>LI39="x"</formula>
    </cfRule>
  </conditionalFormatting>
  <conditionalFormatting sqref="LI47:LL47">
    <cfRule type="expression" dxfId="7760" priority="8329">
      <formula>LI47=1</formula>
    </cfRule>
    <cfRule type="expression" dxfId="7759" priority="8330">
      <formula>LI47=1.1</formula>
    </cfRule>
    <cfRule type="expression" dxfId="7758" priority="8331">
      <formula>AND(LI47=0,LI47&lt;&gt;"")</formula>
    </cfRule>
    <cfRule type="expression" dxfId="7757" priority="8332">
      <formula>LI47="x"</formula>
    </cfRule>
  </conditionalFormatting>
  <conditionalFormatting sqref="LG31">
    <cfRule type="expression" dxfId="7756" priority="8325">
      <formula>LG31=1</formula>
    </cfRule>
    <cfRule type="expression" dxfId="7755" priority="8326">
      <formula>LG31=1.1</formula>
    </cfRule>
    <cfRule type="expression" dxfId="7754" priority="8327">
      <formula>AND(LG31=0,LG31&lt;&gt;"")</formula>
    </cfRule>
    <cfRule type="expression" dxfId="7753" priority="8328">
      <formula>LG31="x"</formula>
    </cfRule>
  </conditionalFormatting>
  <conditionalFormatting sqref="LM10:LN18 LM48:LT48 LM19:LP20">
    <cfRule type="expression" dxfId="7752" priority="8321">
      <formula>LM10=1</formula>
    </cfRule>
    <cfRule type="expression" dxfId="7751" priority="8322">
      <formula>LM10=1.1</formula>
    </cfRule>
    <cfRule type="expression" dxfId="7750" priority="8323">
      <formula>AND(LM10=0,LM10&lt;&gt;"")</formula>
    </cfRule>
    <cfRule type="expression" dxfId="7749" priority="8324">
      <formula>LM10="x"</formula>
    </cfRule>
  </conditionalFormatting>
  <conditionalFormatting sqref="LM5:LP5 LS5:LT5">
    <cfRule type="expression" dxfId="7748" priority="8320">
      <formula>OR(LM5="Sun",LM5="Sat")</formula>
    </cfRule>
  </conditionalFormatting>
  <conditionalFormatting sqref="LQ5:LR5">
    <cfRule type="expression" dxfId="7747" priority="8319">
      <formula>OR(LQ5="Sun",LQ5="Sat")</formula>
    </cfRule>
  </conditionalFormatting>
  <conditionalFormatting sqref="LM7:LR7 LM8:LP8">
    <cfRule type="expression" dxfId="7746" priority="8315">
      <formula>LM7=1</formula>
    </cfRule>
    <cfRule type="expression" dxfId="7745" priority="8316">
      <formula>LM7=1.1</formula>
    </cfRule>
    <cfRule type="expression" dxfId="7744" priority="8317">
      <formula>AND(LM7=0,LM7&lt;&gt;"")</formula>
    </cfRule>
    <cfRule type="expression" dxfId="7743" priority="8318">
      <formula>LM7="x"</formula>
    </cfRule>
  </conditionalFormatting>
  <conditionalFormatting sqref="LM24:LN24 LM28:LN28">
    <cfRule type="expression" dxfId="7742" priority="8303">
      <formula>LM24=1</formula>
    </cfRule>
    <cfRule type="expression" dxfId="7741" priority="8304">
      <formula>LM24=1.1</formula>
    </cfRule>
    <cfRule type="expression" dxfId="7740" priority="8305">
      <formula>AND(LM24=0,LM24&lt;&gt;"")</formula>
    </cfRule>
    <cfRule type="expression" dxfId="7739" priority="8306">
      <formula>LM24="x"</formula>
    </cfRule>
  </conditionalFormatting>
  <conditionalFormatting sqref="LO13:LP13">
    <cfRule type="expression" dxfId="7738" priority="8239">
      <formula>LO13=1</formula>
    </cfRule>
    <cfRule type="expression" dxfId="7737" priority="8240">
      <formula>LO13=1.1</formula>
    </cfRule>
    <cfRule type="expression" dxfId="7736" priority="8241">
      <formula>AND(LO13=0,LO13&lt;&gt;"")</formula>
    </cfRule>
    <cfRule type="expression" dxfId="7735" priority="8242">
      <formula>LO13="x"</formula>
    </cfRule>
  </conditionalFormatting>
  <conditionalFormatting sqref="LO16:LP16">
    <cfRule type="expression" dxfId="7734" priority="8235">
      <formula>LO16=1</formula>
    </cfRule>
    <cfRule type="expression" dxfId="7733" priority="8236">
      <formula>LO16=1.1</formula>
    </cfRule>
    <cfRule type="expression" dxfId="7732" priority="8237">
      <formula>AND(LO16=0,LO16&lt;&gt;"")</formula>
    </cfRule>
    <cfRule type="expression" dxfId="7731" priority="8238">
      <formula>LO16="x"</formula>
    </cfRule>
  </conditionalFormatting>
  <conditionalFormatting sqref="LO25:LP25">
    <cfRule type="expression" dxfId="7730" priority="8231">
      <formula>LO25=1</formula>
    </cfRule>
    <cfRule type="expression" dxfId="7729" priority="8232">
      <formula>LO25=1.1</formula>
    </cfRule>
    <cfRule type="expression" dxfId="7728" priority="8233">
      <formula>AND(LO25=0,LO25&lt;&gt;"")</formula>
    </cfRule>
    <cfRule type="expression" dxfId="7727" priority="8234">
      <formula>LO25="x"</formula>
    </cfRule>
  </conditionalFormatting>
  <conditionalFormatting sqref="LO23:LP23">
    <cfRule type="expression" dxfId="7726" priority="8223">
      <formula>LO23=1</formula>
    </cfRule>
    <cfRule type="expression" dxfId="7725" priority="8224">
      <formula>LO23=1.1</formula>
    </cfRule>
    <cfRule type="expression" dxfId="7724" priority="8225">
      <formula>AND(LO23=0,LO23&lt;&gt;"")</formula>
    </cfRule>
    <cfRule type="expression" dxfId="7723" priority="8226">
      <formula>LO23="x"</formula>
    </cfRule>
  </conditionalFormatting>
  <conditionalFormatting sqref="LO21:LP21">
    <cfRule type="expression" dxfId="7722" priority="8219">
      <formula>LO21=1</formula>
    </cfRule>
    <cfRule type="expression" dxfId="7721" priority="8220">
      <formula>LO21=1.1</formula>
    </cfRule>
    <cfRule type="expression" dxfId="7720" priority="8221">
      <formula>AND(LO21=0,LO21&lt;&gt;"")</formula>
    </cfRule>
    <cfRule type="expression" dxfId="7719" priority="8222">
      <formula>LO21="x"</formula>
    </cfRule>
  </conditionalFormatting>
  <conditionalFormatting sqref="LM21:LN21">
    <cfRule type="expression" dxfId="7718" priority="8215">
      <formula>LM21=1</formula>
    </cfRule>
    <cfRule type="expression" dxfId="7717" priority="8216">
      <formula>LM21=1.1</formula>
    </cfRule>
    <cfRule type="expression" dxfId="7716" priority="8217">
      <formula>AND(LM21=0,LM21&lt;&gt;"")</formula>
    </cfRule>
    <cfRule type="expression" dxfId="7715" priority="8218">
      <formula>LM21="x"</formula>
    </cfRule>
  </conditionalFormatting>
  <conditionalFormatting sqref="LO28:LP28">
    <cfRule type="expression" dxfId="7714" priority="8287">
      <formula>LO28=1</formula>
    </cfRule>
    <cfRule type="expression" dxfId="7713" priority="8288">
      <formula>LO28=1.1</formula>
    </cfRule>
    <cfRule type="expression" dxfId="7712" priority="8289">
      <formula>AND(LO28=0,LO28&lt;&gt;"")</formula>
    </cfRule>
    <cfRule type="expression" dxfId="7711" priority="8290">
      <formula>LO28="x"</formula>
    </cfRule>
  </conditionalFormatting>
  <conditionalFormatting sqref="LM23:LN23">
    <cfRule type="expression" dxfId="7710" priority="8275">
      <formula>LM23=1</formula>
    </cfRule>
    <cfRule type="expression" dxfId="7709" priority="8276">
      <formula>LM23=1.1</formula>
    </cfRule>
    <cfRule type="expression" dxfId="7708" priority="8277">
      <formula>AND(LM23=0,LM23&lt;&gt;"")</formula>
    </cfRule>
    <cfRule type="expression" dxfId="7707" priority="8278">
      <formula>LM23="x"</formula>
    </cfRule>
  </conditionalFormatting>
  <conditionalFormatting sqref="LM25:LN25">
    <cfRule type="expression" dxfId="7706" priority="8271">
      <formula>LM25=1</formula>
    </cfRule>
    <cfRule type="expression" dxfId="7705" priority="8272">
      <formula>LM25=1.1</formula>
    </cfRule>
    <cfRule type="expression" dxfId="7704" priority="8273">
      <formula>AND(LM25=0,LM25&lt;&gt;"")</formula>
    </cfRule>
    <cfRule type="expression" dxfId="7703" priority="8274">
      <formula>LM25="x"</formula>
    </cfRule>
  </conditionalFormatting>
  <conditionalFormatting sqref="LO12:LP12">
    <cfRule type="expression" dxfId="7702" priority="8255">
      <formula>LO12=1</formula>
    </cfRule>
    <cfRule type="expression" dxfId="7701" priority="8256">
      <formula>LO12=1.1</formula>
    </cfRule>
    <cfRule type="expression" dxfId="7700" priority="8257">
      <formula>AND(LO12=0,LO12&lt;&gt;"")</formula>
    </cfRule>
    <cfRule type="expression" dxfId="7699" priority="8258">
      <formula>LO12="x"</formula>
    </cfRule>
  </conditionalFormatting>
  <conditionalFormatting sqref="LO14:LP15 LO24:LP24 LO17:LP17">
    <cfRule type="expression" dxfId="7698" priority="8251">
      <formula>LO14=1</formula>
    </cfRule>
    <cfRule type="expression" dxfId="7697" priority="8252">
      <formula>LO14=1.1</formula>
    </cfRule>
    <cfRule type="expression" dxfId="7696" priority="8253">
      <formula>AND(LO14=0,LO14&lt;&gt;"")</formula>
    </cfRule>
    <cfRule type="expression" dxfId="7695" priority="8254">
      <formula>LO14="x"</formula>
    </cfRule>
  </conditionalFormatting>
  <conditionalFormatting sqref="LO18:LP18">
    <cfRule type="expression" dxfId="7694" priority="8247">
      <formula>LO18=1</formula>
    </cfRule>
    <cfRule type="expression" dxfId="7693" priority="8248">
      <formula>LO18=1.1</formula>
    </cfRule>
    <cfRule type="expression" dxfId="7692" priority="8249">
      <formula>AND(LO18=0,LO18&lt;&gt;"")</formula>
    </cfRule>
    <cfRule type="expression" dxfId="7691" priority="8250">
      <formula>LO18="x"</formula>
    </cfRule>
  </conditionalFormatting>
  <conditionalFormatting sqref="LO10:LP11">
    <cfRule type="expression" dxfId="7690" priority="8243">
      <formula>LO10=1</formula>
    </cfRule>
    <cfRule type="expression" dxfId="7689" priority="8244">
      <formula>LO10=1.1</formula>
    </cfRule>
    <cfRule type="expression" dxfId="7688" priority="8245">
      <formula>AND(LO10=0,LO10&lt;&gt;"")</formula>
    </cfRule>
    <cfRule type="expression" dxfId="7687" priority="8246">
      <formula>LO10="x"</formula>
    </cfRule>
  </conditionalFormatting>
  <conditionalFormatting sqref="LM22:LP22">
    <cfRule type="expression" dxfId="7686" priority="8207">
      <formula>LM22=1</formula>
    </cfRule>
    <cfRule type="expression" dxfId="7685" priority="8208">
      <formula>LM22=1.1</formula>
    </cfRule>
    <cfRule type="expression" dxfId="7684" priority="8209">
      <formula>AND(LM22=0,LM22&lt;&gt;"")</formula>
    </cfRule>
    <cfRule type="expression" dxfId="7683" priority="8210">
      <formula>LM22="x"</formula>
    </cfRule>
  </conditionalFormatting>
  <conditionalFormatting sqref="LM9:LP9">
    <cfRule type="expression" dxfId="7682" priority="8203">
      <formula>LM9=1</formula>
    </cfRule>
    <cfRule type="expression" dxfId="7681" priority="8204">
      <formula>LM9=1.1</formula>
    </cfRule>
    <cfRule type="expression" dxfId="7680" priority="8205">
      <formula>AND(LM9=0,LM9&lt;&gt;"")</formula>
    </cfRule>
    <cfRule type="expression" dxfId="7679" priority="8206">
      <formula>LM9="x"</formula>
    </cfRule>
  </conditionalFormatting>
  <conditionalFormatting sqref="LQ29:LR29">
    <cfRule type="expression" dxfId="7678" priority="8199">
      <formula>LQ29=1</formula>
    </cfRule>
    <cfRule type="expression" dxfId="7677" priority="8200">
      <formula>LQ29=1.1</formula>
    </cfRule>
    <cfRule type="expression" dxfId="7676" priority="8201">
      <formula>AND(LQ29=0,LQ29&lt;&gt;"")</formula>
    </cfRule>
    <cfRule type="expression" dxfId="7675" priority="8202">
      <formula>LQ29="x"</formula>
    </cfRule>
  </conditionalFormatting>
  <conditionalFormatting sqref="LS29:LT29">
    <cfRule type="expression" dxfId="7674" priority="8195">
      <formula>LS29=1</formula>
    </cfRule>
    <cfRule type="expression" dxfId="7673" priority="8196">
      <formula>LS29=1.1</formula>
    </cfRule>
    <cfRule type="expression" dxfId="7672" priority="8197">
      <formula>AND(LS29=0,LS29&lt;&gt;"")</formula>
    </cfRule>
    <cfRule type="expression" dxfId="7671" priority="8198">
      <formula>LS29="x"</formula>
    </cfRule>
  </conditionalFormatting>
  <conditionalFormatting sqref="LM29:LN29">
    <cfRule type="expression" dxfId="7670" priority="8191">
      <formula>LM29=1</formula>
    </cfRule>
    <cfRule type="expression" dxfId="7669" priority="8192">
      <formula>LM29=1.1</formula>
    </cfRule>
    <cfRule type="expression" dxfId="7668" priority="8193">
      <formula>AND(LM29=0,LM29&lt;&gt;"")</formula>
    </cfRule>
    <cfRule type="expression" dxfId="7667" priority="8194">
      <formula>LM29="x"</formula>
    </cfRule>
  </conditionalFormatting>
  <conditionalFormatting sqref="LO29:LP29">
    <cfRule type="expression" dxfId="7666" priority="8187">
      <formula>LO29=1</formula>
    </cfRule>
    <cfRule type="expression" dxfId="7665" priority="8188">
      <formula>LO29=1.1</formula>
    </cfRule>
    <cfRule type="expression" dxfId="7664" priority="8189">
      <formula>AND(LO29=0,LO29&lt;&gt;"")</formula>
    </cfRule>
    <cfRule type="expression" dxfId="7663" priority="8190">
      <formula>LO29="x"</formula>
    </cfRule>
  </conditionalFormatting>
  <conditionalFormatting sqref="LM30:LN30">
    <cfRule type="expression" dxfId="7662" priority="8175">
      <formula>LM30=1</formula>
    </cfRule>
    <cfRule type="expression" dxfId="7661" priority="8176">
      <formula>LM30=1.1</formula>
    </cfRule>
    <cfRule type="expression" dxfId="7660" priority="8177">
      <formula>AND(LM30=0,LM30&lt;&gt;"")</formula>
    </cfRule>
    <cfRule type="expression" dxfId="7659" priority="8178">
      <formula>LM30="x"</formula>
    </cfRule>
  </conditionalFormatting>
  <conditionalFormatting sqref="LO30:LP30">
    <cfRule type="expression" dxfId="7658" priority="8171">
      <formula>LO30=1</formula>
    </cfRule>
    <cfRule type="expression" dxfId="7657" priority="8172">
      <formula>LO30=1.1</formula>
    </cfRule>
    <cfRule type="expression" dxfId="7656" priority="8173">
      <formula>AND(LO30=0,LO30&lt;&gt;"")</formula>
    </cfRule>
    <cfRule type="expression" dxfId="7655" priority="8174">
      <formula>LO30="x"</formula>
    </cfRule>
  </conditionalFormatting>
  <conditionalFormatting sqref="LM31:LN31">
    <cfRule type="expression" dxfId="7654" priority="8159">
      <formula>LM31=1</formula>
    </cfRule>
    <cfRule type="expression" dxfId="7653" priority="8160">
      <formula>LM31=1.1</formula>
    </cfRule>
    <cfRule type="expression" dxfId="7652" priority="8161">
      <formula>AND(LM31=0,LM31&lt;&gt;"")</formula>
    </cfRule>
    <cfRule type="expression" dxfId="7651" priority="8162">
      <formula>LM31="x"</formula>
    </cfRule>
  </conditionalFormatting>
  <conditionalFormatting sqref="LO31:LP31">
    <cfRule type="expression" dxfId="7650" priority="8155">
      <formula>LO31=1</formula>
    </cfRule>
    <cfRule type="expression" dxfId="7649" priority="8156">
      <formula>LO31=1.1</formula>
    </cfRule>
    <cfRule type="expression" dxfId="7648" priority="8157">
      <formula>AND(LO31=0,LO31&lt;&gt;"")</formula>
    </cfRule>
    <cfRule type="expression" dxfId="7647" priority="8158">
      <formula>LO31="x"</formula>
    </cfRule>
  </conditionalFormatting>
  <conditionalFormatting sqref="LM40:LT45">
    <cfRule type="expression" dxfId="7646" priority="8151">
      <formula>LM40=1</formula>
    </cfRule>
    <cfRule type="expression" dxfId="7645" priority="8152">
      <formula>LM40=1.1</formula>
    </cfRule>
    <cfRule type="expression" dxfId="7644" priority="8153">
      <formula>AND(LM40=0,LM40&lt;&gt;"")</formula>
    </cfRule>
    <cfRule type="expression" dxfId="7643" priority="8154">
      <formula>LM40="x"</formula>
    </cfRule>
  </conditionalFormatting>
  <conditionalFormatting sqref="LM48:LT48">
    <cfRule type="expression" dxfId="7642" priority="8147">
      <formula>LM48=1</formula>
    </cfRule>
    <cfRule type="expression" dxfId="7641" priority="8148">
      <formula>LM48=1.1</formula>
    </cfRule>
    <cfRule type="expression" dxfId="7640" priority="8149">
      <formula>AND(LM48=0,LM48&lt;&gt;"")</formula>
    </cfRule>
    <cfRule type="expression" dxfId="7639" priority="8150">
      <formula>LM48="x"</formula>
    </cfRule>
  </conditionalFormatting>
  <conditionalFormatting sqref="LM26:LP26">
    <cfRule type="expression" dxfId="7638" priority="8143">
      <formula>LM26=1</formula>
    </cfRule>
    <cfRule type="expression" dxfId="7637" priority="8144">
      <formula>LM26=1.1</formula>
    </cfRule>
    <cfRule type="expression" dxfId="7636" priority="8145">
      <formula>AND(LM26=0,LM26&lt;&gt;"")</formula>
    </cfRule>
    <cfRule type="expression" dxfId="7635" priority="8146">
      <formula>LM26="x"</formula>
    </cfRule>
  </conditionalFormatting>
  <conditionalFormatting sqref="LM32:LT38">
    <cfRule type="expression" dxfId="7634" priority="8139">
      <formula>LM32=1</formula>
    </cfRule>
    <cfRule type="expression" dxfId="7633" priority="8140">
      <formula>LM32=1.1</formula>
    </cfRule>
    <cfRule type="expression" dxfId="7632" priority="8141">
      <formula>AND(LM32=0,LM32&lt;&gt;"")</formula>
    </cfRule>
    <cfRule type="expression" dxfId="7631" priority="8142">
      <formula>LM32="x"</formula>
    </cfRule>
  </conditionalFormatting>
  <conditionalFormatting sqref="LM39:LT39">
    <cfRule type="expression" dxfId="7630" priority="8135">
      <formula>LM39=1</formula>
    </cfRule>
    <cfRule type="expression" dxfId="7629" priority="8136">
      <formula>LM39=1.1</formula>
    </cfRule>
    <cfRule type="expression" dxfId="7628" priority="8137">
      <formula>AND(LM39=0,LM39&lt;&gt;"")</formula>
    </cfRule>
    <cfRule type="expression" dxfId="7627" priority="8138">
      <formula>LM39="x"</formula>
    </cfRule>
  </conditionalFormatting>
  <conditionalFormatting sqref="LM47:LT47">
    <cfRule type="expression" dxfId="7626" priority="8131">
      <formula>LM47=1</formula>
    </cfRule>
    <cfRule type="expression" dxfId="7625" priority="8132">
      <formula>LM47=1.1</formula>
    </cfRule>
    <cfRule type="expression" dxfId="7624" priority="8133">
      <formula>AND(LM47=0,LM47&lt;&gt;"")</formula>
    </cfRule>
    <cfRule type="expression" dxfId="7623" priority="8134">
      <formula>LM47="x"</formula>
    </cfRule>
  </conditionalFormatting>
  <conditionalFormatting sqref="LU48:LV48">
    <cfRule type="expression" dxfId="7622" priority="8127">
      <formula>LU48=1</formula>
    </cfRule>
    <cfRule type="expression" dxfId="7621" priority="8128">
      <formula>LU48=1.1</formula>
    </cfRule>
    <cfRule type="expression" dxfId="7620" priority="8129">
      <formula>AND(LU48=0,LU48&lt;&gt;"")</formula>
    </cfRule>
    <cfRule type="expression" dxfId="7619" priority="8130">
      <formula>LU48="x"</formula>
    </cfRule>
  </conditionalFormatting>
  <conditionalFormatting sqref="LU5:LV5">
    <cfRule type="expression" dxfId="7618" priority="8126">
      <formula>OR(LU5="Sun",LU5="Sat")</formula>
    </cfRule>
  </conditionalFormatting>
  <conditionalFormatting sqref="LU29:LV29">
    <cfRule type="expression" dxfId="7617" priority="8090">
      <formula>LU29=1</formula>
    </cfRule>
    <cfRule type="expression" dxfId="7616" priority="8091">
      <formula>LU29=1.1</formula>
    </cfRule>
    <cfRule type="expression" dxfId="7615" priority="8092">
      <formula>AND(LU29=0,LU29&lt;&gt;"")</formula>
    </cfRule>
    <cfRule type="expression" dxfId="7614" priority="8093">
      <formula>LU29="x"</formula>
    </cfRule>
  </conditionalFormatting>
  <conditionalFormatting sqref="LU40:LV45">
    <cfRule type="expression" dxfId="7613" priority="8078">
      <formula>LU40=1</formula>
    </cfRule>
    <cfRule type="expression" dxfId="7612" priority="8079">
      <formula>LU40=1.1</formula>
    </cfRule>
    <cfRule type="expression" dxfId="7611" priority="8080">
      <formula>AND(LU40=0,LU40&lt;&gt;"")</formula>
    </cfRule>
    <cfRule type="expression" dxfId="7610" priority="8081">
      <formula>LU40="x"</formula>
    </cfRule>
  </conditionalFormatting>
  <conditionalFormatting sqref="LU48:LV48">
    <cfRule type="expression" dxfId="7609" priority="8074">
      <formula>LU48=1</formula>
    </cfRule>
    <cfRule type="expression" dxfId="7608" priority="8075">
      <formula>LU48=1.1</formula>
    </cfRule>
    <cfRule type="expression" dxfId="7607" priority="8076">
      <formula>AND(LU48=0,LU48&lt;&gt;"")</formula>
    </cfRule>
    <cfRule type="expression" dxfId="7606" priority="8077">
      <formula>LU48="x"</formula>
    </cfRule>
  </conditionalFormatting>
  <conditionalFormatting sqref="LU32:LV38">
    <cfRule type="expression" dxfId="7605" priority="8066">
      <formula>LU32=1</formula>
    </cfRule>
    <cfRule type="expression" dxfId="7604" priority="8067">
      <formula>LU32=1.1</formula>
    </cfRule>
    <cfRule type="expression" dxfId="7603" priority="8068">
      <formula>AND(LU32=0,LU32&lt;&gt;"")</formula>
    </cfRule>
    <cfRule type="expression" dxfId="7602" priority="8069">
      <formula>LU32="x"</formula>
    </cfRule>
  </conditionalFormatting>
  <conditionalFormatting sqref="LU39:LV39">
    <cfRule type="expression" dxfId="7601" priority="8062">
      <formula>LU39=1</formula>
    </cfRule>
    <cfRule type="expression" dxfId="7600" priority="8063">
      <formula>LU39=1.1</formula>
    </cfRule>
    <cfRule type="expression" dxfId="7599" priority="8064">
      <formula>AND(LU39=0,LU39&lt;&gt;"")</formula>
    </cfRule>
    <cfRule type="expression" dxfId="7598" priority="8065">
      <formula>LU39="x"</formula>
    </cfRule>
  </conditionalFormatting>
  <conditionalFormatting sqref="LU47:LV47">
    <cfRule type="expression" dxfId="7597" priority="8058">
      <formula>LU47=1</formula>
    </cfRule>
    <cfRule type="expression" dxfId="7596" priority="8059">
      <formula>LU47=1.1</formula>
    </cfRule>
    <cfRule type="expression" dxfId="7595" priority="8060">
      <formula>AND(LU47=0,LU47&lt;&gt;"")</formula>
    </cfRule>
    <cfRule type="expression" dxfId="7594" priority="8061">
      <formula>LU47="x"</formula>
    </cfRule>
  </conditionalFormatting>
  <conditionalFormatting sqref="LW7:LZ8 LW10:LZ13 LW19:LZ20">
    <cfRule type="expression" dxfId="7593" priority="8054">
      <formula>LW7=1</formula>
    </cfRule>
    <cfRule type="expression" dxfId="7592" priority="8055">
      <formula>LW7=1.1</formula>
    </cfRule>
    <cfRule type="expression" dxfId="7591" priority="8056">
      <formula>AND(LW7=0,LW7&lt;&gt;"")</formula>
    </cfRule>
    <cfRule type="expression" dxfId="7590" priority="8057">
      <formula>LW7="x"</formula>
    </cfRule>
  </conditionalFormatting>
  <conditionalFormatting sqref="LW5:LX5">
    <cfRule type="expression" dxfId="7589" priority="8053">
      <formula>OR(LW5="Sun",LW5="Sat")</formula>
    </cfRule>
  </conditionalFormatting>
  <conditionalFormatting sqref="LY5:LZ5">
    <cfRule type="expression" dxfId="7588" priority="8052">
      <formula>OR(LY5="Sun",LY5="Sat")</formula>
    </cfRule>
  </conditionalFormatting>
  <conditionalFormatting sqref="LW21:LX21">
    <cfRule type="expression" dxfId="7587" priority="8024">
      <formula>LW21=1</formula>
    </cfRule>
    <cfRule type="expression" dxfId="7586" priority="8025">
      <formula>LW21=1.1</formula>
    </cfRule>
    <cfRule type="expression" dxfId="7585" priority="8026">
      <formula>AND(LW21=0,LW21&lt;&gt;"")</formula>
    </cfRule>
    <cfRule type="expression" dxfId="7584" priority="8027">
      <formula>LW21="x"</formula>
    </cfRule>
  </conditionalFormatting>
  <conditionalFormatting sqref="LY21:LZ21">
    <cfRule type="expression" dxfId="7583" priority="8020">
      <formula>LY21=1</formula>
    </cfRule>
    <cfRule type="expression" dxfId="7582" priority="8021">
      <formula>LY21=1.1</formula>
    </cfRule>
    <cfRule type="expression" dxfId="7581" priority="8022">
      <formula>AND(LY21=0,LY21&lt;&gt;"")</formula>
    </cfRule>
    <cfRule type="expression" dxfId="7580" priority="8023">
      <formula>LY21="x"</formula>
    </cfRule>
  </conditionalFormatting>
  <conditionalFormatting sqref="LY25:LZ25 LY28:LZ28">
    <cfRule type="expression" dxfId="7579" priority="8036">
      <formula>LY25=1</formula>
    </cfRule>
    <cfRule type="expression" dxfId="7578" priority="8037">
      <formula>LY25=1.1</formula>
    </cfRule>
    <cfRule type="expression" dxfId="7577" priority="8038">
      <formula>AND(LY25=0,LY25&lt;&gt;"")</formula>
    </cfRule>
    <cfRule type="expression" dxfId="7576" priority="8039">
      <formula>LY25="x"</formula>
    </cfRule>
  </conditionalFormatting>
  <conditionalFormatting sqref="LY14:LZ18">
    <cfRule type="expression" dxfId="7575" priority="8032">
      <formula>LY14=1</formula>
    </cfRule>
    <cfRule type="expression" dxfId="7574" priority="8033">
      <formula>LY14=1.1</formula>
    </cfRule>
    <cfRule type="expression" dxfId="7573" priority="8034">
      <formula>AND(LY14=0,LY14&lt;&gt;"")</formula>
    </cfRule>
    <cfRule type="expression" dxfId="7572" priority="8035">
      <formula>LY14="x"</formula>
    </cfRule>
  </conditionalFormatting>
  <conditionalFormatting sqref="LW14:LX18">
    <cfRule type="expression" dxfId="7571" priority="8044">
      <formula>LW14=1</formula>
    </cfRule>
    <cfRule type="expression" dxfId="7570" priority="8045">
      <formula>LW14=1.1</formula>
    </cfRule>
    <cfRule type="expression" dxfId="7569" priority="8046">
      <formula>AND(LW14=0,LW14&lt;&gt;"")</formula>
    </cfRule>
    <cfRule type="expression" dxfId="7568" priority="8047">
      <formula>LW14="x"</formula>
    </cfRule>
  </conditionalFormatting>
  <conditionalFormatting sqref="LY48:LZ48">
    <cfRule type="expression" dxfId="7567" priority="8012">
      <formula>LY48=1</formula>
    </cfRule>
    <cfRule type="expression" dxfId="7566" priority="8013">
      <formula>LY48=1.1</formula>
    </cfRule>
    <cfRule type="expression" dxfId="7565" priority="8014">
      <formula>AND(LY48=0,LY48&lt;&gt;"")</formula>
    </cfRule>
    <cfRule type="expression" dxfId="7564" priority="8015">
      <formula>LY48="x"</formula>
    </cfRule>
  </conditionalFormatting>
  <conditionalFormatting sqref="LW25:LX25 LW28:LX28">
    <cfRule type="expression" dxfId="7563" priority="8048">
      <formula>LW25=1</formula>
    </cfRule>
    <cfRule type="expression" dxfId="7562" priority="8049">
      <formula>LW25=1.1</formula>
    </cfRule>
    <cfRule type="expression" dxfId="7561" priority="8050">
      <formula>AND(LW25=0,LW25&lt;&gt;"")</formula>
    </cfRule>
    <cfRule type="expression" dxfId="7560" priority="8051">
      <formula>LW25="x"</formula>
    </cfRule>
  </conditionalFormatting>
  <conditionalFormatting sqref="LW23:LX24">
    <cfRule type="expression" dxfId="7559" priority="8040">
      <formula>LW23=1</formula>
    </cfRule>
    <cfRule type="expression" dxfId="7558" priority="8041">
      <formula>LW23=1.1</formula>
    </cfRule>
    <cfRule type="expression" dxfId="7557" priority="8042">
      <formula>AND(LW23=0,LW23&lt;&gt;"")</formula>
    </cfRule>
    <cfRule type="expression" dxfId="7556" priority="8043">
      <formula>LW23="x"</formula>
    </cfRule>
  </conditionalFormatting>
  <conditionalFormatting sqref="LY23:LZ24">
    <cfRule type="expression" dxfId="7555" priority="8028">
      <formula>LY23=1</formula>
    </cfRule>
    <cfRule type="expression" dxfId="7554" priority="8029">
      <formula>LY23=1.1</formula>
    </cfRule>
    <cfRule type="expression" dxfId="7553" priority="8030">
      <formula>AND(LY23=0,LY23&lt;&gt;"")</formula>
    </cfRule>
    <cfRule type="expression" dxfId="7552" priority="8031">
      <formula>LY23="x"</formula>
    </cfRule>
  </conditionalFormatting>
  <conditionalFormatting sqref="LW48:LX48">
    <cfRule type="expression" dxfId="7551" priority="8016">
      <formula>LW48=1</formula>
    </cfRule>
    <cfRule type="expression" dxfId="7550" priority="8017">
      <formula>LW48=1.1</formula>
    </cfRule>
    <cfRule type="expression" dxfId="7549" priority="8018">
      <formula>AND(LW48=0,LW48&lt;&gt;"")</formula>
    </cfRule>
    <cfRule type="expression" dxfId="7548" priority="8019">
      <formula>LW48="x"</formula>
    </cfRule>
  </conditionalFormatting>
  <conditionalFormatting sqref="LW22:LZ22">
    <cfRule type="expression" dxfId="7547" priority="8008">
      <formula>LW22=1</formula>
    </cfRule>
    <cfRule type="expression" dxfId="7546" priority="8009">
      <formula>LW22=1.1</formula>
    </cfRule>
    <cfRule type="expression" dxfId="7545" priority="8010">
      <formula>AND(LW22=0,LW22&lt;&gt;"")</formula>
    </cfRule>
    <cfRule type="expression" dxfId="7544" priority="8011">
      <formula>LW22="x"</formula>
    </cfRule>
  </conditionalFormatting>
  <conditionalFormatting sqref="LW9:LZ9">
    <cfRule type="expression" dxfId="7543" priority="8004">
      <formula>LW9=1</formula>
    </cfRule>
    <cfRule type="expression" dxfId="7542" priority="8005">
      <formula>LW9=1.1</formula>
    </cfRule>
    <cfRule type="expression" dxfId="7541" priority="8006">
      <formula>AND(LW9=0,LW9&lt;&gt;"")</formula>
    </cfRule>
    <cfRule type="expression" dxfId="7540" priority="8007">
      <formula>LW9="x"</formula>
    </cfRule>
  </conditionalFormatting>
  <conditionalFormatting sqref="LY29:LZ29">
    <cfRule type="expression" dxfId="7539" priority="7996">
      <formula>LY29=1</formula>
    </cfRule>
    <cfRule type="expression" dxfId="7538" priority="7997">
      <formula>LY29=1.1</formula>
    </cfRule>
    <cfRule type="expression" dxfId="7537" priority="7998">
      <formula>AND(LY29=0,LY29&lt;&gt;"")</formula>
    </cfRule>
    <cfRule type="expression" dxfId="7536" priority="7999">
      <formula>LY29="x"</formula>
    </cfRule>
  </conditionalFormatting>
  <conditionalFormatting sqref="LW29:LX29">
    <cfRule type="expression" dxfId="7535" priority="8000">
      <formula>LW29=1</formula>
    </cfRule>
    <cfRule type="expression" dxfId="7534" priority="8001">
      <formula>LW29=1.1</formula>
    </cfRule>
    <cfRule type="expression" dxfId="7533" priority="8002">
      <formula>AND(LW29=0,LW29&lt;&gt;"")</formula>
    </cfRule>
    <cfRule type="expression" dxfId="7532" priority="8003">
      <formula>LW29="x"</formula>
    </cfRule>
  </conditionalFormatting>
  <conditionalFormatting sqref="LY30:LZ30">
    <cfRule type="expression" dxfId="7531" priority="7988">
      <formula>LY30=1</formula>
    </cfRule>
    <cfRule type="expression" dxfId="7530" priority="7989">
      <formula>LY30=1.1</formula>
    </cfRule>
    <cfRule type="expression" dxfId="7529" priority="7990">
      <formula>AND(LY30=0,LY30&lt;&gt;"")</formula>
    </cfRule>
    <cfRule type="expression" dxfId="7528" priority="7991">
      <formula>LY30="x"</formula>
    </cfRule>
  </conditionalFormatting>
  <conditionalFormatting sqref="LW30:LX30">
    <cfRule type="expression" dxfId="7527" priority="7992">
      <formula>LW30=1</formula>
    </cfRule>
    <cfRule type="expression" dxfId="7526" priority="7993">
      <formula>LW30=1.1</formula>
    </cfRule>
    <cfRule type="expression" dxfId="7525" priority="7994">
      <formula>AND(LW30=0,LW30&lt;&gt;"")</formula>
    </cfRule>
    <cfRule type="expression" dxfId="7524" priority="7995">
      <formula>LW30="x"</formula>
    </cfRule>
  </conditionalFormatting>
  <conditionalFormatting sqref="LY31:LZ31">
    <cfRule type="expression" dxfId="7523" priority="7980">
      <formula>LY31=1</formula>
    </cfRule>
    <cfRule type="expression" dxfId="7522" priority="7981">
      <formula>LY31=1.1</formula>
    </cfRule>
    <cfRule type="expression" dxfId="7521" priority="7982">
      <formula>AND(LY31=0,LY31&lt;&gt;"")</formula>
    </cfRule>
    <cfRule type="expression" dxfId="7520" priority="7983">
      <formula>LY31="x"</formula>
    </cfRule>
  </conditionalFormatting>
  <conditionalFormatting sqref="LW31:LX31">
    <cfRule type="expression" dxfId="7519" priority="7984">
      <formula>LW31=1</formula>
    </cfRule>
    <cfRule type="expression" dxfId="7518" priority="7985">
      <formula>LW31=1.1</formula>
    </cfRule>
    <cfRule type="expression" dxfId="7517" priority="7986">
      <formula>AND(LW31=0,LW31&lt;&gt;"")</formula>
    </cfRule>
    <cfRule type="expression" dxfId="7516" priority="7987">
      <formula>LW31="x"</formula>
    </cfRule>
  </conditionalFormatting>
  <conditionalFormatting sqref="LW40:LZ45">
    <cfRule type="expression" dxfId="7515" priority="7976">
      <formula>LW40=1</formula>
    </cfRule>
    <cfRule type="expression" dxfId="7514" priority="7977">
      <formula>LW40=1.1</formula>
    </cfRule>
    <cfRule type="expression" dxfId="7513" priority="7978">
      <formula>AND(LW40=0,LW40&lt;&gt;"")</formula>
    </cfRule>
    <cfRule type="expression" dxfId="7512" priority="7979">
      <formula>LW40="x"</formula>
    </cfRule>
  </conditionalFormatting>
  <conditionalFormatting sqref="LW48:LZ48">
    <cfRule type="expression" dxfId="7511" priority="7972">
      <formula>LW48=1</formula>
    </cfRule>
    <cfRule type="expression" dxfId="7510" priority="7973">
      <formula>LW48=1.1</formula>
    </cfRule>
    <cfRule type="expression" dxfId="7509" priority="7974">
      <formula>AND(LW48=0,LW48&lt;&gt;"")</formula>
    </cfRule>
    <cfRule type="expression" dxfId="7508" priority="7975">
      <formula>LW48="x"</formula>
    </cfRule>
  </conditionalFormatting>
  <conditionalFormatting sqref="LW26:LZ26">
    <cfRule type="expression" dxfId="7507" priority="7968">
      <formula>LW26=1</formula>
    </cfRule>
    <cfRule type="expression" dxfId="7506" priority="7969">
      <formula>LW26=1.1</formula>
    </cfRule>
    <cfRule type="expression" dxfId="7505" priority="7970">
      <formula>AND(LW26=0,LW26&lt;&gt;"")</formula>
    </cfRule>
    <cfRule type="expression" dxfId="7504" priority="7971">
      <formula>LW26="x"</formula>
    </cfRule>
  </conditionalFormatting>
  <conditionalFormatting sqref="LW32:LZ38">
    <cfRule type="expression" dxfId="7503" priority="7964">
      <formula>LW32=1</formula>
    </cfRule>
    <cfRule type="expression" dxfId="7502" priority="7965">
      <formula>LW32=1.1</formula>
    </cfRule>
    <cfRule type="expression" dxfId="7501" priority="7966">
      <formula>AND(LW32=0,LW32&lt;&gt;"")</formula>
    </cfRule>
    <cfRule type="expression" dxfId="7500" priority="7967">
      <formula>LW32="x"</formula>
    </cfRule>
  </conditionalFormatting>
  <conditionalFormatting sqref="LW39:LZ39">
    <cfRule type="expression" dxfId="7499" priority="7960">
      <formula>LW39=1</formula>
    </cfRule>
    <cfRule type="expression" dxfId="7498" priority="7961">
      <formula>LW39=1.1</formula>
    </cfRule>
    <cfRule type="expression" dxfId="7497" priority="7962">
      <formula>AND(LW39=0,LW39&lt;&gt;"")</formula>
    </cfRule>
    <cfRule type="expression" dxfId="7496" priority="7963">
      <formula>LW39="x"</formula>
    </cfRule>
  </conditionalFormatting>
  <conditionalFormatting sqref="LW47:LZ47">
    <cfRule type="expression" dxfId="7495" priority="7956">
      <formula>LW47=1</formula>
    </cfRule>
    <cfRule type="expression" dxfId="7494" priority="7957">
      <formula>LW47=1.1</formula>
    </cfRule>
    <cfRule type="expression" dxfId="7493" priority="7958">
      <formula>AND(LW47=0,LW47&lt;&gt;"")</formula>
    </cfRule>
    <cfRule type="expression" dxfId="7492" priority="7959">
      <formula>LW47="x"</formula>
    </cfRule>
  </conditionalFormatting>
  <conditionalFormatting sqref="MA48:MH48">
    <cfRule type="expression" dxfId="7491" priority="7948">
      <formula>MA48=1</formula>
    </cfRule>
    <cfRule type="expression" dxfId="7490" priority="7949">
      <formula>MA48=1.1</formula>
    </cfRule>
    <cfRule type="expression" dxfId="7489" priority="7950">
      <formula>AND(MA48=0,MA48&lt;&gt;"")</formula>
    </cfRule>
    <cfRule type="expression" dxfId="7488" priority="7951">
      <formula>MA48="x"</formula>
    </cfRule>
  </conditionalFormatting>
  <conditionalFormatting sqref="MA5:MD5 MG5:MH5">
    <cfRule type="expression" dxfId="7487" priority="7947">
      <formula>OR(MA5="Sun",MA5="Sat")</formula>
    </cfRule>
  </conditionalFormatting>
  <conditionalFormatting sqref="ME5:MF5">
    <cfRule type="expression" dxfId="7486" priority="7946">
      <formula>OR(ME5="Sun",ME5="Sat")</formula>
    </cfRule>
  </conditionalFormatting>
  <conditionalFormatting sqref="ME29:MF29">
    <cfRule type="expression" dxfId="7485" priority="7826">
      <formula>ME29=1</formula>
    </cfRule>
    <cfRule type="expression" dxfId="7484" priority="7827">
      <formula>ME29=1.1</formula>
    </cfRule>
    <cfRule type="expression" dxfId="7483" priority="7828">
      <formula>AND(ME29=0,ME29&lt;&gt;"")</formula>
    </cfRule>
    <cfRule type="expression" dxfId="7482" priority="7829">
      <formula>ME29="x"</formula>
    </cfRule>
  </conditionalFormatting>
  <conditionalFormatting sqref="MG29:MH29">
    <cfRule type="expression" dxfId="7481" priority="7822">
      <formula>MG29=1</formula>
    </cfRule>
    <cfRule type="expression" dxfId="7480" priority="7823">
      <formula>MG29=1.1</formula>
    </cfRule>
    <cfRule type="expression" dxfId="7479" priority="7824">
      <formula>AND(MG29=0,MG29&lt;&gt;"")</formula>
    </cfRule>
    <cfRule type="expression" dxfId="7478" priority="7825">
      <formula>MG29="x"</formula>
    </cfRule>
  </conditionalFormatting>
  <conditionalFormatting sqref="MA29:MB29">
    <cfRule type="expression" dxfId="7477" priority="7818">
      <formula>MA29=1</formula>
    </cfRule>
    <cfRule type="expression" dxfId="7476" priority="7819">
      <formula>MA29=1.1</formula>
    </cfRule>
    <cfRule type="expression" dxfId="7475" priority="7820">
      <formula>AND(MA29=0,MA29&lt;&gt;"")</formula>
    </cfRule>
    <cfRule type="expression" dxfId="7474" priority="7821">
      <formula>MA29="x"</formula>
    </cfRule>
  </conditionalFormatting>
  <conditionalFormatting sqref="MC29:MD29">
    <cfRule type="expression" dxfId="7473" priority="7814">
      <formula>MC29=1</formula>
    </cfRule>
    <cfRule type="expression" dxfId="7472" priority="7815">
      <formula>MC29=1.1</formula>
    </cfRule>
    <cfRule type="expression" dxfId="7471" priority="7816">
      <formula>AND(MC29=0,MC29&lt;&gt;"")</formula>
    </cfRule>
    <cfRule type="expression" dxfId="7470" priority="7817">
      <formula>MC29="x"</formula>
    </cfRule>
  </conditionalFormatting>
  <conditionalFormatting sqref="MA40:MH45">
    <cfRule type="expression" dxfId="7469" priority="7778">
      <formula>MA40=1</formula>
    </cfRule>
    <cfRule type="expression" dxfId="7468" priority="7779">
      <formula>MA40=1.1</formula>
    </cfRule>
    <cfRule type="expression" dxfId="7467" priority="7780">
      <formula>AND(MA40=0,MA40&lt;&gt;"")</formula>
    </cfRule>
    <cfRule type="expression" dxfId="7466" priority="7781">
      <formula>MA40="x"</formula>
    </cfRule>
  </conditionalFormatting>
  <conditionalFormatting sqref="MA48:MH48">
    <cfRule type="expression" dxfId="7465" priority="7774">
      <formula>MA48=1</formula>
    </cfRule>
    <cfRule type="expression" dxfId="7464" priority="7775">
      <formula>MA48=1.1</formula>
    </cfRule>
    <cfRule type="expression" dxfId="7463" priority="7776">
      <formula>AND(MA48=0,MA48&lt;&gt;"")</formula>
    </cfRule>
    <cfRule type="expression" dxfId="7462" priority="7777">
      <formula>MA48="x"</formula>
    </cfRule>
  </conditionalFormatting>
  <conditionalFormatting sqref="MA35:MH38 MC32:MH34">
    <cfRule type="expression" dxfId="7461" priority="7766">
      <formula>MA32=1</formula>
    </cfRule>
    <cfRule type="expression" dxfId="7460" priority="7767">
      <formula>MA32=1.1</formula>
    </cfRule>
    <cfRule type="expression" dxfId="7459" priority="7768">
      <formula>AND(MA32=0,MA32&lt;&gt;"")</formula>
    </cfRule>
    <cfRule type="expression" dxfId="7458" priority="7769">
      <formula>MA32="x"</formula>
    </cfRule>
  </conditionalFormatting>
  <conditionalFormatting sqref="MA39:MH39">
    <cfRule type="expression" dxfId="7457" priority="7762">
      <formula>MA39=1</formula>
    </cfRule>
    <cfRule type="expression" dxfId="7456" priority="7763">
      <formula>MA39=1.1</formula>
    </cfRule>
    <cfRule type="expression" dxfId="7455" priority="7764">
      <formula>AND(MA39=0,MA39&lt;&gt;"")</formula>
    </cfRule>
    <cfRule type="expression" dxfId="7454" priority="7765">
      <formula>MA39="x"</formula>
    </cfRule>
  </conditionalFormatting>
  <conditionalFormatting sqref="MA47:MH47">
    <cfRule type="expression" dxfId="7453" priority="7758">
      <formula>MA47=1</formula>
    </cfRule>
    <cfRule type="expression" dxfId="7452" priority="7759">
      <formula>MA47=1.1</formula>
    </cfRule>
    <cfRule type="expression" dxfId="7451" priority="7760">
      <formula>AND(MA47=0,MA47&lt;&gt;"")</formula>
    </cfRule>
    <cfRule type="expression" dxfId="7450" priority="7761">
      <formula>MA47="x"</formula>
    </cfRule>
  </conditionalFormatting>
  <conditionalFormatting sqref="MI48:MJ48">
    <cfRule type="expression" dxfId="7449" priority="7754">
      <formula>MI48=1</formula>
    </cfRule>
    <cfRule type="expression" dxfId="7448" priority="7755">
      <formula>MI48=1.1</formula>
    </cfRule>
    <cfRule type="expression" dxfId="7447" priority="7756">
      <formula>AND(MI48=0,MI48&lt;&gt;"")</formula>
    </cfRule>
    <cfRule type="expression" dxfId="7446" priority="7757">
      <formula>MI48="x"</formula>
    </cfRule>
  </conditionalFormatting>
  <conditionalFormatting sqref="MI5:MJ5">
    <cfRule type="expression" dxfId="7445" priority="7753">
      <formula>OR(MI5="Sun",MI5="Sat")</formula>
    </cfRule>
  </conditionalFormatting>
  <conditionalFormatting sqref="MI29:MJ29">
    <cfRule type="expression" dxfId="7444" priority="7717">
      <formula>MI29=1</formula>
    </cfRule>
    <cfRule type="expression" dxfId="7443" priority="7718">
      <formula>MI29=1.1</formula>
    </cfRule>
    <cfRule type="expression" dxfId="7442" priority="7719">
      <formula>AND(MI29=0,MI29&lt;&gt;"")</formula>
    </cfRule>
    <cfRule type="expression" dxfId="7441" priority="7720">
      <formula>MI29="x"</formula>
    </cfRule>
  </conditionalFormatting>
  <conditionalFormatting sqref="MI40:MJ45">
    <cfRule type="expression" dxfId="7440" priority="7705">
      <formula>MI40=1</formula>
    </cfRule>
    <cfRule type="expression" dxfId="7439" priority="7706">
      <formula>MI40=1.1</formula>
    </cfRule>
    <cfRule type="expression" dxfId="7438" priority="7707">
      <formula>AND(MI40=0,MI40&lt;&gt;"")</formula>
    </cfRule>
    <cfRule type="expression" dxfId="7437" priority="7708">
      <formula>MI40="x"</formula>
    </cfRule>
  </conditionalFormatting>
  <conditionalFormatting sqref="MI48:MJ48">
    <cfRule type="expression" dxfId="7436" priority="7701">
      <formula>MI48=1</formula>
    </cfRule>
    <cfRule type="expression" dxfId="7435" priority="7702">
      <formula>MI48=1.1</formula>
    </cfRule>
    <cfRule type="expression" dxfId="7434" priority="7703">
      <formula>AND(MI48=0,MI48&lt;&gt;"")</formula>
    </cfRule>
    <cfRule type="expression" dxfId="7433" priority="7704">
      <formula>MI48="x"</formula>
    </cfRule>
  </conditionalFormatting>
  <conditionalFormatting sqref="MI32:MJ38">
    <cfRule type="expression" dxfId="7432" priority="7693">
      <formula>MI32=1</formula>
    </cfRule>
    <cfRule type="expression" dxfId="7431" priority="7694">
      <formula>MI32=1.1</formula>
    </cfRule>
    <cfRule type="expression" dxfId="7430" priority="7695">
      <formula>AND(MI32=0,MI32&lt;&gt;"")</formula>
    </cfRule>
    <cfRule type="expression" dxfId="7429" priority="7696">
      <formula>MI32="x"</formula>
    </cfRule>
  </conditionalFormatting>
  <conditionalFormatting sqref="MI39:MJ39">
    <cfRule type="expression" dxfId="7428" priority="7689">
      <formula>MI39=1</formula>
    </cfRule>
    <cfRule type="expression" dxfId="7427" priority="7690">
      <formula>MI39=1.1</formula>
    </cfRule>
    <cfRule type="expression" dxfId="7426" priority="7691">
      <formula>AND(MI39=0,MI39&lt;&gt;"")</formula>
    </cfRule>
    <cfRule type="expression" dxfId="7425" priority="7692">
      <formula>MI39="x"</formula>
    </cfRule>
  </conditionalFormatting>
  <conditionalFormatting sqref="MI47:MJ47">
    <cfRule type="expression" dxfId="7424" priority="7685">
      <formula>MI47=1</formula>
    </cfRule>
    <cfRule type="expression" dxfId="7423" priority="7686">
      <formula>MI47=1.1</formula>
    </cfRule>
    <cfRule type="expression" dxfId="7422" priority="7687">
      <formula>AND(MI47=0,MI47&lt;&gt;"")</formula>
    </cfRule>
    <cfRule type="expression" dxfId="7421" priority="7688">
      <formula>MI47="x"</formula>
    </cfRule>
  </conditionalFormatting>
  <conditionalFormatting sqref="MK7:MN8 MK10:MN13 MK19:MN20">
    <cfRule type="expression" dxfId="7420" priority="7681">
      <formula>MK7=1</formula>
    </cfRule>
    <cfRule type="expression" dxfId="7419" priority="7682">
      <formula>MK7=1.1</formula>
    </cfRule>
    <cfRule type="expression" dxfId="7418" priority="7683">
      <formula>AND(MK7=0,MK7&lt;&gt;"")</formula>
    </cfRule>
    <cfRule type="expression" dxfId="7417" priority="7684">
      <formula>MK7="x"</formula>
    </cfRule>
  </conditionalFormatting>
  <conditionalFormatting sqref="MK5:ML5">
    <cfRule type="expression" dxfId="7416" priority="7680">
      <formula>OR(MK5="Sun",MK5="Sat")</formula>
    </cfRule>
  </conditionalFormatting>
  <conditionalFormatting sqref="MM5:MN5">
    <cfRule type="expression" dxfId="7415" priority="7679">
      <formula>OR(MM5="Sun",MM5="Sat")</formula>
    </cfRule>
  </conditionalFormatting>
  <conditionalFormatting sqref="MK21:ML21">
    <cfRule type="expression" dxfId="7414" priority="7651">
      <formula>MK21=1</formula>
    </cfRule>
    <cfRule type="expression" dxfId="7413" priority="7652">
      <formula>MK21=1.1</formula>
    </cfRule>
    <cfRule type="expression" dxfId="7412" priority="7653">
      <formula>AND(MK21=0,MK21&lt;&gt;"")</formula>
    </cfRule>
    <cfRule type="expression" dxfId="7411" priority="7654">
      <formula>MK21="x"</formula>
    </cfRule>
  </conditionalFormatting>
  <conditionalFormatting sqref="MM21:MN21">
    <cfRule type="expression" dxfId="7410" priority="7647">
      <formula>MM21=1</formula>
    </cfRule>
    <cfRule type="expression" dxfId="7409" priority="7648">
      <formula>MM21=1.1</formula>
    </cfRule>
    <cfRule type="expression" dxfId="7408" priority="7649">
      <formula>AND(MM21=0,MM21&lt;&gt;"")</formula>
    </cfRule>
    <cfRule type="expression" dxfId="7407" priority="7650">
      <formula>MM21="x"</formula>
    </cfRule>
  </conditionalFormatting>
  <conditionalFormatting sqref="MM25:MN25 MM28:MN28">
    <cfRule type="expression" dxfId="7406" priority="7663">
      <formula>MM25=1</formula>
    </cfRule>
    <cfRule type="expression" dxfId="7405" priority="7664">
      <formula>MM25=1.1</formula>
    </cfRule>
    <cfRule type="expression" dxfId="7404" priority="7665">
      <formula>AND(MM25=0,MM25&lt;&gt;"")</formula>
    </cfRule>
    <cfRule type="expression" dxfId="7403" priority="7666">
      <formula>MM25="x"</formula>
    </cfRule>
  </conditionalFormatting>
  <conditionalFormatting sqref="MM14:MN18">
    <cfRule type="expression" dxfId="7402" priority="7659">
      <formula>MM14=1</formula>
    </cfRule>
    <cfRule type="expression" dxfId="7401" priority="7660">
      <formula>MM14=1.1</formula>
    </cfRule>
    <cfRule type="expression" dxfId="7400" priority="7661">
      <formula>AND(MM14=0,MM14&lt;&gt;"")</formula>
    </cfRule>
    <cfRule type="expression" dxfId="7399" priority="7662">
      <formula>MM14="x"</formula>
    </cfRule>
  </conditionalFormatting>
  <conditionalFormatting sqref="MK14:ML18">
    <cfRule type="expression" dxfId="7398" priority="7671">
      <formula>MK14=1</formula>
    </cfRule>
    <cfRule type="expression" dxfId="7397" priority="7672">
      <formula>MK14=1.1</formula>
    </cfRule>
    <cfRule type="expression" dxfId="7396" priority="7673">
      <formula>AND(MK14=0,MK14&lt;&gt;"")</formula>
    </cfRule>
    <cfRule type="expression" dxfId="7395" priority="7674">
      <formula>MK14="x"</formula>
    </cfRule>
  </conditionalFormatting>
  <conditionalFormatting sqref="MM48:MN48">
    <cfRule type="expression" dxfId="7394" priority="7639">
      <formula>MM48=1</formula>
    </cfRule>
    <cfRule type="expression" dxfId="7393" priority="7640">
      <formula>MM48=1.1</formula>
    </cfRule>
    <cfRule type="expression" dxfId="7392" priority="7641">
      <formula>AND(MM48=0,MM48&lt;&gt;"")</formula>
    </cfRule>
    <cfRule type="expression" dxfId="7391" priority="7642">
      <formula>MM48="x"</formula>
    </cfRule>
  </conditionalFormatting>
  <conditionalFormatting sqref="MK25:ML25 MK28:ML28">
    <cfRule type="expression" dxfId="7390" priority="7675">
      <formula>MK25=1</formula>
    </cfRule>
    <cfRule type="expression" dxfId="7389" priority="7676">
      <formula>MK25=1.1</formula>
    </cfRule>
    <cfRule type="expression" dxfId="7388" priority="7677">
      <formula>AND(MK25=0,MK25&lt;&gt;"")</formula>
    </cfRule>
    <cfRule type="expression" dxfId="7387" priority="7678">
      <formula>MK25="x"</formula>
    </cfRule>
  </conditionalFormatting>
  <conditionalFormatting sqref="MK23:ML24">
    <cfRule type="expression" dxfId="7386" priority="7667">
      <formula>MK23=1</formula>
    </cfRule>
    <cfRule type="expression" dxfId="7385" priority="7668">
      <formula>MK23=1.1</formula>
    </cfRule>
    <cfRule type="expression" dxfId="7384" priority="7669">
      <formula>AND(MK23=0,MK23&lt;&gt;"")</formula>
    </cfRule>
    <cfRule type="expression" dxfId="7383" priority="7670">
      <formula>MK23="x"</formula>
    </cfRule>
  </conditionalFormatting>
  <conditionalFormatting sqref="MM23:MN24">
    <cfRule type="expression" dxfId="7382" priority="7655">
      <formula>MM23=1</formula>
    </cfRule>
    <cfRule type="expression" dxfId="7381" priority="7656">
      <formula>MM23=1.1</formula>
    </cfRule>
    <cfRule type="expression" dxfId="7380" priority="7657">
      <formula>AND(MM23=0,MM23&lt;&gt;"")</formula>
    </cfRule>
    <cfRule type="expression" dxfId="7379" priority="7658">
      <formula>MM23="x"</formula>
    </cfRule>
  </conditionalFormatting>
  <conditionalFormatting sqref="MK48:ML48">
    <cfRule type="expression" dxfId="7378" priority="7643">
      <formula>MK48=1</formula>
    </cfRule>
    <cfRule type="expression" dxfId="7377" priority="7644">
      <formula>MK48=1.1</formula>
    </cfRule>
    <cfRule type="expression" dxfId="7376" priority="7645">
      <formula>AND(MK48=0,MK48&lt;&gt;"")</formula>
    </cfRule>
    <cfRule type="expression" dxfId="7375" priority="7646">
      <formula>MK48="x"</formula>
    </cfRule>
  </conditionalFormatting>
  <conditionalFormatting sqref="MK22:MN22">
    <cfRule type="expression" dxfId="7374" priority="7635">
      <formula>MK22=1</formula>
    </cfRule>
    <cfRule type="expression" dxfId="7373" priority="7636">
      <formula>MK22=1.1</formula>
    </cfRule>
    <cfRule type="expression" dxfId="7372" priority="7637">
      <formula>AND(MK22=0,MK22&lt;&gt;"")</formula>
    </cfRule>
    <cfRule type="expression" dxfId="7371" priority="7638">
      <formula>MK22="x"</formula>
    </cfRule>
  </conditionalFormatting>
  <conditionalFormatting sqref="MK9:MN9">
    <cfRule type="expression" dxfId="7370" priority="7631">
      <formula>MK9=1</formula>
    </cfRule>
    <cfRule type="expression" dxfId="7369" priority="7632">
      <formula>MK9=1.1</formula>
    </cfRule>
    <cfRule type="expression" dxfId="7368" priority="7633">
      <formula>AND(MK9=0,MK9&lt;&gt;"")</formula>
    </cfRule>
    <cfRule type="expression" dxfId="7367" priority="7634">
      <formula>MK9="x"</formula>
    </cfRule>
  </conditionalFormatting>
  <conditionalFormatting sqref="MM29:MN29">
    <cfRule type="expression" dxfId="7366" priority="7623">
      <formula>MM29=1</formula>
    </cfRule>
    <cfRule type="expression" dxfId="7365" priority="7624">
      <formula>MM29=1.1</formula>
    </cfRule>
    <cfRule type="expression" dxfId="7364" priority="7625">
      <formula>AND(MM29=0,MM29&lt;&gt;"")</formula>
    </cfRule>
    <cfRule type="expression" dxfId="7363" priority="7626">
      <formula>MM29="x"</formula>
    </cfRule>
  </conditionalFormatting>
  <conditionalFormatting sqref="MK29:ML29">
    <cfRule type="expression" dxfId="7362" priority="7627">
      <formula>MK29=1</formula>
    </cfRule>
    <cfRule type="expression" dxfId="7361" priority="7628">
      <formula>MK29=1.1</formula>
    </cfRule>
    <cfRule type="expression" dxfId="7360" priority="7629">
      <formula>AND(MK29=0,MK29&lt;&gt;"")</formula>
    </cfRule>
    <cfRule type="expression" dxfId="7359" priority="7630">
      <formula>MK29="x"</formula>
    </cfRule>
  </conditionalFormatting>
  <conditionalFormatting sqref="MM30:MN30">
    <cfRule type="expression" dxfId="7358" priority="7615">
      <formula>MM30=1</formula>
    </cfRule>
    <cfRule type="expression" dxfId="7357" priority="7616">
      <formula>MM30=1.1</formula>
    </cfRule>
    <cfRule type="expression" dxfId="7356" priority="7617">
      <formula>AND(MM30=0,MM30&lt;&gt;"")</formula>
    </cfRule>
    <cfRule type="expression" dxfId="7355" priority="7618">
      <formula>MM30="x"</formula>
    </cfRule>
  </conditionalFormatting>
  <conditionalFormatting sqref="MK30:ML30">
    <cfRule type="expression" dxfId="7354" priority="7619">
      <formula>MK30=1</formula>
    </cfRule>
    <cfRule type="expression" dxfId="7353" priority="7620">
      <formula>MK30=1.1</formula>
    </cfRule>
    <cfRule type="expression" dxfId="7352" priority="7621">
      <formula>AND(MK30=0,MK30&lt;&gt;"")</formula>
    </cfRule>
    <cfRule type="expression" dxfId="7351" priority="7622">
      <formula>MK30="x"</formula>
    </cfRule>
  </conditionalFormatting>
  <conditionalFormatting sqref="MM31:MN31">
    <cfRule type="expression" dxfId="7350" priority="7607">
      <formula>MM31=1</formula>
    </cfRule>
    <cfRule type="expression" dxfId="7349" priority="7608">
      <formula>MM31=1.1</formula>
    </cfRule>
    <cfRule type="expression" dxfId="7348" priority="7609">
      <formula>AND(MM31=0,MM31&lt;&gt;"")</formula>
    </cfRule>
    <cfRule type="expression" dxfId="7347" priority="7610">
      <formula>MM31="x"</formula>
    </cfRule>
  </conditionalFormatting>
  <conditionalFormatting sqref="MK31:ML31">
    <cfRule type="expression" dxfId="7346" priority="7611">
      <formula>MK31=1</formula>
    </cfRule>
    <cfRule type="expression" dxfId="7345" priority="7612">
      <formula>MK31=1.1</formula>
    </cfRule>
    <cfRule type="expression" dxfId="7344" priority="7613">
      <formula>AND(MK31=0,MK31&lt;&gt;"")</formula>
    </cfRule>
    <cfRule type="expression" dxfId="7343" priority="7614">
      <formula>MK31="x"</formula>
    </cfRule>
  </conditionalFormatting>
  <conditionalFormatting sqref="MK40:MN45">
    <cfRule type="expression" dxfId="7342" priority="7603">
      <formula>MK40=1</formula>
    </cfRule>
    <cfRule type="expression" dxfId="7341" priority="7604">
      <formula>MK40=1.1</formula>
    </cfRule>
    <cfRule type="expression" dxfId="7340" priority="7605">
      <formula>AND(MK40=0,MK40&lt;&gt;"")</formula>
    </cfRule>
    <cfRule type="expression" dxfId="7339" priority="7606">
      <formula>MK40="x"</formula>
    </cfRule>
  </conditionalFormatting>
  <conditionalFormatting sqref="MK48:MN48">
    <cfRule type="expression" dxfId="7338" priority="7599">
      <formula>MK48=1</formula>
    </cfRule>
    <cfRule type="expression" dxfId="7337" priority="7600">
      <formula>MK48=1.1</formula>
    </cfRule>
    <cfRule type="expression" dxfId="7336" priority="7601">
      <formula>AND(MK48=0,MK48&lt;&gt;"")</formula>
    </cfRule>
    <cfRule type="expression" dxfId="7335" priority="7602">
      <formula>MK48="x"</formula>
    </cfRule>
  </conditionalFormatting>
  <conditionalFormatting sqref="MK26:MN26">
    <cfRule type="expression" dxfId="7334" priority="7595">
      <formula>MK26=1</formula>
    </cfRule>
    <cfRule type="expression" dxfId="7333" priority="7596">
      <formula>MK26=1.1</formula>
    </cfRule>
    <cfRule type="expression" dxfId="7332" priority="7597">
      <formula>AND(MK26=0,MK26&lt;&gt;"")</formula>
    </cfRule>
    <cfRule type="expression" dxfId="7331" priority="7598">
      <formula>MK26="x"</formula>
    </cfRule>
  </conditionalFormatting>
  <conditionalFormatting sqref="MK32:MN38">
    <cfRule type="expression" dxfId="7330" priority="7591">
      <formula>MK32=1</formula>
    </cfRule>
    <cfRule type="expression" dxfId="7329" priority="7592">
      <formula>MK32=1.1</formula>
    </cfRule>
    <cfRule type="expression" dxfId="7328" priority="7593">
      <formula>AND(MK32=0,MK32&lt;&gt;"")</formula>
    </cfRule>
    <cfRule type="expression" dxfId="7327" priority="7594">
      <formula>MK32="x"</formula>
    </cfRule>
  </conditionalFormatting>
  <conditionalFormatting sqref="MK39:MN39">
    <cfRule type="expression" dxfId="7326" priority="7587">
      <formula>MK39=1</formula>
    </cfRule>
    <cfRule type="expression" dxfId="7325" priority="7588">
      <formula>MK39=1.1</formula>
    </cfRule>
    <cfRule type="expression" dxfId="7324" priority="7589">
      <formula>AND(MK39=0,MK39&lt;&gt;"")</formula>
    </cfRule>
    <cfRule type="expression" dxfId="7323" priority="7590">
      <formula>MK39="x"</formula>
    </cfRule>
  </conditionalFormatting>
  <conditionalFormatting sqref="MK47:MN47">
    <cfRule type="expression" dxfId="7322" priority="7583">
      <formula>MK47=1</formula>
    </cfRule>
    <cfRule type="expression" dxfId="7321" priority="7584">
      <formula>MK47=1.1</formula>
    </cfRule>
    <cfRule type="expression" dxfId="7320" priority="7585">
      <formula>AND(MK47=0,MK47&lt;&gt;"")</formula>
    </cfRule>
    <cfRule type="expression" dxfId="7319" priority="7586">
      <formula>MK47="x"</formula>
    </cfRule>
  </conditionalFormatting>
  <conditionalFormatting sqref="MS10:MT15 MO10:MP18 MO48:MV48 MU10:MV13 MO19:MV20">
    <cfRule type="expression" dxfId="7318" priority="7575">
      <formula>MO10=1</formula>
    </cfRule>
    <cfRule type="expression" dxfId="7317" priority="7576">
      <formula>MO10=1.1</formula>
    </cfRule>
    <cfRule type="expression" dxfId="7316" priority="7577">
      <formula>AND(MO10=0,MO10&lt;&gt;"")</formula>
    </cfRule>
    <cfRule type="expression" dxfId="7315" priority="7578">
      <formula>MO10="x"</formula>
    </cfRule>
  </conditionalFormatting>
  <conditionalFormatting sqref="MO5:MR5 MU5:MV5">
    <cfRule type="expression" dxfId="7314" priority="7574">
      <formula>OR(MO5="Sun",MO5="Sat")</formula>
    </cfRule>
  </conditionalFormatting>
  <conditionalFormatting sqref="MS5:MT5">
    <cfRule type="expression" dxfId="7313" priority="7573">
      <formula>OR(MS5="Sun",MS5="Sat")</formula>
    </cfRule>
  </conditionalFormatting>
  <conditionalFormatting sqref="MU14:MV17 MU24:MV24">
    <cfRule type="expression" dxfId="7312" priority="7553">
      <formula>MU14=1</formula>
    </cfRule>
    <cfRule type="expression" dxfId="7311" priority="7554">
      <formula>MU14=1.1</formula>
    </cfRule>
    <cfRule type="expression" dxfId="7310" priority="7555">
      <formula>AND(MU14=0,MU14&lt;&gt;"")</formula>
    </cfRule>
    <cfRule type="expression" dxfId="7309" priority="7556">
      <formula>MU14="x"</formula>
    </cfRule>
  </conditionalFormatting>
  <conditionalFormatting sqref="MO7:MV8">
    <cfRule type="expression" dxfId="7308" priority="7569">
      <formula>MO7=1</formula>
    </cfRule>
    <cfRule type="expression" dxfId="7307" priority="7570">
      <formula>MO7=1.1</formula>
    </cfRule>
    <cfRule type="expression" dxfId="7306" priority="7571">
      <formula>AND(MO7=0,MO7&lt;&gt;"")</formula>
    </cfRule>
    <cfRule type="expression" dxfId="7305" priority="7572">
      <formula>MO7="x"</formula>
    </cfRule>
  </conditionalFormatting>
  <conditionalFormatting sqref="MS24:MT24 MS28:MT28 MS17:MT17">
    <cfRule type="expression" dxfId="7304" priority="7565">
      <formula>MS17=1</formula>
    </cfRule>
    <cfRule type="expression" dxfId="7303" priority="7566">
      <formula>MS17=1.1</formula>
    </cfRule>
    <cfRule type="expression" dxfId="7302" priority="7567">
      <formula>AND(MS17=0,MS17&lt;&gt;"")</formula>
    </cfRule>
    <cfRule type="expression" dxfId="7301" priority="7568">
      <formula>MS17="x"</formula>
    </cfRule>
  </conditionalFormatting>
  <conditionalFormatting sqref="MU28:MV28">
    <cfRule type="expression" dxfId="7300" priority="7561">
      <formula>MU28=1</formula>
    </cfRule>
    <cfRule type="expression" dxfId="7299" priority="7562">
      <formula>MU28=1.1</formula>
    </cfRule>
    <cfRule type="expression" dxfId="7298" priority="7563">
      <formula>AND(MU28=0,MU28&lt;&gt;"")</formula>
    </cfRule>
    <cfRule type="expression" dxfId="7297" priority="7564">
      <formula>MU28="x"</formula>
    </cfRule>
  </conditionalFormatting>
  <conditionalFormatting sqref="MO24:MP24 MO28:MP28">
    <cfRule type="expression" dxfId="7296" priority="7557">
      <formula>MO24=1</formula>
    </cfRule>
    <cfRule type="expression" dxfId="7295" priority="7558">
      <formula>MO24=1.1</formula>
    </cfRule>
    <cfRule type="expression" dxfId="7294" priority="7559">
      <formula>AND(MO24=0,MO24&lt;&gt;"")</formula>
    </cfRule>
    <cfRule type="expression" dxfId="7293" priority="7560">
      <formula>MO24="x"</formula>
    </cfRule>
  </conditionalFormatting>
  <conditionalFormatting sqref="MQ13:MR13">
    <cfRule type="expression" dxfId="7292" priority="7493">
      <formula>MQ13=1</formula>
    </cfRule>
    <cfRule type="expression" dxfId="7291" priority="7494">
      <formula>MQ13=1.1</formula>
    </cfRule>
    <cfRule type="expression" dxfId="7290" priority="7495">
      <formula>AND(MQ13=0,MQ13&lt;&gt;"")</formula>
    </cfRule>
    <cfRule type="expression" dxfId="7289" priority="7496">
      <formula>MQ13="x"</formula>
    </cfRule>
  </conditionalFormatting>
  <conditionalFormatting sqref="MQ16:MR16">
    <cfRule type="expression" dxfId="7288" priority="7489">
      <formula>MQ16=1</formula>
    </cfRule>
    <cfRule type="expression" dxfId="7287" priority="7490">
      <formula>MQ16=1.1</formula>
    </cfRule>
    <cfRule type="expression" dxfId="7286" priority="7491">
      <formula>AND(MQ16=0,MQ16&lt;&gt;"")</formula>
    </cfRule>
    <cfRule type="expression" dxfId="7285" priority="7492">
      <formula>MQ16="x"</formula>
    </cfRule>
  </conditionalFormatting>
  <conditionalFormatting sqref="MQ25:MR25">
    <cfRule type="expression" dxfId="7284" priority="7485">
      <formula>MQ25=1</formula>
    </cfRule>
    <cfRule type="expression" dxfId="7283" priority="7486">
      <formula>MQ25=1.1</formula>
    </cfRule>
    <cfRule type="expression" dxfId="7282" priority="7487">
      <formula>AND(MQ25=0,MQ25&lt;&gt;"")</formula>
    </cfRule>
    <cfRule type="expression" dxfId="7281" priority="7488">
      <formula>MQ25="x"</formula>
    </cfRule>
  </conditionalFormatting>
  <conditionalFormatting sqref="MS25">
    <cfRule type="expression" dxfId="7280" priority="7481">
      <formula>MS25=1</formula>
    </cfRule>
    <cfRule type="expression" dxfId="7279" priority="7482">
      <formula>MS25=1.1</formula>
    </cfRule>
    <cfRule type="expression" dxfId="7278" priority="7483">
      <formula>AND(MS25=0,MS25&lt;&gt;"")</formula>
    </cfRule>
    <cfRule type="expression" dxfId="7277" priority="7484">
      <formula>MS25="x"</formula>
    </cfRule>
  </conditionalFormatting>
  <conditionalFormatting sqref="MQ23:MR23">
    <cfRule type="expression" dxfId="7276" priority="7477">
      <formula>MQ23=1</formula>
    </cfRule>
    <cfRule type="expression" dxfId="7275" priority="7478">
      <formula>MQ23=1.1</formula>
    </cfRule>
    <cfRule type="expression" dxfId="7274" priority="7479">
      <formula>AND(MQ23=0,MQ23&lt;&gt;"")</formula>
    </cfRule>
    <cfRule type="expression" dxfId="7273" priority="7480">
      <formula>MQ23="x"</formula>
    </cfRule>
  </conditionalFormatting>
  <conditionalFormatting sqref="MQ21:MR21 MU21:MV21">
    <cfRule type="expression" dxfId="7272" priority="7473">
      <formula>MQ21=1</formula>
    </cfRule>
    <cfRule type="expression" dxfId="7271" priority="7474">
      <formula>MQ21=1.1</formula>
    </cfRule>
    <cfRule type="expression" dxfId="7270" priority="7475">
      <formula>AND(MQ21=0,MQ21&lt;&gt;"")</formula>
    </cfRule>
    <cfRule type="expression" dxfId="7269" priority="7476">
      <formula>MQ21="x"</formula>
    </cfRule>
  </conditionalFormatting>
  <conditionalFormatting sqref="MO21:MP21">
    <cfRule type="expression" dxfId="7268" priority="7469">
      <formula>MO21=1</formula>
    </cfRule>
    <cfRule type="expression" dxfId="7267" priority="7470">
      <formula>MO21=1.1</formula>
    </cfRule>
    <cfRule type="expression" dxfId="7266" priority="7471">
      <formula>AND(MO21=0,MO21&lt;&gt;"")</formula>
    </cfRule>
    <cfRule type="expression" dxfId="7265" priority="7472">
      <formula>MO21="x"</formula>
    </cfRule>
  </conditionalFormatting>
  <conditionalFormatting sqref="MS21:MT21">
    <cfRule type="expression" dxfId="7264" priority="7465">
      <formula>MS21=1</formula>
    </cfRule>
    <cfRule type="expression" dxfId="7263" priority="7466">
      <formula>MS21=1.1</formula>
    </cfRule>
    <cfRule type="expression" dxfId="7262" priority="7467">
      <formula>AND(MS21=0,MS21&lt;&gt;"")</formula>
    </cfRule>
    <cfRule type="expression" dxfId="7261" priority="7468">
      <formula>MS21="x"</formula>
    </cfRule>
  </conditionalFormatting>
  <conditionalFormatting sqref="MU23:MV23">
    <cfRule type="expression" dxfId="7260" priority="7549">
      <formula>MU23=1</formula>
    </cfRule>
    <cfRule type="expression" dxfId="7259" priority="7550">
      <formula>MU23=1.1</formula>
    </cfRule>
    <cfRule type="expression" dxfId="7258" priority="7551">
      <formula>AND(MU23=0,MU23&lt;&gt;"")</formula>
    </cfRule>
    <cfRule type="expression" dxfId="7257" priority="7552">
      <formula>MU23="x"</formula>
    </cfRule>
  </conditionalFormatting>
  <conditionalFormatting sqref="MU25:MV25">
    <cfRule type="expression" dxfId="7256" priority="7545">
      <formula>MU25=1</formula>
    </cfRule>
    <cfRule type="expression" dxfId="7255" priority="7546">
      <formula>MU25=1.1</formula>
    </cfRule>
    <cfRule type="expression" dxfId="7254" priority="7547">
      <formula>AND(MU25=0,MU25&lt;&gt;"")</formula>
    </cfRule>
    <cfRule type="expression" dxfId="7253" priority="7548">
      <formula>MU25="x"</formula>
    </cfRule>
  </conditionalFormatting>
  <conditionalFormatting sqref="MQ28:MR28">
    <cfRule type="expression" dxfId="7252" priority="7541">
      <formula>MQ28=1</formula>
    </cfRule>
    <cfRule type="expression" dxfId="7251" priority="7542">
      <formula>MQ28=1.1</formula>
    </cfRule>
    <cfRule type="expression" dxfId="7250" priority="7543">
      <formula>AND(MQ28=0,MQ28&lt;&gt;"")</formula>
    </cfRule>
    <cfRule type="expression" dxfId="7249" priority="7544">
      <formula>MQ28="x"</formula>
    </cfRule>
  </conditionalFormatting>
  <conditionalFormatting sqref="MS18:MT18">
    <cfRule type="expression" dxfId="7248" priority="7537">
      <formula>MS18=1</formula>
    </cfRule>
    <cfRule type="expression" dxfId="7247" priority="7538">
      <formula>MS18=1.1</formula>
    </cfRule>
    <cfRule type="expression" dxfId="7246" priority="7539">
      <formula>AND(MS18=0,MS18&lt;&gt;"")</formula>
    </cfRule>
    <cfRule type="expression" dxfId="7245" priority="7540">
      <formula>MS18="x"</formula>
    </cfRule>
  </conditionalFormatting>
  <conditionalFormatting sqref="MU18:MV18">
    <cfRule type="expression" dxfId="7244" priority="7533">
      <formula>MU18=1</formula>
    </cfRule>
    <cfRule type="expression" dxfId="7243" priority="7534">
      <formula>MU18=1.1</formula>
    </cfRule>
    <cfRule type="expression" dxfId="7242" priority="7535">
      <formula>AND(MU18=0,MU18&lt;&gt;"")</formula>
    </cfRule>
    <cfRule type="expression" dxfId="7241" priority="7536">
      <formula>MU18="x"</formula>
    </cfRule>
  </conditionalFormatting>
  <conditionalFormatting sqref="MO23:MP23">
    <cfRule type="expression" dxfId="7240" priority="7529">
      <formula>MO23=1</formula>
    </cfRule>
    <cfRule type="expression" dxfId="7239" priority="7530">
      <formula>MO23=1.1</formula>
    </cfRule>
    <cfRule type="expression" dxfId="7238" priority="7531">
      <formula>AND(MO23=0,MO23&lt;&gt;"")</formula>
    </cfRule>
    <cfRule type="expression" dxfId="7237" priority="7532">
      <formula>MO23="x"</formula>
    </cfRule>
  </conditionalFormatting>
  <conditionalFormatting sqref="MO25:MP25">
    <cfRule type="expression" dxfId="7236" priority="7525">
      <formula>MO25=1</formula>
    </cfRule>
    <cfRule type="expression" dxfId="7235" priority="7526">
      <formula>MO25=1.1</formula>
    </cfRule>
    <cfRule type="expression" dxfId="7234" priority="7527">
      <formula>AND(MO25=0,MO25&lt;&gt;"")</formula>
    </cfRule>
    <cfRule type="expression" dxfId="7233" priority="7528">
      <formula>MO25="x"</formula>
    </cfRule>
  </conditionalFormatting>
  <conditionalFormatting sqref="MS16:MT16">
    <cfRule type="expression" dxfId="7232" priority="7521">
      <formula>MS16=1</formula>
    </cfRule>
    <cfRule type="expression" dxfId="7231" priority="7522">
      <formula>MS16=1.1</formula>
    </cfRule>
    <cfRule type="expression" dxfId="7230" priority="7523">
      <formula>AND(MS16=0,MS16&lt;&gt;"")</formula>
    </cfRule>
    <cfRule type="expression" dxfId="7229" priority="7524">
      <formula>MS16="x"</formula>
    </cfRule>
  </conditionalFormatting>
  <conditionalFormatting sqref="MT25">
    <cfRule type="expression" dxfId="7228" priority="7517">
      <formula>MT25=1</formula>
    </cfRule>
    <cfRule type="expression" dxfId="7227" priority="7518">
      <formula>MT25=1.1</formula>
    </cfRule>
    <cfRule type="expression" dxfId="7226" priority="7519">
      <formula>AND(MT25=0,MT25&lt;&gt;"")</formula>
    </cfRule>
    <cfRule type="expression" dxfId="7225" priority="7520">
      <formula>MT25="x"</formula>
    </cfRule>
  </conditionalFormatting>
  <conditionalFormatting sqref="MS23:MT23">
    <cfRule type="expression" dxfId="7224" priority="7513">
      <formula>MS23=1</formula>
    </cfRule>
    <cfRule type="expression" dxfId="7223" priority="7514">
      <formula>MS23=1.1</formula>
    </cfRule>
    <cfRule type="expression" dxfId="7222" priority="7515">
      <formula>AND(MS23=0,MS23&lt;&gt;"")</formula>
    </cfRule>
    <cfRule type="expression" dxfId="7221" priority="7516">
      <formula>MS23="x"</formula>
    </cfRule>
  </conditionalFormatting>
  <conditionalFormatting sqref="MQ12:MR12">
    <cfRule type="expression" dxfId="7220" priority="7509">
      <formula>MQ12=1</formula>
    </cfRule>
    <cfRule type="expression" dxfId="7219" priority="7510">
      <formula>MQ12=1.1</formula>
    </cfRule>
    <cfRule type="expression" dxfId="7218" priority="7511">
      <formula>AND(MQ12=0,MQ12&lt;&gt;"")</formula>
    </cfRule>
    <cfRule type="expression" dxfId="7217" priority="7512">
      <formula>MQ12="x"</formula>
    </cfRule>
  </conditionalFormatting>
  <conditionalFormatting sqref="MQ14:MR15 MQ24:MR24 MQ17:MR17">
    <cfRule type="expression" dxfId="7216" priority="7505">
      <formula>MQ14=1</formula>
    </cfRule>
    <cfRule type="expression" dxfId="7215" priority="7506">
      <formula>MQ14=1.1</formula>
    </cfRule>
    <cfRule type="expression" dxfId="7214" priority="7507">
      <formula>AND(MQ14=0,MQ14&lt;&gt;"")</formula>
    </cfRule>
    <cfRule type="expression" dxfId="7213" priority="7508">
      <formula>MQ14="x"</formula>
    </cfRule>
  </conditionalFormatting>
  <conditionalFormatting sqref="MQ18:MR18">
    <cfRule type="expression" dxfId="7212" priority="7501">
      <formula>MQ18=1</formula>
    </cfRule>
    <cfRule type="expression" dxfId="7211" priority="7502">
      <formula>MQ18=1.1</formula>
    </cfRule>
    <cfRule type="expression" dxfId="7210" priority="7503">
      <formula>AND(MQ18=0,MQ18&lt;&gt;"")</formula>
    </cfRule>
    <cfRule type="expression" dxfId="7209" priority="7504">
      <formula>MQ18="x"</formula>
    </cfRule>
  </conditionalFormatting>
  <conditionalFormatting sqref="MQ10:MR11">
    <cfRule type="expression" dxfId="7208" priority="7497">
      <formula>MQ10=1</formula>
    </cfRule>
    <cfRule type="expression" dxfId="7207" priority="7498">
      <formula>MQ10=1.1</formula>
    </cfRule>
    <cfRule type="expression" dxfId="7206" priority="7499">
      <formula>AND(MQ10=0,MQ10&lt;&gt;"")</formula>
    </cfRule>
    <cfRule type="expression" dxfId="7205" priority="7500">
      <formula>MQ10="x"</formula>
    </cfRule>
  </conditionalFormatting>
  <conditionalFormatting sqref="MO22:MV22">
    <cfRule type="expression" dxfId="7204" priority="7461">
      <formula>MO22=1</formula>
    </cfRule>
    <cfRule type="expression" dxfId="7203" priority="7462">
      <formula>MO22=1.1</formula>
    </cfRule>
    <cfRule type="expression" dxfId="7202" priority="7463">
      <formula>AND(MO22=0,MO22&lt;&gt;"")</formula>
    </cfRule>
    <cfRule type="expression" dxfId="7201" priority="7464">
      <formula>MO22="x"</formula>
    </cfRule>
  </conditionalFormatting>
  <conditionalFormatting sqref="MO9:MV9">
    <cfRule type="expression" dxfId="7200" priority="7457">
      <formula>MO9=1</formula>
    </cfRule>
    <cfRule type="expression" dxfId="7199" priority="7458">
      <formula>MO9=1.1</formula>
    </cfRule>
    <cfRule type="expression" dxfId="7198" priority="7459">
      <formula>AND(MO9=0,MO9&lt;&gt;"")</formula>
    </cfRule>
    <cfRule type="expression" dxfId="7197" priority="7460">
      <formula>MO9="x"</formula>
    </cfRule>
  </conditionalFormatting>
  <conditionalFormatting sqref="MS29:MT29">
    <cfRule type="expression" dxfId="7196" priority="7453">
      <formula>MS29=1</formula>
    </cfRule>
    <cfRule type="expression" dxfId="7195" priority="7454">
      <formula>MS29=1.1</formula>
    </cfRule>
    <cfRule type="expression" dxfId="7194" priority="7455">
      <formula>AND(MS29=0,MS29&lt;&gt;"")</formula>
    </cfRule>
    <cfRule type="expression" dxfId="7193" priority="7456">
      <formula>MS29="x"</formula>
    </cfRule>
  </conditionalFormatting>
  <conditionalFormatting sqref="MU29:MV29">
    <cfRule type="expression" dxfId="7192" priority="7449">
      <formula>MU29=1</formula>
    </cfRule>
    <cfRule type="expression" dxfId="7191" priority="7450">
      <formula>MU29=1.1</formula>
    </cfRule>
    <cfRule type="expression" dxfId="7190" priority="7451">
      <formula>AND(MU29=0,MU29&lt;&gt;"")</formula>
    </cfRule>
    <cfRule type="expression" dxfId="7189" priority="7452">
      <formula>MU29="x"</formula>
    </cfRule>
  </conditionalFormatting>
  <conditionalFormatting sqref="MO29:MP29">
    <cfRule type="expression" dxfId="7188" priority="7445">
      <formula>MO29=1</formula>
    </cfRule>
    <cfRule type="expression" dxfId="7187" priority="7446">
      <formula>MO29=1.1</formula>
    </cfRule>
    <cfRule type="expression" dxfId="7186" priority="7447">
      <formula>AND(MO29=0,MO29&lt;&gt;"")</formula>
    </cfRule>
    <cfRule type="expression" dxfId="7185" priority="7448">
      <formula>MO29="x"</formula>
    </cfRule>
  </conditionalFormatting>
  <conditionalFormatting sqref="MQ29:MR29">
    <cfRule type="expression" dxfId="7184" priority="7441">
      <formula>MQ29=1</formula>
    </cfRule>
    <cfRule type="expression" dxfId="7183" priority="7442">
      <formula>MQ29=1.1</formula>
    </cfRule>
    <cfRule type="expression" dxfId="7182" priority="7443">
      <formula>AND(MQ29=0,MQ29&lt;&gt;"")</formula>
    </cfRule>
    <cfRule type="expression" dxfId="7181" priority="7444">
      <formula>MQ29="x"</formula>
    </cfRule>
  </conditionalFormatting>
  <conditionalFormatting sqref="MS30:MT30">
    <cfRule type="expression" dxfId="7180" priority="7437">
      <formula>MS30=1</formula>
    </cfRule>
    <cfRule type="expression" dxfId="7179" priority="7438">
      <formula>MS30=1.1</formula>
    </cfRule>
    <cfRule type="expression" dxfId="7178" priority="7439">
      <formula>AND(MS30=0,MS30&lt;&gt;"")</formula>
    </cfRule>
    <cfRule type="expression" dxfId="7177" priority="7440">
      <formula>MS30="x"</formula>
    </cfRule>
  </conditionalFormatting>
  <conditionalFormatting sqref="MU30:MV30">
    <cfRule type="expression" dxfId="7176" priority="7433">
      <formula>MU30=1</formula>
    </cfRule>
    <cfRule type="expression" dxfId="7175" priority="7434">
      <formula>MU30=1.1</formula>
    </cfRule>
    <cfRule type="expression" dxfId="7174" priority="7435">
      <formula>AND(MU30=0,MU30&lt;&gt;"")</formula>
    </cfRule>
    <cfRule type="expression" dxfId="7173" priority="7436">
      <formula>MU30="x"</formula>
    </cfRule>
  </conditionalFormatting>
  <conditionalFormatting sqref="MO30:MP30">
    <cfRule type="expression" dxfId="7172" priority="7429">
      <formula>MO30=1</formula>
    </cfRule>
    <cfRule type="expression" dxfId="7171" priority="7430">
      <formula>MO30=1.1</formula>
    </cfRule>
    <cfRule type="expression" dxfId="7170" priority="7431">
      <formula>AND(MO30=0,MO30&lt;&gt;"")</formula>
    </cfRule>
    <cfRule type="expression" dxfId="7169" priority="7432">
      <formula>MO30="x"</formula>
    </cfRule>
  </conditionalFormatting>
  <conditionalFormatting sqref="MQ30:MR30">
    <cfRule type="expression" dxfId="7168" priority="7425">
      <formula>MQ30=1</formula>
    </cfRule>
    <cfRule type="expression" dxfId="7167" priority="7426">
      <formula>MQ30=1.1</formula>
    </cfRule>
    <cfRule type="expression" dxfId="7166" priority="7427">
      <formula>AND(MQ30=0,MQ30&lt;&gt;"")</formula>
    </cfRule>
    <cfRule type="expression" dxfId="7165" priority="7428">
      <formula>MQ30="x"</formula>
    </cfRule>
  </conditionalFormatting>
  <conditionalFormatting sqref="MS31:MT31">
    <cfRule type="expression" dxfId="7164" priority="7421">
      <formula>MS31=1</formula>
    </cfRule>
    <cfRule type="expression" dxfId="7163" priority="7422">
      <formula>MS31=1.1</formula>
    </cfRule>
    <cfRule type="expression" dxfId="7162" priority="7423">
      <formula>AND(MS31=0,MS31&lt;&gt;"")</formula>
    </cfRule>
    <cfRule type="expression" dxfId="7161" priority="7424">
      <formula>MS31="x"</formula>
    </cfRule>
  </conditionalFormatting>
  <conditionalFormatting sqref="MU31:MV31">
    <cfRule type="expression" dxfId="7160" priority="7417">
      <formula>MU31=1</formula>
    </cfRule>
    <cfRule type="expression" dxfId="7159" priority="7418">
      <formula>MU31=1.1</formula>
    </cfRule>
    <cfRule type="expression" dxfId="7158" priority="7419">
      <formula>AND(MU31=0,MU31&lt;&gt;"")</formula>
    </cfRule>
    <cfRule type="expression" dxfId="7157" priority="7420">
      <formula>MU31="x"</formula>
    </cfRule>
  </conditionalFormatting>
  <conditionalFormatting sqref="MO31:MP31">
    <cfRule type="expression" dxfId="7156" priority="7413">
      <formula>MO31=1</formula>
    </cfRule>
    <cfRule type="expression" dxfId="7155" priority="7414">
      <formula>MO31=1.1</formula>
    </cfRule>
    <cfRule type="expression" dxfId="7154" priority="7415">
      <formula>AND(MO31=0,MO31&lt;&gt;"")</formula>
    </cfRule>
    <cfRule type="expression" dxfId="7153" priority="7416">
      <formula>MO31="x"</formula>
    </cfRule>
  </conditionalFormatting>
  <conditionalFormatting sqref="MQ31:MR31">
    <cfRule type="expression" dxfId="7152" priority="7409">
      <formula>MQ31=1</formula>
    </cfRule>
    <cfRule type="expression" dxfId="7151" priority="7410">
      <formula>MQ31=1.1</formula>
    </cfRule>
    <cfRule type="expression" dxfId="7150" priority="7411">
      <formula>AND(MQ31=0,MQ31&lt;&gt;"")</formula>
    </cfRule>
    <cfRule type="expression" dxfId="7149" priority="7412">
      <formula>MQ31="x"</formula>
    </cfRule>
  </conditionalFormatting>
  <conditionalFormatting sqref="MO40:MV45">
    <cfRule type="expression" dxfId="7148" priority="7405">
      <formula>MO40=1</formula>
    </cfRule>
    <cfRule type="expression" dxfId="7147" priority="7406">
      <formula>MO40=1.1</formula>
    </cfRule>
    <cfRule type="expression" dxfId="7146" priority="7407">
      <formula>AND(MO40=0,MO40&lt;&gt;"")</formula>
    </cfRule>
    <cfRule type="expression" dxfId="7145" priority="7408">
      <formula>MO40="x"</formula>
    </cfRule>
  </conditionalFormatting>
  <conditionalFormatting sqref="MO48:MV48">
    <cfRule type="expression" dxfId="7144" priority="7401">
      <formula>MO48=1</formula>
    </cfRule>
    <cfRule type="expression" dxfId="7143" priority="7402">
      <formula>MO48=1.1</formula>
    </cfRule>
    <cfRule type="expression" dxfId="7142" priority="7403">
      <formula>AND(MO48=0,MO48&lt;&gt;"")</formula>
    </cfRule>
    <cfRule type="expression" dxfId="7141" priority="7404">
      <formula>MO48="x"</formula>
    </cfRule>
  </conditionalFormatting>
  <conditionalFormatting sqref="MO26:MV26">
    <cfRule type="expression" dxfId="7140" priority="7397">
      <formula>MO26=1</formula>
    </cfRule>
    <cfRule type="expression" dxfId="7139" priority="7398">
      <formula>MO26=1.1</formula>
    </cfRule>
    <cfRule type="expression" dxfId="7138" priority="7399">
      <formula>AND(MO26=0,MO26&lt;&gt;"")</formula>
    </cfRule>
    <cfRule type="expression" dxfId="7137" priority="7400">
      <formula>MO26="x"</formula>
    </cfRule>
  </conditionalFormatting>
  <conditionalFormatting sqref="MO32:MV38">
    <cfRule type="expression" dxfId="7136" priority="7393">
      <formula>MO32=1</formula>
    </cfRule>
    <cfRule type="expression" dxfId="7135" priority="7394">
      <formula>MO32=1.1</formula>
    </cfRule>
    <cfRule type="expression" dxfId="7134" priority="7395">
      <formula>AND(MO32=0,MO32&lt;&gt;"")</formula>
    </cfRule>
    <cfRule type="expression" dxfId="7133" priority="7396">
      <formula>MO32="x"</formula>
    </cfRule>
  </conditionalFormatting>
  <conditionalFormatting sqref="MO39:MV39">
    <cfRule type="expression" dxfId="7132" priority="7389">
      <formula>MO39=1</formula>
    </cfRule>
    <cfRule type="expression" dxfId="7131" priority="7390">
      <formula>MO39=1.1</formula>
    </cfRule>
    <cfRule type="expression" dxfId="7130" priority="7391">
      <formula>AND(MO39=0,MO39&lt;&gt;"")</formula>
    </cfRule>
    <cfRule type="expression" dxfId="7129" priority="7392">
      <formula>MO39="x"</formula>
    </cfRule>
  </conditionalFormatting>
  <conditionalFormatting sqref="MO47:MV47">
    <cfRule type="expression" dxfId="7128" priority="7385">
      <formula>MO47=1</formula>
    </cfRule>
    <cfRule type="expression" dxfId="7127" priority="7386">
      <formula>MO47=1.1</formula>
    </cfRule>
    <cfRule type="expression" dxfId="7126" priority="7387">
      <formula>AND(MO47=0,MO47&lt;&gt;"")</formula>
    </cfRule>
    <cfRule type="expression" dxfId="7125" priority="7388">
      <formula>MO47="x"</formula>
    </cfRule>
  </conditionalFormatting>
  <conditionalFormatting sqref="MW48:MX48 MW7:MX8 MW10:MX13 MW19:MX20">
    <cfRule type="expression" dxfId="7124" priority="7381">
      <formula>MW7=1</formula>
    </cfRule>
    <cfRule type="expression" dxfId="7123" priority="7382">
      <formula>MW7=1.1</formula>
    </cfRule>
    <cfRule type="expression" dxfId="7122" priority="7383">
      <formula>AND(MW7=0,MW7&lt;&gt;"")</formula>
    </cfRule>
    <cfRule type="expression" dxfId="7121" priority="7384">
      <formula>MW7="x"</formula>
    </cfRule>
  </conditionalFormatting>
  <conditionalFormatting sqref="MW5:MX5">
    <cfRule type="expression" dxfId="7120" priority="7380">
      <formula>OR(MW5="Sun",MW5="Sat")</formula>
    </cfRule>
  </conditionalFormatting>
  <conditionalFormatting sqref="MW24:MX24 MW14:MX17">
    <cfRule type="expression" dxfId="7119" priority="7372">
      <formula>MW14=1</formula>
    </cfRule>
    <cfRule type="expression" dxfId="7118" priority="7373">
      <formula>MW14=1.1</formula>
    </cfRule>
    <cfRule type="expression" dxfId="7117" priority="7374">
      <formula>AND(MW14=0,MW14&lt;&gt;"")</formula>
    </cfRule>
    <cfRule type="expression" dxfId="7116" priority="7375">
      <formula>MW14="x"</formula>
    </cfRule>
  </conditionalFormatting>
  <conditionalFormatting sqref="MW28:MX28">
    <cfRule type="expression" dxfId="7115" priority="7376">
      <formula>MW28=1</formula>
    </cfRule>
    <cfRule type="expression" dxfId="7114" priority="7377">
      <formula>MW28=1.1</formula>
    </cfRule>
    <cfRule type="expression" dxfId="7113" priority="7378">
      <formula>AND(MW28=0,MW28&lt;&gt;"")</formula>
    </cfRule>
    <cfRule type="expression" dxfId="7112" priority="7379">
      <formula>MW28="x"</formula>
    </cfRule>
  </conditionalFormatting>
  <conditionalFormatting sqref="MW21:MX21">
    <cfRule type="expression" dxfId="7111" priority="7356">
      <formula>MW21=1</formula>
    </cfRule>
    <cfRule type="expression" dxfId="7110" priority="7357">
      <formula>MW21=1.1</formula>
    </cfRule>
    <cfRule type="expression" dxfId="7109" priority="7358">
      <formula>AND(MW21=0,MW21&lt;&gt;"")</formula>
    </cfRule>
    <cfRule type="expression" dxfId="7108" priority="7359">
      <formula>MW21="x"</formula>
    </cfRule>
  </conditionalFormatting>
  <conditionalFormatting sqref="MW23:MX23">
    <cfRule type="expression" dxfId="7107" priority="7368">
      <formula>MW23=1</formula>
    </cfRule>
    <cfRule type="expression" dxfId="7106" priority="7369">
      <formula>MW23=1.1</formula>
    </cfRule>
    <cfRule type="expression" dxfId="7105" priority="7370">
      <formula>AND(MW23=0,MW23&lt;&gt;"")</formula>
    </cfRule>
    <cfRule type="expression" dxfId="7104" priority="7371">
      <formula>MW23="x"</formula>
    </cfRule>
  </conditionalFormatting>
  <conditionalFormatting sqref="MW25:MX25">
    <cfRule type="expression" dxfId="7103" priority="7364">
      <formula>MW25=1</formula>
    </cfRule>
    <cfRule type="expression" dxfId="7102" priority="7365">
      <formula>MW25=1.1</formula>
    </cfRule>
    <cfRule type="expression" dxfId="7101" priority="7366">
      <formula>AND(MW25=0,MW25&lt;&gt;"")</formula>
    </cfRule>
    <cfRule type="expression" dxfId="7100" priority="7367">
      <formula>MW25="x"</formula>
    </cfRule>
  </conditionalFormatting>
  <conditionalFormatting sqref="MW18:MX18">
    <cfRule type="expression" dxfId="7099" priority="7360">
      <formula>MW18=1</formula>
    </cfRule>
    <cfRule type="expression" dxfId="7098" priority="7361">
      <formula>MW18=1.1</formula>
    </cfRule>
    <cfRule type="expression" dxfId="7097" priority="7362">
      <formula>AND(MW18=0,MW18&lt;&gt;"")</formula>
    </cfRule>
    <cfRule type="expression" dxfId="7096" priority="7363">
      <formula>MW18="x"</formula>
    </cfRule>
  </conditionalFormatting>
  <conditionalFormatting sqref="MW22:MX22">
    <cfRule type="expression" dxfId="7095" priority="7352">
      <formula>MW22=1</formula>
    </cfRule>
    <cfRule type="expression" dxfId="7094" priority="7353">
      <formula>MW22=1.1</formula>
    </cfRule>
    <cfRule type="expression" dxfId="7093" priority="7354">
      <formula>AND(MW22=0,MW22&lt;&gt;"")</formula>
    </cfRule>
    <cfRule type="expression" dxfId="7092" priority="7355">
      <formula>MW22="x"</formula>
    </cfRule>
  </conditionalFormatting>
  <conditionalFormatting sqref="MW9:MX9">
    <cfRule type="expression" dxfId="7091" priority="7348">
      <formula>MW9=1</formula>
    </cfRule>
    <cfRule type="expression" dxfId="7090" priority="7349">
      <formula>MW9=1.1</formula>
    </cfRule>
    <cfRule type="expression" dxfId="7089" priority="7350">
      <formula>AND(MW9=0,MW9&lt;&gt;"")</formula>
    </cfRule>
    <cfRule type="expression" dxfId="7088" priority="7351">
      <formula>MW9="x"</formula>
    </cfRule>
  </conditionalFormatting>
  <conditionalFormatting sqref="MW29:MX29">
    <cfRule type="expression" dxfId="7087" priority="7344">
      <formula>MW29=1</formula>
    </cfRule>
    <cfRule type="expression" dxfId="7086" priority="7345">
      <formula>MW29=1.1</formula>
    </cfRule>
    <cfRule type="expression" dxfId="7085" priority="7346">
      <formula>AND(MW29=0,MW29&lt;&gt;"")</formula>
    </cfRule>
    <cfRule type="expression" dxfId="7084" priority="7347">
      <formula>MW29="x"</formula>
    </cfRule>
  </conditionalFormatting>
  <conditionalFormatting sqref="MW30:MX30">
    <cfRule type="expression" dxfId="7083" priority="7340">
      <formula>MW30=1</formula>
    </cfRule>
    <cfRule type="expression" dxfId="7082" priority="7341">
      <formula>MW30=1.1</formula>
    </cfRule>
    <cfRule type="expression" dxfId="7081" priority="7342">
      <formula>AND(MW30=0,MW30&lt;&gt;"")</formula>
    </cfRule>
    <cfRule type="expression" dxfId="7080" priority="7343">
      <formula>MW30="x"</formula>
    </cfRule>
  </conditionalFormatting>
  <conditionalFormatting sqref="MX31">
    <cfRule type="expression" dxfId="7079" priority="7336">
      <formula>MX31=1</formula>
    </cfRule>
    <cfRule type="expression" dxfId="7078" priority="7337">
      <formula>MX31=1.1</formula>
    </cfRule>
    <cfRule type="expression" dxfId="7077" priority="7338">
      <formula>AND(MX31=0,MX31&lt;&gt;"")</formula>
    </cfRule>
    <cfRule type="expression" dxfId="7076" priority="7339">
      <formula>MX31="x"</formula>
    </cfRule>
  </conditionalFormatting>
  <conditionalFormatting sqref="MW40:MX45">
    <cfRule type="expression" dxfId="7075" priority="7332">
      <formula>MW40=1</formula>
    </cfRule>
    <cfRule type="expression" dxfId="7074" priority="7333">
      <formula>MW40=1.1</formula>
    </cfRule>
    <cfRule type="expression" dxfId="7073" priority="7334">
      <formula>AND(MW40=0,MW40&lt;&gt;"")</formula>
    </cfRule>
    <cfRule type="expression" dxfId="7072" priority="7335">
      <formula>MW40="x"</formula>
    </cfRule>
  </conditionalFormatting>
  <conditionalFormatting sqref="MW48:MX48">
    <cfRule type="expression" dxfId="7071" priority="7328">
      <formula>MW48=1</formula>
    </cfRule>
    <cfRule type="expression" dxfId="7070" priority="7329">
      <formula>MW48=1.1</formula>
    </cfRule>
    <cfRule type="expression" dxfId="7069" priority="7330">
      <formula>AND(MW48=0,MW48&lt;&gt;"")</formula>
    </cfRule>
    <cfRule type="expression" dxfId="7068" priority="7331">
      <formula>MW48="x"</formula>
    </cfRule>
  </conditionalFormatting>
  <conditionalFormatting sqref="MW26:MX26">
    <cfRule type="expression" dxfId="7067" priority="7324">
      <formula>MW26=1</formula>
    </cfRule>
    <cfRule type="expression" dxfId="7066" priority="7325">
      <formula>MW26=1.1</formula>
    </cfRule>
    <cfRule type="expression" dxfId="7065" priority="7326">
      <formula>AND(MW26=0,MW26&lt;&gt;"")</formula>
    </cfRule>
    <cfRule type="expression" dxfId="7064" priority="7327">
      <formula>MW26="x"</formula>
    </cfRule>
  </conditionalFormatting>
  <conditionalFormatting sqref="MW32:MX38">
    <cfRule type="expression" dxfId="7063" priority="7320">
      <formula>MW32=1</formula>
    </cfRule>
    <cfRule type="expression" dxfId="7062" priority="7321">
      <formula>MW32=1.1</formula>
    </cfRule>
    <cfRule type="expression" dxfId="7061" priority="7322">
      <formula>AND(MW32=0,MW32&lt;&gt;"")</formula>
    </cfRule>
    <cfRule type="expression" dxfId="7060" priority="7323">
      <formula>MW32="x"</formula>
    </cfRule>
  </conditionalFormatting>
  <conditionalFormatting sqref="MW39:MX39">
    <cfRule type="expression" dxfId="7059" priority="7316">
      <formula>MW39=1</formula>
    </cfRule>
    <cfRule type="expression" dxfId="7058" priority="7317">
      <formula>MW39=1.1</formula>
    </cfRule>
    <cfRule type="expression" dxfId="7057" priority="7318">
      <formula>AND(MW39=0,MW39&lt;&gt;"")</formula>
    </cfRule>
    <cfRule type="expression" dxfId="7056" priority="7319">
      <formula>MW39="x"</formula>
    </cfRule>
  </conditionalFormatting>
  <conditionalFormatting sqref="MW47:MX47">
    <cfRule type="expression" dxfId="7055" priority="7312">
      <formula>MW47=1</formula>
    </cfRule>
    <cfRule type="expression" dxfId="7054" priority="7313">
      <formula>MW47=1.1</formula>
    </cfRule>
    <cfRule type="expression" dxfId="7053" priority="7314">
      <formula>AND(MW47=0,MW47&lt;&gt;"")</formula>
    </cfRule>
    <cfRule type="expression" dxfId="7052" priority="7315">
      <formula>MW47="x"</formula>
    </cfRule>
  </conditionalFormatting>
  <conditionalFormatting sqref="MY7:NB8 MY10:NB13 MY19:NB20">
    <cfRule type="expression" dxfId="7051" priority="7308">
      <formula>MY7=1</formula>
    </cfRule>
    <cfRule type="expression" dxfId="7050" priority="7309">
      <formula>MY7=1.1</formula>
    </cfRule>
    <cfRule type="expression" dxfId="7049" priority="7310">
      <formula>AND(MY7=0,MY7&lt;&gt;"")</formula>
    </cfRule>
    <cfRule type="expression" dxfId="7048" priority="7311">
      <formula>MY7="x"</formula>
    </cfRule>
  </conditionalFormatting>
  <conditionalFormatting sqref="MY5:MZ5">
    <cfRule type="expression" dxfId="7047" priority="7307">
      <formula>OR(MY5="Sun",MY5="Sat")</formula>
    </cfRule>
  </conditionalFormatting>
  <conditionalFormatting sqref="NA5:NB5">
    <cfRule type="expression" dxfId="7046" priority="7306">
      <formula>OR(NA5="Sun",NA5="Sat")</formula>
    </cfRule>
  </conditionalFormatting>
  <conditionalFormatting sqref="MY21:MZ21">
    <cfRule type="expression" dxfId="7045" priority="7278">
      <formula>MY21=1</formula>
    </cfRule>
    <cfRule type="expression" dxfId="7044" priority="7279">
      <formula>MY21=1.1</formula>
    </cfRule>
    <cfRule type="expression" dxfId="7043" priority="7280">
      <formula>AND(MY21=0,MY21&lt;&gt;"")</formula>
    </cfRule>
    <cfRule type="expression" dxfId="7042" priority="7281">
      <formula>MY21="x"</formula>
    </cfRule>
  </conditionalFormatting>
  <conditionalFormatting sqref="NA21:NB21">
    <cfRule type="expression" dxfId="7041" priority="7274">
      <formula>NA21=1</formula>
    </cfRule>
    <cfRule type="expression" dxfId="7040" priority="7275">
      <formula>NA21=1.1</formula>
    </cfRule>
    <cfRule type="expression" dxfId="7039" priority="7276">
      <formula>AND(NA21=0,NA21&lt;&gt;"")</formula>
    </cfRule>
    <cfRule type="expression" dxfId="7038" priority="7277">
      <formula>NA21="x"</formula>
    </cfRule>
  </conditionalFormatting>
  <conditionalFormatting sqref="NA25:NB25 NA28:NB28">
    <cfRule type="expression" dxfId="7037" priority="7290">
      <formula>NA25=1</formula>
    </cfRule>
    <cfRule type="expression" dxfId="7036" priority="7291">
      <formula>NA25=1.1</formula>
    </cfRule>
    <cfRule type="expression" dxfId="7035" priority="7292">
      <formula>AND(NA25=0,NA25&lt;&gt;"")</formula>
    </cfRule>
    <cfRule type="expression" dxfId="7034" priority="7293">
      <formula>NA25="x"</formula>
    </cfRule>
  </conditionalFormatting>
  <conditionalFormatting sqref="NA14:NB18">
    <cfRule type="expression" dxfId="7033" priority="7286">
      <formula>NA14=1</formula>
    </cfRule>
    <cfRule type="expression" dxfId="7032" priority="7287">
      <formula>NA14=1.1</formula>
    </cfRule>
    <cfRule type="expression" dxfId="7031" priority="7288">
      <formula>AND(NA14=0,NA14&lt;&gt;"")</formula>
    </cfRule>
    <cfRule type="expression" dxfId="7030" priority="7289">
      <formula>NA14="x"</formula>
    </cfRule>
  </conditionalFormatting>
  <conditionalFormatting sqref="MY14:MZ18">
    <cfRule type="expression" dxfId="7029" priority="7298">
      <formula>MY14=1</formula>
    </cfRule>
    <cfRule type="expression" dxfId="7028" priority="7299">
      <formula>MY14=1.1</formula>
    </cfRule>
    <cfRule type="expression" dxfId="7027" priority="7300">
      <formula>AND(MY14=0,MY14&lt;&gt;"")</formula>
    </cfRule>
    <cfRule type="expression" dxfId="7026" priority="7301">
      <formula>MY14="x"</formula>
    </cfRule>
  </conditionalFormatting>
  <conditionalFormatting sqref="NA48:NB48">
    <cfRule type="expression" dxfId="7025" priority="7266">
      <formula>NA48=1</formula>
    </cfRule>
    <cfRule type="expression" dxfId="7024" priority="7267">
      <formula>NA48=1.1</formula>
    </cfRule>
    <cfRule type="expression" dxfId="7023" priority="7268">
      <formula>AND(NA48=0,NA48&lt;&gt;"")</formula>
    </cfRule>
    <cfRule type="expression" dxfId="7022" priority="7269">
      <formula>NA48="x"</formula>
    </cfRule>
  </conditionalFormatting>
  <conditionalFormatting sqref="MY25:MZ25 MY28:MZ28">
    <cfRule type="expression" dxfId="7021" priority="7302">
      <formula>MY25=1</formula>
    </cfRule>
    <cfRule type="expression" dxfId="7020" priority="7303">
      <formula>MY25=1.1</formula>
    </cfRule>
    <cfRule type="expression" dxfId="7019" priority="7304">
      <formula>AND(MY25=0,MY25&lt;&gt;"")</formula>
    </cfRule>
    <cfRule type="expression" dxfId="7018" priority="7305">
      <formula>MY25="x"</formula>
    </cfRule>
  </conditionalFormatting>
  <conditionalFormatting sqref="MY23:MZ24">
    <cfRule type="expression" dxfId="7017" priority="7294">
      <formula>MY23=1</formula>
    </cfRule>
    <cfRule type="expression" dxfId="7016" priority="7295">
      <formula>MY23=1.1</formula>
    </cfRule>
    <cfRule type="expression" dxfId="7015" priority="7296">
      <formula>AND(MY23=0,MY23&lt;&gt;"")</formula>
    </cfRule>
    <cfRule type="expression" dxfId="7014" priority="7297">
      <formula>MY23="x"</formula>
    </cfRule>
  </conditionalFormatting>
  <conditionalFormatting sqref="NA23:NB24">
    <cfRule type="expression" dxfId="7013" priority="7282">
      <formula>NA23=1</formula>
    </cfRule>
    <cfRule type="expression" dxfId="7012" priority="7283">
      <formula>NA23=1.1</formula>
    </cfRule>
    <cfRule type="expression" dxfId="7011" priority="7284">
      <formula>AND(NA23=0,NA23&lt;&gt;"")</formula>
    </cfRule>
    <cfRule type="expression" dxfId="7010" priority="7285">
      <formula>NA23="x"</formula>
    </cfRule>
  </conditionalFormatting>
  <conditionalFormatting sqref="MY48:MZ48">
    <cfRule type="expression" dxfId="7009" priority="7270">
      <formula>MY48=1</formula>
    </cfRule>
    <cfRule type="expression" dxfId="7008" priority="7271">
      <formula>MY48=1.1</formula>
    </cfRule>
    <cfRule type="expression" dxfId="7007" priority="7272">
      <formula>AND(MY48=0,MY48&lt;&gt;"")</formula>
    </cfRule>
    <cfRule type="expression" dxfId="7006" priority="7273">
      <formula>MY48="x"</formula>
    </cfRule>
  </conditionalFormatting>
  <conditionalFormatting sqref="MY22:NB22">
    <cfRule type="expression" dxfId="7005" priority="7262">
      <formula>MY22=1</formula>
    </cfRule>
    <cfRule type="expression" dxfId="7004" priority="7263">
      <formula>MY22=1.1</formula>
    </cfRule>
    <cfRule type="expression" dxfId="7003" priority="7264">
      <formula>AND(MY22=0,MY22&lt;&gt;"")</formula>
    </cfRule>
    <cfRule type="expression" dxfId="7002" priority="7265">
      <formula>MY22="x"</formula>
    </cfRule>
  </conditionalFormatting>
  <conditionalFormatting sqref="MY9:NB9">
    <cfRule type="expression" dxfId="7001" priority="7258">
      <formula>MY9=1</formula>
    </cfRule>
    <cfRule type="expression" dxfId="7000" priority="7259">
      <formula>MY9=1.1</formula>
    </cfRule>
    <cfRule type="expression" dxfId="6999" priority="7260">
      <formula>AND(MY9=0,MY9&lt;&gt;"")</formula>
    </cfRule>
    <cfRule type="expression" dxfId="6998" priority="7261">
      <formula>MY9="x"</formula>
    </cfRule>
  </conditionalFormatting>
  <conditionalFormatting sqref="NA29:NB29">
    <cfRule type="expression" dxfId="6997" priority="7250">
      <formula>NA29=1</formula>
    </cfRule>
    <cfRule type="expression" dxfId="6996" priority="7251">
      <formula>NA29=1.1</formula>
    </cfRule>
    <cfRule type="expression" dxfId="6995" priority="7252">
      <formula>AND(NA29=0,NA29&lt;&gt;"")</formula>
    </cfRule>
    <cfRule type="expression" dxfId="6994" priority="7253">
      <formula>NA29="x"</formula>
    </cfRule>
  </conditionalFormatting>
  <conditionalFormatting sqref="MY29:MZ29">
    <cfRule type="expression" dxfId="6993" priority="7254">
      <formula>MY29=1</formula>
    </cfRule>
    <cfRule type="expression" dxfId="6992" priority="7255">
      <formula>MY29=1.1</formula>
    </cfRule>
    <cfRule type="expression" dxfId="6991" priority="7256">
      <formula>AND(MY29=0,MY29&lt;&gt;"")</formula>
    </cfRule>
    <cfRule type="expression" dxfId="6990" priority="7257">
      <formula>MY29="x"</formula>
    </cfRule>
  </conditionalFormatting>
  <conditionalFormatting sqref="NA30:NB30">
    <cfRule type="expression" dxfId="6989" priority="7242">
      <formula>NA30=1</formula>
    </cfRule>
    <cfRule type="expression" dxfId="6988" priority="7243">
      <formula>NA30=1.1</formula>
    </cfRule>
    <cfRule type="expression" dxfId="6987" priority="7244">
      <formula>AND(NA30=0,NA30&lt;&gt;"")</formula>
    </cfRule>
    <cfRule type="expression" dxfId="6986" priority="7245">
      <formula>NA30="x"</formula>
    </cfRule>
  </conditionalFormatting>
  <conditionalFormatting sqref="MY30:MZ30">
    <cfRule type="expression" dxfId="6985" priority="7246">
      <formula>MY30=1</formula>
    </cfRule>
    <cfRule type="expression" dxfId="6984" priority="7247">
      <formula>MY30=1.1</formula>
    </cfRule>
    <cfRule type="expression" dxfId="6983" priority="7248">
      <formula>AND(MY30=0,MY30&lt;&gt;"")</formula>
    </cfRule>
    <cfRule type="expression" dxfId="6982" priority="7249">
      <formula>MY30="x"</formula>
    </cfRule>
  </conditionalFormatting>
  <conditionalFormatting sqref="NA31:NB31">
    <cfRule type="expression" dxfId="6981" priority="7234">
      <formula>NA31=1</formula>
    </cfRule>
    <cfRule type="expression" dxfId="6980" priority="7235">
      <formula>NA31=1.1</formula>
    </cfRule>
    <cfRule type="expression" dxfId="6979" priority="7236">
      <formula>AND(NA31=0,NA31&lt;&gt;"")</formula>
    </cfRule>
    <cfRule type="expression" dxfId="6978" priority="7237">
      <formula>NA31="x"</formula>
    </cfRule>
  </conditionalFormatting>
  <conditionalFormatting sqref="MY31:MZ31">
    <cfRule type="expression" dxfId="6977" priority="7238">
      <formula>MY31=1</formula>
    </cfRule>
    <cfRule type="expression" dxfId="6976" priority="7239">
      <formula>MY31=1.1</formula>
    </cfRule>
    <cfRule type="expression" dxfId="6975" priority="7240">
      <formula>AND(MY31=0,MY31&lt;&gt;"")</formula>
    </cfRule>
    <cfRule type="expression" dxfId="6974" priority="7241">
      <formula>MY31="x"</formula>
    </cfRule>
  </conditionalFormatting>
  <conditionalFormatting sqref="MY40:NB45">
    <cfRule type="expression" dxfId="6973" priority="7230">
      <formula>MY40=1</formula>
    </cfRule>
    <cfRule type="expression" dxfId="6972" priority="7231">
      <formula>MY40=1.1</formula>
    </cfRule>
    <cfRule type="expression" dxfId="6971" priority="7232">
      <formula>AND(MY40=0,MY40&lt;&gt;"")</formula>
    </cfRule>
    <cfRule type="expression" dxfId="6970" priority="7233">
      <formula>MY40="x"</formula>
    </cfRule>
  </conditionalFormatting>
  <conditionalFormatting sqref="MY48:NB48">
    <cfRule type="expression" dxfId="6969" priority="7226">
      <formula>MY48=1</formula>
    </cfRule>
    <cfRule type="expression" dxfId="6968" priority="7227">
      <formula>MY48=1.1</formula>
    </cfRule>
    <cfRule type="expression" dxfId="6967" priority="7228">
      <formula>AND(MY48=0,MY48&lt;&gt;"")</formula>
    </cfRule>
    <cfRule type="expression" dxfId="6966" priority="7229">
      <formula>MY48="x"</formula>
    </cfRule>
  </conditionalFormatting>
  <conditionalFormatting sqref="MY26:NB26">
    <cfRule type="expression" dxfId="6965" priority="7222">
      <formula>MY26=1</formula>
    </cfRule>
    <cfRule type="expression" dxfId="6964" priority="7223">
      <formula>MY26=1.1</formula>
    </cfRule>
    <cfRule type="expression" dxfId="6963" priority="7224">
      <formula>AND(MY26=0,MY26&lt;&gt;"")</formula>
    </cfRule>
    <cfRule type="expression" dxfId="6962" priority="7225">
      <formula>MY26="x"</formula>
    </cfRule>
  </conditionalFormatting>
  <conditionalFormatting sqref="MY32:NB38">
    <cfRule type="expression" dxfId="6961" priority="7218">
      <formula>MY32=1</formula>
    </cfRule>
    <cfRule type="expression" dxfId="6960" priority="7219">
      <formula>MY32=1.1</formula>
    </cfRule>
    <cfRule type="expression" dxfId="6959" priority="7220">
      <formula>AND(MY32=0,MY32&lt;&gt;"")</formula>
    </cfRule>
    <cfRule type="expression" dxfId="6958" priority="7221">
      <formula>MY32="x"</formula>
    </cfRule>
  </conditionalFormatting>
  <conditionalFormatting sqref="MY39:NB39">
    <cfRule type="expression" dxfId="6957" priority="7214">
      <formula>MY39=1</formula>
    </cfRule>
    <cfRule type="expression" dxfId="6956" priority="7215">
      <formula>MY39=1.1</formula>
    </cfRule>
    <cfRule type="expression" dxfId="6955" priority="7216">
      <formula>AND(MY39=0,MY39&lt;&gt;"")</formula>
    </cfRule>
    <cfRule type="expression" dxfId="6954" priority="7217">
      <formula>MY39="x"</formula>
    </cfRule>
  </conditionalFormatting>
  <conditionalFormatting sqref="MY47:NB47">
    <cfRule type="expression" dxfId="6953" priority="7210">
      <formula>MY47=1</formula>
    </cfRule>
    <cfRule type="expression" dxfId="6952" priority="7211">
      <formula>MY47=1.1</formula>
    </cfRule>
    <cfRule type="expression" dxfId="6951" priority="7212">
      <formula>AND(MY47=0,MY47&lt;&gt;"")</formula>
    </cfRule>
    <cfRule type="expression" dxfId="6950" priority="7213">
      <formula>MY47="x"</formula>
    </cfRule>
  </conditionalFormatting>
  <conditionalFormatting sqref="MW31">
    <cfRule type="expression" dxfId="6949" priority="7206">
      <formula>MW31=1</formula>
    </cfRule>
    <cfRule type="expression" dxfId="6948" priority="7207">
      <formula>MW31=1.1</formula>
    </cfRule>
    <cfRule type="expression" dxfId="6947" priority="7208">
      <formula>AND(MW31=0,MW31&lt;&gt;"")</formula>
    </cfRule>
    <cfRule type="expression" dxfId="6946" priority="7209">
      <formula>MW31="x"</formula>
    </cfRule>
  </conditionalFormatting>
  <conditionalFormatting sqref="NC10:ND18 NC48:NF48 NC19:NF20">
    <cfRule type="expression" dxfId="6945" priority="7202">
      <formula>NC10=1</formula>
    </cfRule>
    <cfRule type="expression" dxfId="6944" priority="7203">
      <formula>NC10=1.1</formula>
    </cfRule>
    <cfRule type="expression" dxfId="6943" priority="7204">
      <formula>AND(NC10=0,NC10&lt;&gt;"")</formula>
    </cfRule>
    <cfRule type="expression" dxfId="6942" priority="7205">
      <formula>NC10="x"</formula>
    </cfRule>
  </conditionalFormatting>
  <conditionalFormatting sqref="NC5:NF5">
    <cfRule type="expression" dxfId="6941" priority="7201">
      <formula>OR(NC5="Sun",NC5="Sat")</formula>
    </cfRule>
  </conditionalFormatting>
  <conditionalFormatting sqref="NE10:NF11">
    <cfRule type="expression" dxfId="6940" priority="7124">
      <formula>NE10=1</formula>
    </cfRule>
    <cfRule type="expression" dxfId="6939" priority="7125">
      <formula>NE10=1.1</formula>
    </cfRule>
    <cfRule type="expression" dxfId="6938" priority="7126">
      <formula>AND(NE10=0,NE10&lt;&gt;"")</formula>
    </cfRule>
    <cfRule type="expression" dxfId="6937" priority="7127">
      <formula>NE10="x"</formula>
    </cfRule>
  </conditionalFormatting>
  <conditionalFormatting sqref="NC7:NF8">
    <cfRule type="expression" dxfId="6936" priority="7196">
      <formula>NC7=1</formula>
    </cfRule>
    <cfRule type="expression" dxfId="6935" priority="7197">
      <formula>NC7=1.1</formula>
    </cfRule>
    <cfRule type="expression" dxfId="6934" priority="7198">
      <formula>AND(NC7=0,NC7&lt;&gt;"")</formula>
    </cfRule>
    <cfRule type="expression" dxfId="6933" priority="7199">
      <formula>NC7="x"</formula>
    </cfRule>
  </conditionalFormatting>
  <conditionalFormatting sqref="NE12:NF12">
    <cfRule type="expression" dxfId="6932" priority="7136">
      <formula>NE12=1</formula>
    </cfRule>
    <cfRule type="expression" dxfId="6931" priority="7137">
      <formula>NE12=1.1</formula>
    </cfRule>
    <cfRule type="expression" dxfId="6930" priority="7138">
      <formula>AND(NE12=0,NE12&lt;&gt;"")</formula>
    </cfRule>
    <cfRule type="expression" dxfId="6929" priority="7139">
      <formula>NE12="x"</formula>
    </cfRule>
  </conditionalFormatting>
  <conditionalFormatting sqref="NE14:NF15 NE24:NF24 NE17:NF17">
    <cfRule type="expression" dxfId="6928" priority="7132">
      <formula>NE14=1</formula>
    </cfRule>
    <cfRule type="expression" dxfId="6927" priority="7133">
      <formula>NE14=1.1</formula>
    </cfRule>
    <cfRule type="expression" dxfId="6926" priority="7134">
      <formula>AND(NE14=0,NE14&lt;&gt;"")</formula>
    </cfRule>
    <cfRule type="expression" dxfId="6925" priority="7135">
      <formula>NE14="x"</formula>
    </cfRule>
  </conditionalFormatting>
  <conditionalFormatting sqref="NC24:ND24 NC28:ND28">
    <cfRule type="expression" dxfId="6924" priority="7184">
      <formula>NC24=1</formula>
    </cfRule>
    <cfRule type="expression" dxfId="6923" priority="7185">
      <formula>NC24=1.1</formula>
    </cfRule>
    <cfRule type="expression" dxfId="6922" priority="7186">
      <formula>AND(NC24=0,NC24&lt;&gt;"")</formula>
    </cfRule>
    <cfRule type="expression" dxfId="6921" priority="7187">
      <formula>NC24="x"</formula>
    </cfRule>
  </conditionalFormatting>
  <conditionalFormatting sqref="NE13:NF13">
    <cfRule type="expression" dxfId="6920" priority="7120">
      <formula>NE13=1</formula>
    </cfRule>
    <cfRule type="expression" dxfId="6919" priority="7121">
      <formula>NE13=1.1</formula>
    </cfRule>
    <cfRule type="expression" dxfId="6918" priority="7122">
      <formula>AND(NE13=0,NE13&lt;&gt;"")</formula>
    </cfRule>
    <cfRule type="expression" dxfId="6917" priority="7123">
      <formula>NE13="x"</formula>
    </cfRule>
  </conditionalFormatting>
  <conditionalFormatting sqref="NE16:NF16">
    <cfRule type="expression" dxfId="6916" priority="7116">
      <formula>NE16=1</formula>
    </cfRule>
    <cfRule type="expression" dxfId="6915" priority="7117">
      <formula>NE16=1.1</formula>
    </cfRule>
    <cfRule type="expression" dxfId="6914" priority="7118">
      <formula>AND(NE16=0,NE16&lt;&gt;"")</formula>
    </cfRule>
    <cfRule type="expression" dxfId="6913" priority="7119">
      <formula>NE16="x"</formula>
    </cfRule>
  </conditionalFormatting>
  <conditionalFormatting sqref="NE25:NF25">
    <cfRule type="expression" dxfId="6912" priority="7112">
      <formula>NE25=1</formula>
    </cfRule>
    <cfRule type="expression" dxfId="6911" priority="7113">
      <formula>NE25=1.1</formula>
    </cfRule>
    <cfRule type="expression" dxfId="6910" priority="7114">
      <formula>AND(NE25=0,NE25&lt;&gt;"")</formula>
    </cfRule>
    <cfRule type="expression" dxfId="6909" priority="7115">
      <formula>NE25="x"</formula>
    </cfRule>
  </conditionalFormatting>
  <conditionalFormatting sqref="NE30:NF30">
    <cfRule type="expression" dxfId="6908" priority="7052">
      <formula>NE30=1</formula>
    </cfRule>
    <cfRule type="expression" dxfId="6907" priority="7053">
      <formula>NE30=1.1</formula>
    </cfRule>
    <cfRule type="expression" dxfId="6906" priority="7054">
      <formula>AND(NE30=0,NE30&lt;&gt;"")</formula>
    </cfRule>
    <cfRule type="expression" dxfId="6905" priority="7055">
      <formula>NE30="x"</formula>
    </cfRule>
  </conditionalFormatting>
  <conditionalFormatting sqref="NE23:NF23">
    <cfRule type="expression" dxfId="6904" priority="7104">
      <formula>NE23=1</formula>
    </cfRule>
    <cfRule type="expression" dxfId="6903" priority="7105">
      <formula>NE23=1.1</formula>
    </cfRule>
    <cfRule type="expression" dxfId="6902" priority="7106">
      <formula>AND(NE23=0,NE23&lt;&gt;"")</formula>
    </cfRule>
    <cfRule type="expression" dxfId="6901" priority="7107">
      <formula>NE23="x"</formula>
    </cfRule>
  </conditionalFormatting>
  <conditionalFormatting sqref="NE21:NF21">
    <cfRule type="expression" dxfId="6900" priority="7100">
      <formula>NE21=1</formula>
    </cfRule>
    <cfRule type="expression" dxfId="6899" priority="7101">
      <formula>NE21=1.1</formula>
    </cfRule>
    <cfRule type="expression" dxfId="6898" priority="7102">
      <formula>AND(NE21=0,NE21&lt;&gt;"")</formula>
    </cfRule>
    <cfRule type="expression" dxfId="6897" priority="7103">
      <formula>NE21="x"</formula>
    </cfRule>
  </conditionalFormatting>
  <conditionalFormatting sqref="NC21:ND21">
    <cfRule type="expression" dxfId="6896" priority="7096">
      <formula>NC21=1</formula>
    </cfRule>
    <cfRule type="expression" dxfId="6895" priority="7097">
      <formula>NC21=1.1</formula>
    </cfRule>
    <cfRule type="expression" dxfId="6894" priority="7098">
      <formula>AND(NC21=0,NC21&lt;&gt;"")</formula>
    </cfRule>
    <cfRule type="expression" dxfId="6893" priority="7099">
      <formula>NC21="x"</formula>
    </cfRule>
  </conditionalFormatting>
  <conditionalFormatting sqref="NE31:NF31">
    <cfRule type="expression" dxfId="6892" priority="7036">
      <formula>NE31=1</formula>
    </cfRule>
    <cfRule type="expression" dxfId="6891" priority="7037">
      <formula>NE31=1.1</formula>
    </cfRule>
    <cfRule type="expression" dxfId="6890" priority="7038">
      <formula>AND(NE31=0,NE31&lt;&gt;"")</formula>
    </cfRule>
    <cfRule type="expression" dxfId="6889" priority="7039">
      <formula>NE31="x"</formula>
    </cfRule>
  </conditionalFormatting>
  <conditionalFormatting sqref="NE28:NF28">
    <cfRule type="expression" dxfId="6888" priority="7168">
      <formula>NE28=1</formula>
    </cfRule>
    <cfRule type="expression" dxfId="6887" priority="7169">
      <formula>NE28=1.1</formula>
    </cfRule>
    <cfRule type="expression" dxfId="6886" priority="7170">
      <formula>AND(NE28=0,NE28&lt;&gt;"")</formula>
    </cfRule>
    <cfRule type="expression" dxfId="6885" priority="7171">
      <formula>NE28="x"</formula>
    </cfRule>
  </conditionalFormatting>
  <conditionalFormatting sqref="NC23:ND23">
    <cfRule type="expression" dxfId="6884" priority="7156">
      <formula>NC23=1</formula>
    </cfRule>
    <cfRule type="expression" dxfId="6883" priority="7157">
      <formula>NC23=1.1</formula>
    </cfRule>
    <cfRule type="expression" dxfId="6882" priority="7158">
      <formula>AND(NC23=0,NC23&lt;&gt;"")</formula>
    </cfRule>
    <cfRule type="expression" dxfId="6881" priority="7159">
      <formula>NC23="x"</formula>
    </cfRule>
  </conditionalFormatting>
  <conditionalFormatting sqref="NC25:ND25">
    <cfRule type="expression" dxfId="6880" priority="7152">
      <formula>NC25=1</formula>
    </cfRule>
    <cfRule type="expression" dxfId="6879" priority="7153">
      <formula>NC25=1.1</formula>
    </cfRule>
    <cfRule type="expression" dxfId="6878" priority="7154">
      <formula>AND(NC25=0,NC25&lt;&gt;"")</formula>
    </cfRule>
    <cfRule type="expression" dxfId="6877" priority="7155">
      <formula>NC25="x"</formula>
    </cfRule>
  </conditionalFormatting>
  <conditionalFormatting sqref="NC22:NF22">
    <cfRule type="expression" dxfId="6876" priority="7088">
      <formula>NC22=1</formula>
    </cfRule>
    <cfRule type="expression" dxfId="6875" priority="7089">
      <formula>NC22=1.1</formula>
    </cfRule>
    <cfRule type="expression" dxfId="6874" priority="7090">
      <formula>AND(NC22=0,NC22&lt;&gt;"")</formula>
    </cfRule>
    <cfRule type="expression" dxfId="6873" priority="7091">
      <formula>NC22="x"</formula>
    </cfRule>
  </conditionalFormatting>
  <conditionalFormatting sqref="NC9:NF9">
    <cfRule type="expression" dxfId="6872" priority="7084">
      <formula>NC9=1</formula>
    </cfRule>
    <cfRule type="expression" dxfId="6871" priority="7085">
      <formula>NC9=1.1</formula>
    </cfRule>
    <cfRule type="expression" dxfId="6870" priority="7086">
      <formula>AND(NC9=0,NC9&lt;&gt;"")</formula>
    </cfRule>
    <cfRule type="expression" dxfId="6869" priority="7087">
      <formula>NC9="x"</formula>
    </cfRule>
  </conditionalFormatting>
  <conditionalFormatting sqref="NE18:NF18">
    <cfRule type="expression" dxfId="6868" priority="7128">
      <formula>NE18=1</formula>
    </cfRule>
    <cfRule type="expression" dxfId="6867" priority="7129">
      <formula>NE18=1.1</formula>
    </cfRule>
    <cfRule type="expression" dxfId="6866" priority="7130">
      <formula>AND(NE18=0,NE18&lt;&gt;"")</formula>
    </cfRule>
    <cfRule type="expression" dxfId="6865" priority="7131">
      <formula>NE18="x"</formula>
    </cfRule>
  </conditionalFormatting>
  <conditionalFormatting sqref="NC26:NF26">
    <cfRule type="expression" dxfId="6864" priority="7024">
      <formula>NC26=1</formula>
    </cfRule>
    <cfRule type="expression" dxfId="6863" priority="7025">
      <formula>NC26=1.1</formula>
    </cfRule>
    <cfRule type="expression" dxfId="6862" priority="7026">
      <formula>AND(NC26=0,NC26&lt;&gt;"")</formula>
    </cfRule>
    <cfRule type="expression" dxfId="6861" priority="7027">
      <formula>NC26="x"</formula>
    </cfRule>
  </conditionalFormatting>
  <conditionalFormatting sqref="NC32:NF38">
    <cfRule type="expression" dxfId="6860" priority="7020">
      <formula>NC32=1</formula>
    </cfRule>
    <cfRule type="expression" dxfId="6859" priority="7021">
      <formula>NC32=1.1</formula>
    </cfRule>
    <cfRule type="expression" dxfId="6858" priority="7022">
      <formula>AND(NC32=0,NC32&lt;&gt;"")</formula>
    </cfRule>
    <cfRule type="expression" dxfId="6857" priority="7023">
      <formula>NC32="x"</formula>
    </cfRule>
  </conditionalFormatting>
  <conditionalFormatting sqref="NC29:ND29">
    <cfRule type="expression" dxfId="6856" priority="7072">
      <formula>NC29=1</formula>
    </cfRule>
    <cfRule type="expression" dxfId="6855" priority="7073">
      <formula>NC29=1.1</formula>
    </cfRule>
    <cfRule type="expression" dxfId="6854" priority="7074">
      <formula>AND(NC29=0,NC29&lt;&gt;"")</formula>
    </cfRule>
    <cfRule type="expression" dxfId="6853" priority="7075">
      <formula>NC29="x"</formula>
    </cfRule>
  </conditionalFormatting>
  <conditionalFormatting sqref="NE29:NF29">
    <cfRule type="expression" dxfId="6852" priority="7068">
      <formula>NE29=1</formula>
    </cfRule>
    <cfRule type="expression" dxfId="6851" priority="7069">
      <formula>NE29=1.1</formula>
    </cfRule>
    <cfRule type="expression" dxfId="6850" priority="7070">
      <formula>AND(NE29=0,NE29&lt;&gt;"")</formula>
    </cfRule>
    <cfRule type="expression" dxfId="6849" priority="7071">
      <formula>NE29="x"</formula>
    </cfRule>
  </conditionalFormatting>
  <conditionalFormatting sqref="NC30:ND30">
    <cfRule type="expression" dxfId="6848" priority="7056">
      <formula>NC30=1</formula>
    </cfRule>
    <cfRule type="expression" dxfId="6847" priority="7057">
      <formula>NC30=1.1</formula>
    </cfRule>
    <cfRule type="expression" dxfId="6846" priority="7058">
      <formula>AND(NC30=0,NC30&lt;&gt;"")</formula>
    </cfRule>
    <cfRule type="expression" dxfId="6845" priority="7059">
      <formula>NC30="x"</formula>
    </cfRule>
  </conditionalFormatting>
  <conditionalFormatting sqref="NC31:ND31">
    <cfRule type="expression" dxfId="6844" priority="7040">
      <formula>NC31=1</formula>
    </cfRule>
    <cfRule type="expression" dxfId="6843" priority="7041">
      <formula>NC31=1.1</formula>
    </cfRule>
    <cfRule type="expression" dxfId="6842" priority="7042">
      <formula>AND(NC31=0,NC31&lt;&gt;"")</formula>
    </cfRule>
    <cfRule type="expression" dxfId="6841" priority="7043">
      <formula>NC31="x"</formula>
    </cfRule>
  </conditionalFormatting>
  <conditionalFormatting sqref="NC40:NF45">
    <cfRule type="expression" dxfId="6840" priority="7032">
      <formula>NC40=1</formula>
    </cfRule>
    <cfRule type="expression" dxfId="6839" priority="7033">
      <formula>NC40=1.1</formula>
    </cfRule>
    <cfRule type="expression" dxfId="6838" priority="7034">
      <formula>AND(NC40=0,NC40&lt;&gt;"")</formula>
    </cfRule>
    <cfRule type="expression" dxfId="6837" priority="7035">
      <formula>NC40="x"</formula>
    </cfRule>
  </conditionalFormatting>
  <conditionalFormatting sqref="NC48:NF48">
    <cfRule type="expression" dxfId="6836" priority="7028">
      <formula>NC48=1</formula>
    </cfRule>
    <cfRule type="expression" dxfId="6835" priority="7029">
      <formula>NC48=1.1</formula>
    </cfRule>
    <cfRule type="expression" dxfId="6834" priority="7030">
      <formula>AND(NC48=0,NC48&lt;&gt;"")</formula>
    </cfRule>
    <cfRule type="expression" dxfId="6833" priority="7031">
      <formula>NC48="x"</formula>
    </cfRule>
  </conditionalFormatting>
  <conditionalFormatting sqref="NC39:NF39">
    <cfRule type="expression" dxfId="6832" priority="7016">
      <formula>NC39=1</formula>
    </cfRule>
    <cfRule type="expression" dxfId="6831" priority="7017">
      <formula>NC39=1.1</formula>
    </cfRule>
    <cfRule type="expression" dxfId="6830" priority="7018">
      <formula>AND(NC39=0,NC39&lt;&gt;"")</formula>
    </cfRule>
    <cfRule type="expression" dxfId="6829" priority="7019">
      <formula>NC39="x"</formula>
    </cfRule>
  </conditionalFormatting>
  <conditionalFormatting sqref="NC47:NF47">
    <cfRule type="expression" dxfId="6828" priority="7012">
      <formula>NC47=1</formula>
    </cfRule>
    <cfRule type="expression" dxfId="6827" priority="7013">
      <formula>NC47=1.1</formula>
    </cfRule>
    <cfRule type="expression" dxfId="6826" priority="7014">
      <formula>AND(NC47=0,NC47&lt;&gt;"")</formula>
    </cfRule>
    <cfRule type="expression" dxfId="6825" priority="7015">
      <formula>NC47="x"</formula>
    </cfRule>
  </conditionalFormatting>
  <conditionalFormatting sqref="KY30:KZ30">
    <cfRule type="expression" dxfId="6824" priority="6829">
      <formula>KY30=1</formula>
    </cfRule>
    <cfRule type="expression" dxfId="6823" priority="6830">
      <formula>KY30=1.1</formula>
    </cfRule>
    <cfRule type="expression" dxfId="6822" priority="6831">
      <formula>AND(KY30=0,KY30&lt;&gt;"")</formula>
    </cfRule>
    <cfRule type="expression" dxfId="6821" priority="6832">
      <formula>KY30="x"</formula>
    </cfRule>
  </conditionalFormatting>
  <conditionalFormatting sqref="KY31">
    <cfRule type="expression" dxfId="6820" priority="6821">
      <formula>KY31=1</formula>
    </cfRule>
    <cfRule type="expression" dxfId="6819" priority="6822">
      <formula>KY31=1.1</formula>
    </cfRule>
    <cfRule type="expression" dxfId="6818" priority="6823">
      <formula>AND(KY31=0,KY31&lt;&gt;"")</formula>
    </cfRule>
    <cfRule type="expression" dxfId="6817" priority="6824">
      <formula>KY31="x"</formula>
    </cfRule>
  </conditionalFormatting>
  <conditionalFormatting sqref="KZ31">
    <cfRule type="expression" dxfId="6816" priority="6825">
      <formula>KZ31=1</formula>
    </cfRule>
    <cfRule type="expression" dxfId="6815" priority="6826">
      <formula>KZ31=1.1</formula>
    </cfRule>
    <cfRule type="expression" dxfId="6814" priority="6827">
      <formula>AND(KZ31=0,KZ31&lt;&gt;"")</formula>
    </cfRule>
    <cfRule type="expression" dxfId="6813" priority="6828">
      <formula>KZ31="x"</formula>
    </cfRule>
  </conditionalFormatting>
  <conditionalFormatting sqref="KZ33">
    <cfRule type="expression" dxfId="6812" priority="6813">
      <formula>KZ33=1</formula>
    </cfRule>
    <cfRule type="expression" dxfId="6811" priority="6814">
      <formula>KZ33=1.1</formula>
    </cfRule>
    <cfRule type="expression" dxfId="6810" priority="6815">
      <formula>AND(KZ33=0,KZ33&lt;&gt;"")</formula>
    </cfRule>
    <cfRule type="expression" dxfId="6809" priority="6816">
      <formula>KZ33="x"</formula>
    </cfRule>
  </conditionalFormatting>
  <conditionalFormatting sqref="KY32:KZ32">
    <cfRule type="expression" dxfId="6808" priority="6817">
      <formula>KY32=1</formula>
    </cfRule>
    <cfRule type="expression" dxfId="6807" priority="6818">
      <formula>KY32=1.1</formula>
    </cfRule>
    <cfRule type="expression" dxfId="6806" priority="6819">
      <formula>AND(KY32=0,KY32&lt;&gt;"")</formula>
    </cfRule>
    <cfRule type="expression" dxfId="6805" priority="6820">
      <formula>KY32="x"</formula>
    </cfRule>
  </conditionalFormatting>
  <conditionalFormatting sqref="KZ34">
    <cfRule type="expression" dxfId="6804" priority="6805">
      <formula>KZ34=1</formula>
    </cfRule>
    <cfRule type="expression" dxfId="6803" priority="6806">
      <formula>KZ34=1.1</formula>
    </cfRule>
    <cfRule type="expression" dxfId="6802" priority="6807">
      <formula>AND(KZ34=0,KZ34&lt;&gt;"")</formula>
    </cfRule>
    <cfRule type="expression" dxfId="6801" priority="6808">
      <formula>KZ34="x"</formula>
    </cfRule>
  </conditionalFormatting>
  <conditionalFormatting sqref="KY33">
    <cfRule type="expression" dxfId="6800" priority="6809">
      <formula>KY33=1</formula>
    </cfRule>
    <cfRule type="expression" dxfId="6799" priority="6810">
      <formula>KY33=1.1</formula>
    </cfRule>
    <cfRule type="expression" dxfId="6798" priority="6811">
      <formula>AND(KY33=0,KY33&lt;&gt;"")</formula>
    </cfRule>
    <cfRule type="expression" dxfId="6797" priority="6812">
      <formula>KY33="x"</formula>
    </cfRule>
  </conditionalFormatting>
  <conditionalFormatting sqref="KY34">
    <cfRule type="expression" dxfId="6796" priority="6801">
      <formula>KY34=1</formula>
    </cfRule>
    <cfRule type="expression" dxfId="6795" priority="6802">
      <formula>KY34=1.1</formula>
    </cfRule>
    <cfRule type="expression" dxfId="6794" priority="6803">
      <formula>AND(KY34=0,KY34&lt;&gt;"")</formula>
    </cfRule>
    <cfRule type="expression" dxfId="6793" priority="6804">
      <formula>KY34="x"</formula>
    </cfRule>
  </conditionalFormatting>
  <conditionalFormatting sqref="KZ36">
    <cfRule type="expression" dxfId="6792" priority="6797">
      <formula>KZ36=1</formula>
    </cfRule>
    <cfRule type="expression" dxfId="6791" priority="6798">
      <formula>KZ36=1.1</formula>
    </cfRule>
    <cfRule type="expression" dxfId="6790" priority="6799">
      <formula>AND(KZ36=0,KZ36&lt;&gt;"")</formula>
    </cfRule>
    <cfRule type="expression" dxfId="6789" priority="6800">
      <formula>KZ36="x"</formula>
    </cfRule>
  </conditionalFormatting>
  <conditionalFormatting sqref="KY36">
    <cfRule type="expression" dxfId="6788" priority="6793">
      <formula>KY36=1</formula>
    </cfRule>
    <cfRule type="expression" dxfId="6787" priority="6794">
      <formula>KY36=1.1</formula>
    </cfRule>
    <cfRule type="expression" dxfId="6786" priority="6795">
      <formula>AND(KY36=0,KY36&lt;&gt;"")</formula>
    </cfRule>
    <cfRule type="expression" dxfId="6785" priority="6796">
      <formula>KY36="x"</formula>
    </cfRule>
  </conditionalFormatting>
  <conditionalFormatting sqref="KZ10:KZ26 KZ28">
    <cfRule type="expression" dxfId="6784" priority="6789">
      <formula>KZ10=1</formula>
    </cfRule>
    <cfRule type="expression" dxfId="6783" priority="6790">
      <formula>KZ10=1.1</formula>
    </cfRule>
    <cfRule type="expression" dxfId="6782" priority="6791">
      <formula>AND(KZ10=0,KZ10&lt;&gt;"")</formula>
    </cfRule>
    <cfRule type="expression" dxfId="6781" priority="6792">
      <formula>KZ10="x"</formula>
    </cfRule>
  </conditionalFormatting>
  <conditionalFormatting sqref="KY10:KY26 KY28">
    <cfRule type="expression" dxfId="6780" priority="6785">
      <formula>KY10=1</formula>
    </cfRule>
    <cfRule type="expression" dxfId="6779" priority="6786">
      <formula>KY10=1.1</formula>
    </cfRule>
    <cfRule type="expression" dxfId="6778" priority="6787">
      <formula>AND(KY10=0,KY10&lt;&gt;"")</formula>
    </cfRule>
    <cfRule type="expression" dxfId="6777" priority="6788">
      <formula>KY10="x"</formula>
    </cfRule>
  </conditionalFormatting>
  <conditionalFormatting sqref="KZ7:KZ9">
    <cfRule type="expression" dxfId="6776" priority="6781">
      <formula>KZ7=1</formula>
    </cfRule>
    <cfRule type="expression" dxfId="6775" priority="6782">
      <formula>KZ7=1.1</formula>
    </cfRule>
    <cfRule type="expression" dxfId="6774" priority="6783">
      <formula>AND(KZ7=0,KZ7&lt;&gt;"")</formula>
    </cfRule>
    <cfRule type="expression" dxfId="6773" priority="6784">
      <formula>KZ7="x"</formula>
    </cfRule>
  </conditionalFormatting>
  <conditionalFormatting sqref="G46:IN46">
    <cfRule type="expression" dxfId="6772" priority="6773">
      <formula>G46=1</formula>
    </cfRule>
    <cfRule type="expression" dxfId="6771" priority="6774">
      <formula>G46=1.1</formula>
    </cfRule>
    <cfRule type="expression" dxfId="6770" priority="6775">
      <formula>AND(G46=0,G46&lt;&gt;"")</formula>
    </cfRule>
    <cfRule type="expression" dxfId="6769" priority="6776">
      <formula>G46="x"</formula>
    </cfRule>
  </conditionalFormatting>
  <conditionalFormatting sqref="IQ46:JB46">
    <cfRule type="expression" dxfId="6768" priority="6769">
      <formula>IQ46=1</formula>
    </cfRule>
    <cfRule type="expression" dxfId="6767" priority="6770">
      <formula>IQ46=1.1</formula>
    </cfRule>
    <cfRule type="expression" dxfId="6766" priority="6771">
      <formula>AND(IQ46=0,IQ46&lt;&gt;"")</formula>
    </cfRule>
    <cfRule type="expression" dxfId="6765" priority="6772">
      <formula>IQ46="x"</formula>
    </cfRule>
  </conditionalFormatting>
  <conditionalFormatting sqref="JC46:JD46">
    <cfRule type="expression" dxfId="6764" priority="6765">
      <formula>JC46=1</formula>
    </cfRule>
    <cfRule type="expression" dxfId="6763" priority="6766">
      <formula>JC46=1.1</formula>
    </cfRule>
    <cfRule type="expression" dxfId="6762" priority="6767">
      <formula>AND(JC46=0,JC46&lt;&gt;"")</formula>
    </cfRule>
    <cfRule type="expression" dxfId="6761" priority="6768">
      <formula>JC46="x"</formula>
    </cfRule>
  </conditionalFormatting>
  <conditionalFormatting sqref="JE46:JP46">
    <cfRule type="expression" dxfId="6760" priority="6761">
      <formula>JE46=1</formula>
    </cfRule>
    <cfRule type="expression" dxfId="6759" priority="6762">
      <formula>JE46=1.1</formula>
    </cfRule>
    <cfRule type="expression" dxfId="6758" priority="6763">
      <formula>AND(JE46=0,JE46&lt;&gt;"")</formula>
    </cfRule>
    <cfRule type="expression" dxfId="6757" priority="6764">
      <formula>JE46="x"</formula>
    </cfRule>
  </conditionalFormatting>
  <conditionalFormatting sqref="JQ46:JR46">
    <cfRule type="expression" dxfId="6756" priority="6757">
      <formula>JQ46=1</formula>
    </cfRule>
    <cfRule type="expression" dxfId="6755" priority="6758">
      <formula>JQ46=1.1</formula>
    </cfRule>
    <cfRule type="expression" dxfId="6754" priority="6759">
      <formula>AND(JQ46=0,JQ46&lt;&gt;"")</formula>
    </cfRule>
    <cfRule type="expression" dxfId="6753" priority="6760">
      <formula>JQ46="x"</formula>
    </cfRule>
  </conditionalFormatting>
  <conditionalFormatting sqref="JS46:KD46">
    <cfRule type="expression" dxfId="6752" priority="6753">
      <formula>JS46=1</formula>
    </cfRule>
    <cfRule type="expression" dxfId="6751" priority="6754">
      <formula>JS46=1.1</formula>
    </cfRule>
    <cfRule type="expression" dxfId="6750" priority="6755">
      <formula>AND(JS46=0,JS46&lt;&gt;"")</formula>
    </cfRule>
    <cfRule type="expression" dxfId="6749" priority="6756">
      <formula>JS46="x"</formula>
    </cfRule>
  </conditionalFormatting>
  <conditionalFormatting sqref="KE46:KF46">
    <cfRule type="expression" dxfId="6748" priority="6749">
      <formula>KE46=1</formula>
    </cfRule>
    <cfRule type="expression" dxfId="6747" priority="6750">
      <formula>KE46=1.1</formula>
    </cfRule>
    <cfRule type="expression" dxfId="6746" priority="6751">
      <formula>AND(KE46=0,KE46&lt;&gt;"")</formula>
    </cfRule>
    <cfRule type="expression" dxfId="6745" priority="6752">
      <formula>KE46="x"</formula>
    </cfRule>
  </conditionalFormatting>
  <conditionalFormatting sqref="KG46:KR46">
    <cfRule type="expression" dxfId="6744" priority="6745">
      <formula>KG46=1</formula>
    </cfRule>
    <cfRule type="expression" dxfId="6743" priority="6746">
      <formula>KG46=1.1</formula>
    </cfRule>
    <cfRule type="expression" dxfId="6742" priority="6747">
      <formula>AND(KG46=0,KG46&lt;&gt;"")</formula>
    </cfRule>
    <cfRule type="expression" dxfId="6741" priority="6748">
      <formula>KG46="x"</formula>
    </cfRule>
  </conditionalFormatting>
  <conditionalFormatting sqref="KS46:KT46">
    <cfRule type="expression" dxfId="6740" priority="6741">
      <formula>KS46=1</formula>
    </cfRule>
    <cfRule type="expression" dxfId="6739" priority="6742">
      <formula>KS46=1.1</formula>
    </cfRule>
    <cfRule type="expression" dxfId="6738" priority="6743">
      <formula>AND(KS46=0,KS46&lt;&gt;"")</formula>
    </cfRule>
    <cfRule type="expression" dxfId="6737" priority="6744">
      <formula>KS46="x"</formula>
    </cfRule>
  </conditionalFormatting>
  <conditionalFormatting sqref="KU46:KX46">
    <cfRule type="expression" dxfId="6736" priority="6737">
      <formula>KU46=1</formula>
    </cfRule>
    <cfRule type="expression" dxfId="6735" priority="6738">
      <formula>KU46=1.1</formula>
    </cfRule>
    <cfRule type="expression" dxfId="6734" priority="6739">
      <formula>AND(KU46=0,KU46&lt;&gt;"")</formula>
    </cfRule>
    <cfRule type="expression" dxfId="6733" priority="6740">
      <formula>KU46="x"</formula>
    </cfRule>
  </conditionalFormatting>
  <conditionalFormatting sqref="KY46:LF46">
    <cfRule type="expression" dxfId="6732" priority="6733">
      <formula>KY46=1</formula>
    </cfRule>
    <cfRule type="expression" dxfId="6731" priority="6734">
      <formula>KY46=1.1</formula>
    </cfRule>
    <cfRule type="expression" dxfId="6730" priority="6735">
      <formula>AND(KY46=0,KY46&lt;&gt;"")</formula>
    </cfRule>
    <cfRule type="expression" dxfId="6729" priority="6736">
      <formula>KY46="x"</formula>
    </cfRule>
  </conditionalFormatting>
  <conditionalFormatting sqref="LG46:LH46">
    <cfRule type="expression" dxfId="6728" priority="6729">
      <formula>LG46=1</formula>
    </cfRule>
    <cfRule type="expression" dxfId="6727" priority="6730">
      <formula>LG46=1.1</formula>
    </cfRule>
    <cfRule type="expression" dxfId="6726" priority="6731">
      <formula>AND(LG46=0,LG46&lt;&gt;"")</formula>
    </cfRule>
    <cfRule type="expression" dxfId="6725" priority="6732">
      <formula>LG46="x"</formula>
    </cfRule>
  </conditionalFormatting>
  <conditionalFormatting sqref="LI46:LL46">
    <cfRule type="expression" dxfId="6724" priority="6725">
      <formula>LI46=1</formula>
    </cfRule>
    <cfRule type="expression" dxfId="6723" priority="6726">
      <formula>LI46=1.1</formula>
    </cfRule>
    <cfRule type="expression" dxfId="6722" priority="6727">
      <formula>AND(LI46=0,LI46&lt;&gt;"")</formula>
    </cfRule>
    <cfRule type="expression" dxfId="6721" priority="6728">
      <formula>LI46="x"</formula>
    </cfRule>
  </conditionalFormatting>
  <conditionalFormatting sqref="LM46:LT46">
    <cfRule type="expression" dxfId="6720" priority="6721">
      <formula>LM46=1</formula>
    </cfRule>
    <cfRule type="expression" dxfId="6719" priority="6722">
      <formula>LM46=1.1</formula>
    </cfRule>
    <cfRule type="expression" dxfId="6718" priority="6723">
      <formula>AND(LM46=0,LM46&lt;&gt;"")</formula>
    </cfRule>
    <cfRule type="expression" dxfId="6717" priority="6724">
      <formula>LM46="x"</formula>
    </cfRule>
  </conditionalFormatting>
  <conditionalFormatting sqref="LU46:LV46">
    <cfRule type="expression" dxfId="6716" priority="6717">
      <formula>LU46=1</formula>
    </cfRule>
    <cfRule type="expression" dxfId="6715" priority="6718">
      <formula>LU46=1.1</formula>
    </cfRule>
    <cfRule type="expression" dxfId="6714" priority="6719">
      <formula>AND(LU46=0,LU46&lt;&gt;"")</formula>
    </cfRule>
    <cfRule type="expression" dxfId="6713" priority="6720">
      <formula>LU46="x"</formula>
    </cfRule>
  </conditionalFormatting>
  <conditionalFormatting sqref="LW46:LZ46">
    <cfRule type="expression" dxfId="6712" priority="6713">
      <formula>LW46=1</formula>
    </cfRule>
    <cfRule type="expression" dxfId="6711" priority="6714">
      <formula>LW46=1.1</formula>
    </cfRule>
    <cfRule type="expression" dxfId="6710" priority="6715">
      <formula>AND(LW46=0,LW46&lt;&gt;"")</formula>
    </cfRule>
    <cfRule type="expression" dxfId="6709" priority="6716">
      <formula>LW46="x"</formula>
    </cfRule>
  </conditionalFormatting>
  <conditionalFormatting sqref="MA46:MH46">
    <cfRule type="expression" dxfId="6708" priority="6709">
      <formula>MA46=1</formula>
    </cfRule>
    <cfRule type="expression" dxfId="6707" priority="6710">
      <formula>MA46=1.1</formula>
    </cfRule>
    <cfRule type="expression" dxfId="6706" priority="6711">
      <formula>AND(MA46=0,MA46&lt;&gt;"")</formula>
    </cfRule>
    <cfRule type="expression" dxfId="6705" priority="6712">
      <formula>MA46="x"</formula>
    </cfRule>
  </conditionalFormatting>
  <conditionalFormatting sqref="MI46:MJ46">
    <cfRule type="expression" dxfId="6704" priority="6705">
      <formula>MI46=1</formula>
    </cfRule>
    <cfRule type="expression" dxfId="6703" priority="6706">
      <formula>MI46=1.1</formula>
    </cfRule>
    <cfRule type="expression" dxfId="6702" priority="6707">
      <formula>AND(MI46=0,MI46&lt;&gt;"")</formula>
    </cfRule>
    <cfRule type="expression" dxfId="6701" priority="6708">
      <formula>MI46="x"</formula>
    </cfRule>
  </conditionalFormatting>
  <conditionalFormatting sqref="MK46:MN46">
    <cfRule type="expression" dxfId="6700" priority="6701">
      <formula>MK46=1</formula>
    </cfRule>
    <cfRule type="expression" dxfId="6699" priority="6702">
      <formula>MK46=1.1</formula>
    </cfRule>
    <cfRule type="expression" dxfId="6698" priority="6703">
      <formula>AND(MK46=0,MK46&lt;&gt;"")</formula>
    </cfRule>
    <cfRule type="expression" dxfId="6697" priority="6704">
      <formula>MK46="x"</formula>
    </cfRule>
  </conditionalFormatting>
  <conditionalFormatting sqref="MO46:MV46">
    <cfRule type="expression" dxfId="6696" priority="6697">
      <formula>MO46=1</formula>
    </cfRule>
    <cfRule type="expression" dxfId="6695" priority="6698">
      <formula>MO46=1.1</formula>
    </cfRule>
    <cfRule type="expression" dxfId="6694" priority="6699">
      <formula>AND(MO46=0,MO46&lt;&gt;"")</formula>
    </cfRule>
    <cfRule type="expression" dxfId="6693" priority="6700">
      <formula>MO46="x"</formula>
    </cfRule>
  </conditionalFormatting>
  <conditionalFormatting sqref="MW46:MX46">
    <cfRule type="expression" dxfId="6692" priority="6693">
      <formula>MW46=1</formula>
    </cfRule>
    <cfRule type="expression" dxfId="6691" priority="6694">
      <formula>MW46=1.1</formula>
    </cfRule>
    <cfRule type="expression" dxfId="6690" priority="6695">
      <formula>AND(MW46=0,MW46&lt;&gt;"")</formula>
    </cfRule>
    <cfRule type="expression" dxfId="6689" priority="6696">
      <formula>MW46="x"</formula>
    </cfRule>
  </conditionalFormatting>
  <conditionalFormatting sqref="MY46:NB46">
    <cfRule type="expression" dxfId="6688" priority="6689">
      <formula>MY46=1</formula>
    </cfRule>
    <cfRule type="expression" dxfId="6687" priority="6690">
      <formula>MY46=1.1</formula>
    </cfRule>
    <cfRule type="expression" dxfId="6686" priority="6691">
      <formula>AND(MY46=0,MY46&lt;&gt;"")</formula>
    </cfRule>
    <cfRule type="expression" dxfId="6685" priority="6692">
      <formula>MY46="x"</formula>
    </cfRule>
  </conditionalFormatting>
  <conditionalFormatting sqref="NC46:NF46">
    <cfRule type="expression" dxfId="6684" priority="6685">
      <formula>NC46=1</formula>
    </cfRule>
    <cfRule type="expression" dxfId="6683" priority="6686">
      <formula>NC46=1.1</formula>
    </cfRule>
    <cfRule type="expression" dxfId="6682" priority="6687">
      <formula>AND(NC46=0,NC46&lt;&gt;"")</formula>
    </cfRule>
    <cfRule type="expression" dxfId="6681" priority="6688">
      <formula>NC46="x"</formula>
    </cfRule>
  </conditionalFormatting>
  <conditionalFormatting sqref="IO46:IP46">
    <cfRule type="expression" dxfId="6680" priority="6681">
      <formula>IO46=1</formula>
    </cfRule>
    <cfRule type="expression" dxfId="6679" priority="6682">
      <formula>IO46=1.1</formula>
    </cfRule>
    <cfRule type="expression" dxfId="6678" priority="6683">
      <formula>AND(IO46=0,IO46&lt;&gt;"")</formula>
    </cfRule>
    <cfRule type="expression" dxfId="6677" priority="6684">
      <formula>IO46="x"</formula>
    </cfRule>
  </conditionalFormatting>
  <conditionalFormatting sqref="LQ8:LR26 LQ28:LR28">
    <cfRule type="expression" dxfId="6676" priority="6677">
      <formula>LQ8=1</formula>
    </cfRule>
    <cfRule type="expression" dxfId="6675" priority="6678">
      <formula>LQ8=1.1</formula>
    </cfRule>
    <cfRule type="expression" dxfId="6674" priority="6679">
      <formula>AND(LQ8=0,LQ8&lt;&gt;"")</formula>
    </cfRule>
    <cfRule type="expression" dxfId="6673" priority="6680">
      <formula>LQ8="x"</formula>
    </cfRule>
  </conditionalFormatting>
  <conditionalFormatting sqref="LQ30:LR31">
    <cfRule type="expression" dxfId="6672" priority="6673">
      <formula>LQ30=1</formula>
    </cfRule>
    <cfRule type="expression" dxfId="6671" priority="6674">
      <formula>LQ30=1.1</formula>
    </cfRule>
    <cfRule type="expression" dxfId="6670" priority="6675">
      <formula>AND(LQ30=0,LQ30&lt;&gt;"")</formula>
    </cfRule>
    <cfRule type="expression" dxfId="6669" priority="6676">
      <formula>LQ30="x"</formula>
    </cfRule>
  </conditionalFormatting>
  <conditionalFormatting sqref="LS7:LT7">
    <cfRule type="expression" dxfId="6668" priority="6669">
      <formula>LS7=1</formula>
    </cfRule>
    <cfRule type="expression" dxfId="6667" priority="6670">
      <formula>LS7=1.1</formula>
    </cfRule>
    <cfRule type="expression" dxfId="6666" priority="6671">
      <formula>AND(LS7=0,LS7&lt;&gt;"")</formula>
    </cfRule>
    <cfRule type="expression" dxfId="6665" priority="6672">
      <formula>LS7="x"</formula>
    </cfRule>
  </conditionalFormatting>
  <conditionalFormatting sqref="LS8:LT26 LS28:LT28">
    <cfRule type="expression" dxfId="6664" priority="6665">
      <formula>LS8=1</formula>
    </cfRule>
    <cfRule type="expression" dxfId="6663" priority="6666">
      <formula>LS8=1.1</formula>
    </cfRule>
    <cfRule type="expression" dxfId="6662" priority="6667">
      <formula>AND(LS8=0,LS8&lt;&gt;"")</formula>
    </cfRule>
    <cfRule type="expression" dxfId="6661" priority="6668">
      <formula>LS8="x"</formula>
    </cfRule>
  </conditionalFormatting>
  <conditionalFormatting sqref="LS30:LT31">
    <cfRule type="expression" dxfId="6660" priority="6661">
      <formula>LS30=1</formula>
    </cfRule>
    <cfRule type="expression" dxfId="6659" priority="6662">
      <formula>LS30=1.1</formula>
    </cfRule>
    <cfRule type="expression" dxfId="6658" priority="6663">
      <formula>AND(LS30=0,LS30&lt;&gt;"")</formula>
    </cfRule>
    <cfRule type="expression" dxfId="6657" priority="6664">
      <formula>LS30="x"</formula>
    </cfRule>
  </conditionalFormatting>
  <conditionalFormatting sqref="MA7:MB7">
    <cfRule type="expression" dxfId="6656" priority="6657">
      <formula>MA7=1</formula>
    </cfRule>
    <cfRule type="expression" dxfId="6655" priority="6658">
      <formula>MA7=1.1</formula>
    </cfRule>
    <cfRule type="expression" dxfId="6654" priority="6659">
      <formula>AND(MA7=0,MA7&lt;&gt;"")</formula>
    </cfRule>
    <cfRule type="expression" dxfId="6653" priority="6660">
      <formula>MA7="x"</formula>
    </cfRule>
  </conditionalFormatting>
  <conditionalFormatting sqref="MA8:MB26 MA28:MB28">
    <cfRule type="expression" dxfId="6652" priority="6653">
      <formula>MA8=1</formula>
    </cfRule>
    <cfRule type="expression" dxfId="6651" priority="6654">
      <formula>MA8=1.1</formula>
    </cfRule>
    <cfRule type="expression" dxfId="6650" priority="6655">
      <formula>AND(MA8=0,MA8&lt;&gt;"")</formula>
    </cfRule>
    <cfRule type="expression" dxfId="6649" priority="6656">
      <formula>MA8="x"</formula>
    </cfRule>
  </conditionalFormatting>
  <conditionalFormatting sqref="MC7:MD7">
    <cfRule type="expression" dxfId="6648" priority="6649">
      <formula>MC7=1</formula>
    </cfRule>
    <cfRule type="expression" dxfId="6647" priority="6650">
      <formula>MC7=1.1</formula>
    </cfRule>
    <cfRule type="expression" dxfId="6646" priority="6651">
      <formula>AND(MC7=0,MC7&lt;&gt;"")</formula>
    </cfRule>
    <cfRule type="expression" dxfId="6645" priority="6652">
      <formula>MC7="x"</formula>
    </cfRule>
  </conditionalFormatting>
  <conditionalFormatting sqref="MC8:MD26 MC28:MD28">
    <cfRule type="expression" dxfId="6644" priority="6645">
      <formula>MC8=1</formula>
    </cfRule>
    <cfRule type="expression" dxfId="6643" priority="6646">
      <formula>MC8=1.1</formula>
    </cfRule>
    <cfRule type="expression" dxfId="6642" priority="6647">
      <formula>AND(MC8=0,MC8&lt;&gt;"")</formula>
    </cfRule>
    <cfRule type="expression" dxfId="6641" priority="6648">
      <formula>MC8="x"</formula>
    </cfRule>
  </conditionalFormatting>
  <conditionalFormatting sqref="ME7:MF7">
    <cfRule type="expression" dxfId="6640" priority="6641">
      <formula>ME7=1</formula>
    </cfRule>
    <cfRule type="expression" dxfId="6639" priority="6642">
      <formula>ME7=1.1</formula>
    </cfRule>
    <cfRule type="expression" dxfId="6638" priority="6643">
      <formula>AND(ME7=0,ME7&lt;&gt;"")</formula>
    </cfRule>
    <cfRule type="expression" dxfId="6637" priority="6644">
      <formula>ME7="x"</formula>
    </cfRule>
  </conditionalFormatting>
  <conditionalFormatting sqref="ME8:MF26 ME28:MF28">
    <cfRule type="expression" dxfId="6636" priority="6637">
      <formula>ME8=1</formula>
    </cfRule>
    <cfRule type="expression" dxfId="6635" priority="6638">
      <formula>ME8=1.1</formula>
    </cfRule>
    <cfRule type="expression" dxfId="6634" priority="6639">
      <formula>AND(ME8=0,ME8&lt;&gt;"")</formula>
    </cfRule>
    <cfRule type="expression" dxfId="6633" priority="6640">
      <formula>ME8="x"</formula>
    </cfRule>
  </conditionalFormatting>
  <conditionalFormatting sqref="MG7:MH7">
    <cfRule type="expression" dxfId="6632" priority="6633">
      <formula>MG7=1</formula>
    </cfRule>
    <cfRule type="expression" dxfId="6631" priority="6634">
      <formula>MG7=1.1</formula>
    </cfRule>
    <cfRule type="expression" dxfId="6630" priority="6635">
      <formula>AND(MG7=0,MG7&lt;&gt;"")</formula>
    </cfRule>
    <cfRule type="expression" dxfId="6629" priority="6636">
      <formula>MG7="x"</formula>
    </cfRule>
  </conditionalFormatting>
  <conditionalFormatting sqref="MG8:MH26 MG28:MH28">
    <cfRule type="expression" dxfId="6628" priority="6629">
      <formula>MG8=1</formula>
    </cfRule>
    <cfRule type="expression" dxfId="6627" priority="6630">
      <formula>MG8=1.1</formula>
    </cfRule>
    <cfRule type="expression" dxfId="6626" priority="6631">
      <formula>AND(MG8=0,MG8&lt;&gt;"")</formula>
    </cfRule>
    <cfRule type="expression" dxfId="6625" priority="6632">
      <formula>MG8="x"</formula>
    </cfRule>
  </conditionalFormatting>
  <conditionalFormatting sqref="MI7:MJ7">
    <cfRule type="expression" dxfId="6624" priority="6625">
      <formula>MI7=1</formula>
    </cfRule>
    <cfRule type="expression" dxfId="6623" priority="6626">
      <formula>MI7=1.1</formula>
    </cfRule>
    <cfRule type="expression" dxfId="6622" priority="6627">
      <formula>AND(MI7=0,MI7&lt;&gt;"")</formula>
    </cfRule>
    <cfRule type="expression" dxfId="6621" priority="6628">
      <formula>MI7="x"</formula>
    </cfRule>
  </conditionalFormatting>
  <conditionalFormatting sqref="MI8:MJ26 MI28:MJ28">
    <cfRule type="expression" dxfId="6620" priority="6621">
      <formula>MI8=1</formula>
    </cfRule>
    <cfRule type="expression" dxfId="6619" priority="6622">
      <formula>MI8=1.1</formula>
    </cfRule>
    <cfRule type="expression" dxfId="6618" priority="6623">
      <formula>AND(MI8=0,MI8&lt;&gt;"")</formula>
    </cfRule>
    <cfRule type="expression" dxfId="6617" priority="6624">
      <formula>MI8="x"</formula>
    </cfRule>
  </conditionalFormatting>
  <conditionalFormatting sqref="LU7:LV7">
    <cfRule type="expression" dxfId="6616" priority="6617">
      <formula>LU7=1</formula>
    </cfRule>
    <cfRule type="expression" dxfId="6615" priority="6618">
      <formula>LU7=1.1</formula>
    </cfRule>
    <cfRule type="expression" dxfId="6614" priority="6619">
      <formula>AND(LU7=0,LU7&lt;&gt;"")</formula>
    </cfRule>
    <cfRule type="expression" dxfId="6613" priority="6620">
      <formula>LU7="x"</formula>
    </cfRule>
  </conditionalFormatting>
  <conditionalFormatting sqref="LU8:LV26 LU28:LV28">
    <cfRule type="expression" dxfId="6612" priority="6613">
      <formula>LU8=1</formula>
    </cfRule>
    <cfRule type="expression" dxfId="6611" priority="6614">
      <formula>LU8=1.1</formula>
    </cfRule>
    <cfRule type="expression" dxfId="6610" priority="6615">
      <formula>AND(LU8=0,LU8&lt;&gt;"")</formula>
    </cfRule>
    <cfRule type="expression" dxfId="6609" priority="6616">
      <formula>LU8="x"</formula>
    </cfRule>
  </conditionalFormatting>
  <conditionalFormatting sqref="LU30:LV31">
    <cfRule type="expression" dxfId="6608" priority="6609">
      <formula>LU30=1</formula>
    </cfRule>
    <cfRule type="expression" dxfId="6607" priority="6610">
      <formula>LU30=1.1</formula>
    </cfRule>
    <cfRule type="expression" dxfId="6606" priority="6611">
      <formula>AND(LU30=0,LU30&lt;&gt;"")</formula>
    </cfRule>
    <cfRule type="expression" dxfId="6605" priority="6612">
      <formula>LU30="x"</formula>
    </cfRule>
  </conditionalFormatting>
  <conditionalFormatting sqref="MA30:MJ31">
    <cfRule type="expression" dxfId="6604" priority="6605">
      <formula>MA30=1</formula>
    </cfRule>
    <cfRule type="expression" dxfId="6603" priority="6606">
      <formula>MA30=1.1</formula>
    </cfRule>
    <cfRule type="expression" dxfId="6602" priority="6607">
      <formula>AND(MA30=0,MA30&lt;&gt;"")</formula>
    </cfRule>
    <cfRule type="expression" dxfId="6601" priority="6608">
      <formula>MA30="x"</formula>
    </cfRule>
  </conditionalFormatting>
  <conditionalFormatting sqref="MA32:MB34">
    <cfRule type="expression" dxfId="6600" priority="6601">
      <formula>MA32=1</formula>
    </cfRule>
    <cfRule type="expression" dxfId="6599" priority="6602">
      <formula>MA32=1.1</formula>
    </cfRule>
    <cfRule type="expression" dxfId="6598" priority="6603">
      <formula>AND(MA32=0,MA32&lt;&gt;"")</formula>
    </cfRule>
    <cfRule type="expression" dxfId="6597" priority="6604">
      <formula>MA32="x"</formula>
    </cfRule>
  </conditionalFormatting>
  <conditionalFormatting sqref="NI5:NJ5">
    <cfRule type="expression" dxfId="6596" priority="6600">
      <formula>OR(NI5="Sun",NI5="Sat")</formula>
    </cfRule>
  </conditionalFormatting>
  <conditionalFormatting sqref="NG5:NH5">
    <cfRule type="expression" dxfId="6595" priority="6599">
      <formula>OR(NG5="Sun",NG5="Sat")</formula>
    </cfRule>
  </conditionalFormatting>
  <conditionalFormatting sqref="NK5:NL5">
    <cfRule type="expression" dxfId="6594" priority="6598">
      <formula>OR(NK5="Sun",NK5="Sat")</formula>
    </cfRule>
  </conditionalFormatting>
  <conditionalFormatting sqref="NM5:NN5">
    <cfRule type="expression" dxfId="6593" priority="6597">
      <formula>OR(NM5="Sun",NM5="Sat")</formula>
    </cfRule>
  </conditionalFormatting>
  <conditionalFormatting sqref="NO5:NP5">
    <cfRule type="expression" dxfId="6592" priority="6596">
      <formula>OR(NO5="Sun",NO5="Sat")</formula>
    </cfRule>
  </conditionalFormatting>
  <conditionalFormatting sqref="NQ5:NT5">
    <cfRule type="expression" dxfId="6591" priority="6595">
      <formula>OR(NQ5="Sun",NQ5="Sat")</formula>
    </cfRule>
  </conditionalFormatting>
  <conditionalFormatting sqref="NW5:NX5">
    <cfRule type="expression" dxfId="6590" priority="6594">
      <formula>OR(NW5="Sun",NW5="Sat")</formula>
    </cfRule>
  </conditionalFormatting>
  <conditionalFormatting sqref="NU5:NV5">
    <cfRule type="expression" dxfId="6589" priority="6593">
      <formula>OR(NU5="Sun",NU5="Sat")</formula>
    </cfRule>
  </conditionalFormatting>
  <conditionalFormatting sqref="NY5:NZ5">
    <cfRule type="expression" dxfId="6588" priority="6592">
      <formula>OR(NY5="Sun",NY5="Sat")</formula>
    </cfRule>
  </conditionalFormatting>
  <conditionalFormatting sqref="OA5:OB5">
    <cfRule type="expression" dxfId="6587" priority="6591">
      <formula>OR(OA5="Sun",OA5="Sat")</formula>
    </cfRule>
  </conditionalFormatting>
  <conditionalFormatting sqref="OC5:OD5">
    <cfRule type="expression" dxfId="6586" priority="6590">
      <formula>OR(OC5="Sun",OC5="Sat")</formula>
    </cfRule>
  </conditionalFormatting>
  <conditionalFormatting sqref="OE5:OH5">
    <cfRule type="expression" dxfId="6585" priority="6589">
      <formula>OR(OE5="Sun",OE5="Sat")</formula>
    </cfRule>
  </conditionalFormatting>
  <conditionalFormatting sqref="OK5:OL5">
    <cfRule type="expression" dxfId="6584" priority="6588">
      <formula>OR(OK5="Sun",OK5="Sat")</formula>
    </cfRule>
  </conditionalFormatting>
  <conditionalFormatting sqref="OI5:OJ5">
    <cfRule type="expression" dxfId="6583" priority="6587">
      <formula>OR(OI5="Sun",OI5="Sat")</formula>
    </cfRule>
  </conditionalFormatting>
  <conditionalFormatting sqref="OM5:ON5">
    <cfRule type="expression" dxfId="6582" priority="6586">
      <formula>OR(OM5="Sun",OM5="Sat")</formula>
    </cfRule>
  </conditionalFormatting>
  <conditionalFormatting sqref="OO5:OP5">
    <cfRule type="expression" dxfId="6581" priority="6585">
      <formula>OR(OO5="Sun",OO5="Sat")</formula>
    </cfRule>
  </conditionalFormatting>
  <conditionalFormatting sqref="OQ5:OR5">
    <cfRule type="expression" dxfId="6580" priority="6584">
      <formula>OR(OQ5="Sun",OQ5="Sat")</formula>
    </cfRule>
  </conditionalFormatting>
  <conditionalFormatting sqref="OS5:OV5">
    <cfRule type="expression" dxfId="6579" priority="6583">
      <formula>OR(OS5="Sun",OS5="Sat")</formula>
    </cfRule>
  </conditionalFormatting>
  <conditionalFormatting sqref="OY5:OZ5">
    <cfRule type="expression" dxfId="6578" priority="6582">
      <formula>OR(OY5="Sun",OY5="Sat")</formula>
    </cfRule>
  </conditionalFormatting>
  <conditionalFormatting sqref="OW5:OX5">
    <cfRule type="expression" dxfId="6577" priority="6581">
      <formula>OR(OW5="Sun",OW5="Sat")</formula>
    </cfRule>
  </conditionalFormatting>
  <conditionalFormatting sqref="PA5:PB5">
    <cfRule type="expression" dxfId="6576" priority="6580">
      <formula>OR(PA5="Sun",PA5="Sat")</formula>
    </cfRule>
  </conditionalFormatting>
  <conditionalFormatting sqref="PC5:PD5">
    <cfRule type="expression" dxfId="6575" priority="6579">
      <formula>OR(PC5="Sun",PC5="Sat")</formula>
    </cfRule>
  </conditionalFormatting>
  <conditionalFormatting sqref="PE5:PF5">
    <cfRule type="expression" dxfId="6574" priority="6578">
      <formula>OR(PE5="Sun",PE5="Sat")</formula>
    </cfRule>
  </conditionalFormatting>
  <conditionalFormatting sqref="PG5:PJ5">
    <cfRule type="expression" dxfId="6573" priority="6577">
      <formula>OR(PG5="Sun",PG5="Sat")</formula>
    </cfRule>
  </conditionalFormatting>
  <conditionalFormatting sqref="PM5:PN5">
    <cfRule type="expression" dxfId="6572" priority="6576">
      <formula>OR(PM5="Sun",PM5="Sat")</formula>
    </cfRule>
  </conditionalFormatting>
  <conditionalFormatting sqref="PK5:PL5">
    <cfRule type="expression" dxfId="6571" priority="6575">
      <formula>OR(PK5="Sun",PK5="Sat")</formula>
    </cfRule>
  </conditionalFormatting>
  <conditionalFormatting sqref="PO5:PP5">
    <cfRule type="expression" dxfId="6570" priority="6574">
      <formula>OR(PO5="Sun",PO5="Sat")</formula>
    </cfRule>
  </conditionalFormatting>
  <conditionalFormatting sqref="NG10:NH15 NG48:NJ48 NI10:NJ13 NG19:NJ20">
    <cfRule type="expression" dxfId="6569" priority="6567">
      <formula>NG10=1</formula>
    </cfRule>
    <cfRule type="expression" dxfId="6568" priority="6568">
      <formula>NG10=1.1</formula>
    </cfRule>
    <cfRule type="expression" dxfId="6567" priority="6569">
      <formula>AND(NG10=0,NG10&lt;&gt;"")</formula>
    </cfRule>
    <cfRule type="expression" dxfId="6566" priority="6570">
      <formula>NG10="x"</formula>
    </cfRule>
  </conditionalFormatting>
  <conditionalFormatting sqref="NI14:NJ17 NI24:NJ24">
    <cfRule type="expression" dxfId="6565" priority="6551">
      <formula>NI14=1</formula>
    </cfRule>
    <cfRule type="expression" dxfId="6564" priority="6552">
      <formula>NI14=1.1</formula>
    </cfRule>
    <cfRule type="expression" dxfId="6563" priority="6553">
      <formula>AND(NI14=0,NI14&lt;&gt;"")</formula>
    </cfRule>
    <cfRule type="expression" dxfId="6562" priority="6554">
      <formula>NI14="x"</formula>
    </cfRule>
  </conditionalFormatting>
  <conditionalFormatting sqref="NG7:NJ8">
    <cfRule type="expression" dxfId="6561" priority="6563">
      <formula>NG7=1</formula>
    </cfRule>
    <cfRule type="expression" dxfId="6560" priority="6564">
      <formula>NG7=1.1</formula>
    </cfRule>
    <cfRule type="expression" dxfId="6559" priority="6565">
      <formula>AND(NG7=0,NG7&lt;&gt;"")</formula>
    </cfRule>
    <cfRule type="expression" dxfId="6558" priority="6566">
      <formula>NG7="x"</formula>
    </cfRule>
  </conditionalFormatting>
  <conditionalFormatting sqref="NG24:NH24 NG28:NH28 NG17:NH17">
    <cfRule type="expression" dxfId="6557" priority="6559">
      <formula>NG17=1</formula>
    </cfRule>
    <cfRule type="expression" dxfId="6556" priority="6560">
      <formula>NG17=1.1</formula>
    </cfRule>
    <cfRule type="expression" dxfId="6555" priority="6561">
      <formula>AND(NG17=0,NG17&lt;&gt;"")</formula>
    </cfRule>
    <cfRule type="expression" dxfId="6554" priority="6562">
      <formula>NG17="x"</formula>
    </cfRule>
  </conditionalFormatting>
  <conditionalFormatting sqref="NI28:NJ28">
    <cfRule type="expression" dxfId="6553" priority="6555">
      <formula>NI28=1</formula>
    </cfRule>
    <cfRule type="expression" dxfId="6552" priority="6556">
      <formula>NI28=1.1</formula>
    </cfRule>
    <cfRule type="expression" dxfId="6551" priority="6557">
      <formula>AND(NI28=0,NI28&lt;&gt;"")</formula>
    </cfRule>
    <cfRule type="expression" dxfId="6550" priority="6558">
      <formula>NI28="x"</formula>
    </cfRule>
  </conditionalFormatting>
  <conditionalFormatting sqref="NG25">
    <cfRule type="expression" dxfId="6549" priority="6519">
      <formula>NG25=1</formula>
    </cfRule>
    <cfRule type="expression" dxfId="6548" priority="6520">
      <formula>NG25=1.1</formula>
    </cfRule>
    <cfRule type="expression" dxfId="6547" priority="6521">
      <formula>AND(NG25=0,NG25&lt;&gt;"")</formula>
    </cfRule>
    <cfRule type="expression" dxfId="6546" priority="6522">
      <formula>NG25="x"</formula>
    </cfRule>
  </conditionalFormatting>
  <conditionalFormatting sqref="NI21:NJ21">
    <cfRule type="expression" dxfId="6545" priority="6515">
      <formula>NI21=1</formula>
    </cfRule>
    <cfRule type="expression" dxfId="6544" priority="6516">
      <formula>NI21=1.1</formula>
    </cfRule>
    <cfRule type="expression" dxfId="6543" priority="6517">
      <formula>AND(NI21=0,NI21&lt;&gt;"")</formula>
    </cfRule>
    <cfRule type="expression" dxfId="6542" priority="6518">
      <formula>NI21="x"</formula>
    </cfRule>
  </conditionalFormatting>
  <conditionalFormatting sqref="NG21:NH21">
    <cfRule type="expression" dxfId="6541" priority="6511">
      <formula>NG21=1</formula>
    </cfRule>
    <cfRule type="expression" dxfId="6540" priority="6512">
      <formula>NG21=1.1</formula>
    </cfRule>
    <cfRule type="expression" dxfId="6539" priority="6513">
      <formula>AND(NG21=0,NG21&lt;&gt;"")</formula>
    </cfRule>
    <cfRule type="expression" dxfId="6538" priority="6514">
      <formula>NG21="x"</formula>
    </cfRule>
  </conditionalFormatting>
  <conditionalFormatting sqref="NI23:NJ23">
    <cfRule type="expression" dxfId="6537" priority="6547">
      <formula>NI23=1</formula>
    </cfRule>
    <cfRule type="expression" dxfId="6536" priority="6548">
      <formula>NI23=1.1</formula>
    </cfRule>
    <cfRule type="expression" dxfId="6535" priority="6549">
      <formula>AND(NI23=0,NI23&lt;&gt;"")</formula>
    </cfRule>
    <cfRule type="expression" dxfId="6534" priority="6550">
      <formula>NI23="x"</formula>
    </cfRule>
  </conditionalFormatting>
  <conditionalFormatting sqref="NI25:NJ25">
    <cfRule type="expression" dxfId="6533" priority="6543">
      <formula>NI25=1</formula>
    </cfRule>
    <cfRule type="expression" dxfId="6532" priority="6544">
      <formula>NI25=1.1</formula>
    </cfRule>
    <cfRule type="expression" dxfId="6531" priority="6545">
      <formula>AND(NI25=0,NI25&lt;&gt;"")</formula>
    </cfRule>
    <cfRule type="expression" dxfId="6530" priority="6546">
      <formula>NI25="x"</formula>
    </cfRule>
  </conditionalFormatting>
  <conditionalFormatting sqref="NG18:NH18">
    <cfRule type="expression" dxfId="6529" priority="6539">
      <formula>NG18=1</formula>
    </cfRule>
    <cfRule type="expression" dxfId="6528" priority="6540">
      <formula>NG18=1.1</formula>
    </cfRule>
    <cfRule type="expression" dxfId="6527" priority="6541">
      <formula>AND(NG18=0,NG18&lt;&gt;"")</formula>
    </cfRule>
    <cfRule type="expression" dxfId="6526" priority="6542">
      <formula>NG18="x"</formula>
    </cfRule>
  </conditionalFormatting>
  <conditionalFormatting sqref="NI18:NJ18">
    <cfRule type="expression" dxfId="6525" priority="6535">
      <formula>NI18=1</formula>
    </cfRule>
    <cfRule type="expression" dxfId="6524" priority="6536">
      <formula>NI18=1.1</formula>
    </cfRule>
    <cfRule type="expression" dxfId="6523" priority="6537">
      <formula>AND(NI18=0,NI18&lt;&gt;"")</formula>
    </cfRule>
    <cfRule type="expression" dxfId="6522" priority="6538">
      <formula>NI18="x"</formula>
    </cfRule>
  </conditionalFormatting>
  <conditionalFormatting sqref="NG16:NH16">
    <cfRule type="expression" dxfId="6521" priority="6531">
      <formula>NG16=1</formula>
    </cfRule>
    <cfRule type="expression" dxfId="6520" priority="6532">
      <formula>NG16=1.1</formula>
    </cfRule>
    <cfRule type="expression" dxfId="6519" priority="6533">
      <formula>AND(NG16=0,NG16&lt;&gt;"")</formula>
    </cfRule>
    <cfRule type="expression" dxfId="6518" priority="6534">
      <formula>NG16="x"</formula>
    </cfRule>
  </conditionalFormatting>
  <conditionalFormatting sqref="NH25">
    <cfRule type="expression" dxfId="6517" priority="6527">
      <formula>NH25=1</formula>
    </cfRule>
    <cfRule type="expression" dxfId="6516" priority="6528">
      <formula>NH25=1.1</formula>
    </cfRule>
    <cfRule type="expression" dxfId="6515" priority="6529">
      <formula>AND(NH25=0,NH25&lt;&gt;"")</formula>
    </cfRule>
    <cfRule type="expression" dxfId="6514" priority="6530">
      <formula>NH25="x"</formula>
    </cfRule>
  </conditionalFormatting>
  <conditionalFormatting sqref="NG23:NH23">
    <cfRule type="expression" dxfId="6513" priority="6523">
      <formula>NG23=1</formula>
    </cfRule>
    <cfRule type="expression" dxfId="6512" priority="6524">
      <formula>NG23=1.1</formula>
    </cfRule>
    <cfRule type="expression" dxfId="6511" priority="6525">
      <formula>AND(NG23=0,NG23&lt;&gt;"")</formula>
    </cfRule>
    <cfRule type="expression" dxfId="6510" priority="6526">
      <formula>NG23="x"</formula>
    </cfRule>
  </conditionalFormatting>
  <conditionalFormatting sqref="NG22:NJ22">
    <cfRule type="expression" dxfId="6509" priority="6507">
      <formula>NG22=1</formula>
    </cfRule>
    <cfRule type="expression" dxfId="6508" priority="6508">
      <formula>NG22=1.1</formula>
    </cfRule>
    <cfRule type="expression" dxfId="6507" priority="6509">
      <formula>AND(NG22=0,NG22&lt;&gt;"")</formula>
    </cfRule>
    <cfRule type="expression" dxfId="6506" priority="6510">
      <formula>NG22="x"</formula>
    </cfRule>
  </conditionalFormatting>
  <conditionalFormatting sqref="NG9:NJ9">
    <cfRule type="expression" dxfId="6505" priority="6503">
      <formula>NG9=1</formula>
    </cfRule>
    <cfRule type="expression" dxfId="6504" priority="6504">
      <formula>NG9=1.1</formula>
    </cfRule>
    <cfRule type="expression" dxfId="6503" priority="6505">
      <formula>AND(NG9=0,NG9&lt;&gt;"")</formula>
    </cfRule>
    <cfRule type="expression" dxfId="6502" priority="6506">
      <formula>NG9="x"</formula>
    </cfRule>
  </conditionalFormatting>
  <conditionalFormatting sqref="NG29:NH29">
    <cfRule type="expression" dxfId="6501" priority="6499">
      <formula>NG29=1</formula>
    </cfRule>
    <cfRule type="expression" dxfId="6500" priority="6500">
      <formula>NG29=1.1</formula>
    </cfRule>
    <cfRule type="expression" dxfId="6499" priority="6501">
      <formula>AND(NG29=0,NG29&lt;&gt;"")</formula>
    </cfRule>
    <cfRule type="expression" dxfId="6498" priority="6502">
      <formula>NG29="x"</formula>
    </cfRule>
  </conditionalFormatting>
  <conditionalFormatting sqref="NI29:NJ29">
    <cfRule type="expression" dxfId="6497" priority="6495">
      <formula>NI29=1</formula>
    </cfRule>
    <cfRule type="expression" dxfId="6496" priority="6496">
      <formula>NI29=1.1</formula>
    </cfRule>
    <cfRule type="expression" dxfId="6495" priority="6497">
      <formula>AND(NI29=0,NI29&lt;&gt;"")</formula>
    </cfRule>
    <cfRule type="expression" dxfId="6494" priority="6498">
      <formula>NI29="x"</formula>
    </cfRule>
  </conditionalFormatting>
  <conditionalFormatting sqref="NG30:NH30">
    <cfRule type="expression" dxfId="6493" priority="6491">
      <formula>NG30=1</formula>
    </cfRule>
    <cfRule type="expression" dxfId="6492" priority="6492">
      <formula>NG30=1.1</formula>
    </cfRule>
    <cfRule type="expression" dxfId="6491" priority="6493">
      <formula>AND(NG30=0,NG30&lt;&gt;"")</formula>
    </cfRule>
    <cfRule type="expression" dxfId="6490" priority="6494">
      <formula>NG30="x"</formula>
    </cfRule>
  </conditionalFormatting>
  <conditionalFormatting sqref="NI30:NJ30">
    <cfRule type="expression" dxfId="6489" priority="6487">
      <formula>NI30=1</formula>
    </cfRule>
    <cfRule type="expression" dxfId="6488" priority="6488">
      <formula>NI30=1.1</formula>
    </cfRule>
    <cfRule type="expression" dxfId="6487" priority="6489">
      <formula>AND(NI30=0,NI30&lt;&gt;"")</formula>
    </cfRule>
    <cfRule type="expression" dxfId="6486" priority="6490">
      <formula>NI30="x"</formula>
    </cfRule>
  </conditionalFormatting>
  <conditionalFormatting sqref="NG31:NH31">
    <cfRule type="expression" dxfId="6485" priority="6483">
      <formula>NG31=1</formula>
    </cfRule>
    <cfRule type="expression" dxfId="6484" priority="6484">
      <formula>NG31=1.1</formula>
    </cfRule>
    <cfRule type="expression" dxfId="6483" priority="6485">
      <formula>AND(NG31=0,NG31&lt;&gt;"")</formula>
    </cfRule>
    <cfRule type="expression" dxfId="6482" priority="6486">
      <formula>NG31="x"</formula>
    </cfRule>
  </conditionalFormatting>
  <conditionalFormatting sqref="NI31:NJ31">
    <cfRule type="expression" dxfId="6481" priority="6479">
      <formula>NI31=1</formula>
    </cfRule>
    <cfRule type="expression" dxfId="6480" priority="6480">
      <formula>NI31=1.1</formula>
    </cfRule>
    <cfRule type="expression" dxfId="6479" priority="6481">
      <formula>AND(NI31=0,NI31&lt;&gt;"")</formula>
    </cfRule>
    <cfRule type="expression" dxfId="6478" priority="6482">
      <formula>NI31="x"</formula>
    </cfRule>
  </conditionalFormatting>
  <conditionalFormatting sqref="NG40:NJ45">
    <cfRule type="expression" dxfId="6477" priority="6475">
      <formula>NG40=1</formula>
    </cfRule>
    <cfRule type="expression" dxfId="6476" priority="6476">
      <formula>NG40=1.1</formula>
    </cfRule>
    <cfRule type="expression" dxfId="6475" priority="6477">
      <formula>AND(NG40=0,NG40&lt;&gt;"")</formula>
    </cfRule>
    <cfRule type="expression" dxfId="6474" priority="6478">
      <formula>NG40="x"</formula>
    </cfRule>
  </conditionalFormatting>
  <conditionalFormatting sqref="NG48:NJ48">
    <cfRule type="expression" dxfId="6473" priority="6471">
      <formula>NG48=1</formula>
    </cfRule>
    <cfRule type="expression" dxfId="6472" priority="6472">
      <formula>NG48=1.1</formula>
    </cfRule>
    <cfRule type="expression" dxfId="6471" priority="6473">
      <formula>AND(NG48=0,NG48&lt;&gt;"")</formula>
    </cfRule>
    <cfRule type="expression" dxfId="6470" priority="6474">
      <formula>NG48="x"</formula>
    </cfRule>
  </conditionalFormatting>
  <conditionalFormatting sqref="NG26:NJ26">
    <cfRule type="expression" dxfId="6469" priority="6467">
      <formula>NG26=1</formula>
    </cfRule>
    <cfRule type="expression" dxfId="6468" priority="6468">
      <formula>NG26=1.1</formula>
    </cfRule>
    <cfRule type="expression" dxfId="6467" priority="6469">
      <formula>AND(NG26=0,NG26&lt;&gt;"")</formula>
    </cfRule>
    <cfRule type="expression" dxfId="6466" priority="6470">
      <formula>NG26="x"</formula>
    </cfRule>
  </conditionalFormatting>
  <conditionalFormatting sqref="NG32:NJ38">
    <cfRule type="expression" dxfId="6465" priority="6463">
      <formula>NG32=1</formula>
    </cfRule>
    <cfRule type="expression" dxfId="6464" priority="6464">
      <formula>NG32=1.1</formula>
    </cfRule>
    <cfRule type="expression" dxfId="6463" priority="6465">
      <formula>AND(NG32=0,NG32&lt;&gt;"")</formula>
    </cfRule>
    <cfRule type="expression" dxfId="6462" priority="6466">
      <formula>NG32="x"</formula>
    </cfRule>
  </conditionalFormatting>
  <conditionalFormatting sqref="NG39:NJ39">
    <cfRule type="expression" dxfId="6461" priority="6459">
      <formula>NG39=1</formula>
    </cfRule>
    <cfRule type="expression" dxfId="6460" priority="6460">
      <formula>NG39=1.1</formula>
    </cfRule>
    <cfRule type="expression" dxfId="6459" priority="6461">
      <formula>AND(NG39=0,NG39&lt;&gt;"")</formula>
    </cfRule>
    <cfRule type="expression" dxfId="6458" priority="6462">
      <formula>NG39="x"</formula>
    </cfRule>
  </conditionalFormatting>
  <conditionalFormatting sqref="NG47:NJ47">
    <cfRule type="expression" dxfId="6457" priority="6455">
      <formula>NG47=1</formula>
    </cfRule>
    <cfRule type="expression" dxfId="6456" priority="6456">
      <formula>NG47=1.1</formula>
    </cfRule>
    <cfRule type="expression" dxfId="6455" priority="6457">
      <formula>AND(NG47=0,NG47&lt;&gt;"")</formula>
    </cfRule>
    <cfRule type="expression" dxfId="6454" priority="6458">
      <formula>NG47="x"</formula>
    </cfRule>
  </conditionalFormatting>
  <conditionalFormatting sqref="NK48:NL48 NK7:NL8 NK10:NL13 NK19:NL20">
    <cfRule type="expression" dxfId="6453" priority="6451">
      <formula>NK7=1</formula>
    </cfRule>
    <cfRule type="expression" dxfId="6452" priority="6452">
      <formula>NK7=1.1</formula>
    </cfRule>
    <cfRule type="expression" dxfId="6451" priority="6453">
      <formula>AND(NK7=0,NK7&lt;&gt;"")</formula>
    </cfRule>
    <cfRule type="expression" dxfId="6450" priority="6454">
      <formula>NK7="x"</formula>
    </cfRule>
  </conditionalFormatting>
  <conditionalFormatting sqref="NK24:NL24 NK14:NL17">
    <cfRule type="expression" dxfId="6449" priority="6443">
      <formula>NK14=1</formula>
    </cfRule>
    <cfRule type="expression" dxfId="6448" priority="6444">
      <formula>NK14=1.1</formula>
    </cfRule>
    <cfRule type="expression" dxfId="6447" priority="6445">
      <formula>AND(NK14=0,NK14&lt;&gt;"")</formula>
    </cfRule>
    <cfRule type="expression" dxfId="6446" priority="6446">
      <formula>NK14="x"</formula>
    </cfRule>
  </conditionalFormatting>
  <conditionalFormatting sqref="NK28:NL28">
    <cfRule type="expression" dxfId="6445" priority="6447">
      <formula>NK28=1</formula>
    </cfRule>
    <cfRule type="expression" dxfId="6444" priority="6448">
      <formula>NK28=1.1</formula>
    </cfRule>
    <cfRule type="expression" dxfId="6443" priority="6449">
      <formula>AND(NK28=0,NK28&lt;&gt;"")</formula>
    </cfRule>
    <cfRule type="expression" dxfId="6442" priority="6450">
      <formula>NK28="x"</formula>
    </cfRule>
  </conditionalFormatting>
  <conditionalFormatting sqref="NK21:NL21">
    <cfRule type="expression" dxfId="6441" priority="6427">
      <formula>NK21=1</formula>
    </cfRule>
    <cfRule type="expression" dxfId="6440" priority="6428">
      <formula>NK21=1.1</formula>
    </cfRule>
    <cfRule type="expression" dxfId="6439" priority="6429">
      <formula>AND(NK21=0,NK21&lt;&gt;"")</formula>
    </cfRule>
    <cfRule type="expression" dxfId="6438" priority="6430">
      <formula>NK21="x"</formula>
    </cfRule>
  </conditionalFormatting>
  <conditionalFormatting sqref="NK23:NL23">
    <cfRule type="expression" dxfId="6437" priority="6439">
      <formula>NK23=1</formula>
    </cfRule>
    <cfRule type="expression" dxfId="6436" priority="6440">
      <formula>NK23=1.1</formula>
    </cfRule>
    <cfRule type="expression" dxfId="6435" priority="6441">
      <formula>AND(NK23=0,NK23&lt;&gt;"")</formula>
    </cfRule>
    <cfRule type="expression" dxfId="6434" priority="6442">
      <formula>NK23="x"</formula>
    </cfRule>
  </conditionalFormatting>
  <conditionalFormatting sqref="NK25:NL25">
    <cfRule type="expression" dxfId="6433" priority="6435">
      <formula>NK25=1</formula>
    </cfRule>
    <cfRule type="expression" dxfId="6432" priority="6436">
      <formula>NK25=1.1</formula>
    </cfRule>
    <cfRule type="expression" dxfId="6431" priority="6437">
      <formula>AND(NK25=0,NK25&lt;&gt;"")</formula>
    </cfRule>
    <cfRule type="expression" dxfId="6430" priority="6438">
      <formula>NK25="x"</formula>
    </cfRule>
  </conditionalFormatting>
  <conditionalFormatting sqref="NK18:NL18">
    <cfRule type="expression" dxfId="6429" priority="6431">
      <formula>NK18=1</formula>
    </cfRule>
    <cfRule type="expression" dxfId="6428" priority="6432">
      <formula>NK18=1.1</formula>
    </cfRule>
    <cfRule type="expression" dxfId="6427" priority="6433">
      <formula>AND(NK18=0,NK18&lt;&gt;"")</formula>
    </cfRule>
    <cfRule type="expression" dxfId="6426" priority="6434">
      <formula>NK18="x"</formula>
    </cfRule>
  </conditionalFormatting>
  <conditionalFormatting sqref="NK22:NL22">
    <cfRule type="expression" dxfId="6425" priority="6423">
      <formula>NK22=1</formula>
    </cfRule>
    <cfRule type="expression" dxfId="6424" priority="6424">
      <formula>NK22=1.1</formula>
    </cfRule>
    <cfRule type="expression" dxfId="6423" priority="6425">
      <formula>AND(NK22=0,NK22&lt;&gt;"")</formula>
    </cfRule>
    <cfRule type="expression" dxfId="6422" priority="6426">
      <formula>NK22="x"</formula>
    </cfRule>
  </conditionalFormatting>
  <conditionalFormatting sqref="NK9:NL9">
    <cfRule type="expression" dxfId="6421" priority="6419">
      <formula>NK9=1</formula>
    </cfRule>
    <cfRule type="expression" dxfId="6420" priority="6420">
      <formula>NK9=1.1</formula>
    </cfRule>
    <cfRule type="expression" dxfId="6419" priority="6421">
      <formula>AND(NK9=0,NK9&lt;&gt;"")</formula>
    </cfRule>
    <cfRule type="expression" dxfId="6418" priority="6422">
      <formula>NK9="x"</formula>
    </cfRule>
  </conditionalFormatting>
  <conditionalFormatting sqref="NK29:NL29">
    <cfRule type="expression" dxfId="6417" priority="6415">
      <formula>NK29=1</formula>
    </cfRule>
    <cfRule type="expression" dxfId="6416" priority="6416">
      <formula>NK29=1.1</formula>
    </cfRule>
    <cfRule type="expression" dxfId="6415" priority="6417">
      <formula>AND(NK29=0,NK29&lt;&gt;"")</formula>
    </cfRule>
    <cfRule type="expression" dxfId="6414" priority="6418">
      <formula>NK29="x"</formula>
    </cfRule>
  </conditionalFormatting>
  <conditionalFormatting sqref="NK30:NL30">
    <cfRule type="expression" dxfId="6413" priority="6411">
      <formula>NK30=1</formula>
    </cfRule>
    <cfRule type="expression" dxfId="6412" priority="6412">
      <formula>NK30=1.1</formula>
    </cfRule>
    <cfRule type="expression" dxfId="6411" priority="6413">
      <formula>AND(NK30=0,NK30&lt;&gt;"")</formula>
    </cfRule>
    <cfRule type="expression" dxfId="6410" priority="6414">
      <formula>NK30="x"</formula>
    </cfRule>
  </conditionalFormatting>
  <conditionalFormatting sqref="NL31">
    <cfRule type="expression" dxfId="6409" priority="6407">
      <formula>NL31=1</formula>
    </cfRule>
    <cfRule type="expression" dxfId="6408" priority="6408">
      <formula>NL31=1.1</formula>
    </cfRule>
    <cfRule type="expression" dxfId="6407" priority="6409">
      <formula>AND(NL31=0,NL31&lt;&gt;"")</formula>
    </cfRule>
    <cfRule type="expression" dxfId="6406" priority="6410">
      <formula>NL31="x"</formula>
    </cfRule>
  </conditionalFormatting>
  <conditionalFormatting sqref="NK40:NL45">
    <cfRule type="expression" dxfId="6405" priority="6403">
      <formula>NK40=1</formula>
    </cfRule>
    <cfRule type="expression" dxfId="6404" priority="6404">
      <formula>NK40=1.1</formula>
    </cfRule>
    <cfRule type="expression" dxfId="6403" priority="6405">
      <formula>AND(NK40=0,NK40&lt;&gt;"")</formula>
    </cfRule>
    <cfRule type="expression" dxfId="6402" priority="6406">
      <formula>NK40="x"</formula>
    </cfRule>
  </conditionalFormatting>
  <conditionalFormatting sqref="NK48:NL48">
    <cfRule type="expression" dxfId="6401" priority="6399">
      <formula>NK48=1</formula>
    </cfRule>
    <cfRule type="expression" dxfId="6400" priority="6400">
      <formula>NK48=1.1</formula>
    </cfRule>
    <cfRule type="expression" dxfId="6399" priority="6401">
      <formula>AND(NK48=0,NK48&lt;&gt;"")</formula>
    </cfRule>
    <cfRule type="expression" dxfId="6398" priority="6402">
      <formula>NK48="x"</formula>
    </cfRule>
  </conditionalFormatting>
  <conditionalFormatting sqref="NK26:NL26">
    <cfRule type="expression" dxfId="6397" priority="6395">
      <formula>NK26=1</formula>
    </cfRule>
    <cfRule type="expression" dxfId="6396" priority="6396">
      <formula>NK26=1.1</formula>
    </cfRule>
    <cfRule type="expression" dxfId="6395" priority="6397">
      <formula>AND(NK26=0,NK26&lt;&gt;"")</formula>
    </cfRule>
    <cfRule type="expression" dxfId="6394" priority="6398">
      <formula>NK26="x"</formula>
    </cfRule>
  </conditionalFormatting>
  <conditionalFormatting sqref="NK32:NL38">
    <cfRule type="expression" dxfId="6393" priority="6391">
      <formula>NK32=1</formula>
    </cfRule>
    <cfRule type="expression" dxfId="6392" priority="6392">
      <formula>NK32=1.1</formula>
    </cfRule>
    <cfRule type="expression" dxfId="6391" priority="6393">
      <formula>AND(NK32=0,NK32&lt;&gt;"")</formula>
    </cfRule>
    <cfRule type="expression" dxfId="6390" priority="6394">
      <formula>NK32="x"</formula>
    </cfRule>
  </conditionalFormatting>
  <conditionalFormatting sqref="NK39:NL39">
    <cfRule type="expression" dxfId="6389" priority="6387">
      <formula>NK39=1</formula>
    </cfRule>
    <cfRule type="expression" dxfId="6388" priority="6388">
      <formula>NK39=1.1</formula>
    </cfRule>
    <cfRule type="expression" dxfId="6387" priority="6389">
      <formula>AND(NK39=0,NK39&lt;&gt;"")</formula>
    </cfRule>
    <cfRule type="expression" dxfId="6386" priority="6390">
      <formula>NK39="x"</formula>
    </cfRule>
  </conditionalFormatting>
  <conditionalFormatting sqref="NK47:NL47">
    <cfRule type="expression" dxfId="6385" priority="6383">
      <formula>NK47=1</formula>
    </cfRule>
    <cfRule type="expression" dxfId="6384" priority="6384">
      <formula>NK47=1.1</formula>
    </cfRule>
    <cfRule type="expression" dxfId="6383" priority="6385">
      <formula>AND(NK47=0,NK47&lt;&gt;"")</formula>
    </cfRule>
    <cfRule type="expression" dxfId="6382" priority="6386">
      <formula>NK47="x"</formula>
    </cfRule>
  </conditionalFormatting>
  <conditionalFormatting sqref="NM7:NP8 NM10:NP13 NM19:NP20">
    <cfRule type="expression" dxfId="6381" priority="6379">
      <formula>NM7=1</formula>
    </cfRule>
    <cfRule type="expression" dxfId="6380" priority="6380">
      <formula>NM7=1.1</formula>
    </cfRule>
    <cfRule type="expression" dxfId="6379" priority="6381">
      <formula>AND(NM7=0,NM7&lt;&gt;"")</formula>
    </cfRule>
    <cfRule type="expression" dxfId="6378" priority="6382">
      <formula>NM7="x"</formula>
    </cfRule>
  </conditionalFormatting>
  <conditionalFormatting sqref="NM21:NN21">
    <cfRule type="expression" dxfId="6377" priority="6351">
      <formula>NM21=1</formula>
    </cfRule>
    <cfRule type="expression" dxfId="6376" priority="6352">
      <formula>NM21=1.1</formula>
    </cfRule>
    <cfRule type="expression" dxfId="6375" priority="6353">
      <formula>AND(NM21=0,NM21&lt;&gt;"")</formula>
    </cfRule>
    <cfRule type="expression" dxfId="6374" priority="6354">
      <formula>NM21="x"</formula>
    </cfRule>
  </conditionalFormatting>
  <conditionalFormatting sqref="NO21:NP21">
    <cfRule type="expression" dxfId="6373" priority="6347">
      <formula>NO21=1</formula>
    </cfRule>
    <cfRule type="expression" dxfId="6372" priority="6348">
      <formula>NO21=1.1</formula>
    </cfRule>
    <cfRule type="expression" dxfId="6371" priority="6349">
      <formula>AND(NO21=0,NO21&lt;&gt;"")</formula>
    </cfRule>
    <cfRule type="expression" dxfId="6370" priority="6350">
      <formula>NO21="x"</formula>
    </cfRule>
  </conditionalFormatting>
  <conditionalFormatting sqref="NO25:NP25 NO28:NP28">
    <cfRule type="expression" dxfId="6369" priority="6363">
      <formula>NO25=1</formula>
    </cfRule>
    <cfRule type="expression" dxfId="6368" priority="6364">
      <formula>NO25=1.1</formula>
    </cfRule>
    <cfRule type="expression" dxfId="6367" priority="6365">
      <formula>AND(NO25=0,NO25&lt;&gt;"")</formula>
    </cfRule>
    <cfRule type="expression" dxfId="6366" priority="6366">
      <formula>NO25="x"</formula>
    </cfRule>
  </conditionalFormatting>
  <conditionalFormatting sqref="NO14:NP18">
    <cfRule type="expression" dxfId="6365" priority="6359">
      <formula>NO14=1</formula>
    </cfRule>
    <cfRule type="expression" dxfId="6364" priority="6360">
      <formula>NO14=1.1</formula>
    </cfRule>
    <cfRule type="expression" dxfId="6363" priority="6361">
      <formula>AND(NO14=0,NO14&lt;&gt;"")</formula>
    </cfRule>
    <cfRule type="expression" dxfId="6362" priority="6362">
      <formula>NO14="x"</formula>
    </cfRule>
  </conditionalFormatting>
  <conditionalFormatting sqref="NM14:NN18">
    <cfRule type="expression" dxfId="6361" priority="6371">
      <formula>NM14=1</formula>
    </cfRule>
    <cfRule type="expression" dxfId="6360" priority="6372">
      <formula>NM14=1.1</formula>
    </cfRule>
    <cfRule type="expression" dxfId="6359" priority="6373">
      <formula>AND(NM14=0,NM14&lt;&gt;"")</formula>
    </cfRule>
    <cfRule type="expression" dxfId="6358" priority="6374">
      <formula>NM14="x"</formula>
    </cfRule>
  </conditionalFormatting>
  <conditionalFormatting sqref="NO48:NP48">
    <cfRule type="expression" dxfId="6357" priority="6339">
      <formula>NO48=1</formula>
    </cfRule>
    <cfRule type="expression" dxfId="6356" priority="6340">
      <formula>NO48=1.1</formula>
    </cfRule>
    <cfRule type="expression" dxfId="6355" priority="6341">
      <formula>AND(NO48=0,NO48&lt;&gt;"")</formula>
    </cfRule>
    <cfRule type="expression" dxfId="6354" priority="6342">
      <formula>NO48="x"</formula>
    </cfRule>
  </conditionalFormatting>
  <conditionalFormatting sqref="NM25:NN25 NM28:NN28">
    <cfRule type="expression" dxfId="6353" priority="6375">
      <formula>NM25=1</formula>
    </cfRule>
    <cfRule type="expression" dxfId="6352" priority="6376">
      <formula>NM25=1.1</formula>
    </cfRule>
    <cfRule type="expression" dxfId="6351" priority="6377">
      <formula>AND(NM25=0,NM25&lt;&gt;"")</formula>
    </cfRule>
    <cfRule type="expression" dxfId="6350" priority="6378">
      <formula>NM25="x"</formula>
    </cfRule>
  </conditionalFormatting>
  <conditionalFormatting sqref="NM23:NN24">
    <cfRule type="expression" dxfId="6349" priority="6367">
      <formula>NM23=1</formula>
    </cfRule>
    <cfRule type="expression" dxfId="6348" priority="6368">
      <formula>NM23=1.1</formula>
    </cfRule>
    <cfRule type="expression" dxfId="6347" priority="6369">
      <formula>AND(NM23=0,NM23&lt;&gt;"")</formula>
    </cfRule>
    <cfRule type="expression" dxfId="6346" priority="6370">
      <formula>NM23="x"</formula>
    </cfRule>
  </conditionalFormatting>
  <conditionalFormatting sqref="NO23:NP24">
    <cfRule type="expression" dxfId="6345" priority="6355">
      <formula>NO23=1</formula>
    </cfRule>
    <cfRule type="expression" dxfId="6344" priority="6356">
      <formula>NO23=1.1</formula>
    </cfRule>
    <cfRule type="expression" dxfId="6343" priority="6357">
      <formula>AND(NO23=0,NO23&lt;&gt;"")</formula>
    </cfRule>
    <cfRule type="expression" dxfId="6342" priority="6358">
      <formula>NO23="x"</formula>
    </cfRule>
  </conditionalFormatting>
  <conditionalFormatting sqref="NM48:NN48">
    <cfRule type="expression" dxfId="6341" priority="6343">
      <formula>NM48=1</formula>
    </cfRule>
    <cfRule type="expression" dxfId="6340" priority="6344">
      <formula>NM48=1.1</formula>
    </cfRule>
    <cfRule type="expression" dxfId="6339" priority="6345">
      <formula>AND(NM48=0,NM48&lt;&gt;"")</formula>
    </cfRule>
    <cfRule type="expression" dxfId="6338" priority="6346">
      <formula>NM48="x"</formula>
    </cfRule>
  </conditionalFormatting>
  <conditionalFormatting sqref="NM22:NP22">
    <cfRule type="expression" dxfId="6337" priority="6335">
      <formula>NM22=1</formula>
    </cfRule>
    <cfRule type="expression" dxfId="6336" priority="6336">
      <formula>NM22=1.1</formula>
    </cfRule>
    <cfRule type="expression" dxfId="6335" priority="6337">
      <formula>AND(NM22=0,NM22&lt;&gt;"")</formula>
    </cfRule>
    <cfRule type="expression" dxfId="6334" priority="6338">
      <formula>NM22="x"</formula>
    </cfRule>
  </conditionalFormatting>
  <conditionalFormatting sqref="NM9:NP9">
    <cfRule type="expression" dxfId="6333" priority="6331">
      <formula>NM9=1</formula>
    </cfRule>
    <cfRule type="expression" dxfId="6332" priority="6332">
      <formula>NM9=1.1</formula>
    </cfRule>
    <cfRule type="expression" dxfId="6331" priority="6333">
      <formula>AND(NM9=0,NM9&lt;&gt;"")</formula>
    </cfRule>
    <cfRule type="expression" dxfId="6330" priority="6334">
      <formula>NM9="x"</formula>
    </cfRule>
  </conditionalFormatting>
  <conditionalFormatting sqref="NO29:NP29">
    <cfRule type="expression" dxfId="6329" priority="6323">
      <formula>NO29=1</formula>
    </cfRule>
    <cfRule type="expression" dxfId="6328" priority="6324">
      <formula>NO29=1.1</formula>
    </cfRule>
    <cfRule type="expression" dxfId="6327" priority="6325">
      <formula>AND(NO29=0,NO29&lt;&gt;"")</formula>
    </cfRule>
    <cfRule type="expression" dxfId="6326" priority="6326">
      <formula>NO29="x"</formula>
    </cfRule>
  </conditionalFormatting>
  <conditionalFormatting sqref="NM29:NN29">
    <cfRule type="expression" dxfId="6325" priority="6327">
      <formula>NM29=1</formula>
    </cfRule>
    <cfRule type="expression" dxfId="6324" priority="6328">
      <formula>NM29=1.1</formula>
    </cfRule>
    <cfRule type="expression" dxfId="6323" priority="6329">
      <formula>AND(NM29=0,NM29&lt;&gt;"")</formula>
    </cfRule>
    <cfRule type="expression" dxfId="6322" priority="6330">
      <formula>NM29="x"</formula>
    </cfRule>
  </conditionalFormatting>
  <conditionalFormatting sqref="NO30:NP30">
    <cfRule type="expression" dxfId="6321" priority="6315">
      <formula>NO30=1</formula>
    </cfRule>
    <cfRule type="expression" dxfId="6320" priority="6316">
      <formula>NO30=1.1</formula>
    </cfRule>
    <cfRule type="expression" dxfId="6319" priority="6317">
      <formula>AND(NO30=0,NO30&lt;&gt;"")</formula>
    </cfRule>
    <cfRule type="expression" dxfId="6318" priority="6318">
      <formula>NO30="x"</formula>
    </cfRule>
  </conditionalFormatting>
  <conditionalFormatting sqref="NM30:NN30">
    <cfRule type="expression" dxfId="6317" priority="6319">
      <formula>NM30=1</formula>
    </cfRule>
    <cfRule type="expression" dxfId="6316" priority="6320">
      <formula>NM30=1.1</formula>
    </cfRule>
    <cfRule type="expression" dxfId="6315" priority="6321">
      <formula>AND(NM30=0,NM30&lt;&gt;"")</formula>
    </cfRule>
    <cfRule type="expression" dxfId="6314" priority="6322">
      <formula>NM30="x"</formula>
    </cfRule>
  </conditionalFormatting>
  <conditionalFormatting sqref="NO31:NP31">
    <cfRule type="expression" dxfId="6313" priority="6307">
      <formula>NO31=1</formula>
    </cfRule>
    <cfRule type="expression" dxfId="6312" priority="6308">
      <formula>NO31=1.1</formula>
    </cfRule>
    <cfRule type="expression" dxfId="6311" priority="6309">
      <formula>AND(NO31=0,NO31&lt;&gt;"")</formula>
    </cfRule>
    <cfRule type="expression" dxfId="6310" priority="6310">
      <formula>NO31="x"</formula>
    </cfRule>
  </conditionalFormatting>
  <conditionalFormatting sqref="NM31:NN31">
    <cfRule type="expression" dxfId="6309" priority="6311">
      <formula>NM31=1</formula>
    </cfRule>
    <cfRule type="expression" dxfId="6308" priority="6312">
      <formula>NM31=1.1</formula>
    </cfRule>
    <cfRule type="expression" dxfId="6307" priority="6313">
      <formula>AND(NM31=0,NM31&lt;&gt;"")</formula>
    </cfRule>
    <cfRule type="expression" dxfId="6306" priority="6314">
      <formula>NM31="x"</formula>
    </cfRule>
  </conditionalFormatting>
  <conditionalFormatting sqref="NM40:NP45">
    <cfRule type="expression" dxfId="6305" priority="6303">
      <formula>NM40=1</formula>
    </cfRule>
    <cfRule type="expression" dxfId="6304" priority="6304">
      <formula>NM40=1.1</formula>
    </cfRule>
    <cfRule type="expression" dxfId="6303" priority="6305">
      <formula>AND(NM40=0,NM40&lt;&gt;"")</formula>
    </cfRule>
    <cfRule type="expression" dxfId="6302" priority="6306">
      <formula>NM40="x"</formula>
    </cfRule>
  </conditionalFormatting>
  <conditionalFormatting sqref="NM48:NP48">
    <cfRule type="expression" dxfId="6301" priority="6299">
      <formula>NM48=1</formula>
    </cfRule>
    <cfRule type="expression" dxfId="6300" priority="6300">
      <formula>NM48=1.1</formula>
    </cfRule>
    <cfRule type="expression" dxfId="6299" priority="6301">
      <formula>AND(NM48=0,NM48&lt;&gt;"")</formula>
    </cfRule>
    <cfRule type="expression" dxfId="6298" priority="6302">
      <formula>NM48="x"</formula>
    </cfRule>
  </conditionalFormatting>
  <conditionalFormatting sqref="NM26:NP26">
    <cfRule type="expression" dxfId="6297" priority="6295">
      <formula>NM26=1</formula>
    </cfRule>
    <cfRule type="expression" dxfId="6296" priority="6296">
      <formula>NM26=1.1</formula>
    </cfRule>
    <cfRule type="expression" dxfId="6295" priority="6297">
      <formula>AND(NM26=0,NM26&lt;&gt;"")</formula>
    </cfRule>
    <cfRule type="expression" dxfId="6294" priority="6298">
      <formula>NM26="x"</formula>
    </cfRule>
  </conditionalFormatting>
  <conditionalFormatting sqref="NM32:NP38">
    <cfRule type="expression" dxfId="6293" priority="6291">
      <formula>NM32=1</formula>
    </cfRule>
    <cfRule type="expression" dxfId="6292" priority="6292">
      <formula>NM32=1.1</formula>
    </cfRule>
    <cfRule type="expression" dxfId="6291" priority="6293">
      <formula>AND(NM32=0,NM32&lt;&gt;"")</formula>
    </cfRule>
    <cfRule type="expression" dxfId="6290" priority="6294">
      <formula>NM32="x"</formula>
    </cfRule>
  </conditionalFormatting>
  <conditionalFormatting sqref="NM39:NP39">
    <cfRule type="expression" dxfId="6289" priority="6287">
      <formula>NM39=1</formula>
    </cfRule>
    <cfRule type="expression" dxfId="6288" priority="6288">
      <formula>NM39=1.1</formula>
    </cfRule>
    <cfRule type="expression" dxfId="6287" priority="6289">
      <formula>AND(NM39=0,NM39&lt;&gt;"")</formula>
    </cfRule>
    <cfRule type="expression" dxfId="6286" priority="6290">
      <formula>NM39="x"</formula>
    </cfRule>
  </conditionalFormatting>
  <conditionalFormatting sqref="NM47:NP47">
    <cfRule type="expression" dxfId="6285" priority="6283">
      <formula>NM47=1</formula>
    </cfRule>
    <cfRule type="expression" dxfId="6284" priority="6284">
      <formula>NM47=1.1</formula>
    </cfRule>
    <cfRule type="expression" dxfId="6283" priority="6285">
      <formula>AND(NM47=0,NM47&lt;&gt;"")</formula>
    </cfRule>
    <cfRule type="expression" dxfId="6282" priority="6286">
      <formula>NM47="x"</formula>
    </cfRule>
  </conditionalFormatting>
  <conditionalFormatting sqref="NK31">
    <cfRule type="expression" dxfId="6281" priority="6279">
      <formula>NK31=1</formula>
    </cfRule>
    <cfRule type="expression" dxfId="6280" priority="6280">
      <formula>NK31=1.1</formula>
    </cfRule>
    <cfRule type="expression" dxfId="6279" priority="6281">
      <formula>AND(NK31=0,NK31&lt;&gt;"")</formula>
    </cfRule>
    <cfRule type="expression" dxfId="6278" priority="6282">
      <formula>NK31="x"</formula>
    </cfRule>
  </conditionalFormatting>
  <conditionalFormatting sqref="NQ10:NR18 NQ48:NT48 NQ19:NT20">
    <cfRule type="expression" dxfId="6277" priority="6275">
      <formula>NQ10=1</formula>
    </cfRule>
    <cfRule type="expression" dxfId="6276" priority="6276">
      <formula>NQ10=1.1</formula>
    </cfRule>
    <cfRule type="expression" dxfId="6275" priority="6277">
      <formula>AND(NQ10=0,NQ10&lt;&gt;"")</formula>
    </cfRule>
    <cfRule type="expression" dxfId="6274" priority="6278">
      <formula>NQ10="x"</formula>
    </cfRule>
  </conditionalFormatting>
  <conditionalFormatting sqref="NS10:NT11">
    <cfRule type="expression" dxfId="6273" priority="6239">
      <formula>NS10=1</formula>
    </cfRule>
    <cfRule type="expression" dxfId="6272" priority="6240">
      <formula>NS10=1.1</formula>
    </cfRule>
    <cfRule type="expression" dxfId="6271" priority="6241">
      <formula>AND(NS10=0,NS10&lt;&gt;"")</formula>
    </cfRule>
    <cfRule type="expression" dxfId="6270" priority="6242">
      <formula>NS10="x"</formula>
    </cfRule>
  </conditionalFormatting>
  <conditionalFormatting sqref="NQ7:NT8">
    <cfRule type="expression" dxfId="6269" priority="6271">
      <formula>NQ7=1</formula>
    </cfRule>
    <cfRule type="expression" dxfId="6268" priority="6272">
      <formula>NQ7=1.1</formula>
    </cfRule>
    <cfRule type="expression" dxfId="6267" priority="6273">
      <formula>AND(NQ7=0,NQ7&lt;&gt;"")</formula>
    </cfRule>
    <cfRule type="expression" dxfId="6266" priority="6274">
      <formula>NQ7="x"</formula>
    </cfRule>
  </conditionalFormatting>
  <conditionalFormatting sqref="NS12:NT12">
    <cfRule type="expression" dxfId="6265" priority="6251">
      <formula>NS12=1</formula>
    </cfRule>
    <cfRule type="expression" dxfId="6264" priority="6252">
      <formula>NS12=1.1</formula>
    </cfRule>
    <cfRule type="expression" dxfId="6263" priority="6253">
      <formula>AND(NS12=0,NS12&lt;&gt;"")</formula>
    </cfRule>
    <cfRule type="expression" dxfId="6262" priority="6254">
      <formula>NS12="x"</formula>
    </cfRule>
  </conditionalFormatting>
  <conditionalFormatting sqref="NS14:NT15 NS24:NT24 NS17:NT17">
    <cfRule type="expression" dxfId="6261" priority="6247">
      <formula>NS14=1</formula>
    </cfRule>
    <cfRule type="expression" dxfId="6260" priority="6248">
      <formula>NS14=1.1</formula>
    </cfRule>
    <cfRule type="expression" dxfId="6259" priority="6249">
      <formula>AND(NS14=0,NS14&lt;&gt;"")</formula>
    </cfRule>
    <cfRule type="expression" dxfId="6258" priority="6250">
      <formula>NS14="x"</formula>
    </cfRule>
  </conditionalFormatting>
  <conditionalFormatting sqref="NQ24:NR24 NQ28:NR28">
    <cfRule type="expression" dxfId="6257" priority="6267">
      <formula>NQ24=1</formula>
    </cfRule>
    <cfRule type="expression" dxfId="6256" priority="6268">
      <formula>NQ24=1.1</formula>
    </cfRule>
    <cfRule type="expression" dxfId="6255" priority="6269">
      <formula>AND(NQ24=0,NQ24&lt;&gt;"")</formula>
    </cfRule>
    <cfRule type="expression" dxfId="6254" priority="6270">
      <formula>NQ24="x"</formula>
    </cfRule>
  </conditionalFormatting>
  <conditionalFormatting sqref="NS13:NT13">
    <cfRule type="expression" dxfId="6253" priority="6235">
      <formula>NS13=1</formula>
    </cfRule>
    <cfRule type="expression" dxfId="6252" priority="6236">
      <formula>NS13=1.1</formula>
    </cfRule>
    <cfRule type="expression" dxfId="6251" priority="6237">
      <formula>AND(NS13=0,NS13&lt;&gt;"")</formula>
    </cfRule>
    <cfRule type="expression" dxfId="6250" priority="6238">
      <formula>NS13="x"</formula>
    </cfRule>
  </conditionalFormatting>
  <conditionalFormatting sqref="NS16:NT16">
    <cfRule type="expression" dxfId="6249" priority="6231">
      <formula>NS16=1</formula>
    </cfRule>
    <cfRule type="expression" dxfId="6248" priority="6232">
      <formula>NS16=1.1</formula>
    </cfRule>
    <cfRule type="expression" dxfId="6247" priority="6233">
      <formula>AND(NS16=0,NS16&lt;&gt;"")</formula>
    </cfRule>
    <cfRule type="expression" dxfId="6246" priority="6234">
      <formula>NS16="x"</formula>
    </cfRule>
  </conditionalFormatting>
  <conditionalFormatting sqref="NS25:NT25">
    <cfRule type="expression" dxfId="6245" priority="6227">
      <formula>NS25=1</formula>
    </cfRule>
    <cfRule type="expression" dxfId="6244" priority="6228">
      <formula>NS25=1.1</formula>
    </cfRule>
    <cfRule type="expression" dxfId="6243" priority="6229">
      <formula>AND(NS25=0,NS25&lt;&gt;"")</formula>
    </cfRule>
    <cfRule type="expression" dxfId="6242" priority="6230">
      <formula>NS25="x"</formula>
    </cfRule>
  </conditionalFormatting>
  <conditionalFormatting sqref="NS30:NT30">
    <cfRule type="expression" dxfId="6241" priority="6191">
      <formula>NS30=1</formula>
    </cfRule>
    <cfRule type="expression" dxfId="6240" priority="6192">
      <formula>NS30=1.1</formula>
    </cfRule>
    <cfRule type="expression" dxfId="6239" priority="6193">
      <formula>AND(NS30=0,NS30&lt;&gt;"")</formula>
    </cfRule>
    <cfRule type="expression" dxfId="6238" priority="6194">
      <formula>NS30="x"</formula>
    </cfRule>
  </conditionalFormatting>
  <conditionalFormatting sqref="NS23:NT23">
    <cfRule type="expression" dxfId="6237" priority="6223">
      <formula>NS23=1</formula>
    </cfRule>
    <cfRule type="expression" dxfId="6236" priority="6224">
      <formula>NS23=1.1</formula>
    </cfRule>
    <cfRule type="expression" dxfId="6235" priority="6225">
      <formula>AND(NS23=0,NS23&lt;&gt;"")</formula>
    </cfRule>
    <cfRule type="expression" dxfId="6234" priority="6226">
      <formula>NS23="x"</formula>
    </cfRule>
  </conditionalFormatting>
  <conditionalFormatting sqref="NS21:NT21">
    <cfRule type="expression" dxfId="6233" priority="6219">
      <formula>NS21=1</formula>
    </cfRule>
    <cfRule type="expression" dxfId="6232" priority="6220">
      <formula>NS21=1.1</formula>
    </cfRule>
    <cfRule type="expression" dxfId="6231" priority="6221">
      <formula>AND(NS21=0,NS21&lt;&gt;"")</formula>
    </cfRule>
    <cfRule type="expression" dxfId="6230" priority="6222">
      <formula>NS21="x"</formula>
    </cfRule>
  </conditionalFormatting>
  <conditionalFormatting sqref="NQ21:NR21">
    <cfRule type="expression" dxfId="6229" priority="6215">
      <formula>NQ21=1</formula>
    </cfRule>
    <cfRule type="expression" dxfId="6228" priority="6216">
      <formula>NQ21=1.1</formula>
    </cfRule>
    <cfRule type="expression" dxfId="6227" priority="6217">
      <formula>AND(NQ21=0,NQ21&lt;&gt;"")</formula>
    </cfRule>
    <cfRule type="expression" dxfId="6226" priority="6218">
      <formula>NQ21="x"</formula>
    </cfRule>
  </conditionalFormatting>
  <conditionalFormatting sqref="NS31:NT31">
    <cfRule type="expression" dxfId="6225" priority="6183">
      <formula>NS31=1</formula>
    </cfRule>
    <cfRule type="expression" dxfId="6224" priority="6184">
      <formula>NS31=1.1</formula>
    </cfRule>
    <cfRule type="expression" dxfId="6223" priority="6185">
      <formula>AND(NS31=0,NS31&lt;&gt;"")</formula>
    </cfRule>
    <cfRule type="expression" dxfId="6222" priority="6186">
      <formula>NS31="x"</formula>
    </cfRule>
  </conditionalFormatting>
  <conditionalFormatting sqref="NS28:NT28">
    <cfRule type="expression" dxfId="6221" priority="6263">
      <formula>NS28=1</formula>
    </cfRule>
    <cfRule type="expression" dxfId="6220" priority="6264">
      <formula>NS28=1.1</formula>
    </cfRule>
    <cfRule type="expression" dxfId="6219" priority="6265">
      <formula>AND(NS28=0,NS28&lt;&gt;"")</formula>
    </cfRule>
    <cfRule type="expression" dxfId="6218" priority="6266">
      <formula>NS28="x"</formula>
    </cfRule>
  </conditionalFormatting>
  <conditionalFormatting sqref="NQ23:NR23">
    <cfRule type="expression" dxfId="6217" priority="6259">
      <formula>NQ23=1</formula>
    </cfRule>
    <cfRule type="expression" dxfId="6216" priority="6260">
      <formula>NQ23=1.1</formula>
    </cfRule>
    <cfRule type="expression" dxfId="6215" priority="6261">
      <formula>AND(NQ23=0,NQ23&lt;&gt;"")</formula>
    </cfRule>
    <cfRule type="expression" dxfId="6214" priority="6262">
      <formula>NQ23="x"</formula>
    </cfRule>
  </conditionalFormatting>
  <conditionalFormatting sqref="NQ25:NR25">
    <cfRule type="expression" dxfId="6213" priority="6255">
      <formula>NQ25=1</formula>
    </cfRule>
    <cfRule type="expression" dxfId="6212" priority="6256">
      <formula>NQ25=1.1</formula>
    </cfRule>
    <cfRule type="expression" dxfId="6211" priority="6257">
      <formula>AND(NQ25=0,NQ25&lt;&gt;"")</formula>
    </cfRule>
    <cfRule type="expression" dxfId="6210" priority="6258">
      <formula>NQ25="x"</formula>
    </cfRule>
  </conditionalFormatting>
  <conditionalFormatting sqref="NQ22:NT22">
    <cfRule type="expression" dxfId="6209" priority="6211">
      <formula>NQ22=1</formula>
    </cfRule>
    <cfRule type="expression" dxfId="6208" priority="6212">
      <formula>NQ22=1.1</formula>
    </cfRule>
    <cfRule type="expression" dxfId="6207" priority="6213">
      <formula>AND(NQ22=0,NQ22&lt;&gt;"")</formula>
    </cfRule>
    <cfRule type="expression" dxfId="6206" priority="6214">
      <formula>NQ22="x"</formula>
    </cfRule>
  </conditionalFormatting>
  <conditionalFormatting sqref="NQ9:NT9">
    <cfRule type="expression" dxfId="6205" priority="6207">
      <formula>NQ9=1</formula>
    </cfRule>
    <cfRule type="expression" dxfId="6204" priority="6208">
      <formula>NQ9=1.1</formula>
    </cfRule>
    <cfRule type="expression" dxfId="6203" priority="6209">
      <formula>AND(NQ9=0,NQ9&lt;&gt;"")</formula>
    </cfRule>
    <cfRule type="expression" dxfId="6202" priority="6210">
      <formula>NQ9="x"</formula>
    </cfRule>
  </conditionalFormatting>
  <conditionalFormatting sqref="NS18:NT18">
    <cfRule type="expression" dxfId="6201" priority="6243">
      <formula>NS18=1</formula>
    </cfRule>
    <cfRule type="expression" dxfId="6200" priority="6244">
      <formula>NS18=1.1</formula>
    </cfRule>
    <cfRule type="expression" dxfId="6199" priority="6245">
      <formula>AND(NS18=0,NS18&lt;&gt;"")</formula>
    </cfRule>
    <cfRule type="expression" dxfId="6198" priority="6246">
      <formula>NS18="x"</formula>
    </cfRule>
  </conditionalFormatting>
  <conditionalFormatting sqref="NQ26:NT26">
    <cfRule type="expression" dxfId="6197" priority="6171">
      <formula>NQ26=1</formula>
    </cfRule>
    <cfRule type="expression" dxfId="6196" priority="6172">
      <formula>NQ26=1.1</formula>
    </cfRule>
    <cfRule type="expression" dxfId="6195" priority="6173">
      <formula>AND(NQ26=0,NQ26&lt;&gt;"")</formula>
    </cfRule>
    <cfRule type="expression" dxfId="6194" priority="6174">
      <formula>NQ26="x"</formula>
    </cfRule>
  </conditionalFormatting>
  <conditionalFormatting sqref="NQ32:NT38">
    <cfRule type="expression" dxfId="6193" priority="6167">
      <formula>NQ32=1</formula>
    </cfRule>
    <cfRule type="expression" dxfId="6192" priority="6168">
      <formula>NQ32=1.1</formula>
    </cfRule>
    <cfRule type="expression" dxfId="6191" priority="6169">
      <formula>AND(NQ32=0,NQ32&lt;&gt;"")</formula>
    </cfRule>
    <cfRule type="expression" dxfId="6190" priority="6170">
      <formula>NQ32="x"</formula>
    </cfRule>
  </conditionalFormatting>
  <conditionalFormatting sqref="NQ29:NR29">
    <cfRule type="expression" dxfId="6189" priority="6203">
      <formula>NQ29=1</formula>
    </cfRule>
    <cfRule type="expression" dxfId="6188" priority="6204">
      <formula>NQ29=1.1</formula>
    </cfRule>
    <cfRule type="expression" dxfId="6187" priority="6205">
      <formula>AND(NQ29=0,NQ29&lt;&gt;"")</formula>
    </cfRule>
    <cfRule type="expression" dxfId="6186" priority="6206">
      <formula>NQ29="x"</formula>
    </cfRule>
  </conditionalFormatting>
  <conditionalFormatting sqref="NS29:NT29">
    <cfRule type="expression" dxfId="6185" priority="6199">
      <formula>NS29=1</formula>
    </cfRule>
    <cfRule type="expression" dxfId="6184" priority="6200">
      <formula>NS29=1.1</formula>
    </cfRule>
    <cfRule type="expression" dxfId="6183" priority="6201">
      <formula>AND(NS29=0,NS29&lt;&gt;"")</formula>
    </cfRule>
    <cfRule type="expression" dxfId="6182" priority="6202">
      <formula>NS29="x"</formula>
    </cfRule>
  </conditionalFormatting>
  <conditionalFormatting sqref="NQ30:NR30">
    <cfRule type="expression" dxfId="6181" priority="6195">
      <formula>NQ30=1</formula>
    </cfRule>
    <cfRule type="expression" dxfId="6180" priority="6196">
      <formula>NQ30=1.1</formula>
    </cfRule>
    <cfRule type="expression" dxfId="6179" priority="6197">
      <formula>AND(NQ30=0,NQ30&lt;&gt;"")</formula>
    </cfRule>
    <cfRule type="expression" dxfId="6178" priority="6198">
      <formula>NQ30="x"</formula>
    </cfRule>
  </conditionalFormatting>
  <conditionalFormatting sqref="NQ31:NR31">
    <cfRule type="expression" dxfId="6177" priority="6187">
      <formula>NQ31=1</formula>
    </cfRule>
    <cfRule type="expression" dxfId="6176" priority="6188">
      <formula>NQ31=1.1</formula>
    </cfRule>
    <cfRule type="expression" dxfId="6175" priority="6189">
      <formula>AND(NQ31=0,NQ31&lt;&gt;"")</formula>
    </cfRule>
    <cfRule type="expression" dxfId="6174" priority="6190">
      <formula>NQ31="x"</formula>
    </cfRule>
  </conditionalFormatting>
  <conditionalFormatting sqref="NQ40:NT45">
    <cfRule type="expression" dxfId="6173" priority="6179">
      <formula>NQ40=1</formula>
    </cfRule>
    <cfRule type="expression" dxfId="6172" priority="6180">
      <formula>NQ40=1.1</formula>
    </cfRule>
    <cfRule type="expression" dxfId="6171" priority="6181">
      <formula>AND(NQ40=0,NQ40&lt;&gt;"")</formula>
    </cfRule>
    <cfRule type="expression" dxfId="6170" priority="6182">
      <formula>NQ40="x"</formula>
    </cfRule>
  </conditionalFormatting>
  <conditionalFormatting sqref="NQ48:NT48">
    <cfRule type="expression" dxfId="6169" priority="6175">
      <formula>NQ48=1</formula>
    </cfRule>
    <cfRule type="expression" dxfId="6168" priority="6176">
      <formula>NQ48=1.1</formula>
    </cfRule>
    <cfRule type="expression" dxfId="6167" priority="6177">
      <formula>AND(NQ48=0,NQ48&lt;&gt;"")</formula>
    </cfRule>
    <cfRule type="expression" dxfId="6166" priority="6178">
      <formula>NQ48="x"</formula>
    </cfRule>
  </conditionalFormatting>
  <conditionalFormatting sqref="NQ39:NT39">
    <cfRule type="expression" dxfId="6165" priority="6163">
      <formula>NQ39=1</formula>
    </cfRule>
    <cfRule type="expression" dxfId="6164" priority="6164">
      <formula>NQ39=1.1</formula>
    </cfRule>
    <cfRule type="expression" dxfId="6163" priority="6165">
      <formula>AND(NQ39=0,NQ39&lt;&gt;"")</formula>
    </cfRule>
    <cfRule type="expression" dxfId="6162" priority="6166">
      <formula>NQ39="x"</formula>
    </cfRule>
  </conditionalFormatting>
  <conditionalFormatting sqref="NQ47:NT47">
    <cfRule type="expression" dxfId="6161" priority="6159">
      <formula>NQ47=1</formula>
    </cfRule>
    <cfRule type="expression" dxfId="6160" priority="6160">
      <formula>NQ47=1.1</formula>
    </cfRule>
    <cfRule type="expression" dxfId="6159" priority="6161">
      <formula>AND(NQ47=0,NQ47&lt;&gt;"")</formula>
    </cfRule>
    <cfRule type="expression" dxfId="6158" priority="6162">
      <formula>NQ47="x"</formula>
    </cfRule>
  </conditionalFormatting>
  <conditionalFormatting sqref="NG46:NJ46">
    <cfRule type="expression" dxfId="6157" priority="6155">
      <formula>NG46=1</formula>
    </cfRule>
    <cfRule type="expression" dxfId="6156" priority="6156">
      <formula>NG46=1.1</formula>
    </cfRule>
    <cfRule type="expression" dxfId="6155" priority="6157">
      <formula>AND(NG46=0,NG46&lt;&gt;"")</formula>
    </cfRule>
    <cfRule type="expression" dxfId="6154" priority="6158">
      <formula>NG46="x"</formula>
    </cfRule>
  </conditionalFormatting>
  <conditionalFormatting sqref="NK46:NL46">
    <cfRule type="expression" dxfId="6153" priority="6151">
      <formula>NK46=1</formula>
    </cfRule>
    <cfRule type="expression" dxfId="6152" priority="6152">
      <formula>NK46=1.1</formula>
    </cfRule>
    <cfRule type="expression" dxfId="6151" priority="6153">
      <formula>AND(NK46=0,NK46&lt;&gt;"")</formula>
    </cfRule>
    <cfRule type="expression" dxfId="6150" priority="6154">
      <formula>NK46="x"</formula>
    </cfRule>
  </conditionalFormatting>
  <conditionalFormatting sqref="NM46:NP46">
    <cfRule type="expression" dxfId="6149" priority="6147">
      <formula>NM46=1</formula>
    </cfRule>
    <cfRule type="expression" dxfId="6148" priority="6148">
      <formula>NM46=1.1</formula>
    </cfRule>
    <cfRule type="expression" dxfId="6147" priority="6149">
      <formula>AND(NM46=0,NM46&lt;&gt;"")</formula>
    </cfRule>
    <cfRule type="expression" dxfId="6146" priority="6150">
      <formula>NM46="x"</formula>
    </cfRule>
  </conditionalFormatting>
  <conditionalFormatting sqref="NQ46:NT46">
    <cfRule type="expression" dxfId="6145" priority="6143">
      <formula>NQ46=1</formula>
    </cfRule>
    <cfRule type="expression" dxfId="6144" priority="6144">
      <formula>NQ46=1.1</formula>
    </cfRule>
    <cfRule type="expression" dxfId="6143" priority="6145">
      <formula>AND(NQ46=0,NQ46&lt;&gt;"")</formula>
    </cfRule>
    <cfRule type="expression" dxfId="6142" priority="6146">
      <formula>NQ46="x"</formula>
    </cfRule>
  </conditionalFormatting>
  <conditionalFormatting sqref="NU10:NV15 NU48:NX48 NW10:NX13 NU19:NX20">
    <cfRule type="expression" dxfId="6141" priority="6139">
      <formula>NU10=1</formula>
    </cfRule>
    <cfRule type="expression" dxfId="6140" priority="6140">
      <formula>NU10=1.1</formula>
    </cfRule>
    <cfRule type="expression" dxfId="6139" priority="6141">
      <formula>AND(NU10=0,NU10&lt;&gt;"")</formula>
    </cfRule>
    <cfRule type="expression" dxfId="6138" priority="6142">
      <formula>NU10="x"</formula>
    </cfRule>
  </conditionalFormatting>
  <conditionalFormatting sqref="NW14:NX17 NW24:NX24">
    <cfRule type="expression" dxfId="6137" priority="6123">
      <formula>NW14=1</formula>
    </cfRule>
    <cfRule type="expression" dxfId="6136" priority="6124">
      <formula>NW14=1.1</formula>
    </cfRule>
    <cfRule type="expression" dxfId="6135" priority="6125">
      <formula>AND(NW14=0,NW14&lt;&gt;"")</formula>
    </cfRule>
    <cfRule type="expression" dxfId="6134" priority="6126">
      <formula>NW14="x"</formula>
    </cfRule>
  </conditionalFormatting>
  <conditionalFormatting sqref="NU7:NX8">
    <cfRule type="expression" dxfId="6133" priority="6135">
      <formula>NU7=1</formula>
    </cfRule>
    <cfRule type="expression" dxfId="6132" priority="6136">
      <formula>NU7=1.1</formula>
    </cfRule>
    <cfRule type="expression" dxfId="6131" priority="6137">
      <formula>AND(NU7=0,NU7&lt;&gt;"")</formula>
    </cfRule>
    <cfRule type="expression" dxfId="6130" priority="6138">
      <formula>NU7="x"</formula>
    </cfRule>
  </conditionalFormatting>
  <conditionalFormatting sqref="NU24:NV24 NU28:NV28 NU17:NV17">
    <cfRule type="expression" dxfId="6129" priority="6131">
      <formula>NU17=1</formula>
    </cfRule>
    <cfRule type="expression" dxfId="6128" priority="6132">
      <formula>NU17=1.1</formula>
    </cfRule>
    <cfRule type="expression" dxfId="6127" priority="6133">
      <formula>AND(NU17=0,NU17&lt;&gt;"")</formula>
    </cfRule>
    <cfRule type="expression" dxfId="6126" priority="6134">
      <formula>NU17="x"</formula>
    </cfRule>
  </conditionalFormatting>
  <conditionalFormatting sqref="NW28:NX28">
    <cfRule type="expression" dxfId="6125" priority="6127">
      <formula>NW28=1</formula>
    </cfRule>
    <cfRule type="expression" dxfId="6124" priority="6128">
      <formula>NW28=1.1</formula>
    </cfRule>
    <cfRule type="expression" dxfId="6123" priority="6129">
      <formula>AND(NW28=0,NW28&lt;&gt;"")</formula>
    </cfRule>
    <cfRule type="expression" dxfId="6122" priority="6130">
      <formula>NW28="x"</formula>
    </cfRule>
  </conditionalFormatting>
  <conditionalFormatting sqref="NU25">
    <cfRule type="expression" dxfId="6121" priority="6091">
      <formula>NU25=1</formula>
    </cfRule>
    <cfRule type="expression" dxfId="6120" priority="6092">
      <formula>NU25=1.1</formula>
    </cfRule>
    <cfRule type="expression" dxfId="6119" priority="6093">
      <formula>AND(NU25=0,NU25&lt;&gt;"")</formula>
    </cfRule>
    <cfRule type="expression" dxfId="6118" priority="6094">
      <formula>NU25="x"</formula>
    </cfRule>
  </conditionalFormatting>
  <conditionalFormatting sqref="NW21:NX21">
    <cfRule type="expression" dxfId="6117" priority="6087">
      <formula>NW21=1</formula>
    </cfRule>
    <cfRule type="expression" dxfId="6116" priority="6088">
      <formula>NW21=1.1</formula>
    </cfRule>
    <cfRule type="expression" dxfId="6115" priority="6089">
      <formula>AND(NW21=0,NW21&lt;&gt;"")</formula>
    </cfRule>
    <cfRule type="expression" dxfId="6114" priority="6090">
      <formula>NW21="x"</formula>
    </cfRule>
  </conditionalFormatting>
  <conditionalFormatting sqref="NU21:NV21">
    <cfRule type="expression" dxfId="6113" priority="6083">
      <formula>NU21=1</formula>
    </cfRule>
    <cfRule type="expression" dxfId="6112" priority="6084">
      <formula>NU21=1.1</formula>
    </cfRule>
    <cfRule type="expression" dxfId="6111" priority="6085">
      <formula>AND(NU21=0,NU21&lt;&gt;"")</formula>
    </cfRule>
    <cfRule type="expression" dxfId="6110" priority="6086">
      <formula>NU21="x"</formula>
    </cfRule>
  </conditionalFormatting>
  <conditionalFormatting sqref="NW23:NX23">
    <cfRule type="expression" dxfId="6109" priority="6119">
      <formula>NW23=1</formula>
    </cfRule>
    <cfRule type="expression" dxfId="6108" priority="6120">
      <formula>NW23=1.1</formula>
    </cfRule>
    <cfRule type="expression" dxfId="6107" priority="6121">
      <formula>AND(NW23=0,NW23&lt;&gt;"")</formula>
    </cfRule>
    <cfRule type="expression" dxfId="6106" priority="6122">
      <formula>NW23="x"</formula>
    </cfRule>
  </conditionalFormatting>
  <conditionalFormatting sqref="NW25:NX25">
    <cfRule type="expression" dxfId="6105" priority="6115">
      <formula>NW25=1</formula>
    </cfRule>
    <cfRule type="expression" dxfId="6104" priority="6116">
      <formula>NW25=1.1</formula>
    </cfRule>
    <cfRule type="expression" dxfId="6103" priority="6117">
      <formula>AND(NW25=0,NW25&lt;&gt;"")</formula>
    </cfRule>
    <cfRule type="expression" dxfId="6102" priority="6118">
      <formula>NW25="x"</formula>
    </cfRule>
  </conditionalFormatting>
  <conditionalFormatting sqref="NU18:NV18">
    <cfRule type="expression" dxfId="6101" priority="6111">
      <formula>NU18=1</formula>
    </cfRule>
    <cfRule type="expression" dxfId="6100" priority="6112">
      <formula>NU18=1.1</formula>
    </cfRule>
    <cfRule type="expression" dxfId="6099" priority="6113">
      <formula>AND(NU18=0,NU18&lt;&gt;"")</formula>
    </cfRule>
    <cfRule type="expression" dxfId="6098" priority="6114">
      <formula>NU18="x"</formula>
    </cfRule>
  </conditionalFormatting>
  <conditionalFormatting sqref="NW18:NX18">
    <cfRule type="expression" dxfId="6097" priority="6107">
      <formula>NW18=1</formula>
    </cfRule>
    <cfRule type="expression" dxfId="6096" priority="6108">
      <formula>NW18=1.1</formula>
    </cfRule>
    <cfRule type="expression" dxfId="6095" priority="6109">
      <formula>AND(NW18=0,NW18&lt;&gt;"")</formula>
    </cfRule>
    <cfRule type="expression" dxfId="6094" priority="6110">
      <formula>NW18="x"</formula>
    </cfRule>
  </conditionalFormatting>
  <conditionalFormatting sqref="NU16:NV16">
    <cfRule type="expression" dxfId="6093" priority="6103">
      <formula>NU16=1</formula>
    </cfRule>
    <cfRule type="expression" dxfId="6092" priority="6104">
      <formula>NU16=1.1</formula>
    </cfRule>
    <cfRule type="expression" dxfId="6091" priority="6105">
      <formula>AND(NU16=0,NU16&lt;&gt;"")</formula>
    </cfRule>
    <cfRule type="expression" dxfId="6090" priority="6106">
      <formula>NU16="x"</formula>
    </cfRule>
  </conditionalFormatting>
  <conditionalFormatting sqref="NV25">
    <cfRule type="expression" dxfId="6089" priority="6099">
      <formula>NV25=1</formula>
    </cfRule>
    <cfRule type="expression" dxfId="6088" priority="6100">
      <formula>NV25=1.1</formula>
    </cfRule>
    <cfRule type="expression" dxfId="6087" priority="6101">
      <formula>AND(NV25=0,NV25&lt;&gt;"")</formula>
    </cfRule>
    <cfRule type="expression" dxfId="6086" priority="6102">
      <formula>NV25="x"</formula>
    </cfRule>
  </conditionalFormatting>
  <conditionalFormatting sqref="NU23:NV23">
    <cfRule type="expression" dxfId="6085" priority="6095">
      <formula>NU23=1</formula>
    </cfRule>
    <cfRule type="expression" dxfId="6084" priority="6096">
      <formula>NU23=1.1</formula>
    </cfRule>
    <cfRule type="expression" dxfId="6083" priority="6097">
      <formula>AND(NU23=0,NU23&lt;&gt;"")</formula>
    </cfRule>
    <cfRule type="expression" dxfId="6082" priority="6098">
      <formula>NU23="x"</formula>
    </cfRule>
  </conditionalFormatting>
  <conditionalFormatting sqref="NU22:NX22">
    <cfRule type="expression" dxfId="6081" priority="6079">
      <formula>NU22=1</formula>
    </cfRule>
    <cfRule type="expression" dxfId="6080" priority="6080">
      <formula>NU22=1.1</formula>
    </cfRule>
    <cfRule type="expression" dxfId="6079" priority="6081">
      <formula>AND(NU22=0,NU22&lt;&gt;"")</formula>
    </cfRule>
    <cfRule type="expression" dxfId="6078" priority="6082">
      <formula>NU22="x"</formula>
    </cfRule>
  </conditionalFormatting>
  <conditionalFormatting sqref="NU9:NX9">
    <cfRule type="expression" dxfId="6077" priority="6075">
      <formula>NU9=1</formula>
    </cfRule>
    <cfRule type="expression" dxfId="6076" priority="6076">
      <formula>NU9=1.1</formula>
    </cfRule>
    <cfRule type="expression" dxfId="6075" priority="6077">
      <formula>AND(NU9=0,NU9&lt;&gt;"")</formula>
    </cfRule>
    <cfRule type="expression" dxfId="6074" priority="6078">
      <formula>NU9="x"</formula>
    </cfRule>
  </conditionalFormatting>
  <conditionalFormatting sqref="NU29:NV29">
    <cfRule type="expression" dxfId="6073" priority="6071">
      <formula>NU29=1</formula>
    </cfRule>
    <cfRule type="expression" dxfId="6072" priority="6072">
      <formula>NU29=1.1</formula>
    </cfRule>
    <cfRule type="expression" dxfId="6071" priority="6073">
      <formula>AND(NU29=0,NU29&lt;&gt;"")</formula>
    </cfRule>
    <cfRule type="expression" dxfId="6070" priority="6074">
      <formula>NU29="x"</formula>
    </cfRule>
  </conditionalFormatting>
  <conditionalFormatting sqref="NW29:NX29">
    <cfRule type="expression" dxfId="6069" priority="6067">
      <formula>NW29=1</formula>
    </cfRule>
    <cfRule type="expression" dxfId="6068" priority="6068">
      <formula>NW29=1.1</formula>
    </cfRule>
    <cfRule type="expression" dxfId="6067" priority="6069">
      <formula>AND(NW29=0,NW29&lt;&gt;"")</formula>
    </cfRule>
    <cfRule type="expression" dxfId="6066" priority="6070">
      <formula>NW29="x"</formula>
    </cfRule>
  </conditionalFormatting>
  <conditionalFormatting sqref="NU30:NV30">
    <cfRule type="expression" dxfId="6065" priority="6063">
      <formula>NU30=1</formula>
    </cfRule>
    <cfRule type="expression" dxfId="6064" priority="6064">
      <formula>NU30=1.1</formula>
    </cfRule>
    <cfRule type="expression" dxfId="6063" priority="6065">
      <formula>AND(NU30=0,NU30&lt;&gt;"")</formula>
    </cfRule>
    <cfRule type="expression" dxfId="6062" priority="6066">
      <formula>NU30="x"</formula>
    </cfRule>
  </conditionalFormatting>
  <conditionalFormatting sqref="NW30:NX30">
    <cfRule type="expression" dxfId="6061" priority="6059">
      <formula>NW30=1</formula>
    </cfRule>
    <cfRule type="expression" dxfId="6060" priority="6060">
      <formula>NW30=1.1</formula>
    </cfRule>
    <cfRule type="expression" dxfId="6059" priority="6061">
      <formula>AND(NW30=0,NW30&lt;&gt;"")</formula>
    </cfRule>
    <cfRule type="expression" dxfId="6058" priority="6062">
      <formula>NW30="x"</formula>
    </cfRule>
  </conditionalFormatting>
  <conditionalFormatting sqref="NU31:NV31">
    <cfRule type="expression" dxfId="6057" priority="6055">
      <formula>NU31=1</formula>
    </cfRule>
    <cfRule type="expression" dxfId="6056" priority="6056">
      <formula>NU31=1.1</formula>
    </cfRule>
    <cfRule type="expression" dxfId="6055" priority="6057">
      <formula>AND(NU31=0,NU31&lt;&gt;"")</formula>
    </cfRule>
    <cfRule type="expression" dxfId="6054" priority="6058">
      <formula>NU31="x"</formula>
    </cfRule>
  </conditionalFormatting>
  <conditionalFormatting sqref="NW31:NX31">
    <cfRule type="expression" dxfId="6053" priority="6051">
      <formula>NW31=1</formula>
    </cfRule>
    <cfRule type="expression" dxfId="6052" priority="6052">
      <formula>NW31=1.1</formula>
    </cfRule>
    <cfRule type="expression" dxfId="6051" priority="6053">
      <formula>AND(NW31=0,NW31&lt;&gt;"")</formula>
    </cfRule>
    <cfRule type="expression" dxfId="6050" priority="6054">
      <formula>NW31="x"</formula>
    </cfRule>
  </conditionalFormatting>
  <conditionalFormatting sqref="NU40:NX45">
    <cfRule type="expression" dxfId="6049" priority="6047">
      <formula>NU40=1</formula>
    </cfRule>
    <cfRule type="expression" dxfId="6048" priority="6048">
      <formula>NU40=1.1</formula>
    </cfRule>
    <cfRule type="expression" dxfId="6047" priority="6049">
      <formula>AND(NU40=0,NU40&lt;&gt;"")</formula>
    </cfRule>
    <cfRule type="expression" dxfId="6046" priority="6050">
      <formula>NU40="x"</formula>
    </cfRule>
  </conditionalFormatting>
  <conditionalFormatting sqref="NU48:NX48">
    <cfRule type="expression" dxfId="6045" priority="6043">
      <formula>NU48=1</formula>
    </cfRule>
    <cfRule type="expression" dxfId="6044" priority="6044">
      <formula>NU48=1.1</formula>
    </cfRule>
    <cfRule type="expression" dxfId="6043" priority="6045">
      <formula>AND(NU48=0,NU48&lt;&gt;"")</formula>
    </cfRule>
    <cfRule type="expression" dxfId="6042" priority="6046">
      <formula>NU48="x"</formula>
    </cfRule>
  </conditionalFormatting>
  <conditionalFormatting sqref="NU26:NX26">
    <cfRule type="expression" dxfId="6041" priority="6039">
      <formula>NU26=1</formula>
    </cfRule>
    <cfRule type="expression" dxfId="6040" priority="6040">
      <formula>NU26=1.1</formula>
    </cfRule>
    <cfRule type="expression" dxfId="6039" priority="6041">
      <formula>AND(NU26=0,NU26&lt;&gt;"")</formula>
    </cfRule>
    <cfRule type="expression" dxfId="6038" priority="6042">
      <formula>NU26="x"</formula>
    </cfRule>
  </conditionalFormatting>
  <conditionalFormatting sqref="NU32:NX38">
    <cfRule type="expression" dxfId="6037" priority="6035">
      <formula>NU32=1</formula>
    </cfRule>
    <cfRule type="expression" dxfId="6036" priority="6036">
      <formula>NU32=1.1</formula>
    </cfRule>
    <cfRule type="expression" dxfId="6035" priority="6037">
      <formula>AND(NU32=0,NU32&lt;&gt;"")</formula>
    </cfRule>
    <cfRule type="expression" dxfId="6034" priority="6038">
      <formula>NU32="x"</formula>
    </cfRule>
  </conditionalFormatting>
  <conditionalFormatting sqref="NU39:NX39">
    <cfRule type="expression" dxfId="6033" priority="6031">
      <formula>NU39=1</formula>
    </cfRule>
    <cfRule type="expression" dxfId="6032" priority="6032">
      <formula>NU39=1.1</formula>
    </cfRule>
    <cfRule type="expression" dxfId="6031" priority="6033">
      <formula>AND(NU39=0,NU39&lt;&gt;"")</formula>
    </cfRule>
    <cfRule type="expression" dxfId="6030" priority="6034">
      <formula>NU39="x"</formula>
    </cfRule>
  </conditionalFormatting>
  <conditionalFormatting sqref="NU47:NX47">
    <cfRule type="expression" dxfId="6029" priority="6027">
      <formula>NU47=1</formula>
    </cfRule>
    <cfRule type="expression" dxfId="6028" priority="6028">
      <formula>NU47=1.1</formula>
    </cfRule>
    <cfRule type="expression" dxfId="6027" priority="6029">
      <formula>AND(NU47=0,NU47&lt;&gt;"")</formula>
    </cfRule>
    <cfRule type="expression" dxfId="6026" priority="6030">
      <formula>NU47="x"</formula>
    </cfRule>
  </conditionalFormatting>
  <conditionalFormatting sqref="NY48:NZ48 NY7:NZ8 NY10:NZ13 NY19:NZ20">
    <cfRule type="expression" dxfId="6025" priority="6023">
      <formula>NY7=1</formula>
    </cfRule>
    <cfRule type="expression" dxfId="6024" priority="6024">
      <formula>NY7=1.1</formula>
    </cfRule>
    <cfRule type="expression" dxfId="6023" priority="6025">
      <formula>AND(NY7=0,NY7&lt;&gt;"")</formula>
    </cfRule>
    <cfRule type="expression" dxfId="6022" priority="6026">
      <formula>NY7="x"</formula>
    </cfRule>
  </conditionalFormatting>
  <conditionalFormatting sqref="NY24:NZ24 NY14:NZ17">
    <cfRule type="expression" dxfId="6021" priority="6015">
      <formula>NY14=1</formula>
    </cfRule>
    <cfRule type="expression" dxfId="6020" priority="6016">
      <formula>NY14=1.1</formula>
    </cfRule>
    <cfRule type="expression" dxfId="6019" priority="6017">
      <formula>AND(NY14=0,NY14&lt;&gt;"")</formula>
    </cfRule>
    <cfRule type="expression" dxfId="6018" priority="6018">
      <formula>NY14="x"</formula>
    </cfRule>
  </conditionalFormatting>
  <conditionalFormatting sqref="NY28:NZ28">
    <cfRule type="expression" dxfId="6017" priority="6019">
      <formula>NY28=1</formula>
    </cfRule>
    <cfRule type="expression" dxfId="6016" priority="6020">
      <formula>NY28=1.1</formula>
    </cfRule>
    <cfRule type="expression" dxfId="6015" priority="6021">
      <formula>AND(NY28=0,NY28&lt;&gt;"")</formula>
    </cfRule>
    <cfRule type="expression" dxfId="6014" priority="6022">
      <formula>NY28="x"</formula>
    </cfRule>
  </conditionalFormatting>
  <conditionalFormatting sqref="NY21:NZ21">
    <cfRule type="expression" dxfId="6013" priority="5999">
      <formula>NY21=1</formula>
    </cfRule>
    <cfRule type="expression" dxfId="6012" priority="6000">
      <formula>NY21=1.1</formula>
    </cfRule>
    <cfRule type="expression" dxfId="6011" priority="6001">
      <formula>AND(NY21=0,NY21&lt;&gt;"")</formula>
    </cfRule>
    <cfRule type="expression" dxfId="6010" priority="6002">
      <formula>NY21="x"</formula>
    </cfRule>
  </conditionalFormatting>
  <conditionalFormatting sqref="NY23:NZ23">
    <cfRule type="expression" dxfId="6009" priority="6011">
      <formula>NY23=1</formula>
    </cfRule>
    <cfRule type="expression" dxfId="6008" priority="6012">
      <formula>NY23=1.1</formula>
    </cfRule>
    <cfRule type="expression" dxfId="6007" priority="6013">
      <formula>AND(NY23=0,NY23&lt;&gt;"")</formula>
    </cfRule>
    <cfRule type="expression" dxfId="6006" priority="6014">
      <formula>NY23="x"</formula>
    </cfRule>
  </conditionalFormatting>
  <conditionalFormatting sqref="NY25:NZ25">
    <cfRule type="expression" dxfId="6005" priority="6007">
      <formula>NY25=1</formula>
    </cfRule>
    <cfRule type="expression" dxfId="6004" priority="6008">
      <formula>NY25=1.1</formula>
    </cfRule>
    <cfRule type="expression" dxfId="6003" priority="6009">
      <formula>AND(NY25=0,NY25&lt;&gt;"")</formula>
    </cfRule>
    <cfRule type="expression" dxfId="6002" priority="6010">
      <formula>NY25="x"</formula>
    </cfRule>
  </conditionalFormatting>
  <conditionalFormatting sqref="NY18:NZ18">
    <cfRule type="expression" dxfId="6001" priority="6003">
      <formula>NY18=1</formula>
    </cfRule>
    <cfRule type="expression" dxfId="6000" priority="6004">
      <formula>NY18=1.1</formula>
    </cfRule>
    <cfRule type="expression" dxfId="5999" priority="6005">
      <formula>AND(NY18=0,NY18&lt;&gt;"")</formula>
    </cfRule>
    <cfRule type="expression" dxfId="5998" priority="6006">
      <formula>NY18="x"</formula>
    </cfRule>
  </conditionalFormatting>
  <conditionalFormatting sqref="NY22:NZ22">
    <cfRule type="expression" dxfId="5997" priority="5995">
      <formula>NY22=1</formula>
    </cfRule>
    <cfRule type="expression" dxfId="5996" priority="5996">
      <formula>NY22=1.1</formula>
    </cfRule>
    <cfRule type="expression" dxfId="5995" priority="5997">
      <formula>AND(NY22=0,NY22&lt;&gt;"")</formula>
    </cfRule>
    <cfRule type="expression" dxfId="5994" priority="5998">
      <formula>NY22="x"</formula>
    </cfRule>
  </conditionalFormatting>
  <conditionalFormatting sqref="NY9:NZ9">
    <cfRule type="expression" dxfId="5993" priority="5991">
      <formula>NY9=1</formula>
    </cfRule>
    <cfRule type="expression" dxfId="5992" priority="5992">
      <formula>NY9=1.1</formula>
    </cfRule>
    <cfRule type="expression" dxfId="5991" priority="5993">
      <formula>AND(NY9=0,NY9&lt;&gt;"")</formula>
    </cfRule>
    <cfRule type="expression" dxfId="5990" priority="5994">
      <formula>NY9="x"</formula>
    </cfRule>
  </conditionalFormatting>
  <conditionalFormatting sqref="NY29:NZ29">
    <cfRule type="expression" dxfId="5989" priority="5987">
      <formula>NY29=1</formula>
    </cfRule>
    <cfRule type="expression" dxfId="5988" priority="5988">
      <formula>NY29=1.1</formula>
    </cfRule>
    <cfRule type="expression" dxfId="5987" priority="5989">
      <formula>AND(NY29=0,NY29&lt;&gt;"")</formula>
    </cfRule>
    <cfRule type="expression" dxfId="5986" priority="5990">
      <formula>NY29="x"</formula>
    </cfRule>
  </conditionalFormatting>
  <conditionalFormatting sqref="NY30:NZ30">
    <cfRule type="expression" dxfId="5985" priority="5983">
      <formula>NY30=1</formula>
    </cfRule>
    <cfRule type="expression" dxfId="5984" priority="5984">
      <formula>NY30=1.1</formula>
    </cfRule>
    <cfRule type="expression" dxfId="5983" priority="5985">
      <formula>AND(NY30=0,NY30&lt;&gt;"")</formula>
    </cfRule>
    <cfRule type="expression" dxfId="5982" priority="5986">
      <formula>NY30="x"</formula>
    </cfRule>
  </conditionalFormatting>
  <conditionalFormatting sqref="NZ31">
    <cfRule type="expression" dxfId="5981" priority="5979">
      <formula>NZ31=1</formula>
    </cfRule>
    <cfRule type="expression" dxfId="5980" priority="5980">
      <formula>NZ31=1.1</formula>
    </cfRule>
    <cfRule type="expression" dxfId="5979" priority="5981">
      <formula>AND(NZ31=0,NZ31&lt;&gt;"")</formula>
    </cfRule>
    <cfRule type="expression" dxfId="5978" priority="5982">
      <formula>NZ31="x"</formula>
    </cfRule>
  </conditionalFormatting>
  <conditionalFormatting sqref="NY40:NZ45">
    <cfRule type="expression" dxfId="5977" priority="5975">
      <formula>NY40=1</formula>
    </cfRule>
    <cfRule type="expression" dxfId="5976" priority="5976">
      <formula>NY40=1.1</formula>
    </cfRule>
    <cfRule type="expression" dxfId="5975" priority="5977">
      <formula>AND(NY40=0,NY40&lt;&gt;"")</formula>
    </cfRule>
    <cfRule type="expression" dxfId="5974" priority="5978">
      <formula>NY40="x"</formula>
    </cfRule>
  </conditionalFormatting>
  <conditionalFormatting sqref="NY48:NZ48">
    <cfRule type="expression" dxfId="5973" priority="5971">
      <formula>NY48=1</formula>
    </cfRule>
    <cfRule type="expression" dxfId="5972" priority="5972">
      <formula>NY48=1.1</formula>
    </cfRule>
    <cfRule type="expression" dxfId="5971" priority="5973">
      <formula>AND(NY48=0,NY48&lt;&gt;"")</formula>
    </cfRule>
    <cfRule type="expression" dxfId="5970" priority="5974">
      <formula>NY48="x"</formula>
    </cfRule>
  </conditionalFormatting>
  <conditionalFormatting sqref="NY26:NZ26">
    <cfRule type="expression" dxfId="5969" priority="5967">
      <formula>NY26=1</formula>
    </cfRule>
    <cfRule type="expression" dxfId="5968" priority="5968">
      <formula>NY26=1.1</formula>
    </cfRule>
    <cfRule type="expression" dxfId="5967" priority="5969">
      <formula>AND(NY26=0,NY26&lt;&gt;"")</formula>
    </cfRule>
    <cfRule type="expression" dxfId="5966" priority="5970">
      <formula>NY26="x"</formula>
    </cfRule>
  </conditionalFormatting>
  <conditionalFormatting sqref="NY32:NZ38">
    <cfRule type="expression" dxfId="5965" priority="5963">
      <formula>NY32=1</formula>
    </cfRule>
    <cfRule type="expression" dxfId="5964" priority="5964">
      <formula>NY32=1.1</formula>
    </cfRule>
    <cfRule type="expression" dxfId="5963" priority="5965">
      <formula>AND(NY32=0,NY32&lt;&gt;"")</formula>
    </cfRule>
    <cfRule type="expression" dxfId="5962" priority="5966">
      <formula>NY32="x"</formula>
    </cfRule>
  </conditionalFormatting>
  <conditionalFormatting sqref="NY39:NZ39">
    <cfRule type="expression" dxfId="5961" priority="5959">
      <formula>NY39=1</formula>
    </cfRule>
    <cfRule type="expression" dxfId="5960" priority="5960">
      <formula>NY39=1.1</formula>
    </cfRule>
    <cfRule type="expression" dxfId="5959" priority="5961">
      <formula>AND(NY39=0,NY39&lt;&gt;"")</formula>
    </cfRule>
    <cfRule type="expression" dxfId="5958" priority="5962">
      <formula>NY39="x"</formula>
    </cfRule>
  </conditionalFormatting>
  <conditionalFormatting sqref="NY47:NZ47">
    <cfRule type="expression" dxfId="5957" priority="5955">
      <formula>NY47=1</formula>
    </cfRule>
    <cfRule type="expression" dxfId="5956" priority="5956">
      <formula>NY47=1.1</formula>
    </cfRule>
    <cfRule type="expression" dxfId="5955" priority="5957">
      <formula>AND(NY47=0,NY47&lt;&gt;"")</formula>
    </cfRule>
    <cfRule type="expression" dxfId="5954" priority="5958">
      <formula>NY47="x"</formula>
    </cfRule>
  </conditionalFormatting>
  <conditionalFormatting sqref="OA7:OD8 OA10:OD13 OA19:OD20">
    <cfRule type="expression" dxfId="5953" priority="5951">
      <formula>OA7=1</formula>
    </cfRule>
    <cfRule type="expression" dxfId="5952" priority="5952">
      <formula>OA7=1.1</formula>
    </cfRule>
    <cfRule type="expression" dxfId="5951" priority="5953">
      <formula>AND(OA7=0,OA7&lt;&gt;"")</formula>
    </cfRule>
    <cfRule type="expression" dxfId="5950" priority="5954">
      <formula>OA7="x"</formula>
    </cfRule>
  </conditionalFormatting>
  <conditionalFormatting sqref="OA21:OB21">
    <cfRule type="expression" dxfId="5949" priority="5923">
      <formula>OA21=1</formula>
    </cfRule>
    <cfRule type="expression" dxfId="5948" priority="5924">
      <formula>OA21=1.1</formula>
    </cfRule>
    <cfRule type="expression" dxfId="5947" priority="5925">
      <formula>AND(OA21=0,OA21&lt;&gt;"")</formula>
    </cfRule>
    <cfRule type="expression" dxfId="5946" priority="5926">
      <formula>OA21="x"</formula>
    </cfRule>
  </conditionalFormatting>
  <conditionalFormatting sqref="OC21:OD21">
    <cfRule type="expression" dxfId="5945" priority="5919">
      <formula>OC21=1</formula>
    </cfRule>
    <cfRule type="expression" dxfId="5944" priority="5920">
      <formula>OC21=1.1</formula>
    </cfRule>
    <cfRule type="expression" dxfId="5943" priority="5921">
      <formula>AND(OC21=0,OC21&lt;&gt;"")</formula>
    </cfRule>
    <cfRule type="expression" dxfId="5942" priority="5922">
      <formula>OC21="x"</formula>
    </cfRule>
  </conditionalFormatting>
  <conditionalFormatting sqref="OC25:OD25 OC28:OD28">
    <cfRule type="expression" dxfId="5941" priority="5935">
      <formula>OC25=1</formula>
    </cfRule>
    <cfRule type="expression" dxfId="5940" priority="5936">
      <formula>OC25=1.1</formula>
    </cfRule>
    <cfRule type="expression" dxfId="5939" priority="5937">
      <formula>AND(OC25=0,OC25&lt;&gt;"")</formula>
    </cfRule>
    <cfRule type="expression" dxfId="5938" priority="5938">
      <formula>OC25="x"</formula>
    </cfRule>
  </conditionalFormatting>
  <conditionalFormatting sqref="OC14:OD18">
    <cfRule type="expression" dxfId="5937" priority="5931">
      <formula>OC14=1</formula>
    </cfRule>
    <cfRule type="expression" dxfId="5936" priority="5932">
      <formula>OC14=1.1</formula>
    </cfRule>
    <cfRule type="expression" dxfId="5935" priority="5933">
      <formula>AND(OC14=0,OC14&lt;&gt;"")</formula>
    </cfRule>
    <cfRule type="expression" dxfId="5934" priority="5934">
      <formula>OC14="x"</formula>
    </cfRule>
  </conditionalFormatting>
  <conditionalFormatting sqref="OA14:OB18">
    <cfRule type="expression" dxfId="5933" priority="5943">
      <formula>OA14=1</formula>
    </cfRule>
    <cfRule type="expression" dxfId="5932" priority="5944">
      <formula>OA14=1.1</formula>
    </cfRule>
    <cfRule type="expression" dxfId="5931" priority="5945">
      <formula>AND(OA14=0,OA14&lt;&gt;"")</formula>
    </cfRule>
    <cfRule type="expression" dxfId="5930" priority="5946">
      <formula>OA14="x"</formula>
    </cfRule>
  </conditionalFormatting>
  <conditionalFormatting sqref="OC48:OD48">
    <cfRule type="expression" dxfId="5929" priority="5911">
      <formula>OC48=1</formula>
    </cfRule>
    <cfRule type="expression" dxfId="5928" priority="5912">
      <formula>OC48=1.1</formula>
    </cfRule>
    <cfRule type="expression" dxfId="5927" priority="5913">
      <formula>AND(OC48=0,OC48&lt;&gt;"")</formula>
    </cfRule>
    <cfRule type="expression" dxfId="5926" priority="5914">
      <formula>OC48="x"</formula>
    </cfRule>
  </conditionalFormatting>
  <conditionalFormatting sqref="OA25:OB25 OA28:OB28">
    <cfRule type="expression" dxfId="5925" priority="5947">
      <formula>OA25=1</formula>
    </cfRule>
    <cfRule type="expression" dxfId="5924" priority="5948">
      <formula>OA25=1.1</formula>
    </cfRule>
    <cfRule type="expression" dxfId="5923" priority="5949">
      <formula>AND(OA25=0,OA25&lt;&gt;"")</formula>
    </cfRule>
    <cfRule type="expression" dxfId="5922" priority="5950">
      <formula>OA25="x"</formula>
    </cfRule>
  </conditionalFormatting>
  <conditionalFormatting sqref="OA23:OB24">
    <cfRule type="expression" dxfId="5921" priority="5939">
      <formula>OA23=1</formula>
    </cfRule>
    <cfRule type="expression" dxfId="5920" priority="5940">
      <formula>OA23=1.1</formula>
    </cfRule>
    <cfRule type="expression" dxfId="5919" priority="5941">
      <formula>AND(OA23=0,OA23&lt;&gt;"")</formula>
    </cfRule>
    <cfRule type="expression" dxfId="5918" priority="5942">
      <formula>OA23="x"</formula>
    </cfRule>
  </conditionalFormatting>
  <conditionalFormatting sqref="OC23:OD24">
    <cfRule type="expression" dxfId="5917" priority="5927">
      <formula>OC23=1</formula>
    </cfRule>
    <cfRule type="expression" dxfId="5916" priority="5928">
      <formula>OC23=1.1</formula>
    </cfRule>
    <cfRule type="expression" dxfId="5915" priority="5929">
      <formula>AND(OC23=0,OC23&lt;&gt;"")</formula>
    </cfRule>
    <cfRule type="expression" dxfId="5914" priority="5930">
      <formula>OC23="x"</formula>
    </cfRule>
  </conditionalFormatting>
  <conditionalFormatting sqref="OA48:OB48">
    <cfRule type="expression" dxfId="5913" priority="5915">
      <formula>OA48=1</formula>
    </cfRule>
    <cfRule type="expression" dxfId="5912" priority="5916">
      <formula>OA48=1.1</formula>
    </cfRule>
    <cfRule type="expression" dxfId="5911" priority="5917">
      <formula>AND(OA48=0,OA48&lt;&gt;"")</formula>
    </cfRule>
    <cfRule type="expression" dxfId="5910" priority="5918">
      <formula>OA48="x"</formula>
    </cfRule>
  </conditionalFormatting>
  <conditionalFormatting sqref="OA22:OD22">
    <cfRule type="expression" dxfId="5909" priority="5907">
      <formula>OA22=1</formula>
    </cfRule>
    <cfRule type="expression" dxfId="5908" priority="5908">
      <formula>OA22=1.1</formula>
    </cfRule>
    <cfRule type="expression" dxfId="5907" priority="5909">
      <formula>AND(OA22=0,OA22&lt;&gt;"")</formula>
    </cfRule>
    <cfRule type="expression" dxfId="5906" priority="5910">
      <formula>OA22="x"</formula>
    </cfRule>
  </conditionalFormatting>
  <conditionalFormatting sqref="OA9:OD9">
    <cfRule type="expression" dxfId="5905" priority="5903">
      <formula>OA9=1</formula>
    </cfRule>
    <cfRule type="expression" dxfId="5904" priority="5904">
      <formula>OA9=1.1</formula>
    </cfRule>
    <cfRule type="expression" dxfId="5903" priority="5905">
      <formula>AND(OA9=0,OA9&lt;&gt;"")</formula>
    </cfRule>
    <cfRule type="expression" dxfId="5902" priority="5906">
      <formula>OA9="x"</formula>
    </cfRule>
  </conditionalFormatting>
  <conditionalFormatting sqref="OC29:OD29">
    <cfRule type="expression" dxfId="5901" priority="5895">
      <formula>OC29=1</formula>
    </cfRule>
    <cfRule type="expression" dxfId="5900" priority="5896">
      <formula>OC29=1.1</formula>
    </cfRule>
    <cfRule type="expression" dxfId="5899" priority="5897">
      <formula>AND(OC29=0,OC29&lt;&gt;"")</formula>
    </cfRule>
    <cfRule type="expression" dxfId="5898" priority="5898">
      <formula>OC29="x"</formula>
    </cfRule>
  </conditionalFormatting>
  <conditionalFormatting sqref="OA29:OB29">
    <cfRule type="expression" dxfId="5897" priority="5899">
      <formula>OA29=1</formula>
    </cfRule>
    <cfRule type="expression" dxfId="5896" priority="5900">
      <formula>OA29=1.1</formula>
    </cfRule>
    <cfRule type="expression" dxfId="5895" priority="5901">
      <formula>AND(OA29=0,OA29&lt;&gt;"")</formula>
    </cfRule>
    <cfRule type="expression" dxfId="5894" priority="5902">
      <formula>OA29="x"</formula>
    </cfRule>
  </conditionalFormatting>
  <conditionalFormatting sqref="OC30:OD30">
    <cfRule type="expression" dxfId="5893" priority="5887">
      <formula>OC30=1</formula>
    </cfRule>
    <cfRule type="expression" dxfId="5892" priority="5888">
      <formula>OC30=1.1</formula>
    </cfRule>
    <cfRule type="expression" dxfId="5891" priority="5889">
      <formula>AND(OC30=0,OC30&lt;&gt;"")</formula>
    </cfRule>
    <cfRule type="expression" dxfId="5890" priority="5890">
      <formula>OC30="x"</formula>
    </cfRule>
  </conditionalFormatting>
  <conditionalFormatting sqref="OA30:OB30">
    <cfRule type="expression" dxfId="5889" priority="5891">
      <formula>OA30=1</formula>
    </cfRule>
    <cfRule type="expression" dxfId="5888" priority="5892">
      <formula>OA30=1.1</formula>
    </cfRule>
    <cfRule type="expression" dxfId="5887" priority="5893">
      <formula>AND(OA30=0,OA30&lt;&gt;"")</formula>
    </cfRule>
    <cfRule type="expression" dxfId="5886" priority="5894">
      <formula>OA30="x"</formula>
    </cfRule>
  </conditionalFormatting>
  <conditionalFormatting sqref="OC31:OD31">
    <cfRule type="expression" dxfId="5885" priority="5879">
      <formula>OC31=1</formula>
    </cfRule>
    <cfRule type="expression" dxfId="5884" priority="5880">
      <formula>OC31=1.1</formula>
    </cfRule>
    <cfRule type="expression" dxfId="5883" priority="5881">
      <formula>AND(OC31=0,OC31&lt;&gt;"")</formula>
    </cfRule>
    <cfRule type="expression" dxfId="5882" priority="5882">
      <formula>OC31="x"</formula>
    </cfRule>
  </conditionalFormatting>
  <conditionalFormatting sqref="OA31:OB31">
    <cfRule type="expression" dxfId="5881" priority="5883">
      <formula>OA31=1</formula>
    </cfRule>
    <cfRule type="expression" dxfId="5880" priority="5884">
      <formula>OA31=1.1</formula>
    </cfRule>
    <cfRule type="expression" dxfId="5879" priority="5885">
      <formula>AND(OA31=0,OA31&lt;&gt;"")</formula>
    </cfRule>
    <cfRule type="expression" dxfId="5878" priority="5886">
      <formula>OA31="x"</formula>
    </cfRule>
  </conditionalFormatting>
  <conditionalFormatting sqref="OA40:OD45">
    <cfRule type="expression" dxfId="5877" priority="5875">
      <formula>OA40=1</formula>
    </cfRule>
    <cfRule type="expression" dxfId="5876" priority="5876">
      <formula>OA40=1.1</formula>
    </cfRule>
    <cfRule type="expression" dxfId="5875" priority="5877">
      <formula>AND(OA40=0,OA40&lt;&gt;"")</formula>
    </cfRule>
    <cfRule type="expression" dxfId="5874" priority="5878">
      <formula>OA40="x"</formula>
    </cfRule>
  </conditionalFormatting>
  <conditionalFormatting sqref="OA48:OD48">
    <cfRule type="expression" dxfId="5873" priority="5871">
      <formula>OA48=1</formula>
    </cfRule>
    <cfRule type="expression" dxfId="5872" priority="5872">
      <formula>OA48=1.1</formula>
    </cfRule>
    <cfRule type="expression" dxfId="5871" priority="5873">
      <formula>AND(OA48=0,OA48&lt;&gt;"")</formula>
    </cfRule>
    <cfRule type="expression" dxfId="5870" priority="5874">
      <formula>OA48="x"</formula>
    </cfRule>
  </conditionalFormatting>
  <conditionalFormatting sqref="OA26:OD26">
    <cfRule type="expression" dxfId="5869" priority="5867">
      <formula>OA26=1</formula>
    </cfRule>
    <cfRule type="expression" dxfId="5868" priority="5868">
      <formula>OA26=1.1</formula>
    </cfRule>
    <cfRule type="expression" dxfId="5867" priority="5869">
      <formula>AND(OA26=0,OA26&lt;&gt;"")</formula>
    </cfRule>
    <cfRule type="expression" dxfId="5866" priority="5870">
      <formula>OA26="x"</formula>
    </cfRule>
  </conditionalFormatting>
  <conditionalFormatting sqref="OA32:OD38">
    <cfRule type="expression" dxfId="5865" priority="5863">
      <formula>OA32=1</formula>
    </cfRule>
    <cfRule type="expression" dxfId="5864" priority="5864">
      <formula>OA32=1.1</formula>
    </cfRule>
    <cfRule type="expression" dxfId="5863" priority="5865">
      <formula>AND(OA32=0,OA32&lt;&gt;"")</formula>
    </cfRule>
    <cfRule type="expression" dxfId="5862" priority="5866">
      <formula>OA32="x"</formula>
    </cfRule>
  </conditionalFormatting>
  <conditionalFormatting sqref="OA39:OD39">
    <cfRule type="expression" dxfId="5861" priority="5859">
      <formula>OA39=1</formula>
    </cfRule>
    <cfRule type="expression" dxfId="5860" priority="5860">
      <formula>OA39=1.1</formula>
    </cfRule>
    <cfRule type="expression" dxfId="5859" priority="5861">
      <formula>AND(OA39=0,OA39&lt;&gt;"")</formula>
    </cfRule>
    <cfRule type="expression" dxfId="5858" priority="5862">
      <formula>OA39="x"</formula>
    </cfRule>
  </conditionalFormatting>
  <conditionalFormatting sqref="OA47:OD47">
    <cfRule type="expression" dxfId="5857" priority="5855">
      <formula>OA47=1</formula>
    </cfRule>
    <cfRule type="expression" dxfId="5856" priority="5856">
      <formula>OA47=1.1</formula>
    </cfRule>
    <cfRule type="expression" dxfId="5855" priority="5857">
      <formula>AND(OA47=0,OA47&lt;&gt;"")</formula>
    </cfRule>
    <cfRule type="expression" dxfId="5854" priority="5858">
      <formula>OA47="x"</formula>
    </cfRule>
  </conditionalFormatting>
  <conditionalFormatting sqref="NY31">
    <cfRule type="expression" dxfId="5853" priority="5851">
      <formula>NY31=1</formula>
    </cfRule>
    <cfRule type="expression" dxfId="5852" priority="5852">
      <formula>NY31=1.1</formula>
    </cfRule>
    <cfRule type="expression" dxfId="5851" priority="5853">
      <formula>AND(NY31=0,NY31&lt;&gt;"")</formula>
    </cfRule>
    <cfRule type="expression" dxfId="5850" priority="5854">
      <formula>NY31="x"</formula>
    </cfRule>
  </conditionalFormatting>
  <conditionalFormatting sqref="OE10:OF18 OE48:OH48 OE19:OH20">
    <cfRule type="expression" dxfId="5849" priority="5847">
      <formula>OE10=1</formula>
    </cfRule>
    <cfRule type="expression" dxfId="5848" priority="5848">
      <formula>OE10=1.1</formula>
    </cfRule>
    <cfRule type="expression" dxfId="5847" priority="5849">
      <formula>AND(OE10=0,OE10&lt;&gt;"")</formula>
    </cfRule>
    <cfRule type="expression" dxfId="5846" priority="5850">
      <formula>OE10="x"</formula>
    </cfRule>
  </conditionalFormatting>
  <conditionalFormatting sqref="OG10:OH11">
    <cfRule type="expression" dxfId="5845" priority="5811">
      <formula>OG10=1</formula>
    </cfRule>
    <cfRule type="expression" dxfId="5844" priority="5812">
      <formula>OG10=1.1</formula>
    </cfRule>
    <cfRule type="expression" dxfId="5843" priority="5813">
      <formula>AND(OG10=0,OG10&lt;&gt;"")</formula>
    </cfRule>
    <cfRule type="expression" dxfId="5842" priority="5814">
      <formula>OG10="x"</formula>
    </cfRule>
  </conditionalFormatting>
  <conditionalFormatting sqref="OE7:OH8">
    <cfRule type="expression" dxfId="5841" priority="5843">
      <formula>OE7=1</formula>
    </cfRule>
    <cfRule type="expression" dxfId="5840" priority="5844">
      <formula>OE7=1.1</formula>
    </cfRule>
    <cfRule type="expression" dxfId="5839" priority="5845">
      <formula>AND(OE7=0,OE7&lt;&gt;"")</formula>
    </cfRule>
    <cfRule type="expression" dxfId="5838" priority="5846">
      <formula>OE7="x"</formula>
    </cfRule>
  </conditionalFormatting>
  <conditionalFormatting sqref="OG12:OH12">
    <cfRule type="expression" dxfId="5837" priority="5823">
      <formula>OG12=1</formula>
    </cfRule>
    <cfRule type="expression" dxfId="5836" priority="5824">
      <formula>OG12=1.1</formula>
    </cfRule>
    <cfRule type="expression" dxfId="5835" priority="5825">
      <formula>AND(OG12=0,OG12&lt;&gt;"")</formula>
    </cfRule>
    <cfRule type="expression" dxfId="5834" priority="5826">
      <formula>OG12="x"</formula>
    </cfRule>
  </conditionalFormatting>
  <conditionalFormatting sqref="OG14:OH15 OG24:OH24 OG17:OH17">
    <cfRule type="expression" dxfId="5833" priority="5819">
      <formula>OG14=1</formula>
    </cfRule>
    <cfRule type="expression" dxfId="5832" priority="5820">
      <formula>OG14=1.1</formula>
    </cfRule>
    <cfRule type="expression" dxfId="5831" priority="5821">
      <formula>AND(OG14=0,OG14&lt;&gt;"")</formula>
    </cfRule>
    <cfRule type="expression" dxfId="5830" priority="5822">
      <formula>OG14="x"</formula>
    </cfRule>
  </conditionalFormatting>
  <conditionalFormatting sqref="OE24:OF24 OE28:OF28">
    <cfRule type="expression" dxfId="5829" priority="5839">
      <formula>OE24=1</formula>
    </cfRule>
    <cfRule type="expression" dxfId="5828" priority="5840">
      <formula>OE24=1.1</formula>
    </cfRule>
    <cfRule type="expression" dxfId="5827" priority="5841">
      <formula>AND(OE24=0,OE24&lt;&gt;"")</formula>
    </cfRule>
    <cfRule type="expression" dxfId="5826" priority="5842">
      <formula>OE24="x"</formula>
    </cfRule>
  </conditionalFormatting>
  <conditionalFormatting sqref="OG13:OH13">
    <cfRule type="expression" dxfId="5825" priority="5807">
      <formula>OG13=1</formula>
    </cfRule>
    <cfRule type="expression" dxfId="5824" priority="5808">
      <formula>OG13=1.1</formula>
    </cfRule>
    <cfRule type="expression" dxfId="5823" priority="5809">
      <formula>AND(OG13=0,OG13&lt;&gt;"")</formula>
    </cfRule>
    <cfRule type="expression" dxfId="5822" priority="5810">
      <formula>OG13="x"</formula>
    </cfRule>
  </conditionalFormatting>
  <conditionalFormatting sqref="OG16:OH16">
    <cfRule type="expression" dxfId="5821" priority="5803">
      <formula>OG16=1</formula>
    </cfRule>
    <cfRule type="expression" dxfId="5820" priority="5804">
      <formula>OG16=1.1</formula>
    </cfRule>
    <cfRule type="expression" dxfId="5819" priority="5805">
      <formula>AND(OG16=0,OG16&lt;&gt;"")</formula>
    </cfRule>
    <cfRule type="expression" dxfId="5818" priority="5806">
      <formula>OG16="x"</formula>
    </cfRule>
  </conditionalFormatting>
  <conditionalFormatting sqref="OG25:OH25">
    <cfRule type="expression" dxfId="5817" priority="5799">
      <formula>OG25=1</formula>
    </cfRule>
    <cfRule type="expression" dxfId="5816" priority="5800">
      <formula>OG25=1.1</formula>
    </cfRule>
    <cfRule type="expression" dxfId="5815" priority="5801">
      <formula>AND(OG25=0,OG25&lt;&gt;"")</formula>
    </cfRule>
    <cfRule type="expression" dxfId="5814" priority="5802">
      <formula>OG25="x"</formula>
    </cfRule>
  </conditionalFormatting>
  <conditionalFormatting sqref="OG30:OH30">
    <cfRule type="expression" dxfId="5813" priority="5763">
      <formula>OG30=1</formula>
    </cfRule>
    <cfRule type="expression" dxfId="5812" priority="5764">
      <formula>OG30=1.1</formula>
    </cfRule>
    <cfRule type="expression" dxfId="5811" priority="5765">
      <formula>AND(OG30=0,OG30&lt;&gt;"")</formula>
    </cfRule>
    <cfRule type="expression" dxfId="5810" priority="5766">
      <formula>OG30="x"</formula>
    </cfRule>
  </conditionalFormatting>
  <conditionalFormatting sqref="OG23:OH23">
    <cfRule type="expression" dxfId="5809" priority="5795">
      <formula>OG23=1</formula>
    </cfRule>
    <cfRule type="expression" dxfId="5808" priority="5796">
      <formula>OG23=1.1</formula>
    </cfRule>
    <cfRule type="expression" dxfId="5807" priority="5797">
      <formula>AND(OG23=0,OG23&lt;&gt;"")</formula>
    </cfRule>
    <cfRule type="expression" dxfId="5806" priority="5798">
      <formula>OG23="x"</formula>
    </cfRule>
  </conditionalFormatting>
  <conditionalFormatting sqref="OG21:OH21">
    <cfRule type="expression" dxfId="5805" priority="5791">
      <formula>OG21=1</formula>
    </cfRule>
    <cfRule type="expression" dxfId="5804" priority="5792">
      <formula>OG21=1.1</formula>
    </cfRule>
    <cfRule type="expression" dxfId="5803" priority="5793">
      <formula>AND(OG21=0,OG21&lt;&gt;"")</formula>
    </cfRule>
    <cfRule type="expression" dxfId="5802" priority="5794">
      <formula>OG21="x"</formula>
    </cfRule>
  </conditionalFormatting>
  <conditionalFormatting sqref="OE21:OF21">
    <cfRule type="expression" dxfId="5801" priority="5787">
      <formula>OE21=1</formula>
    </cfRule>
    <cfRule type="expression" dxfId="5800" priority="5788">
      <formula>OE21=1.1</formula>
    </cfRule>
    <cfRule type="expression" dxfId="5799" priority="5789">
      <formula>AND(OE21=0,OE21&lt;&gt;"")</formula>
    </cfRule>
    <cfRule type="expression" dxfId="5798" priority="5790">
      <formula>OE21="x"</formula>
    </cfRule>
  </conditionalFormatting>
  <conditionalFormatting sqref="OG31:OH31">
    <cfRule type="expression" dxfId="5797" priority="5755">
      <formula>OG31=1</formula>
    </cfRule>
    <cfRule type="expression" dxfId="5796" priority="5756">
      <formula>OG31=1.1</formula>
    </cfRule>
    <cfRule type="expression" dxfId="5795" priority="5757">
      <formula>AND(OG31=0,OG31&lt;&gt;"")</formula>
    </cfRule>
    <cfRule type="expression" dxfId="5794" priority="5758">
      <formula>OG31="x"</formula>
    </cfRule>
  </conditionalFormatting>
  <conditionalFormatting sqref="OG28:OH28">
    <cfRule type="expression" dxfId="5793" priority="5835">
      <formula>OG28=1</formula>
    </cfRule>
    <cfRule type="expression" dxfId="5792" priority="5836">
      <formula>OG28=1.1</formula>
    </cfRule>
    <cfRule type="expression" dxfId="5791" priority="5837">
      <formula>AND(OG28=0,OG28&lt;&gt;"")</formula>
    </cfRule>
    <cfRule type="expression" dxfId="5790" priority="5838">
      <formula>OG28="x"</formula>
    </cfRule>
  </conditionalFormatting>
  <conditionalFormatting sqref="OE23:OF23">
    <cfRule type="expression" dxfId="5789" priority="5831">
      <formula>OE23=1</formula>
    </cfRule>
    <cfRule type="expression" dxfId="5788" priority="5832">
      <formula>OE23=1.1</formula>
    </cfRule>
    <cfRule type="expression" dxfId="5787" priority="5833">
      <formula>AND(OE23=0,OE23&lt;&gt;"")</formula>
    </cfRule>
    <cfRule type="expression" dxfId="5786" priority="5834">
      <formula>OE23="x"</formula>
    </cfRule>
  </conditionalFormatting>
  <conditionalFormatting sqref="OE25:OF25">
    <cfRule type="expression" dxfId="5785" priority="5827">
      <formula>OE25=1</formula>
    </cfRule>
    <cfRule type="expression" dxfId="5784" priority="5828">
      <formula>OE25=1.1</formula>
    </cfRule>
    <cfRule type="expression" dxfId="5783" priority="5829">
      <formula>AND(OE25=0,OE25&lt;&gt;"")</formula>
    </cfRule>
    <cfRule type="expression" dxfId="5782" priority="5830">
      <formula>OE25="x"</formula>
    </cfRule>
  </conditionalFormatting>
  <conditionalFormatting sqref="OE22:OH22">
    <cfRule type="expression" dxfId="5781" priority="5783">
      <formula>OE22=1</formula>
    </cfRule>
    <cfRule type="expression" dxfId="5780" priority="5784">
      <formula>OE22=1.1</formula>
    </cfRule>
    <cfRule type="expression" dxfId="5779" priority="5785">
      <formula>AND(OE22=0,OE22&lt;&gt;"")</formula>
    </cfRule>
    <cfRule type="expression" dxfId="5778" priority="5786">
      <formula>OE22="x"</formula>
    </cfRule>
  </conditionalFormatting>
  <conditionalFormatting sqref="OE9:OH9">
    <cfRule type="expression" dxfId="5777" priority="5779">
      <formula>OE9=1</formula>
    </cfRule>
    <cfRule type="expression" dxfId="5776" priority="5780">
      <formula>OE9=1.1</formula>
    </cfRule>
    <cfRule type="expression" dxfId="5775" priority="5781">
      <formula>AND(OE9=0,OE9&lt;&gt;"")</formula>
    </cfRule>
    <cfRule type="expression" dxfId="5774" priority="5782">
      <formula>OE9="x"</formula>
    </cfRule>
  </conditionalFormatting>
  <conditionalFormatting sqref="OG18:OH18">
    <cfRule type="expression" dxfId="5773" priority="5815">
      <formula>OG18=1</formula>
    </cfRule>
    <cfRule type="expression" dxfId="5772" priority="5816">
      <formula>OG18=1.1</formula>
    </cfRule>
    <cfRule type="expression" dxfId="5771" priority="5817">
      <formula>AND(OG18=0,OG18&lt;&gt;"")</formula>
    </cfRule>
    <cfRule type="expression" dxfId="5770" priority="5818">
      <formula>OG18="x"</formula>
    </cfRule>
  </conditionalFormatting>
  <conditionalFormatting sqref="OE26:OH26">
    <cfRule type="expression" dxfId="5769" priority="5743">
      <formula>OE26=1</formula>
    </cfRule>
    <cfRule type="expression" dxfId="5768" priority="5744">
      <formula>OE26=1.1</formula>
    </cfRule>
    <cfRule type="expression" dxfId="5767" priority="5745">
      <formula>AND(OE26=0,OE26&lt;&gt;"")</formula>
    </cfRule>
    <cfRule type="expression" dxfId="5766" priority="5746">
      <formula>OE26="x"</formula>
    </cfRule>
  </conditionalFormatting>
  <conditionalFormatting sqref="OE32:OH38">
    <cfRule type="expression" dxfId="5765" priority="5739">
      <formula>OE32=1</formula>
    </cfRule>
    <cfRule type="expression" dxfId="5764" priority="5740">
      <formula>OE32=1.1</formula>
    </cfRule>
    <cfRule type="expression" dxfId="5763" priority="5741">
      <formula>AND(OE32=0,OE32&lt;&gt;"")</formula>
    </cfRule>
    <cfRule type="expression" dxfId="5762" priority="5742">
      <formula>OE32="x"</formula>
    </cfRule>
  </conditionalFormatting>
  <conditionalFormatting sqref="OE29:OF29">
    <cfRule type="expression" dxfId="5761" priority="5775">
      <formula>OE29=1</formula>
    </cfRule>
    <cfRule type="expression" dxfId="5760" priority="5776">
      <formula>OE29=1.1</formula>
    </cfRule>
    <cfRule type="expression" dxfId="5759" priority="5777">
      <formula>AND(OE29=0,OE29&lt;&gt;"")</formula>
    </cfRule>
    <cfRule type="expression" dxfId="5758" priority="5778">
      <formula>OE29="x"</formula>
    </cfRule>
  </conditionalFormatting>
  <conditionalFormatting sqref="OG29:OH29">
    <cfRule type="expression" dxfId="5757" priority="5771">
      <formula>OG29=1</formula>
    </cfRule>
    <cfRule type="expression" dxfId="5756" priority="5772">
      <formula>OG29=1.1</formula>
    </cfRule>
    <cfRule type="expression" dxfId="5755" priority="5773">
      <formula>AND(OG29=0,OG29&lt;&gt;"")</formula>
    </cfRule>
    <cfRule type="expression" dxfId="5754" priority="5774">
      <formula>OG29="x"</formula>
    </cfRule>
  </conditionalFormatting>
  <conditionalFormatting sqref="OE30:OF30">
    <cfRule type="expression" dxfId="5753" priority="5767">
      <formula>OE30=1</formula>
    </cfRule>
    <cfRule type="expression" dxfId="5752" priority="5768">
      <formula>OE30=1.1</formula>
    </cfRule>
    <cfRule type="expression" dxfId="5751" priority="5769">
      <formula>AND(OE30=0,OE30&lt;&gt;"")</formula>
    </cfRule>
    <cfRule type="expression" dxfId="5750" priority="5770">
      <formula>OE30="x"</formula>
    </cfRule>
  </conditionalFormatting>
  <conditionalFormatting sqref="OE31:OF31">
    <cfRule type="expression" dxfId="5749" priority="5759">
      <formula>OE31=1</formula>
    </cfRule>
    <cfRule type="expression" dxfId="5748" priority="5760">
      <formula>OE31=1.1</formula>
    </cfRule>
    <cfRule type="expression" dxfId="5747" priority="5761">
      <formula>AND(OE31=0,OE31&lt;&gt;"")</formula>
    </cfRule>
    <cfRule type="expression" dxfId="5746" priority="5762">
      <formula>OE31="x"</formula>
    </cfRule>
  </conditionalFormatting>
  <conditionalFormatting sqref="OE40:OH45">
    <cfRule type="expression" dxfId="5745" priority="5751">
      <formula>OE40=1</formula>
    </cfRule>
    <cfRule type="expression" dxfId="5744" priority="5752">
      <formula>OE40=1.1</formula>
    </cfRule>
    <cfRule type="expression" dxfId="5743" priority="5753">
      <formula>AND(OE40=0,OE40&lt;&gt;"")</formula>
    </cfRule>
    <cfRule type="expression" dxfId="5742" priority="5754">
      <formula>OE40="x"</formula>
    </cfRule>
  </conditionalFormatting>
  <conditionalFormatting sqref="OE48:OH48">
    <cfRule type="expression" dxfId="5741" priority="5747">
      <formula>OE48=1</formula>
    </cfRule>
    <cfRule type="expression" dxfId="5740" priority="5748">
      <formula>OE48=1.1</formula>
    </cfRule>
    <cfRule type="expression" dxfId="5739" priority="5749">
      <formula>AND(OE48=0,OE48&lt;&gt;"")</formula>
    </cfRule>
    <cfRule type="expression" dxfId="5738" priority="5750">
      <formula>OE48="x"</formula>
    </cfRule>
  </conditionalFormatting>
  <conditionalFormatting sqref="OE39:OH39">
    <cfRule type="expression" dxfId="5737" priority="5735">
      <formula>OE39=1</formula>
    </cfRule>
    <cfRule type="expression" dxfId="5736" priority="5736">
      <formula>OE39=1.1</formula>
    </cfRule>
    <cfRule type="expression" dxfId="5735" priority="5737">
      <formula>AND(OE39=0,OE39&lt;&gt;"")</formula>
    </cfRule>
    <cfRule type="expression" dxfId="5734" priority="5738">
      <formula>OE39="x"</formula>
    </cfRule>
  </conditionalFormatting>
  <conditionalFormatting sqref="OE47:OH47">
    <cfRule type="expression" dxfId="5733" priority="5731">
      <formula>OE47=1</formula>
    </cfRule>
    <cfRule type="expression" dxfId="5732" priority="5732">
      <formula>OE47=1.1</formula>
    </cfRule>
    <cfRule type="expression" dxfId="5731" priority="5733">
      <formula>AND(OE47=0,OE47&lt;&gt;"")</formula>
    </cfRule>
    <cfRule type="expression" dxfId="5730" priority="5734">
      <formula>OE47="x"</formula>
    </cfRule>
  </conditionalFormatting>
  <conditionalFormatting sqref="NU46:NX46">
    <cfRule type="expression" dxfId="5729" priority="5727">
      <formula>NU46=1</formula>
    </cfRule>
    <cfRule type="expression" dxfId="5728" priority="5728">
      <formula>NU46=1.1</formula>
    </cfRule>
    <cfRule type="expression" dxfId="5727" priority="5729">
      <formula>AND(NU46=0,NU46&lt;&gt;"")</formula>
    </cfRule>
    <cfRule type="expression" dxfId="5726" priority="5730">
      <formula>NU46="x"</formula>
    </cfRule>
  </conditionalFormatting>
  <conditionalFormatting sqref="NY46:NZ46">
    <cfRule type="expression" dxfId="5725" priority="5723">
      <formula>NY46=1</formula>
    </cfRule>
    <cfRule type="expression" dxfId="5724" priority="5724">
      <formula>NY46=1.1</formula>
    </cfRule>
    <cfRule type="expression" dxfId="5723" priority="5725">
      <formula>AND(NY46=0,NY46&lt;&gt;"")</formula>
    </cfRule>
    <cfRule type="expression" dxfId="5722" priority="5726">
      <formula>NY46="x"</formula>
    </cfRule>
  </conditionalFormatting>
  <conditionalFormatting sqref="OA46:OD46">
    <cfRule type="expression" dxfId="5721" priority="5719">
      <formula>OA46=1</formula>
    </cfRule>
    <cfRule type="expression" dxfId="5720" priority="5720">
      <formula>OA46=1.1</formula>
    </cfRule>
    <cfRule type="expression" dxfId="5719" priority="5721">
      <formula>AND(OA46=0,OA46&lt;&gt;"")</formula>
    </cfRule>
    <cfRule type="expression" dxfId="5718" priority="5722">
      <formula>OA46="x"</formula>
    </cfRule>
  </conditionalFormatting>
  <conditionalFormatting sqref="OE46:OH46">
    <cfRule type="expression" dxfId="5717" priority="5715">
      <formula>OE46=1</formula>
    </cfRule>
    <cfRule type="expression" dxfId="5716" priority="5716">
      <formula>OE46=1.1</formula>
    </cfRule>
    <cfRule type="expression" dxfId="5715" priority="5717">
      <formula>AND(OE46=0,OE46&lt;&gt;"")</formula>
    </cfRule>
    <cfRule type="expression" dxfId="5714" priority="5718">
      <formula>OE46="x"</formula>
    </cfRule>
  </conditionalFormatting>
  <conditionalFormatting sqref="OI10:OJ15 OI48:OL48 OK10:OL13 OI19:OL20">
    <cfRule type="expression" dxfId="5713" priority="5711">
      <formula>OI10=1</formula>
    </cfRule>
    <cfRule type="expression" dxfId="5712" priority="5712">
      <formula>OI10=1.1</formula>
    </cfRule>
    <cfRule type="expression" dxfId="5711" priority="5713">
      <formula>AND(OI10=0,OI10&lt;&gt;"")</formula>
    </cfRule>
    <cfRule type="expression" dxfId="5710" priority="5714">
      <formula>OI10="x"</formula>
    </cfRule>
  </conditionalFormatting>
  <conditionalFormatting sqref="OK14:OL17 OK24:OL24">
    <cfRule type="expression" dxfId="5709" priority="5695">
      <formula>OK14=1</formula>
    </cfRule>
    <cfRule type="expression" dxfId="5708" priority="5696">
      <formula>OK14=1.1</formula>
    </cfRule>
    <cfRule type="expression" dxfId="5707" priority="5697">
      <formula>AND(OK14=0,OK14&lt;&gt;"")</formula>
    </cfRule>
    <cfRule type="expression" dxfId="5706" priority="5698">
      <formula>OK14="x"</formula>
    </cfRule>
  </conditionalFormatting>
  <conditionalFormatting sqref="OI7:OL8">
    <cfRule type="expression" dxfId="5705" priority="5707">
      <formula>OI7=1</formula>
    </cfRule>
    <cfRule type="expression" dxfId="5704" priority="5708">
      <formula>OI7=1.1</formula>
    </cfRule>
    <cfRule type="expression" dxfId="5703" priority="5709">
      <formula>AND(OI7=0,OI7&lt;&gt;"")</formula>
    </cfRule>
    <cfRule type="expression" dxfId="5702" priority="5710">
      <formula>OI7="x"</formula>
    </cfRule>
  </conditionalFormatting>
  <conditionalFormatting sqref="OI24:OJ24 OI28:OJ28 OI17:OJ17">
    <cfRule type="expression" dxfId="5701" priority="5703">
      <formula>OI17=1</formula>
    </cfRule>
    <cfRule type="expression" dxfId="5700" priority="5704">
      <formula>OI17=1.1</formula>
    </cfRule>
    <cfRule type="expression" dxfId="5699" priority="5705">
      <formula>AND(OI17=0,OI17&lt;&gt;"")</formula>
    </cfRule>
    <cfRule type="expression" dxfId="5698" priority="5706">
      <formula>OI17="x"</formula>
    </cfRule>
  </conditionalFormatting>
  <conditionalFormatting sqref="OK28:OL28">
    <cfRule type="expression" dxfId="5697" priority="5699">
      <formula>OK28=1</formula>
    </cfRule>
    <cfRule type="expression" dxfId="5696" priority="5700">
      <formula>OK28=1.1</formula>
    </cfRule>
    <cfRule type="expression" dxfId="5695" priority="5701">
      <formula>AND(OK28=0,OK28&lt;&gt;"")</formula>
    </cfRule>
    <cfRule type="expression" dxfId="5694" priority="5702">
      <formula>OK28="x"</formula>
    </cfRule>
  </conditionalFormatting>
  <conditionalFormatting sqref="OI25">
    <cfRule type="expression" dxfId="5693" priority="5663">
      <formula>OI25=1</formula>
    </cfRule>
    <cfRule type="expression" dxfId="5692" priority="5664">
      <formula>OI25=1.1</formula>
    </cfRule>
    <cfRule type="expression" dxfId="5691" priority="5665">
      <formula>AND(OI25=0,OI25&lt;&gt;"")</formula>
    </cfRule>
    <cfRule type="expression" dxfId="5690" priority="5666">
      <formula>OI25="x"</formula>
    </cfRule>
  </conditionalFormatting>
  <conditionalFormatting sqref="OK21:OL21">
    <cfRule type="expression" dxfId="5689" priority="5659">
      <formula>OK21=1</formula>
    </cfRule>
    <cfRule type="expression" dxfId="5688" priority="5660">
      <formula>OK21=1.1</formula>
    </cfRule>
    <cfRule type="expression" dxfId="5687" priority="5661">
      <formula>AND(OK21=0,OK21&lt;&gt;"")</formula>
    </cfRule>
    <cfRule type="expression" dxfId="5686" priority="5662">
      <formula>OK21="x"</formula>
    </cfRule>
  </conditionalFormatting>
  <conditionalFormatting sqref="OI21:OJ21">
    <cfRule type="expression" dxfId="5685" priority="5655">
      <formula>OI21=1</formula>
    </cfRule>
    <cfRule type="expression" dxfId="5684" priority="5656">
      <formula>OI21=1.1</formula>
    </cfRule>
    <cfRule type="expression" dxfId="5683" priority="5657">
      <formula>AND(OI21=0,OI21&lt;&gt;"")</formula>
    </cfRule>
    <cfRule type="expression" dxfId="5682" priority="5658">
      <formula>OI21="x"</formula>
    </cfRule>
  </conditionalFormatting>
  <conditionalFormatting sqref="OK23:OL23">
    <cfRule type="expression" dxfId="5681" priority="5691">
      <formula>OK23=1</formula>
    </cfRule>
    <cfRule type="expression" dxfId="5680" priority="5692">
      <formula>OK23=1.1</formula>
    </cfRule>
    <cfRule type="expression" dxfId="5679" priority="5693">
      <formula>AND(OK23=0,OK23&lt;&gt;"")</formula>
    </cfRule>
    <cfRule type="expression" dxfId="5678" priority="5694">
      <formula>OK23="x"</formula>
    </cfRule>
  </conditionalFormatting>
  <conditionalFormatting sqref="OK25:OL25">
    <cfRule type="expression" dxfId="5677" priority="5687">
      <formula>OK25=1</formula>
    </cfRule>
    <cfRule type="expression" dxfId="5676" priority="5688">
      <formula>OK25=1.1</formula>
    </cfRule>
    <cfRule type="expression" dxfId="5675" priority="5689">
      <formula>AND(OK25=0,OK25&lt;&gt;"")</formula>
    </cfRule>
    <cfRule type="expression" dxfId="5674" priority="5690">
      <formula>OK25="x"</formula>
    </cfRule>
  </conditionalFormatting>
  <conditionalFormatting sqref="OI18:OJ18">
    <cfRule type="expression" dxfId="5673" priority="5683">
      <formula>OI18=1</formula>
    </cfRule>
    <cfRule type="expression" dxfId="5672" priority="5684">
      <formula>OI18=1.1</formula>
    </cfRule>
    <cfRule type="expression" dxfId="5671" priority="5685">
      <formula>AND(OI18=0,OI18&lt;&gt;"")</formula>
    </cfRule>
    <cfRule type="expression" dxfId="5670" priority="5686">
      <formula>OI18="x"</formula>
    </cfRule>
  </conditionalFormatting>
  <conditionalFormatting sqref="OK18:OL18">
    <cfRule type="expression" dxfId="5669" priority="5679">
      <formula>OK18=1</formula>
    </cfRule>
    <cfRule type="expression" dxfId="5668" priority="5680">
      <formula>OK18=1.1</formula>
    </cfRule>
    <cfRule type="expression" dxfId="5667" priority="5681">
      <formula>AND(OK18=0,OK18&lt;&gt;"")</formula>
    </cfRule>
    <cfRule type="expression" dxfId="5666" priority="5682">
      <formula>OK18="x"</formula>
    </cfRule>
  </conditionalFormatting>
  <conditionalFormatting sqref="OI16:OJ16">
    <cfRule type="expression" dxfId="5665" priority="5675">
      <formula>OI16=1</formula>
    </cfRule>
    <cfRule type="expression" dxfId="5664" priority="5676">
      <formula>OI16=1.1</formula>
    </cfRule>
    <cfRule type="expression" dxfId="5663" priority="5677">
      <formula>AND(OI16=0,OI16&lt;&gt;"")</formula>
    </cfRule>
    <cfRule type="expression" dxfId="5662" priority="5678">
      <formula>OI16="x"</formula>
    </cfRule>
  </conditionalFormatting>
  <conditionalFormatting sqref="OJ25">
    <cfRule type="expression" dxfId="5661" priority="5671">
      <formula>OJ25=1</formula>
    </cfRule>
    <cfRule type="expression" dxfId="5660" priority="5672">
      <formula>OJ25=1.1</formula>
    </cfRule>
    <cfRule type="expression" dxfId="5659" priority="5673">
      <formula>AND(OJ25=0,OJ25&lt;&gt;"")</formula>
    </cfRule>
    <cfRule type="expression" dxfId="5658" priority="5674">
      <formula>OJ25="x"</formula>
    </cfRule>
  </conditionalFormatting>
  <conditionalFormatting sqref="OI23:OJ23">
    <cfRule type="expression" dxfId="5657" priority="5667">
      <formula>OI23=1</formula>
    </cfRule>
    <cfRule type="expression" dxfId="5656" priority="5668">
      <formula>OI23=1.1</formula>
    </cfRule>
    <cfRule type="expression" dxfId="5655" priority="5669">
      <formula>AND(OI23=0,OI23&lt;&gt;"")</formula>
    </cfRule>
    <cfRule type="expression" dxfId="5654" priority="5670">
      <formula>OI23="x"</formula>
    </cfRule>
  </conditionalFormatting>
  <conditionalFormatting sqref="OI22:OL22">
    <cfRule type="expression" dxfId="5653" priority="5651">
      <formula>OI22=1</formula>
    </cfRule>
    <cfRule type="expression" dxfId="5652" priority="5652">
      <formula>OI22=1.1</formula>
    </cfRule>
    <cfRule type="expression" dxfId="5651" priority="5653">
      <formula>AND(OI22=0,OI22&lt;&gt;"")</formula>
    </cfRule>
    <cfRule type="expression" dxfId="5650" priority="5654">
      <formula>OI22="x"</formula>
    </cfRule>
  </conditionalFormatting>
  <conditionalFormatting sqref="OI9:OL9">
    <cfRule type="expression" dxfId="5649" priority="5647">
      <formula>OI9=1</formula>
    </cfRule>
    <cfRule type="expression" dxfId="5648" priority="5648">
      <formula>OI9=1.1</formula>
    </cfRule>
    <cfRule type="expression" dxfId="5647" priority="5649">
      <formula>AND(OI9=0,OI9&lt;&gt;"")</formula>
    </cfRule>
    <cfRule type="expression" dxfId="5646" priority="5650">
      <formula>OI9="x"</formula>
    </cfRule>
  </conditionalFormatting>
  <conditionalFormatting sqref="OI29:OJ29">
    <cfRule type="expression" dxfId="5645" priority="5643">
      <formula>OI29=1</formula>
    </cfRule>
    <cfRule type="expression" dxfId="5644" priority="5644">
      <formula>OI29=1.1</formula>
    </cfRule>
    <cfRule type="expression" dxfId="5643" priority="5645">
      <formula>AND(OI29=0,OI29&lt;&gt;"")</formula>
    </cfRule>
    <cfRule type="expression" dxfId="5642" priority="5646">
      <formula>OI29="x"</formula>
    </cfRule>
  </conditionalFormatting>
  <conditionalFormatting sqref="OK29:OL29">
    <cfRule type="expression" dxfId="5641" priority="5639">
      <formula>OK29=1</formula>
    </cfRule>
    <cfRule type="expression" dxfId="5640" priority="5640">
      <formula>OK29=1.1</formula>
    </cfRule>
    <cfRule type="expression" dxfId="5639" priority="5641">
      <formula>AND(OK29=0,OK29&lt;&gt;"")</formula>
    </cfRule>
    <cfRule type="expression" dxfId="5638" priority="5642">
      <formula>OK29="x"</formula>
    </cfRule>
  </conditionalFormatting>
  <conditionalFormatting sqref="OI30:OJ30">
    <cfRule type="expression" dxfId="5637" priority="5635">
      <formula>OI30=1</formula>
    </cfRule>
    <cfRule type="expression" dxfId="5636" priority="5636">
      <formula>OI30=1.1</formula>
    </cfRule>
    <cfRule type="expression" dxfId="5635" priority="5637">
      <formula>AND(OI30=0,OI30&lt;&gt;"")</formula>
    </cfRule>
    <cfRule type="expression" dxfId="5634" priority="5638">
      <formula>OI30="x"</formula>
    </cfRule>
  </conditionalFormatting>
  <conditionalFormatting sqref="OK30:OL30">
    <cfRule type="expression" dxfId="5633" priority="5631">
      <formula>OK30=1</formula>
    </cfRule>
    <cfRule type="expression" dxfId="5632" priority="5632">
      <formula>OK30=1.1</formula>
    </cfRule>
    <cfRule type="expression" dxfId="5631" priority="5633">
      <formula>AND(OK30=0,OK30&lt;&gt;"")</formula>
    </cfRule>
    <cfRule type="expression" dxfId="5630" priority="5634">
      <formula>OK30="x"</formula>
    </cfRule>
  </conditionalFormatting>
  <conditionalFormatting sqref="OI31:OJ31">
    <cfRule type="expression" dxfId="5629" priority="5627">
      <formula>OI31=1</formula>
    </cfRule>
    <cfRule type="expression" dxfId="5628" priority="5628">
      <formula>OI31=1.1</formula>
    </cfRule>
    <cfRule type="expression" dxfId="5627" priority="5629">
      <formula>AND(OI31=0,OI31&lt;&gt;"")</formula>
    </cfRule>
    <cfRule type="expression" dxfId="5626" priority="5630">
      <formula>OI31="x"</formula>
    </cfRule>
  </conditionalFormatting>
  <conditionalFormatting sqref="OK31:OL31">
    <cfRule type="expression" dxfId="5625" priority="5623">
      <formula>OK31=1</formula>
    </cfRule>
    <cfRule type="expression" dxfId="5624" priority="5624">
      <formula>OK31=1.1</formula>
    </cfRule>
    <cfRule type="expression" dxfId="5623" priority="5625">
      <formula>AND(OK31=0,OK31&lt;&gt;"")</formula>
    </cfRule>
    <cfRule type="expression" dxfId="5622" priority="5626">
      <formula>OK31="x"</formula>
    </cfRule>
  </conditionalFormatting>
  <conditionalFormatting sqref="OI40:OL45">
    <cfRule type="expression" dxfId="5621" priority="5619">
      <formula>OI40=1</formula>
    </cfRule>
    <cfRule type="expression" dxfId="5620" priority="5620">
      <formula>OI40=1.1</formula>
    </cfRule>
    <cfRule type="expression" dxfId="5619" priority="5621">
      <formula>AND(OI40=0,OI40&lt;&gt;"")</formula>
    </cfRule>
    <cfRule type="expression" dxfId="5618" priority="5622">
      <formula>OI40="x"</formula>
    </cfRule>
  </conditionalFormatting>
  <conditionalFormatting sqref="OI48:OL48">
    <cfRule type="expression" dxfId="5617" priority="5615">
      <formula>OI48=1</formula>
    </cfRule>
    <cfRule type="expression" dxfId="5616" priority="5616">
      <formula>OI48=1.1</formula>
    </cfRule>
    <cfRule type="expression" dxfId="5615" priority="5617">
      <formula>AND(OI48=0,OI48&lt;&gt;"")</formula>
    </cfRule>
    <cfRule type="expression" dxfId="5614" priority="5618">
      <formula>OI48="x"</formula>
    </cfRule>
  </conditionalFormatting>
  <conditionalFormatting sqref="OI26:OL26">
    <cfRule type="expression" dxfId="5613" priority="5611">
      <formula>OI26=1</formula>
    </cfRule>
    <cfRule type="expression" dxfId="5612" priority="5612">
      <formula>OI26=1.1</formula>
    </cfRule>
    <cfRule type="expression" dxfId="5611" priority="5613">
      <formula>AND(OI26=0,OI26&lt;&gt;"")</formula>
    </cfRule>
    <cfRule type="expression" dxfId="5610" priority="5614">
      <formula>OI26="x"</formula>
    </cfRule>
  </conditionalFormatting>
  <conditionalFormatting sqref="OI32:OL38">
    <cfRule type="expression" dxfId="5609" priority="5607">
      <formula>OI32=1</formula>
    </cfRule>
    <cfRule type="expression" dxfId="5608" priority="5608">
      <formula>OI32=1.1</formula>
    </cfRule>
    <cfRule type="expression" dxfId="5607" priority="5609">
      <formula>AND(OI32=0,OI32&lt;&gt;"")</formula>
    </cfRule>
    <cfRule type="expression" dxfId="5606" priority="5610">
      <formula>OI32="x"</formula>
    </cfRule>
  </conditionalFormatting>
  <conditionalFormatting sqref="OI39:OL39">
    <cfRule type="expression" dxfId="5605" priority="5603">
      <formula>OI39=1</formula>
    </cfRule>
    <cfRule type="expression" dxfId="5604" priority="5604">
      <formula>OI39=1.1</formula>
    </cfRule>
    <cfRule type="expression" dxfId="5603" priority="5605">
      <formula>AND(OI39=0,OI39&lt;&gt;"")</formula>
    </cfRule>
    <cfRule type="expression" dxfId="5602" priority="5606">
      <formula>OI39="x"</formula>
    </cfRule>
  </conditionalFormatting>
  <conditionalFormatting sqref="OI47:OL47">
    <cfRule type="expression" dxfId="5601" priority="5599">
      <formula>OI47=1</formula>
    </cfRule>
    <cfRule type="expression" dxfId="5600" priority="5600">
      <formula>OI47=1.1</formula>
    </cfRule>
    <cfRule type="expression" dxfId="5599" priority="5601">
      <formula>AND(OI47=0,OI47&lt;&gt;"")</formula>
    </cfRule>
    <cfRule type="expression" dxfId="5598" priority="5602">
      <formula>OI47="x"</formula>
    </cfRule>
  </conditionalFormatting>
  <conditionalFormatting sqref="OM48:ON48 OM7:ON8 OM10:ON13 OM19:ON20">
    <cfRule type="expression" dxfId="5597" priority="5595">
      <formula>OM7=1</formula>
    </cfRule>
    <cfRule type="expression" dxfId="5596" priority="5596">
      <formula>OM7=1.1</formula>
    </cfRule>
    <cfRule type="expression" dxfId="5595" priority="5597">
      <formula>AND(OM7=0,OM7&lt;&gt;"")</formula>
    </cfRule>
    <cfRule type="expression" dxfId="5594" priority="5598">
      <formula>OM7="x"</formula>
    </cfRule>
  </conditionalFormatting>
  <conditionalFormatting sqref="OM24:ON24 OM14:ON17">
    <cfRule type="expression" dxfId="5593" priority="5587">
      <formula>OM14=1</formula>
    </cfRule>
    <cfRule type="expression" dxfId="5592" priority="5588">
      <formula>OM14=1.1</formula>
    </cfRule>
    <cfRule type="expression" dxfId="5591" priority="5589">
      <formula>AND(OM14=0,OM14&lt;&gt;"")</formula>
    </cfRule>
    <cfRule type="expression" dxfId="5590" priority="5590">
      <formula>OM14="x"</formula>
    </cfRule>
  </conditionalFormatting>
  <conditionalFormatting sqref="OM28:ON28">
    <cfRule type="expression" dxfId="5589" priority="5591">
      <formula>OM28=1</formula>
    </cfRule>
    <cfRule type="expression" dxfId="5588" priority="5592">
      <formula>OM28=1.1</formula>
    </cfRule>
    <cfRule type="expression" dxfId="5587" priority="5593">
      <formula>AND(OM28=0,OM28&lt;&gt;"")</formula>
    </cfRule>
    <cfRule type="expression" dxfId="5586" priority="5594">
      <formula>OM28="x"</formula>
    </cfRule>
  </conditionalFormatting>
  <conditionalFormatting sqref="OM21:ON21">
    <cfRule type="expression" dxfId="5585" priority="5571">
      <formula>OM21=1</formula>
    </cfRule>
    <cfRule type="expression" dxfId="5584" priority="5572">
      <formula>OM21=1.1</formula>
    </cfRule>
    <cfRule type="expression" dxfId="5583" priority="5573">
      <formula>AND(OM21=0,OM21&lt;&gt;"")</formula>
    </cfRule>
    <cfRule type="expression" dxfId="5582" priority="5574">
      <formula>OM21="x"</formula>
    </cfRule>
  </conditionalFormatting>
  <conditionalFormatting sqref="OM23:ON23">
    <cfRule type="expression" dxfId="5581" priority="5583">
      <formula>OM23=1</formula>
    </cfRule>
    <cfRule type="expression" dxfId="5580" priority="5584">
      <formula>OM23=1.1</formula>
    </cfRule>
    <cfRule type="expression" dxfId="5579" priority="5585">
      <formula>AND(OM23=0,OM23&lt;&gt;"")</formula>
    </cfRule>
    <cfRule type="expression" dxfId="5578" priority="5586">
      <formula>OM23="x"</formula>
    </cfRule>
  </conditionalFormatting>
  <conditionalFormatting sqref="OM25:ON25">
    <cfRule type="expression" dxfId="5577" priority="5579">
      <formula>OM25=1</formula>
    </cfRule>
    <cfRule type="expression" dxfId="5576" priority="5580">
      <formula>OM25=1.1</formula>
    </cfRule>
    <cfRule type="expression" dxfId="5575" priority="5581">
      <formula>AND(OM25=0,OM25&lt;&gt;"")</formula>
    </cfRule>
    <cfRule type="expression" dxfId="5574" priority="5582">
      <formula>OM25="x"</formula>
    </cfRule>
  </conditionalFormatting>
  <conditionalFormatting sqref="OM18:ON18">
    <cfRule type="expression" dxfId="5573" priority="5575">
      <formula>OM18=1</formula>
    </cfRule>
    <cfRule type="expression" dxfId="5572" priority="5576">
      <formula>OM18=1.1</formula>
    </cfRule>
    <cfRule type="expression" dxfId="5571" priority="5577">
      <formula>AND(OM18=0,OM18&lt;&gt;"")</formula>
    </cfRule>
    <cfRule type="expression" dxfId="5570" priority="5578">
      <formula>OM18="x"</formula>
    </cfRule>
  </conditionalFormatting>
  <conditionalFormatting sqref="OM22:ON22">
    <cfRule type="expression" dxfId="5569" priority="5567">
      <formula>OM22=1</formula>
    </cfRule>
    <cfRule type="expression" dxfId="5568" priority="5568">
      <formula>OM22=1.1</formula>
    </cfRule>
    <cfRule type="expression" dxfId="5567" priority="5569">
      <formula>AND(OM22=0,OM22&lt;&gt;"")</formula>
    </cfRule>
    <cfRule type="expression" dxfId="5566" priority="5570">
      <formula>OM22="x"</formula>
    </cfRule>
  </conditionalFormatting>
  <conditionalFormatting sqref="OM9:ON9">
    <cfRule type="expression" dxfId="5565" priority="5563">
      <formula>OM9=1</formula>
    </cfRule>
    <cfRule type="expression" dxfId="5564" priority="5564">
      <formula>OM9=1.1</formula>
    </cfRule>
    <cfRule type="expression" dxfId="5563" priority="5565">
      <formula>AND(OM9=0,OM9&lt;&gt;"")</formula>
    </cfRule>
    <cfRule type="expression" dxfId="5562" priority="5566">
      <formula>OM9="x"</formula>
    </cfRule>
  </conditionalFormatting>
  <conditionalFormatting sqref="OM29:ON29">
    <cfRule type="expression" dxfId="5561" priority="5559">
      <formula>OM29=1</formula>
    </cfRule>
    <cfRule type="expression" dxfId="5560" priority="5560">
      <formula>OM29=1.1</formula>
    </cfRule>
    <cfRule type="expression" dxfId="5559" priority="5561">
      <formula>AND(OM29=0,OM29&lt;&gt;"")</formula>
    </cfRule>
    <cfRule type="expression" dxfId="5558" priority="5562">
      <formula>OM29="x"</formula>
    </cfRule>
  </conditionalFormatting>
  <conditionalFormatting sqref="OM30:ON30">
    <cfRule type="expression" dxfId="5557" priority="5555">
      <formula>OM30=1</formula>
    </cfRule>
    <cfRule type="expression" dxfId="5556" priority="5556">
      <formula>OM30=1.1</formula>
    </cfRule>
    <cfRule type="expression" dxfId="5555" priority="5557">
      <formula>AND(OM30=0,OM30&lt;&gt;"")</formula>
    </cfRule>
    <cfRule type="expression" dxfId="5554" priority="5558">
      <formula>OM30="x"</formula>
    </cfRule>
  </conditionalFormatting>
  <conditionalFormatting sqref="ON31">
    <cfRule type="expression" dxfId="5553" priority="5551">
      <formula>ON31=1</formula>
    </cfRule>
    <cfRule type="expression" dxfId="5552" priority="5552">
      <formula>ON31=1.1</formula>
    </cfRule>
    <cfRule type="expression" dxfId="5551" priority="5553">
      <formula>AND(ON31=0,ON31&lt;&gt;"")</formula>
    </cfRule>
    <cfRule type="expression" dxfId="5550" priority="5554">
      <formula>ON31="x"</formula>
    </cfRule>
  </conditionalFormatting>
  <conditionalFormatting sqref="OM40:ON45">
    <cfRule type="expression" dxfId="5549" priority="5547">
      <formula>OM40=1</formula>
    </cfRule>
    <cfRule type="expression" dxfId="5548" priority="5548">
      <formula>OM40=1.1</formula>
    </cfRule>
    <cfRule type="expression" dxfId="5547" priority="5549">
      <formula>AND(OM40=0,OM40&lt;&gt;"")</formula>
    </cfRule>
    <cfRule type="expression" dxfId="5546" priority="5550">
      <formula>OM40="x"</formula>
    </cfRule>
  </conditionalFormatting>
  <conditionalFormatting sqref="OM48:ON48">
    <cfRule type="expression" dxfId="5545" priority="5543">
      <formula>OM48=1</formula>
    </cfRule>
    <cfRule type="expression" dxfId="5544" priority="5544">
      <formula>OM48=1.1</formula>
    </cfRule>
    <cfRule type="expression" dxfId="5543" priority="5545">
      <formula>AND(OM48=0,OM48&lt;&gt;"")</formula>
    </cfRule>
    <cfRule type="expression" dxfId="5542" priority="5546">
      <formula>OM48="x"</formula>
    </cfRule>
  </conditionalFormatting>
  <conditionalFormatting sqref="OM26:ON26">
    <cfRule type="expression" dxfId="5541" priority="5539">
      <formula>OM26=1</formula>
    </cfRule>
    <cfRule type="expression" dxfId="5540" priority="5540">
      <formula>OM26=1.1</formula>
    </cfRule>
    <cfRule type="expression" dxfId="5539" priority="5541">
      <formula>AND(OM26=0,OM26&lt;&gt;"")</formula>
    </cfRule>
    <cfRule type="expression" dxfId="5538" priority="5542">
      <formula>OM26="x"</formula>
    </cfRule>
  </conditionalFormatting>
  <conditionalFormatting sqref="OM32:ON38">
    <cfRule type="expression" dxfId="5537" priority="5535">
      <formula>OM32=1</formula>
    </cfRule>
    <cfRule type="expression" dxfId="5536" priority="5536">
      <formula>OM32=1.1</formula>
    </cfRule>
    <cfRule type="expression" dxfId="5535" priority="5537">
      <formula>AND(OM32=0,OM32&lt;&gt;"")</formula>
    </cfRule>
    <cfRule type="expression" dxfId="5534" priority="5538">
      <formula>OM32="x"</formula>
    </cfRule>
  </conditionalFormatting>
  <conditionalFormatting sqref="OM39:ON39">
    <cfRule type="expression" dxfId="5533" priority="5531">
      <formula>OM39=1</formula>
    </cfRule>
    <cfRule type="expression" dxfId="5532" priority="5532">
      <formula>OM39=1.1</formula>
    </cfRule>
    <cfRule type="expression" dxfId="5531" priority="5533">
      <formula>AND(OM39=0,OM39&lt;&gt;"")</formula>
    </cfRule>
    <cfRule type="expression" dxfId="5530" priority="5534">
      <formula>OM39="x"</formula>
    </cfRule>
  </conditionalFormatting>
  <conditionalFormatting sqref="OM47:ON47">
    <cfRule type="expression" dxfId="5529" priority="5527">
      <formula>OM47=1</formula>
    </cfRule>
    <cfRule type="expression" dxfId="5528" priority="5528">
      <formula>OM47=1.1</formula>
    </cfRule>
    <cfRule type="expression" dxfId="5527" priority="5529">
      <formula>AND(OM47=0,OM47&lt;&gt;"")</formula>
    </cfRule>
    <cfRule type="expression" dxfId="5526" priority="5530">
      <formula>OM47="x"</formula>
    </cfRule>
  </conditionalFormatting>
  <conditionalFormatting sqref="OO7:OR8 OO10:OR13 OO19:OR20">
    <cfRule type="expression" dxfId="5525" priority="5523">
      <formula>OO7=1</formula>
    </cfRule>
    <cfRule type="expression" dxfId="5524" priority="5524">
      <formula>OO7=1.1</formula>
    </cfRule>
    <cfRule type="expression" dxfId="5523" priority="5525">
      <formula>AND(OO7=0,OO7&lt;&gt;"")</formula>
    </cfRule>
    <cfRule type="expression" dxfId="5522" priority="5526">
      <formula>OO7="x"</formula>
    </cfRule>
  </conditionalFormatting>
  <conditionalFormatting sqref="OO21:OP21">
    <cfRule type="expression" dxfId="5521" priority="5495">
      <formula>OO21=1</formula>
    </cfRule>
    <cfRule type="expression" dxfId="5520" priority="5496">
      <formula>OO21=1.1</formula>
    </cfRule>
    <cfRule type="expression" dxfId="5519" priority="5497">
      <formula>AND(OO21=0,OO21&lt;&gt;"")</formula>
    </cfRule>
    <cfRule type="expression" dxfId="5518" priority="5498">
      <formula>OO21="x"</formula>
    </cfRule>
  </conditionalFormatting>
  <conditionalFormatting sqref="OQ21:OR21">
    <cfRule type="expression" dxfId="5517" priority="5491">
      <formula>OQ21=1</formula>
    </cfRule>
    <cfRule type="expression" dxfId="5516" priority="5492">
      <formula>OQ21=1.1</formula>
    </cfRule>
    <cfRule type="expression" dxfId="5515" priority="5493">
      <formula>AND(OQ21=0,OQ21&lt;&gt;"")</formula>
    </cfRule>
    <cfRule type="expression" dxfId="5514" priority="5494">
      <formula>OQ21="x"</formula>
    </cfRule>
  </conditionalFormatting>
  <conditionalFormatting sqref="OQ25:OR25 OQ28:OR28">
    <cfRule type="expression" dxfId="5513" priority="5507">
      <formula>OQ25=1</formula>
    </cfRule>
    <cfRule type="expression" dxfId="5512" priority="5508">
      <formula>OQ25=1.1</formula>
    </cfRule>
    <cfRule type="expression" dxfId="5511" priority="5509">
      <formula>AND(OQ25=0,OQ25&lt;&gt;"")</formula>
    </cfRule>
    <cfRule type="expression" dxfId="5510" priority="5510">
      <formula>OQ25="x"</formula>
    </cfRule>
  </conditionalFormatting>
  <conditionalFormatting sqref="OQ14:OR18">
    <cfRule type="expression" dxfId="5509" priority="5503">
      <formula>OQ14=1</formula>
    </cfRule>
    <cfRule type="expression" dxfId="5508" priority="5504">
      <formula>OQ14=1.1</formula>
    </cfRule>
    <cfRule type="expression" dxfId="5507" priority="5505">
      <formula>AND(OQ14=0,OQ14&lt;&gt;"")</formula>
    </cfRule>
    <cfRule type="expression" dxfId="5506" priority="5506">
      <formula>OQ14="x"</formula>
    </cfRule>
  </conditionalFormatting>
  <conditionalFormatting sqref="OO14:OP18">
    <cfRule type="expression" dxfId="5505" priority="5515">
      <formula>OO14=1</formula>
    </cfRule>
    <cfRule type="expression" dxfId="5504" priority="5516">
      <formula>OO14=1.1</formula>
    </cfRule>
    <cfRule type="expression" dxfId="5503" priority="5517">
      <formula>AND(OO14=0,OO14&lt;&gt;"")</formula>
    </cfRule>
    <cfRule type="expression" dxfId="5502" priority="5518">
      <formula>OO14="x"</formula>
    </cfRule>
  </conditionalFormatting>
  <conditionalFormatting sqref="OQ48:OR48">
    <cfRule type="expression" dxfId="5501" priority="5483">
      <formula>OQ48=1</formula>
    </cfRule>
    <cfRule type="expression" dxfId="5500" priority="5484">
      <formula>OQ48=1.1</formula>
    </cfRule>
    <cfRule type="expression" dxfId="5499" priority="5485">
      <formula>AND(OQ48=0,OQ48&lt;&gt;"")</formula>
    </cfRule>
    <cfRule type="expression" dxfId="5498" priority="5486">
      <formula>OQ48="x"</formula>
    </cfRule>
  </conditionalFormatting>
  <conditionalFormatting sqref="OO25:OP25 OO28:OP28">
    <cfRule type="expression" dxfId="5497" priority="5519">
      <formula>OO25=1</formula>
    </cfRule>
    <cfRule type="expression" dxfId="5496" priority="5520">
      <formula>OO25=1.1</formula>
    </cfRule>
    <cfRule type="expression" dxfId="5495" priority="5521">
      <formula>AND(OO25=0,OO25&lt;&gt;"")</formula>
    </cfRule>
    <cfRule type="expression" dxfId="5494" priority="5522">
      <formula>OO25="x"</formula>
    </cfRule>
  </conditionalFormatting>
  <conditionalFormatting sqref="OO23:OP24">
    <cfRule type="expression" dxfId="5493" priority="5511">
      <formula>OO23=1</formula>
    </cfRule>
    <cfRule type="expression" dxfId="5492" priority="5512">
      <formula>OO23=1.1</formula>
    </cfRule>
    <cfRule type="expression" dxfId="5491" priority="5513">
      <formula>AND(OO23=0,OO23&lt;&gt;"")</formula>
    </cfRule>
    <cfRule type="expression" dxfId="5490" priority="5514">
      <formula>OO23="x"</formula>
    </cfRule>
  </conditionalFormatting>
  <conditionalFormatting sqref="OQ23:OR24">
    <cfRule type="expression" dxfId="5489" priority="5499">
      <formula>OQ23=1</formula>
    </cfRule>
    <cfRule type="expression" dxfId="5488" priority="5500">
      <formula>OQ23=1.1</formula>
    </cfRule>
    <cfRule type="expression" dxfId="5487" priority="5501">
      <formula>AND(OQ23=0,OQ23&lt;&gt;"")</formula>
    </cfRule>
    <cfRule type="expression" dxfId="5486" priority="5502">
      <formula>OQ23="x"</formula>
    </cfRule>
  </conditionalFormatting>
  <conditionalFormatting sqref="OO48:OP48">
    <cfRule type="expression" dxfId="5485" priority="5487">
      <formula>OO48=1</formula>
    </cfRule>
    <cfRule type="expression" dxfId="5484" priority="5488">
      <formula>OO48=1.1</formula>
    </cfRule>
    <cfRule type="expression" dxfId="5483" priority="5489">
      <formula>AND(OO48=0,OO48&lt;&gt;"")</formula>
    </cfRule>
    <cfRule type="expression" dxfId="5482" priority="5490">
      <formula>OO48="x"</formula>
    </cfRule>
  </conditionalFormatting>
  <conditionalFormatting sqref="OO22:OR22">
    <cfRule type="expression" dxfId="5481" priority="5479">
      <formula>OO22=1</formula>
    </cfRule>
    <cfRule type="expression" dxfId="5480" priority="5480">
      <formula>OO22=1.1</formula>
    </cfRule>
    <cfRule type="expression" dxfId="5479" priority="5481">
      <formula>AND(OO22=0,OO22&lt;&gt;"")</formula>
    </cfRule>
    <cfRule type="expression" dxfId="5478" priority="5482">
      <formula>OO22="x"</formula>
    </cfRule>
  </conditionalFormatting>
  <conditionalFormatting sqref="OO9:OR9">
    <cfRule type="expression" dxfId="5477" priority="5475">
      <formula>OO9=1</formula>
    </cfRule>
    <cfRule type="expression" dxfId="5476" priority="5476">
      <formula>OO9=1.1</formula>
    </cfRule>
    <cfRule type="expression" dxfId="5475" priority="5477">
      <formula>AND(OO9=0,OO9&lt;&gt;"")</formula>
    </cfRule>
    <cfRule type="expression" dxfId="5474" priority="5478">
      <formula>OO9="x"</formula>
    </cfRule>
  </conditionalFormatting>
  <conditionalFormatting sqref="OQ29:OR29">
    <cfRule type="expression" dxfId="5473" priority="5467">
      <formula>OQ29=1</formula>
    </cfRule>
    <cfRule type="expression" dxfId="5472" priority="5468">
      <formula>OQ29=1.1</formula>
    </cfRule>
    <cfRule type="expression" dxfId="5471" priority="5469">
      <formula>AND(OQ29=0,OQ29&lt;&gt;"")</formula>
    </cfRule>
    <cfRule type="expression" dxfId="5470" priority="5470">
      <formula>OQ29="x"</formula>
    </cfRule>
  </conditionalFormatting>
  <conditionalFormatting sqref="OO29:OP29">
    <cfRule type="expression" dxfId="5469" priority="5471">
      <formula>OO29=1</formula>
    </cfRule>
    <cfRule type="expression" dxfId="5468" priority="5472">
      <formula>OO29=1.1</formula>
    </cfRule>
    <cfRule type="expression" dxfId="5467" priority="5473">
      <formula>AND(OO29=0,OO29&lt;&gt;"")</formula>
    </cfRule>
    <cfRule type="expression" dxfId="5466" priority="5474">
      <formula>OO29="x"</formula>
    </cfRule>
  </conditionalFormatting>
  <conditionalFormatting sqref="OQ30:OR30">
    <cfRule type="expression" dxfId="5465" priority="5459">
      <formula>OQ30=1</formula>
    </cfRule>
    <cfRule type="expression" dxfId="5464" priority="5460">
      <formula>OQ30=1.1</formula>
    </cfRule>
    <cfRule type="expression" dxfId="5463" priority="5461">
      <formula>AND(OQ30=0,OQ30&lt;&gt;"")</formula>
    </cfRule>
    <cfRule type="expression" dxfId="5462" priority="5462">
      <formula>OQ30="x"</formula>
    </cfRule>
  </conditionalFormatting>
  <conditionalFormatting sqref="OO30:OP30">
    <cfRule type="expression" dxfId="5461" priority="5463">
      <formula>OO30=1</formula>
    </cfRule>
    <cfRule type="expression" dxfId="5460" priority="5464">
      <formula>OO30=1.1</formula>
    </cfRule>
    <cfRule type="expression" dxfId="5459" priority="5465">
      <formula>AND(OO30=0,OO30&lt;&gt;"")</formula>
    </cfRule>
    <cfRule type="expression" dxfId="5458" priority="5466">
      <formula>OO30="x"</formula>
    </cfRule>
  </conditionalFormatting>
  <conditionalFormatting sqref="OQ31:OR31">
    <cfRule type="expression" dxfId="5457" priority="5451">
      <formula>OQ31=1</formula>
    </cfRule>
    <cfRule type="expression" dxfId="5456" priority="5452">
      <formula>OQ31=1.1</formula>
    </cfRule>
    <cfRule type="expression" dxfId="5455" priority="5453">
      <formula>AND(OQ31=0,OQ31&lt;&gt;"")</formula>
    </cfRule>
    <cfRule type="expression" dxfId="5454" priority="5454">
      <formula>OQ31="x"</formula>
    </cfRule>
  </conditionalFormatting>
  <conditionalFormatting sqref="OO31:OP31">
    <cfRule type="expression" dxfId="5453" priority="5455">
      <formula>OO31=1</formula>
    </cfRule>
    <cfRule type="expression" dxfId="5452" priority="5456">
      <formula>OO31=1.1</formula>
    </cfRule>
    <cfRule type="expression" dxfId="5451" priority="5457">
      <formula>AND(OO31=0,OO31&lt;&gt;"")</formula>
    </cfRule>
    <cfRule type="expression" dxfId="5450" priority="5458">
      <formula>OO31="x"</formula>
    </cfRule>
  </conditionalFormatting>
  <conditionalFormatting sqref="OO40:OR45">
    <cfRule type="expression" dxfId="5449" priority="5447">
      <formula>OO40=1</formula>
    </cfRule>
    <cfRule type="expression" dxfId="5448" priority="5448">
      <formula>OO40=1.1</formula>
    </cfRule>
    <cfRule type="expression" dxfId="5447" priority="5449">
      <formula>AND(OO40=0,OO40&lt;&gt;"")</formula>
    </cfRule>
    <cfRule type="expression" dxfId="5446" priority="5450">
      <formula>OO40="x"</formula>
    </cfRule>
  </conditionalFormatting>
  <conditionalFormatting sqref="OO48:OR48">
    <cfRule type="expression" dxfId="5445" priority="5443">
      <formula>OO48=1</formula>
    </cfRule>
    <cfRule type="expression" dxfId="5444" priority="5444">
      <formula>OO48=1.1</formula>
    </cfRule>
    <cfRule type="expression" dxfId="5443" priority="5445">
      <formula>AND(OO48=0,OO48&lt;&gt;"")</formula>
    </cfRule>
    <cfRule type="expression" dxfId="5442" priority="5446">
      <formula>OO48="x"</formula>
    </cfRule>
  </conditionalFormatting>
  <conditionalFormatting sqref="OO26:OR26">
    <cfRule type="expression" dxfId="5441" priority="5439">
      <formula>OO26=1</formula>
    </cfRule>
    <cfRule type="expression" dxfId="5440" priority="5440">
      <formula>OO26=1.1</formula>
    </cfRule>
    <cfRule type="expression" dxfId="5439" priority="5441">
      <formula>AND(OO26=0,OO26&lt;&gt;"")</formula>
    </cfRule>
    <cfRule type="expression" dxfId="5438" priority="5442">
      <formula>OO26="x"</formula>
    </cfRule>
  </conditionalFormatting>
  <conditionalFormatting sqref="OO32:OR38">
    <cfRule type="expression" dxfId="5437" priority="5435">
      <formula>OO32=1</formula>
    </cfRule>
    <cfRule type="expression" dxfId="5436" priority="5436">
      <formula>OO32=1.1</formula>
    </cfRule>
    <cfRule type="expression" dxfId="5435" priority="5437">
      <formula>AND(OO32=0,OO32&lt;&gt;"")</formula>
    </cfRule>
    <cfRule type="expression" dxfId="5434" priority="5438">
      <formula>OO32="x"</formula>
    </cfRule>
  </conditionalFormatting>
  <conditionalFormatting sqref="OO39:OR39">
    <cfRule type="expression" dxfId="5433" priority="5431">
      <formula>OO39=1</formula>
    </cfRule>
    <cfRule type="expression" dxfId="5432" priority="5432">
      <formula>OO39=1.1</formula>
    </cfRule>
    <cfRule type="expression" dxfId="5431" priority="5433">
      <formula>AND(OO39=0,OO39&lt;&gt;"")</formula>
    </cfRule>
    <cfRule type="expression" dxfId="5430" priority="5434">
      <formula>OO39="x"</formula>
    </cfRule>
  </conditionalFormatting>
  <conditionalFormatting sqref="OO47:OR47">
    <cfRule type="expression" dxfId="5429" priority="5427">
      <formula>OO47=1</formula>
    </cfRule>
    <cfRule type="expression" dxfId="5428" priority="5428">
      <formula>OO47=1.1</formula>
    </cfRule>
    <cfRule type="expression" dxfId="5427" priority="5429">
      <formula>AND(OO47=0,OO47&lt;&gt;"")</formula>
    </cfRule>
    <cfRule type="expression" dxfId="5426" priority="5430">
      <formula>OO47="x"</formula>
    </cfRule>
  </conditionalFormatting>
  <conditionalFormatting sqref="OM31">
    <cfRule type="expression" dxfId="5425" priority="5423">
      <formula>OM31=1</formula>
    </cfRule>
    <cfRule type="expression" dxfId="5424" priority="5424">
      <formula>OM31=1.1</formula>
    </cfRule>
    <cfRule type="expression" dxfId="5423" priority="5425">
      <formula>AND(OM31=0,OM31&lt;&gt;"")</formula>
    </cfRule>
    <cfRule type="expression" dxfId="5422" priority="5426">
      <formula>OM31="x"</formula>
    </cfRule>
  </conditionalFormatting>
  <conditionalFormatting sqref="OS10:OT18 OS48:OV48 OS19:OV20">
    <cfRule type="expression" dxfId="5421" priority="5419">
      <formula>OS10=1</formula>
    </cfRule>
    <cfRule type="expression" dxfId="5420" priority="5420">
      <formula>OS10=1.1</formula>
    </cfRule>
    <cfRule type="expression" dxfId="5419" priority="5421">
      <formula>AND(OS10=0,OS10&lt;&gt;"")</formula>
    </cfRule>
    <cfRule type="expression" dxfId="5418" priority="5422">
      <formula>OS10="x"</formula>
    </cfRule>
  </conditionalFormatting>
  <conditionalFormatting sqref="OU10:OV11">
    <cfRule type="expression" dxfId="5417" priority="5383">
      <formula>OU10=1</formula>
    </cfRule>
    <cfRule type="expression" dxfId="5416" priority="5384">
      <formula>OU10=1.1</formula>
    </cfRule>
    <cfRule type="expression" dxfId="5415" priority="5385">
      <formula>AND(OU10=0,OU10&lt;&gt;"")</formula>
    </cfRule>
    <cfRule type="expression" dxfId="5414" priority="5386">
      <formula>OU10="x"</formula>
    </cfRule>
  </conditionalFormatting>
  <conditionalFormatting sqref="OS7:OV8">
    <cfRule type="expression" dxfId="5413" priority="5415">
      <formula>OS7=1</formula>
    </cfRule>
    <cfRule type="expression" dxfId="5412" priority="5416">
      <formula>OS7=1.1</formula>
    </cfRule>
    <cfRule type="expression" dxfId="5411" priority="5417">
      <formula>AND(OS7=0,OS7&lt;&gt;"")</formula>
    </cfRule>
    <cfRule type="expression" dxfId="5410" priority="5418">
      <formula>OS7="x"</formula>
    </cfRule>
  </conditionalFormatting>
  <conditionalFormatting sqref="OU12:OV12">
    <cfRule type="expression" dxfId="5409" priority="5395">
      <formula>OU12=1</formula>
    </cfRule>
    <cfRule type="expression" dxfId="5408" priority="5396">
      <formula>OU12=1.1</formula>
    </cfRule>
    <cfRule type="expression" dxfId="5407" priority="5397">
      <formula>AND(OU12=0,OU12&lt;&gt;"")</formula>
    </cfRule>
    <cfRule type="expression" dxfId="5406" priority="5398">
      <formula>OU12="x"</formula>
    </cfRule>
  </conditionalFormatting>
  <conditionalFormatting sqref="OU14:OV15 OU24:OV24 OU17:OV17">
    <cfRule type="expression" dxfId="5405" priority="5391">
      <formula>OU14=1</formula>
    </cfRule>
    <cfRule type="expression" dxfId="5404" priority="5392">
      <formula>OU14=1.1</formula>
    </cfRule>
    <cfRule type="expression" dxfId="5403" priority="5393">
      <formula>AND(OU14=0,OU14&lt;&gt;"")</formula>
    </cfRule>
    <cfRule type="expression" dxfId="5402" priority="5394">
      <formula>OU14="x"</formula>
    </cfRule>
  </conditionalFormatting>
  <conditionalFormatting sqref="OS24:OT24 OS28:OT28">
    <cfRule type="expression" dxfId="5401" priority="5411">
      <formula>OS24=1</formula>
    </cfRule>
    <cfRule type="expression" dxfId="5400" priority="5412">
      <formula>OS24=1.1</formula>
    </cfRule>
    <cfRule type="expression" dxfId="5399" priority="5413">
      <formula>AND(OS24=0,OS24&lt;&gt;"")</formula>
    </cfRule>
    <cfRule type="expression" dxfId="5398" priority="5414">
      <formula>OS24="x"</formula>
    </cfRule>
  </conditionalFormatting>
  <conditionalFormatting sqref="OU13:OV13">
    <cfRule type="expression" dxfId="5397" priority="5379">
      <formula>OU13=1</formula>
    </cfRule>
    <cfRule type="expression" dxfId="5396" priority="5380">
      <formula>OU13=1.1</formula>
    </cfRule>
    <cfRule type="expression" dxfId="5395" priority="5381">
      <formula>AND(OU13=0,OU13&lt;&gt;"")</formula>
    </cfRule>
    <cfRule type="expression" dxfId="5394" priority="5382">
      <formula>OU13="x"</formula>
    </cfRule>
  </conditionalFormatting>
  <conditionalFormatting sqref="OU16:OV16">
    <cfRule type="expression" dxfId="5393" priority="5375">
      <formula>OU16=1</formula>
    </cfRule>
    <cfRule type="expression" dxfId="5392" priority="5376">
      <formula>OU16=1.1</formula>
    </cfRule>
    <cfRule type="expression" dxfId="5391" priority="5377">
      <formula>AND(OU16=0,OU16&lt;&gt;"")</formula>
    </cfRule>
    <cfRule type="expression" dxfId="5390" priority="5378">
      <formula>OU16="x"</formula>
    </cfRule>
  </conditionalFormatting>
  <conditionalFormatting sqref="OU25:OV25">
    <cfRule type="expression" dxfId="5389" priority="5371">
      <formula>OU25=1</formula>
    </cfRule>
    <cfRule type="expression" dxfId="5388" priority="5372">
      <formula>OU25=1.1</formula>
    </cfRule>
    <cfRule type="expression" dxfId="5387" priority="5373">
      <formula>AND(OU25=0,OU25&lt;&gt;"")</formula>
    </cfRule>
    <cfRule type="expression" dxfId="5386" priority="5374">
      <formula>OU25="x"</formula>
    </cfRule>
  </conditionalFormatting>
  <conditionalFormatting sqref="OU30:OV30">
    <cfRule type="expression" dxfId="5385" priority="5335">
      <formula>OU30=1</formula>
    </cfRule>
    <cfRule type="expression" dxfId="5384" priority="5336">
      <formula>OU30=1.1</formula>
    </cfRule>
    <cfRule type="expression" dxfId="5383" priority="5337">
      <formula>AND(OU30=0,OU30&lt;&gt;"")</formula>
    </cfRule>
    <cfRule type="expression" dxfId="5382" priority="5338">
      <formula>OU30="x"</formula>
    </cfRule>
  </conditionalFormatting>
  <conditionalFormatting sqref="OU23:OV23">
    <cfRule type="expression" dxfId="5381" priority="5367">
      <formula>OU23=1</formula>
    </cfRule>
    <cfRule type="expression" dxfId="5380" priority="5368">
      <formula>OU23=1.1</formula>
    </cfRule>
    <cfRule type="expression" dxfId="5379" priority="5369">
      <formula>AND(OU23=0,OU23&lt;&gt;"")</formula>
    </cfRule>
    <cfRule type="expression" dxfId="5378" priority="5370">
      <formula>OU23="x"</formula>
    </cfRule>
  </conditionalFormatting>
  <conditionalFormatting sqref="OU21:OV21">
    <cfRule type="expression" dxfId="5377" priority="5363">
      <formula>OU21=1</formula>
    </cfRule>
    <cfRule type="expression" dxfId="5376" priority="5364">
      <formula>OU21=1.1</formula>
    </cfRule>
    <cfRule type="expression" dxfId="5375" priority="5365">
      <formula>AND(OU21=0,OU21&lt;&gt;"")</formula>
    </cfRule>
    <cfRule type="expression" dxfId="5374" priority="5366">
      <formula>OU21="x"</formula>
    </cfRule>
  </conditionalFormatting>
  <conditionalFormatting sqref="OS21:OT21">
    <cfRule type="expression" dxfId="5373" priority="5359">
      <formula>OS21=1</formula>
    </cfRule>
    <cfRule type="expression" dxfId="5372" priority="5360">
      <formula>OS21=1.1</formula>
    </cfRule>
    <cfRule type="expression" dxfId="5371" priority="5361">
      <formula>AND(OS21=0,OS21&lt;&gt;"")</formula>
    </cfRule>
    <cfRule type="expression" dxfId="5370" priority="5362">
      <formula>OS21="x"</formula>
    </cfRule>
  </conditionalFormatting>
  <conditionalFormatting sqref="OU31:OV31">
    <cfRule type="expression" dxfId="5369" priority="5327">
      <formula>OU31=1</formula>
    </cfRule>
    <cfRule type="expression" dxfId="5368" priority="5328">
      <formula>OU31=1.1</formula>
    </cfRule>
    <cfRule type="expression" dxfId="5367" priority="5329">
      <formula>AND(OU31=0,OU31&lt;&gt;"")</formula>
    </cfRule>
    <cfRule type="expression" dxfId="5366" priority="5330">
      <formula>OU31="x"</formula>
    </cfRule>
  </conditionalFormatting>
  <conditionalFormatting sqref="OU28:OV28">
    <cfRule type="expression" dxfId="5365" priority="5407">
      <formula>OU28=1</formula>
    </cfRule>
    <cfRule type="expression" dxfId="5364" priority="5408">
      <formula>OU28=1.1</formula>
    </cfRule>
    <cfRule type="expression" dxfId="5363" priority="5409">
      <formula>AND(OU28=0,OU28&lt;&gt;"")</formula>
    </cfRule>
    <cfRule type="expression" dxfId="5362" priority="5410">
      <formula>OU28="x"</formula>
    </cfRule>
  </conditionalFormatting>
  <conditionalFormatting sqref="OS23:OT23">
    <cfRule type="expression" dxfId="5361" priority="5403">
      <formula>OS23=1</formula>
    </cfRule>
    <cfRule type="expression" dxfId="5360" priority="5404">
      <formula>OS23=1.1</formula>
    </cfRule>
    <cfRule type="expression" dxfId="5359" priority="5405">
      <formula>AND(OS23=0,OS23&lt;&gt;"")</formula>
    </cfRule>
    <cfRule type="expression" dxfId="5358" priority="5406">
      <formula>OS23="x"</formula>
    </cfRule>
  </conditionalFormatting>
  <conditionalFormatting sqref="OS25:OT25">
    <cfRule type="expression" dxfId="5357" priority="5399">
      <formula>OS25=1</formula>
    </cfRule>
    <cfRule type="expression" dxfId="5356" priority="5400">
      <formula>OS25=1.1</formula>
    </cfRule>
    <cfRule type="expression" dxfId="5355" priority="5401">
      <formula>AND(OS25=0,OS25&lt;&gt;"")</formula>
    </cfRule>
    <cfRule type="expression" dxfId="5354" priority="5402">
      <formula>OS25="x"</formula>
    </cfRule>
  </conditionalFormatting>
  <conditionalFormatting sqref="OS22:OV22">
    <cfRule type="expression" dxfId="5353" priority="5355">
      <formula>OS22=1</formula>
    </cfRule>
    <cfRule type="expression" dxfId="5352" priority="5356">
      <formula>OS22=1.1</formula>
    </cfRule>
    <cfRule type="expression" dxfId="5351" priority="5357">
      <formula>AND(OS22=0,OS22&lt;&gt;"")</formula>
    </cfRule>
    <cfRule type="expression" dxfId="5350" priority="5358">
      <formula>OS22="x"</formula>
    </cfRule>
  </conditionalFormatting>
  <conditionalFormatting sqref="OS9:OV9">
    <cfRule type="expression" dxfId="5349" priority="5351">
      <formula>OS9=1</formula>
    </cfRule>
    <cfRule type="expression" dxfId="5348" priority="5352">
      <formula>OS9=1.1</formula>
    </cfRule>
    <cfRule type="expression" dxfId="5347" priority="5353">
      <formula>AND(OS9=0,OS9&lt;&gt;"")</formula>
    </cfRule>
    <cfRule type="expression" dxfId="5346" priority="5354">
      <formula>OS9="x"</formula>
    </cfRule>
  </conditionalFormatting>
  <conditionalFormatting sqref="OU18:OV18">
    <cfRule type="expression" dxfId="5345" priority="5387">
      <formula>OU18=1</formula>
    </cfRule>
    <cfRule type="expression" dxfId="5344" priority="5388">
      <formula>OU18=1.1</formula>
    </cfRule>
    <cfRule type="expression" dxfId="5343" priority="5389">
      <formula>AND(OU18=0,OU18&lt;&gt;"")</formula>
    </cfRule>
    <cfRule type="expression" dxfId="5342" priority="5390">
      <formula>OU18="x"</formula>
    </cfRule>
  </conditionalFormatting>
  <conditionalFormatting sqref="OS26:OV26">
    <cfRule type="expression" dxfId="5341" priority="5315">
      <formula>OS26=1</formula>
    </cfRule>
    <cfRule type="expression" dxfId="5340" priority="5316">
      <formula>OS26=1.1</formula>
    </cfRule>
    <cfRule type="expression" dxfId="5339" priority="5317">
      <formula>AND(OS26=0,OS26&lt;&gt;"")</formula>
    </cfRule>
    <cfRule type="expression" dxfId="5338" priority="5318">
      <formula>OS26="x"</formula>
    </cfRule>
  </conditionalFormatting>
  <conditionalFormatting sqref="OS32:OV38">
    <cfRule type="expression" dxfId="5337" priority="5311">
      <formula>OS32=1</formula>
    </cfRule>
    <cfRule type="expression" dxfId="5336" priority="5312">
      <formula>OS32=1.1</formula>
    </cfRule>
    <cfRule type="expression" dxfId="5335" priority="5313">
      <formula>AND(OS32=0,OS32&lt;&gt;"")</formula>
    </cfRule>
    <cfRule type="expression" dxfId="5334" priority="5314">
      <formula>OS32="x"</formula>
    </cfRule>
  </conditionalFormatting>
  <conditionalFormatting sqref="OS29:OT29">
    <cfRule type="expression" dxfId="5333" priority="5347">
      <formula>OS29=1</formula>
    </cfRule>
    <cfRule type="expression" dxfId="5332" priority="5348">
      <formula>OS29=1.1</formula>
    </cfRule>
    <cfRule type="expression" dxfId="5331" priority="5349">
      <formula>AND(OS29=0,OS29&lt;&gt;"")</formula>
    </cfRule>
    <cfRule type="expression" dxfId="5330" priority="5350">
      <formula>OS29="x"</formula>
    </cfRule>
  </conditionalFormatting>
  <conditionalFormatting sqref="OU29:OV29">
    <cfRule type="expression" dxfId="5329" priority="5343">
      <formula>OU29=1</formula>
    </cfRule>
    <cfRule type="expression" dxfId="5328" priority="5344">
      <formula>OU29=1.1</formula>
    </cfRule>
    <cfRule type="expression" dxfId="5327" priority="5345">
      <formula>AND(OU29=0,OU29&lt;&gt;"")</formula>
    </cfRule>
    <cfRule type="expression" dxfId="5326" priority="5346">
      <formula>OU29="x"</formula>
    </cfRule>
  </conditionalFormatting>
  <conditionalFormatting sqref="OS30:OT30">
    <cfRule type="expression" dxfId="5325" priority="5339">
      <formula>OS30=1</formula>
    </cfRule>
    <cfRule type="expression" dxfId="5324" priority="5340">
      <formula>OS30=1.1</formula>
    </cfRule>
    <cfRule type="expression" dxfId="5323" priority="5341">
      <formula>AND(OS30=0,OS30&lt;&gt;"")</formula>
    </cfRule>
    <cfRule type="expression" dxfId="5322" priority="5342">
      <formula>OS30="x"</formula>
    </cfRule>
  </conditionalFormatting>
  <conditionalFormatting sqref="OS31:OT31">
    <cfRule type="expression" dxfId="5321" priority="5331">
      <formula>OS31=1</formula>
    </cfRule>
    <cfRule type="expression" dxfId="5320" priority="5332">
      <formula>OS31=1.1</formula>
    </cfRule>
    <cfRule type="expression" dxfId="5319" priority="5333">
      <formula>AND(OS31=0,OS31&lt;&gt;"")</formula>
    </cfRule>
    <cfRule type="expression" dxfId="5318" priority="5334">
      <formula>OS31="x"</formula>
    </cfRule>
  </conditionalFormatting>
  <conditionalFormatting sqref="OS40:OV45">
    <cfRule type="expression" dxfId="5317" priority="5323">
      <formula>OS40=1</formula>
    </cfRule>
    <cfRule type="expression" dxfId="5316" priority="5324">
      <formula>OS40=1.1</formula>
    </cfRule>
    <cfRule type="expression" dxfId="5315" priority="5325">
      <formula>AND(OS40=0,OS40&lt;&gt;"")</formula>
    </cfRule>
    <cfRule type="expression" dxfId="5314" priority="5326">
      <formula>OS40="x"</formula>
    </cfRule>
  </conditionalFormatting>
  <conditionalFormatting sqref="OS48:OV48">
    <cfRule type="expression" dxfId="5313" priority="5319">
      <formula>OS48=1</formula>
    </cfRule>
    <cfRule type="expression" dxfId="5312" priority="5320">
      <formula>OS48=1.1</formula>
    </cfRule>
    <cfRule type="expression" dxfId="5311" priority="5321">
      <formula>AND(OS48=0,OS48&lt;&gt;"")</formula>
    </cfRule>
    <cfRule type="expression" dxfId="5310" priority="5322">
      <formula>OS48="x"</formula>
    </cfRule>
  </conditionalFormatting>
  <conditionalFormatting sqref="OS39:OV39">
    <cfRule type="expression" dxfId="5309" priority="5307">
      <formula>OS39=1</formula>
    </cfRule>
    <cfRule type="expression" dxfId="5308" priority="5308">
      <formula>OS39=1.1</formula>
    </cfRule>
    <cfRule type="expression" dxfId="5307" priority="5309">
      <formula>AND(OS39=0,OS39&lt;&gt;"")</formula>
    </cfRule>
    <cfRule type="expression" dxfId="5306" priority="5310">
      <formula>OS39="x"</formula>
    </cfRule>
  </conditionalFormatting>
  <conditionalFormatting sqref="OS47:OV47">
    <cfRule type="expression" dxfId="5305" priority="5303">
      <formula>OS47=1</formula>
    </cfRule>
    <cfRule type="expression" dxfId="5304" priority="5304">
      <formula>OS47=1.1</formula>
    </cfRule>
    <cfRule type="expression" dxfId="5303" priority="5305">
      <formula>AND(OS47=0,OS47&lt;&gt;"")</formula>
    </cfRule>
    <cfRule type="expression" dxfId="5302" priority="5306">
      <formula>OS47="x"</formula>
    </cfRule>
  </conditionalFormatting>
  <conditionalFormatting sqref="OI46:OL46">
    <cfRule type="expression" dxfId="5301" priority="5299">
      <formula>OI46=1</formula>
    </cfRule>
    <cfRule type="expression" dxfId="5300" priority="5300">
      <formula>OI46=1.1</formula>
    </cfRule>
    <cfRule type="expression" dxfId="5299" priority="5301">
      <formula>AND(OI46=0,OI46&lt;&gt;"")</formula>
    </cfRule>
    <cfRule type="expression" dxfId="5298" priority="5302">
      <formula>OI46="x"</formula>
    </cfRule>
  </conditionalFormatting>
  <conditionalFormatting sqref="OM46:ON46">
    <cfRule type="expression" dxfId="5297" priority="5295">
      <formula>OM46=1</formula>
    </cfRule>
    <cfRule type="expression" dxfId="5296" priority="5296">
      <formula>OM46=1.1</formula>
    </cfRule>
    <cfRule type="expression" dxfId="5295" priority="5297">
      <formula>AND(OM46=0,OM46&lt;&gt;"")</formula>
    </cfRule>
    <cfRule type="expression" dxfId="5294" priority="5298">
      <formula>OM46="x"</formula>
    </cfRule>
  </conditionalFormatting>
  <conditionalFormatting sqref="OO46:OR46">
    <cfRule type="expression" dxfId="5293" priority="5291">
      <formula>OO46=1</formula>
    </cfRule>
    <cfRule type="expression" dxfId="5292" priority="5292">
      <formula>OO46=1.1</formula>
    </cfRule>
    <cfRule type="expression" dxfId="5291" priority="5293">
      <formula>AND(OO46=0,OO46&lt;&gt;"")</formula>
    </cfRule>
    <cfRule type="expression" dxfId="5290" priority="5294">
      <formula>OO46="x"</formula>
    </cfRule>
  </conditionalFormatting>
  <conditionalFormatting sqref="OS46:OV46">
    <cfRule type="expression" dxfId="5289" priority="5287">
      <formula>OS46=1</formula>
    </cfRule>
    <cfRule type="expression" dxfId="5288" priority="5288">
      <formula>OS46=1.1</formula>
    </cfRule>
    <cfRule type="expression" dxfId="5287" priority="5289">
      <formula>AND(OS46=0,OS46&lt;&gt;"")</formula>
    </cfRule>
    <cfRule type="expression" dxfId="5286" priority="5290">
      <formula>OS46="x"</formula>
    </cfRule>
  </conditionalFormatting>
  <conditionalFormatting sqref="OW10:OX15 OW48:OZ48 OY10:OZ13 OW19:OZ20">
    <cfRule type="expression" dxfId="5285" priority="5283">
      <formula>OW10=1</formula>
    </cfRule>
    <cfRule type="expression" dxfId="5284" priority="5284">
      <formula>OW10=1.1</formula>
    </cfRule>
    <cfRule type="expression" dxfId="5283" priority="5285">
      <formula>AND(OW10=0,OW10&lt;&gt;"")</formula>
    </cfRule>
    <cfRule type="expression" dxfId="5282" priority="5286">
      <formula>OW10="x"</formula>
    </cfRule>
  </conditionalFormatting>
  <conditionalFormatting sqref="OY14:OZ17 OY24:OZ24">
    <cfRule type="expression" dxfId="5281" priority="5267">
      <formula>OY14=1</formula>
    </cfRule>
    <cfRule type="expression" dxfId="5280" priority="5268">
      <formula>OY14=1.1</formula>
    </cfRule>
    <cfRule type="expression" dxfId="5279" priority="5269">
      <formula>AND(OY14=0,OY14&lt;&gt;"")</formula>
    </cfRule>
    <cfRule type="expression" dxfId="5278" priority="5270">
      <formula>OY14="x"</formula>
    </cfRule>
  </conditionalFormatting>
  <conditionalFormatting sqref="OW7:OZ8">
    <cfRule type="expression" dxfId="5277" priority="5279">
      <formula>OW7=1</formula>
    </cfRule>
    <cfRule type="expression" dxfId="5276" priority="5280">
      <formula>OW7=1.1</formula>
    </cfRule>
    <cfRule type="expression" dxfId="5275" priority="5281">
      <formula>AND(OW7=0,OW7&lt;&gt;"")</formula>
    </cfRule>
    <cfRule type="expression" dxfId="5274" priority="5282">
      <formula>OW7="x"</formula>
    </cfRule>
  </conditionalFormatting>
  <conditionalFormatting sqref="OW24:OX24 OW28:OX28 OW17:OX17">
    <cfRule type="expression" dxfId="5273" priority="5275">
      <formula>OW17=1</formula>
    </cfRule>
    <cfRule type="expression" dxfId="5272" priority="5276">
      <formula>OW17=1.1</formula>
    </cfRule>
    <cfRule type="expression" dxfId="5271" priority="5277">
      <formula>AND(OW17=0,OW17&lt;&gt;"")</formula>
    </cfRule>
    <cfRule type="expression" dxfId="5270" priority="5278">
      <formula>OW17="x"</formula>
    </cfRule>
  </conditionalFormatting>
  <conditionalFormatting sqref="OY28:OZ28">
    <cfRule type="expression" dxfId="5269" priority="5271">
      <formula>OY28=1</formula>
    </cfRule>
    <cfRule type="expression" dxfId="5268" priority="5272">
      <formula>OY28=1.1</formula>
    </cfRule>
    <cfRule type="expression" dxfId="5267" priority="5273">
      <formula>AND(OY28=0,OY28&lt;&gt;"")</formula>
    </cfRule>
    <cfRule type="expression" dxfId="5266" priority="5274">
      <formula>OY28="x"</formula>
    </cfRule>
  </conditionalFormatting>
  <conditionalFormatting sqref="OW25">
    <cfRule type="expression" dxfId="5265" priority="5235">
      <formula>OW25=1</formula>
    </cfRule>
    <cfRule type="expression" dxfId="5264" priority="5236">
      <formula>OW25=1.1</formula>
    </cfRule>
    <cfRule type="expression" dxfId="5263" priority="5237">
      <formula>AND(OW25=0,OW25&lt;&gt;"")</formula>
    </cfRule>
    <cfRule type="expression" dxfId="5262" priority="5238">
      <formula>OW25="x"</formula>
    </cfRule>
  </conditionalFormatting>
  <conditionalFormatting sqref="OY21:OZ21">
    <cfRule type="expression" dxfId="5261" priority="5231">
      <formula>OY21=1</formula>
    </cfRule>
    <cfRule type="expression" dxfId="5260" priority="5232">
      <formula>OY21=1.1</formula>
    </cfRule>
    <cfRule type="expression" dxfId="5259" priority="5233">
      <formula>AND(OY21=0,OY21&lt;&gt;"")</formula>
    </cfRule>
    <cfRule type="expression" dxfId="5258" priority="5234">
      <formula>OY21="x"</formula>
    </cfRule>
  </conditionalFormatting>
  <conditionalFormatting sqref="OW21:OX21">
    <cfRule type="expression" dxfId="5257" priority="5227">
      <formula>OW21=1</formula>
    </cfRule>
    <cfRule type="expression" dxfId="5256" priority="5228">
      <formula>OW21=1.1</formula>
    </cfRule>
    <cfRule type="expression" dxfId="5255" priority="5229">
      <formula>AND(OW21=0,OW21&lt;&gt;"")</formula>
    </cfRule>
    <cfRule type="expression" dxfId="5254" priority="5230">
      <formula>OW21="x"</formula>
    </cfRule>
  </conditionalFormatting>
  <conditionalFormatting sqref="OY23:OZ23">
    <cfRule type="expression" dxfId="5253" priority="5263">
      <formula>OY23=1</formula>
    </cfRule>
    <cfRule type="expression" dxfId="5252" priority="5264">
      <formula>OY23=1.1</formula>
    </cfRule>
    <cfRule type="expression" dxfId="5251" priority="5265">
      <formula>AND(OY23=0,OY23&lt;&gt;"")</formula>
    </cfRule>
    <cfRule type="expression" dxfId="5250" priority="5266">
      <formula>OY23="x"</formula>
    </cfRule>
  </conditionalFormatting>
  <conditionalFormatting sqref="OY25:OZ25">
    <cfRule type="expression" dxfId="5249" priority="5259">
      <formula>OY25=1</formula>
    </cfRule>
    <cfRule type="expression" dxfId="5248" priority="5260">
      <formula>OY25=1.1</formula>
    </cfRule>
    <cfRule type="expression" dxfId="5247" priority="5261">
      <formula>AND(OY25=0,OY25&lt;&gt;"")</formula>
    </cfRule>
    <cfRule type="expression" dxfId="5246" priority="5262">
      <formula>OY25="x"</formula>
    </cfRule>
  </conditionalFormatting>
  <conditionalFormatting sqref="OW18:OX18">
    <cfRule type="expression" dxfId="5245" priority="5255">
      <formula>OW18=1</formula>
    </cfRule>
    <cfRule type="expression" dxfId="5244" priority="5256">
      <formula>OW18=1.1</formula>
    </cfRule>
    <cfRule type="expression" dxfId="5243" priority="5257">
      <formula>AND(OW18=0,OW18&lt;&gt;"")</formula>
    </cfRule>
    <cfRule type="expression" dxfId="5242" priority="5258">
      <formula>OW18="x"</formula>
    </cfRule>
  </conditionalFormatting>
  <conditionalFormatting sqref="OY18:OZ18">
    <cfRule type="expression" dxfId="5241" priority="5251">
      <formula>OY18=1</formula>
    </cfRule>
    <cfRule type="expression" dxfId="5240" priority="5252">
      <formula>OY18=1.1</formula>
    </cfRule>
    <cfRule type="expression" dxfId="5239" priority="5253">
      <formula>AND(OY18=0,OY18&lt;&gt;"")</formula>
    </cfRule>
    <cfRule type="expression" dxfId="5238" priority="5254">
      <formula>OY18="x"</formula>
    </cfRule>
  </conditionalFormatting>
  <conditionalFormatting sqref="OW16:OX16">
    <cfRule type="expression" dxfId="5237" priority="5247">
      <formula>OW16=1</formula>
    </cfRule>
    <cfRule type="expression" dxfId="5236" priority="5248">
      <formula>OW16=1.1</formula>
    </cfRule>
    <cfRule type="expression" dxfId="5235" priority="5249">
      <formula>AND(OW16=0,OW16&lt;&gt;"")</formula>
    </cfRule>
    <cfRule type="expression" dxfId="5234" priority="5250">
      <formula>OW16="x"</formula>
    </cfRule>
  </conditionalFormatting>
  <conditionalFormatting sqref="OX25">
    <cfRule type="expression" dxfId="5233" priority="5243">
      <formula>OX25=1</formula>
    </cfRule>
    <cfRule type="expression" dxfId="5232" priority="5244">
      <formula>OX25=1.1</formula>
    </cfRule>
    <cfRule type="expression" dxfId="5231" priority="5245">
      <formula>AND(OX25=0,OX25&lt;&gt;"")</formula>
    </cfRule>
    <cfRule type="expression" dxfId="5230" priority="5246">
      <formula>OX25="x"</formula>
    </cfRule>
  </conditionalFormatting>
  <conditionalFormatting sqref="OW23:OX23">
    <cfRule type="expression" dxfId="5229" priority="5239">
      <formula>OW23=1</formula>
    </cfRule>
    <cfRule type="expression" dxfId="5228" priority="5240">
      <formula>OW23=1.1</formula>
    </cfRule>
    <cfRule type="expression" dxfId="5227" priority="5241">
      <formula>AND(OW23=0,OW23&lt;&gt;"")</formula>
    </cfRule>
    <cfRule type="expression" dxfId="5226" priority="5242">
      <formula>OW23="x"</formula>
    </cfRule>
  </conditionalFormatting>
  <conditionalFormatting sqref="OW22:OZ22">
    <cfRule type="expression" dxfId="5225" priority="5223">
      <formula>OW22=1</formula>
    </cfRule>
    <cfRule type="expression" dxfId="5224" priority="5224">
      <formula>OW22=1.1</formula>
    </cfRule>
    <cfRule type="expression" dxfId="5223" priority="5225">
      <formula>AND(OW22=0,OW22&lt;&gt;"")</formula>
    </cfRule>
    <cfRule type="expression" dxfId="5222" priority="5226">
      <formula>OW22="x"</formula>
    </cfRule>
  </conditionalFormatting>
  <conditionalFormatting sqref="OW9:OZ9">
    <cfRule type="expression" dxfId="5221" priority="5219">
      <formula>OW9=1</formula>
    </cfRule>
    <cfRule type="expression" dxfId="5220" priority="5220">
      <formula>OW9=1.1</formula>
    </cfRule>
    <cfRule type="expression" dxfId="5219" priority="5221">
      <formula>AND(OW9=0,OW9&lt;&gt;"")</formula>
    </cfRule>
    <cfRule type="expression" dxfId="5218" priority="5222">
      <formula>OW9="x"</formula>
    </cfRule>
  </conditionalFormatting>
  <conditionalFormatting sqref="OW29:OX29">
    <cfRule type="expression" dxfId="5217" priority="5215">
      <formula>OW29=1</formula>
    </cfRule>
    <cfRule type="expression" dxfId="5216" priority="5216">
      <formula>OW29=1.1</formula>
    </cfRule>
    <cfRule type="expression" dxfId="5215" priority="5217">
      <formula>AND(OW29=0,OW29&lt;&gt;"")</formula>
    </cfRule>
    <cfRule type="expression" dxfId="5214" priority="5218">
      <formula>OW29="x"</formula>
    </cfRule>
  </conditionalFormatting>
  <conditionalFormatting sqref="OY29:OZ29">
    <cfRule type="expression" dxfId="5213" priority="5211">
      <formula>OY29=1</formula>
    </cfRule>
    <cfRule type="expression" dxfId="5212" priority="5212">
      <formula>OY29=1.1</formula>
    </cfRule>
    <cfRule type="expression" dxfId="5211" priority="5213">
      <formula>AND(OY29=0,OY29&lt;&gt;"")</formula>
    </cfRule>
    <cfRule type="expression" dxfId="5210" priority="5214">
      <formula>OY29="x"</formula>
    </cfRule>
  </conditionalFormatting>
  <conditionalFormatting sqref="OW30:OX30">
    <cfRule type="expression" dxfId="5209" priority="5207">
      <formula>OW30=1</formula>
    </cfRule>
    <cfRule type="expression" dxfId="5208" priority="5208">
      <formula>OW30=1.1</formula>
    </cfRule>
    <cfRule type="expression" dxfId="5207" priority="5209">
      <formula>AND(OW30=0,OW30&lt;&gt;"")</formula>
    </cfRule>
    <cfRule type="expression" dxfId="5206" priority="5210">
      <formula>OW30="x"</formula>
    </cfRule>
  </conditionalFormatting>
  <conditionalFormatting sqref="OY30:OZ30">
    <cfRule type="expression" dxfId="5205" priority="5203">
      <formula>OY30=1</formula>
    </cfRule>
    <cfRule type="expression" dxfId="5204" priority="5204">
      <formula>OY30=1.1</formula>
    </cfRule>
    <cfRule type="expression" dxfId="5203" priority="5205">
      <formula>AND(OY30=0,OY30&lt;&gt;"")</formula>
    </cfRule>
    <cfRule type="expression" dxfId="5202" priority="5206">
      <formula>OY30="x"</formula>
    </cfRule>
  </conditionalFormatting>
  <conditionalFormatting sqref="OW31:OX31">
    <cfRule type="expression" dxfId="5201" priority="5199">
      <formula>OW31=1</formula>
    </cfRule>
    <cfRule type="expression" dxfId="5200" priority="5200">
      <formula>OW31=1.1</formula>
    </cfRule>
    <cfRule type="expression" dxfId="5199" priority="5201">
      <formula>AND(OW31=0,OW31&lt;&gt;"")</formula>
    </cfRule>
    <cfRule type="expression" dxfId="5198" priority="5202">
      <formula>OW31="x"</formula>
    </cfRule>
  </conditionalFormatting>
  <conditionalFormatting sqref="OY31:OZ31">
    <cfRule type="expression" dxfId="5197" priority="5195">
      <formula>OY31=1</formula>
    </cfRule>
    <cfRule type="expression" dxfId="5196" priority="5196">
      <formula>OY31=1.1</formula>
    </cfRule>
    <cfRule type="expression" dxfId="5195" priority="5197">
      <formula>AND(OY31=0,OY31&lt;&gt;"")</formula>
    </cfRule>
    <cfRule type="expression" dxfId="5194" priority="5198">
      <formula>OY31="x"</formula>
    </cfRule>
  </conditionalFormatting>
  <conditionalFormatting sqref="OW40:OZ45">
    <cfRule type="expression" dxfId="5193" priority="5191">
      <formula>OW40=1</formula>
    </cfRule>
    <cfRule type="expression" dxfId="5192" priority="5192">
      <formula>OW40=1.1</formula>
    </cfRule>
    <cfRule type="expression" dxfId="5191" priority="5193">
      <formula>AND(OW40=0,OW40&lt;&gt;"")</formula>
    </cfRule>
    <cfRule type="expression" dxfId="5190" priority="5194">
      <formula>OW40="x"</formula>
    </cfRule>
  </conditionalFormatting>
  <conditionalFormatting sqref="OW48:OZ48">
    <cfRule type="expression" dxfId="5189" priority="5187">
      <formula>OW48=1</formula>
    </cfRule>
    <cfRule type="expression" dxfId="5188" priority="5188">
      <formula>OW48=1.1</formula>
    </cfRule>
    <cfRule type="expression" dxfId="5187" priority="5189">
      <formula>AND(OW48=0,OW48&lt;&gt;"")</formula>
    </cfRule>
    <cfRule type="expression" dxfId="5186" priority="5190">
      <formula>OW48="x"</formula>
    </cfRule>
  </conditionalFormatting>
  <conditionalFormatting sqref="OW26:OZ26">
    <cfRule type="expression" dxfId="5185" priority="5183">
      <formula>OW26=1</formula>
    </cfRule>
    <cfRule type="expression" dxfId="5184" priority="5184">
      <formula>OW26=1.1</formula>
    </cfRule>
    <cfRule type="expression" dxfId="5183" priority="5185">
      <formula>AND(OW26=0,OW26&lt;&gt;"")</formula>
    </cfRule>
    <cfRule type="expression" dxfId="5182" priority="5186">
      <formula>OW26="x"</formula>
    </cfRule>
  </conditionalFormatting>
  <conditionalFormatting sqref="OW32:OZ38">
    <cfRule type="expression" dxfId="5181" priority="5179">
      <formula>OW32=1</formula>
    </cfRule>
    <cfRule type="expression" dxfId="5180" priority="5180">
      <formula>OW32=1.1</formula>
    </cfRule>
    <cfRule type="expression" dxfId="5179" priority="5181">
      <formula>AND(OW32=0,OW32&lt;&gt;"")</formula>
    </cfRule>
    <cfRule type="expression" dxfId="5178" priority="5182">
      <formula>OW32="x"</formula>
    </cfRule>
  </conditionalFormatting>
  <conditionalFormatting sqref="OW39:OZ39">
    <cfRule type="expression" dxfId="5177" priority="5175">
      <formula>OW39=1</formula>
    </cfRule>
    <cfRule type="expression" dxfId="5176" priority="5176">
      <formula>OW39=1.1</formula>
    </cfRule>
    <cfRule type="expression" dxfId="5175" priority="5177">
      <formula>AND(OW39=0,OW39&lt;&gt;"")</formula>
    </cfRule>
    <cfRule type="expression" dxfId="5174" priority="5178">
      <formula>OW39="x"</formula>
    </cfRule>
  </conditionalFormatting>
  <conditionalFormatting sqref="OW47:OZ47">
    <cfRule type="expression" dxfId="5173" priority="5171">
      <formula>OW47=1</formula>
    </cfRule>
    <cfRule type="expression" dxfId="5172" priority="5172">
      <formula>OW47=1.1</formula>
    </cfRule>
    <cfRule type="expression" dxfId="5171" priority="5173">
      <formula>AND(OW47=0,OW47&lt;&gt;"")</formula>
    </cfRule>
    <cfRule type="expression" dxfId="5170" priority="5174">
      <formula>OW47="x"</formula>
    </cfRule>
  </conditionalFormatting>
  <conditionalFormatting sqref="PA48:PB48 PA7:PB8 PA10:PB13 PA19:PB20">
    <cfRule type="expression" dxfId="5169" priority="5167">
      <formula>PA7=1</formula>
    </cfRule>
    <cfRule type="expression" dxfId="5168" priority="5168">
      <formula>PA7=1.1</formula>
    </cfRule>
    <cfRule type="expression" dxfId="5167" priority="5169">
      <formula>AND(PA7=0,PA7&lt;&gt;"")</formula>
    </cfRule>
    <cfRule type="expression" dxfId="5166" priority="5170">
      <formula>PA7="x"</formula>
    </cfRule>
  </conditionalFormatting>
  <conditionalFormatting sqref="PA24:PB24 PA14:PB17">
    <cfRule type="expression" dxfId="5165" priority="5159">
      <formula>PA14=1</formula>
    </cfRule>
    <cfRule type="expression" dxfId="5164" priority="5160">
      <formula>PA14=1.1</formula>
    </cfRule>
    <cfRule type="expression" dxfId="5163" priority="5161">
      <formula>AND(PA14=0,PA14&lt;&gt;"")</formula>
    </cfRule>
    <cfRule type="expression" dxfId="5162" priority="5162">
      <formula>PA14="x"</formula>
    </cfRule>
  </conditionalFormatting>
  <conditionalFormatting sqref="PA28:PB28">
    <cfRule type="expression" dxfId="5161" priority="5163">
      <formula>PA28=1</formula>
    </cfRule>
    <cfRule type="expression" dxfId="5160" priority="5164">
      <formula>PA28=1.1</formula>
    </cfRule>
    <cfRule type="expression" dxfId="5159" priority="5165">
      <formula>AND(PA28=0,PA28&lt;&gt;"")</formula>
    </cfRule>
    <cfRule type="expression" dxfId="5158" priority="5166">
      <formula>PA28="x"</formula>
    </cfRule>
  </conditionalFormatting>
  <conditionalFormatting sqref="PA21:PB21">
    <cfRule type="expression" dxfId="5157" priority="5143">
      <formula>PA21=1</formula>
    </cfRule>
    <cfRule type="expression" dxfId="5156" priority="5144">
      <formula>PA21=1.1</formula>
    </cfRule>
    <cfRule type="expression" dxfId="5155" priority="5145">
      <formula>AND(PA21=0,PA21&lt;&gt;"")</formula>
    </cfRule>
    <cfRule type="expression" dxfId="5154" priority="5146">
      <formula>PA21="x"</formula>
    </cfRule>
  </conditionalFormatting>
  <conditionalFormatting sqref="PA23:PB23">
    <cfRule type="expression" dxfId="5153" priority="5155">
      <formula>PA23=1</formula>
    </cfRule>
    <cfRule type="expression" dxfId="5152" priority="5156">
      <formula>PA23=1.1</formula>
    </cfRule>
    <cfRule type="expression" dxfId="5151" priority="5157">
      <formula>AND(PA23=0,PA23&lt;&gt;"")</formula>
    </cfRule>
    <cfRule type="expression" dxfId="5150" priority="5158">
      <formula>PA23="x"</formula>
    </cfRule>
  </conditionalFormatting>
  <conditionalFormatting sqref="PA25:PB25">
    <cfRule type="expression" dxfId="5149" priority="5151">
      <formula>PA25=1</formula>
    </cfRule>
    <cfRule type="expression" dxfId="5148" priority="5152">
      <formula>PA25=1.1</formula>
    </cfRule>
    <cfRule type="expression" dxfId="5147" priority="5153">
      <formula>AND(PA25=0,PA25&lt;&gt;"")</formula>
    </cfRule>
    <cfRule type="expression" dxfId="5146" priority="5154">
      <formula>PA25="x"</formula>
    </cfRule>
  </conditionalFormatting>
  <conditionalFormatting sqref="PA18:PB18">
    <cfRule type="expression" dxfId="5145" priority="5147">
      <formula>PA18=1</formula>
    </cfRule>
    <cfRule type="expression" dxfId="5144" priority="5148">
      <formula>PA18=1.1</formula>
    </cfRule>
    <cfRule type="expression" dxfId="5143" priority="5149">
      <formula>AND(PA18=0,PA18&lt;&gt;"")</formula>
    </cfRule>
    <cfRule type="expression" dxfId="5142" priority="5150">
      <formula>PA18="x"</formula>
    </cfRule>
  </conditionalFormatting>
  <conditionalFormatting sqref="PA22:PB22">
    <cfRule type="expression" dxfId="5141" priority="5139">
      <formula>PA22=1</formula>
    </cfRule>
    <cfRule type="expression" dxfId="5140" priority="5140">
      <formula>PA22=1.1</formula>
    </cfRule>
    <cfRule type="expression" dxfId="5139" priority="5141">
      <formula>AND(PA22=0,PA22&lt;&gt;"")</formula>
    </cfRule>
    <cfRule type="expression" dxfId="5138" priority="5142">
      <formula>PA22="x"</formula>
    </cfRule>
  </conditionalFormatting>
  <conditionalFormatting sqref="PA9:PB9">
    <cfRule type="expression" dxfId="5137" priority="5135">
      <formula>PA9=1</formula>
    </cfRule>
    <cfRule type="expression" dxfId="5136" priority="5136">
      <formula>PA9=1.1</formula>
    </cfRule>
    <cfRule type="expression" dxfId="5135" priority="5137">
      <formula>AND(PA9=0,PA9&lt;&gt;"")</formula>
    </cfRule>
    <cfRule type="expression" dxfId="5134" priority="5138">
      <formula>PA9="x"</formula>
    </cfRule>
  </conditionalFormatting>
  <conditionalFormatting sqref="PA29:PB29">
    <cfRule type="expression" dxfId="5133" priority="5131">
      <formula>PA29=1</formula>
    </cfRule>
    <cfRule type="expression" dxfId="5132" priority="5132">
      <formula>PA29=1.1</formula>
    </cfRule>
    <cfRule type="expression" dxfId="5131" priority="5133">
      <formula>AND(PA29=0,PA29&lt;&gt;"")</formula>
    </cfRule>
    <cfRule type="expression" dxfId="5130" priority="5134">
      <formula>PA29="x"</formula>
    </cfRule>
  </conditionalFormatting>
  <conditionalFormatting sqref="PA30:PB30">
    <cfRule type="expression" dxfId="5129" priority="5127">
      <formula>PA30=1</formula>
    </cfRule>
    <cfRule type="expression" dxfId="5128" priority="5128">
      <formula>PA30=1.1</formula>
    </cfRule>
    <cfRule type="expression" dxfId="5127" priority="5129">
      <formula>AND(PA30=0,PA30&lt;&gt;"")</formula>
    </cfRule>
    <cfRule type="expression" dxfId="5126" priority="5130">
      <formula>PA30="x"</formula>
    </cfRule>
  </conditionalFormatting>
  <conditionalFormatting sqref="PB31">
    <cfRule type="expression" dxfId="5125" priority="5123">
      <formula>PB31=1</formula>
    </cfRule>
    <cfRule type="expression" dxfId="5124" priority="5124">
      <formula>PB31=1.1</formula>
    </cfRule>
    <cfRule type="expression" dxfId="5123" priority="5125">
      <formula>AND(PB31=0,PB31&lt;&gt;"")</formula>
    </cfRule>
    <cfRule type="expression" dxfId="5122" priority="5126">
      <formula>PB31="x"</formula>
    </cfRule>
  </conditionalFormatting>
  <conditionalFormatting sqref="PA40:PB45">
    <cfRule type="expression" dxfId="5121" priority="5119">
      <formula>PA40=1</formula>
    </cfRule>
    <cfRule type="expression" dxfId="5120" priority="5120">
      <formula>PA40=1.1</formula>
    </cfRule>
    <cfRule type="expression" dxfId="5119" priority="5121">
      <formula>AND(PA40=0,PA40&lt;&gt;"")</formula>
    </cfRule>
    <cfRule type="expression" dxfId="5118" priority="5122">
      <formula>PA40="x"</formula>
    </cfRule>
  </conditionalFormatting>
  <conditionalFormatting sqref="PA48:PB48">
    <cfRule type="expression" dxfId="5117" priority="5115">
      <formula>PA48=1</formula>
    </cfRule>
    <cfRule type="expression" dxfId="5116" priority="5116">
      <formula>PA48=1.1</formula>
    </cfRule>
    <cfRule type="expression" dxfId="5115" priority="5117">
      <formula>AND(PA48=0,PA48&lt;&gt;"")</formula>
    </cfRule>
    <cfRule type="expression" dxfId="5114" priority="5118">
      <formula>PA48="x"</formula>
    </cfRule>
  </conditionalFormatting>
  <conditionalFormatting sqref="PA26:PB26">
    <cfRule type="expression" dxfId="5113" priority="5111">
      <formula>PA26=1</formula>
    </cfRule>
    <cfRule type="expression" dxfId="5112" priority="5112">
      <formula>PA26=1.1</formula>
    </cfRule>
    <cfRule type="expression" dxfId="5111" priority="5113">
      <formula>AND(PA26=0,PA26&lt;&gt;"")</formula>
    </cfRule>
    <cfRule type="expression" dxfId="5110" priority="5114">
      <formula>PA26="x"</formula>
    </cfRule>
  </conditionalFormatting>
  <conditionalFormatting sqref="PA32:PB38">
    <cfRule type="expression" dxfId="5109" priority="5107">
      <formula>PA32=1</formula>
    </cfRule>
    <cfRule type="expression" dxfId="5108" priority="5108">
      <formula>PA32=1.1</formula>
    </cfRule>
    <cfRule type="expression" dxfId="5107" priority="5109">
      <formula>AND(PA32=0,PA32&lt;&gt;"")</formula>
    </cfRule>
    <cfRule type="expression" dxfId="5106" priority="5110">
      <formula>PA32="x"</formula>
    </cfRule>
  </conditionalFormatting>
  <conditionalFormatting sqref="PA39:PB39">
    <cfRule type="expression" dxfId="5105" priority="5103">
      <formula>PA39=1</formula>
    </cfRule>
    <cfRule type="expression" dxfId="5104" priority="5104">
      <formula>PA39=1.1</formula>
    </cfRule>
    <cfRule type="expression" dxfId="5103" priority="5105">
      <formula>AND(PA39=0,PA39&lt;&gt;"")</formula>
    </cfRule>
    <cfRule type="expression" dxfId="5102" priority="5106">
      <formula>PA39="x"</formula>
    </cfRule>
  </conditionalFormatting>
  <conditionalFormatting sqref="PA47:PB47">
    <cfRule type="expression" dxfId="5101" priority="5099">
      <formula>PA47=1</formula>
    </cfRule>
    <cfRule type="expression" dxfId="5100" priority="5100">
      <formula>PA47=1.1</formula>
    </cfRule>
    <cfRule type="expression" dxfId="5099" priority="5101">
      <formula>AND(PA47=0,PA47&lt;&gt;"")</formula>
    </cfRule>
    <cfRule type="expression" dxfId="5098" priority="5102">
      <formula>PA47="x"</formula>
    </cfRule>
  </conditionalFormatting>
  <conditionalFormatting sqref="PC7:PF8 PC10:PF13 PC19:PF20">
    <cfRule type="expression" dxfId="5097" priority="5095">
      <formula>PC7=1</formula>
    </cfRule>
    <cfRule type="expression" dxfId="5096" priority="5096">
      <formula>PC7=1.1</formula>
    </cfRule>
    <cfRule type="expression" dxfId="5095" priority="5097">
      <formula>AND(PC7=0,PC7&lt;&gt;"")</formula>
    </cfRule>
    <cfRule type="expression" dxfId="5094" priority="5098">
      <formula>PC7="x"</formula>
    </cfRule>
  </conditionalFormatting>
  <conditionalFormatting sqref="PC21:PD21">
    <cfRule type="expression" dxfId="5093" priority="5067">
      <formula>PC21=1</formula>
    </cfRule>
    <cfRule type="expression" dxfId="5092" priority="5068">
      <formula>PC21=1.1</formula>
    </cfRule>
    <cfRule type="expression" dxfId="5091" priority="5069">
      <formula>AND(PC21=0,PC21&lt;&gt;"")</formula>
    </cfRule>
    <cfRule type="expression" dxfId="5090" priority="5070">
      <formula>PC21="x"</formula>
    </cfRule>
  </conditionalFormatting>
  <conditionalFormatting sqref="PE21:PF21">
    <cfRule type="expression" dxfId="5089" priority="5063">
      <formula>PE21=1</formula>
    </cfRule>
    <cfRule type="expression" dxfId="5088" priority="5064">
      <formula>PE21=1.1</formula>
    </cfRule>
    <cfRule type="expression" dxfId="5087" priority="5065">
      <formula>AND(PE21=0,PE21&lt;&gt;"")</formula>
    </cfRule>
    <cfRule type="expression" dxfId="5086" priority="5066">
      <formula>PE21="x"</formula>
    </cfRule>
  </conditionalFormatting>
  <conditionalFormatting sqref="PE25:PF25 PE28:PF28">
    <cfRule type="expression" dxfId="5085" priority="5079">
      <formula>PE25=1</formula>
    </cfRule>
    <cfRule type="expression" dxfId="5084" priority="5080">
      <formula>PE25=1.1</formula>
    </cfRule>
    <cfRule type="expression" dxfId="5083" priority="5081">
      <formula>AND(PE25=0,PE25&lt;&gt;"")</formula>
    </cfRule>
    <cfRule type="expression" dxfId="5082" priority="5082">
      <formula>PE25="x"</formula>
    </cfRule>
  </conditionalFormatting>
  <conditionalFormatting sqref="PE14:PF18">
    <cfRule type="expression" dxfId="5081" priority="5075">
      <formula>PE14=1</formula>
    </cfRule>
    <cfRule type="expression" dxfId="5080" priority="5076">
      <formula>PE14=1.1</formula>
    </cfRule>
    <cfRule type="expression" dxfId="5079" priority="5077">
      <formula>AND(PE14=0,PE14&lt;&gt;"")</formula>
    </cfRule>
    <cfRule type="expression" dxfId="5078" priority="5078">
      <formula>PE14="x"</formula>
    </cfRule>
  </conditionalFormatting>
  <conditionalFormatting sqref="PC14:PD18">
    <cfRule type="expression" dxfId="5077" priority="5087">
      <formula>PC14=1</formula>
    </cfRule>
    <cfRule type="expression" dxfId="5076" priority="5088">
      <formula>PC14=1.1</formula>
    </cfRule>
    <cfRule type="expression" dxfId="5075" priority="5089">
      <formula>AND(PC14=0,PC14&lt;&gt;"")</formula>
    </cfRule>
    <cfRule type="expression" dxfId="5074" priority="5090">
      <formula>PC14="x"</formula>
    </cfRule>
  </conditionalFormatting>
  <conditionalFormatting sqref="PE48:PF48">
    <cfRule type="expression" dxfId="5073" priority="5055">
      <formula>PE48=1</formula>
    </cfRule>
    <cfRule type="expression" dxfId="5072" priority="5056">
      <formula>PE48=1.1</formula>
    </cfRule>
    <cfRule type="expression" dxfId="5071" priority="5057">
      <formula>AND(PE48=0,PE48&lt;&gt;"")</formula>
    </cfRule>
    <cfRule type="expression" dxfId="5070" priority="5058">
      <formula>PE48="x"</formula>
    </cfRule>
  </conditionalFormatting>
  <conditionalFormatting sqref="PC25:PD25 PC28:PD28">
    <cfRule type="expression" dxfId="5069" priority="5091">
      <formula>PC25=1</formula>
    </cfRule>
    <cfRule type="expression" dxfId="5068" priority="5092">
      <formula>PC25=1.1</formula>
    </cfRule>
    <cfRule type="expression" dxfId="5067" priority="5093">
      <formula>AND(PC25=0,PC25&lt;&gt;"")</formula>
    </cfRule>
    <cfRule type="expression" dxfId="5066" priority="5094">
      <formula>PC25="x"</formula>
    </cfRule>
  </conditionalFormatting>
  <conditionalFormatting sqref="PC23:PD24">
    <cfRule type="expression" dxfId="5065" priority="5083">
      <formula>PC23=1</formula>
    </cfRule>
    <cfRule type="expression" dxfId="5064" priority="5084">
      <formula>PC23=1.1</formula>
    </cfRule>
    <cfRule type="expression" dxfId="5063" priority="5085">
      <formula>AND(PC23=0,PC23&lt;&gt;"")</formula>
    </cfRule>
    <cfRule type="expression" dxfId="5062" priority="5086">
      <formula>PC23="x"</formula>
    </cfRule>
  </conditionalFormatting>
  <conditionalFormatting sqref="PE23:PF24">
    <cfRule type="expression" dxfId="5061" priority="5071">
      <formula>PE23=1</formula>
    </cfRule>
    <cfRule type="expression" dxfId="5060" priority="5072">
      <formula>PE23=1.1</formula>
    </cfRule>
    <cfRule type="expression" dxfId="5059" priority="5073">
      <formula>AND(PE23=0,PE23&lt;&gt;"")</formula>
    </cfRule>
    <cfRule type="expression" dxfId="5058" priority="5074">
      <formula>PE23="x"</formula>
    </cfRule>
  </conditionalFormatting>
  <conditionalFormatting sqref="PC48:PD48">
    <cfRule type="expression" dxfId="5057" priority="5059">
      <formula>PC48=1</formula>
    </cfRule>
    <cfRule type="expression" dxfId="5056" priority="5060">
      <formula>PC48=1.1</formula>
    </cfRule>
    <cfRule type="expression" dxfId="5055" priority="5061">
      <formula>AND(PC48=0,PC48&lt;&gt;"")</formula>
    </cfRule>
    <cfRule type="expression" dxfId="5054" priority="5062">
      <formula>PC48="x"</formula>
    </cfRule>
  </conditionalFormatting>
  <conditionalFormatting sqref="PC22:PF22">
    <cfRule type="expression" dxfId="5053" priority="5051">
      <formula>PC22=1</formula>
    </cfRule>
    <cfRule type="expression" dxfId="5052" priority="5052">
      <formula>PC22=1.1</formula>
    </cfRule>
    <cfRule type="expression" dxfId="5051" priority="5053">
      <formula>AND(PC22=0,PC22&lt;&gt;"")</formula>
    </cfRule>
    <cfRule type="expression" dxfId="5050" priority="5054">
      <formula>PC22="x"</formula>
    </cfRule>
  </conditionalFormatting>
  <conditionalFormatting sqref="PC9:PF9">
    <cfRule type="expression" dxfId="5049" priority="5047">
      <formula>PC9=1</formula>
    </cfRule>
    <cfRule type="expression" dxfId="5048" priority="5048">
      <formula>PC9=1.1</formula>
    </cfRule>
    <cfRule type="expression" dxfId="5047" priority="5049">
      <formula>AND(PC9=0,PC9&lt;&gt;"")</formula>
    </cfRule>
    <cfRule type="expression" dxfId="5046" priority="5050">
      <formula>PC9="x"</formula>
    </cfRule>
  </conditionalFormatting>
  <conditionalFormatting sqref="PE29:PF29">
    <cfRule type="expression" dxfId="5045" priority="5039">
      <formula>PE29=1</formula>
    </cfRule>
    <cfRule type="expression" dxfId="5044" priority="5040">
      <formula>PE29=1.1</formula>
    </cfRule>
    <cfRule type="expression" dxfId="5043" priority="5041">
      <formula>AND(PE29=0,PE29&lt;&gt;"")</formula>
    </cfRule>
    <cfRule type="expression" dxfId="5042" priority="5042">
      <formula>PE29="x"</formula>
    </cfRule>
  </conditionalFormatting>
  <conditionalFormatting sqref="PC29:PD29">
    <cfRule type="expression" dxfId="5041" priority="5043">
      <formula>PC29=1</formula>
    </cfRule>
    <cfRule type="expression" dxfId="5040" priority="5044">
      <formula>PC29=1.1</formula>
    </cfRule>
    <cfRule type="expression" dxfId="5039" priority="5045">
      <formula>AND(PC29=0,PC29&lt;&gt;"")</formula>
    </cfRule>
    <cfRule type="expression" dxfId="5038" priority="5046">
      <formula>PC29="x"</formula>
    </cfRule>
  </conditionalFormatting>
  <conditionalFormatting sqref="PE30:PF30">
    <cfRule type="expression" dxfId="5037" priority="5031">
      <formula>PE30=1</formula>
    </cfRule>
    <cfRule type="expression" dxfId="5036" priority="5032">
      <formula>PE30=1.1</formula>
    </cfRule>
    <cfRule type="expression" dxfId="5035" priority="5033">
      <formula>AND(PE30=0,PE30&lt;&gt;"")</formula>
    </cfRule>
    <cfRule type="expression" dxfId="5034" priority="5034">
      <formula>PE30="x"</formula>
    </cfRule>
  </conditionalFormatting>
  <conditionalFormatting sqref="PC30:PD30">
    <cfRule type="expression" dxfId="5033" priority="5035">
      <formula>PC30=1</formula>
    </cfRule>
    <cfRule type="expression" dxfId="5032" priority="5036">
      <formula>PC30=1.1</formula>
    </cfRule>
    <cfRule type="expression" dxfId="5031" priority="5037">
      <formula>AND(PC30=0,PC30&lt;&gt;"")</formula>
    </cfRule>
    <cfRule type="expression" dxfId="5030" priority="5038">
      <formula>PC30="x"</formula>
    </cfRule>
  </conditionalFormatting>
  <conditionalFormatting sqref="PE31:PF31">
    <cfRule type="expression" dxfId="5029" priority="5023">
      <formula>PE31=1</formula>
    </cfRule>
    <cfRule type="expression" dxfId="5028" priority="5024">
      <formula>PE31=1.1</formula>
    </cfRule>
    <cfRule type="expression" dxfId="5027" priority="5025">
      <formula>AND(PE31=0,PE31&lt;&gt;"")</formula>
    </cfRule>
    <cfRule type="expression" dxfId="5026" priority="5026">
      <formula>PE31="x"</formula>
    </cfRule>
  </conditionalFormatting>
  <conditionalFormatting sqref="PC31:PD31">
    <cfRule type="expression" dxfId="5025" priority="5027">
      <formula>PC31=1</formula>
    </cfRule>
    <cfRule type="expression" dxfId="5024" priority="5028">
      <formula>PC31=1.1</formula>
    </cfRule>
    <cfRule type="expression" dxfId="5023" priority="5029">
      <formula>AND(PC31=0,PC31&lt;&gt;"")</formula>
    </cfRule>
    <cfRule type="expression" dxfId="5022" priority="5030">
      <formula>PC31="x"</formula>
    </cfRule>
  </conditionalFormatting>
  <conditionalFormatting sqref="PC40:PF45">
    <cfRule type="expression" dxfId="5021" priority="5019">
      <formula>PC40=1</formula>
    </cfRule>
    <cfRule type="expression" dxfId="5020" priority="5020">
      <formula>PC40=1.1</formula>
    </cfRule>
    <cfRule type="expression" dxfId="5019" priority="5021">
      <formula>AND(PC40=0,PC40&lt;&gt;"")</formula>
    </cfRule>
    <cfRule type="expression" dxfId="5018" priority="5022">
      <formula>PC40="x"</formula>
    </cfRule>
  </conditionalFormatting>
  <conditionalFormatting sqref="PC48:PF48">
    <cfRule type="expression" dxfId="5017" priority="5015">
      <formula>PC48=1</formula>
    </cfRule>
    <cfRule type="expression" dxfId="5016" priority="5016">
      <formula>PC48=1.1</formula>
    </cfRule>
    <cfRule type="expression" dxfId="5015" priority="5017">
      <formula>AND(PC48=0,PC48&lt;&gt;"")</formula>
    </cfRule>
    <cfRule type="expression" dxfId="5014" priority="5018">
      <formula>PC48="x"</formula>
    </cfRule>
  </conditionalFormatting>
  <conditionalFormatting sqref="PC26:PF26">
    <cfRule type="expression" dxfId="5013" priority="5011">
      <formula>PC26=1</formula>
    </cfRule>
    <cfRule type="expression" dxfId="5012" priority="5012">
      <formula>PC26=1.1</formula>
    </cfRule>
    <cfRule type="expression" dxfId="5011" priority="5013">
      <formula>AND(PC26=0,PC26&lt;&gt;"")</formula>
    </cfRule>
    <cfRule type="expression" dxfId="5010" priority="5014">
      <formula>PC26="x"</formula>
    </cfRule>
  </conditionalFormatting>
  <conditionalFormatting sqref="PC32:PF38">
    <cfRule type="expression" dxfId="5009" priority="5007">
      <formula>PC32=1</formula>
    </cfRule>
    <cfRule type="expression" dxfId="5008" priority="5008">
      <formula>PC32=1.1</formula>
    </cfRule>
    <cfRule type="expression" dxfId="5007" priority="5009">
      <formula>AND(PC32=0,PC32&lt;&gt;"")</formula>
    </cfRule>
    <cfRule type="expression" dxfId="5006" priority="5010">
      <formula>PC32="x"</formula>
    </cfRule>
  </conditionalFormatting>
  <conditionalFormatting sqref="PC39:PF39">
    <cfRule type="expression" dxfId="5005" priority="5003">
      <formula>PC39=1</formula>
    </cfRule>
    <cfRule type="expression" dxfId="5004" priority="5004">
      <formula>PC39=1.1</formula>
    </cfRule>
    <cfRule type="expression" dxfId="5003" priority="5005">
      <formula>AND(PC39=0,PC39&lt;&gt;"")</formula>
    </cfRule>
    <cfRule type="expression" dxfId="5002" priority="5006">
      <formula>PC39="x"</formula>
    </cfRule>
  </conditionalFormatting>
  <conditionalFormatting sqref="PC47:PF47">
    <cfRule type="expression" dxfId="5001" priority="4999">
      <formula>PC47=1</formula>
    </cfRule>
    <cfRule type="expression" dxfId="5000" priority="5000">
      <formula>PC47=1.1</formula>
    </cfRule>
    <cfRule type="expression" dxfId="4999" priority="5001">
      <formula>AND(PC47=0,PC47&lt;&gt;"")</formula>
    </cfRule>
    <cfRule type="expression" dxfId="4998" priority="5002">
      <formula>PC47="x"</formula>
    </cfRule>
  </conditionalFormatting>
  <conditionalFormatting sqref="PA31">
    <cfRule type="expression" dxfId="4997" priority="4995">
      <formula>PA31=1</formula>
    </cfRule>
    <cfRule type="expression" dxfId="4996" priority="4996">
      <formula>PA31=1.1</formula>
    </cfRule>
    <cfRule type="expression" dxfId="4995" priority="4997">
      <formula>AND(PA31=0,PA31&lt;&gt;"")</formula>
    </cfRule>
    <cfRule type="expression" dxfId="4994" priority="4998">
      <formula>PA31="x"</formula>
    </cfRule>
  </conditionalFormatting>
  <conditionalFormatting sqref="PG10:PH18 PG48:PJ48 PG19:PJ20">
    <cfRule type="expression" dxfId="4993" priority="4991">
      <formula>PG10=1</formula>
    </cfRule>
    <cfRule type="expression" dxfId="4992" priority="4992">
      <formula>PG10=1.1</formula>
    </cfRule>
    <cfRule type="expression" dxfId="4991" priority="4993">
      <formula>AND(PG10=0,PG10&lt;&gt;"")</formula>
    </cfRule>
    <cfRule type="expression" dxfId="4990" priority="4994">
      <formula>PG10="x"</formula>
    </cfRule>
  </conditionalFormatting>
  <conditionalFormatting sqref="PI10:PJ11">
    <cfRule type="expression" dxfId="4989" priority="4955">
      <formula>PI10=1</formula>
    </cfRule>
    <cfRule type="expression" dxfId="4988" priority="4956">
      <formula>PI10=1.1</formula>
    </cfRule>
    <cfRule type="expression" dxfId="4987" priority="4957">
      <formula>AND(PI10=0,PI10&lt;&gt;"")</formula>
    </cfRule>
    <cfRule type="expression" dxfId="4986" priority="4958">
      <formula>PI10="x"</formula>
    </cfRule>
  </conditionalFormatting>
  <conditionalFormatting sqref="PG7:PJ8">
    <cfRule type="expression" dxfId="4985" priority="4987">
      <formula>PG7=1</formula>
    </cfRule>
    <cfRule type="expression" dxfId="4984" priority="4988">
      <formula>PG7=1.1</formula>
    </cfRule>
    <cfRule type="expression" dxfId="4983" priority="4989">
      <formula>AND(PG7=0,PG7&lt;&gt;"")</formula>
    </cfRule>
    <cfRule type="expression" dxfId="4982" priority="4990">
      <formula>PG7="x"</formula>
    </cfRule>
  </conditionalFormatting>
  <conditionalFormatting sqref="PI12:PJ12">
    <cfRule type="expression" dxfId="4981" priority="4967">
      <formula>PI12=1</formula>
    </cfRule>
    <cfRule type="expression" dxfId="4980" priority="4968">
      <formula>PI12=1.1</formula>
    </cfRule>
    <cfRule type="expression" dxfId="4979" priority="4969">
      <formula>AND(PI12=0,PI12&lt;&gt;"")</formula>
    </cfRule>
    <cfRule type="expression" dxfId="4978" priority="4970">
      <formula>PI12="x"</formula>
    </cfRule>
  </conditionalFormatting>
  <conditionalFormatting sqref="PI14:PJ15 PI24:PJ24 PI17:PJ17">
    <cfRule type="expression" dxfId="4977" priority="4963">
      <formula>PI14=1</formula>
    </cfRule>
    <cfRule type="expression" dxfId="4976" priority="4964">
      <formula>PI14=1.1</formula>
    </cfRule>
    <cfRule type="expression" dxfId="4975" priority="4965">
      <formula>AND(PI14=0,PI14&lt;&gt;"")</formula>
    </cfRule>
    <cfRule type="expression" dxfId="4974" priority="4966">
      <formula>PI14="x"</formula>
    </cfRule>
  </conditionalFormatting>
  <conditionalFormatting sqref="PG24:PH24 PG28:PH28">
    <cfRule type="expression" dxfId="4973" priority="4983">
      <formula>PG24=1</formula>
    </cfRule>
    <cfRule type="expression" dxfId="4972" priority="4984">
      <formula>PG24=1.1</formula>
    </cfRule>
    <cfRule type="expression" dxfId="4971" priority="4985">
      <formula>AND(PG24=0,PG24&lt;&gt;"")</formula>
    </cfRule>
    <cfRule type="expression" dxfId="4970" priority="4986">
      <formula>PG24="x"</formula>
    </cfRule>
  </conditionalFormatting>
  <conditionalFormatting sqref="PI13:PJ13">
    <cfRule type="expression" dxfId="4969" priority="4951">
      <formula>PI13=1</formula>
    </cfRule>
    <cfRule type="expression" dxfId="4968" priority="4952">
      <formula>PI13=1.1</formula>
    </cfRule>
    <cfRule type="expression" dxfId="4967" priority="4953">
      <formula>AND(PI13=0,PI13&lt;&gt;"")</formula>
    </cfRule>
    <cfRule type="expression" dxfId="4966" priority="4954">
      <formula>PI13="x"</formula>
    </cfRule>
  </conditionalFormatting>
  <conditionalFormatting sqref="PI16:PJ16">
    <cfRule type="expression" dxfId="4965" priority="4947">
      <formula>PI16=1</formula>
    </cfRule>
    <cfRule type="expression" dxfId="4964" priority="4948">
      <formula>PI16=1.1</formula>
    </cfRule>
    <cfRule type="expression" dxfId="4963" priority="4949">
      <formula>AND(PI16=0,PI16&lt;&gt;"")</formula>
    </cfRule>
    <cfRule type="expression" dxfId="4962" priority="4950">
      <formula>PI16="x"</formula>
    </cfRule>
  </conditionalFormatting>
  <conditionalFormatting sqref="PI25:PJ25">
    <cfRule type="expression" dxfId="4961" priority="4943">
      <formula>PI25=1</formula>
    </cfRule>
    <cfRule type="expression" dxfId="4960" priority="4944">
      <formula>PI25=1.1</formula>
    </cfRule>
    <cfRule type="expression" dxfId="4959" priority="4945">
      <formula>AND(PI25=0,PI25&lt;&gt;"")</formula>
    </cfRule>
    <cfRule type="expression" dxfId="4958" priority="4946">
      <formula>PI25="x"</formula>
    </cfRule>
  </conditionalFormatting>
  <conditionalFormatting sqref="PI30:PJ30">
    <cfRule type="expression" dxfId="4957" priority="4907">
      <formula>PI30=1</formula>
    </cfRule>
    <cfRule type="expression" dxfId="4956" priority="4908">
      <formula>PI30=1.1</formula>
    </cfRule>
    <cfRule type="expression" dxfId="4955" priority="4909">
      <formula>AND(PI30=0,PI30&lt;&gt;"")</formula>
    </cfRule>
    <cfRule type="expression" dxfId="4954" priority="4910">
      <formula>PI30="x"</formula>
    </cfRule>
  </conditionalFormatting>
  <conditionalFormatting sqref="PI23:PJ23">
    <cfRule type="expression" dxfId="4953" priority="4939">
      <formula>PI23=1</formula>
    </cfRule>
    <cfRule type="expression" dxfId="4952" priority="4940">
      <formula>PI23=1.1</formula>
    </cfRule>
    <cfRule type="expression" dxfId="4951" priority="4941">
      <formula>AND(PI23=0,PI23&lt;&gt;"")</formula>
    </cfRule>
    <cfRule type="expression" dxfId="4950" priority="4942">
      <formula>PI23="x"</formula>
    </cfRule>
  </conditionalFormatting>
  <conditionalFormatting sqref="PI21:PJ21">
    <cfRule type="expression" dxfId="4949" priority="4935">
      <formula>PI21=1</formula>
    </cfRule>
    <cfRule type="expression" dxfId="4948" priority="4936">
      <formula>PI21=1.1</formula>
    </cfRule>
    <cfRule type="expression" dxfId="4947" priority="4937">
      <formula>AND(PI21=0,PI21&lt;&gt;"")</formula>
    </cfRule>
    <cfRule type="expression" dxfId="4946" priority="4938">
      <formula>PI21="x"</formula>
    </cfRule>
  </conditionalFormatting>
  <conditionalFormatting sqref="PG21:PH21">
    <cfRule type="expression" dxfId="4945" priority="4931">
      <formula>PG21=1</formula>
    </cfRule>
    <cfRule type="expression" dxfId="4944" priority="4932">
      <formula>PG21=1.1</formula>
    </cfRule>
    <cfRule type="expression" dxfId="4943" priority="4933">
      <formula>AND(PG21=0,PG21&lt;&gt;"")</formula>
    </cfRule>
    <cfRule type="expression" dxfId="4942" priority="4934">
      <formula>PG21="x"</formula>
    </cfRule>
  </conditionalFormatting>
  <conditionalFormatting sqref="PI31:PJ31">
    <cfRule type="expression" dxfId="4941" priority="4899">
      <formula>PI31=1</formula>
    </cfRule>
    <cfRule type="expression" dxfId="4940" priority="4900">
      <formula>PI31=1.1</formula>
    </cfRule>
    <cfRule type="expression" dxfId="4939" priority="4901">
      <formula>AND(PI31=0,PI31&lt;&gt;"")</formula>
    </cfRule>
    <cfRule type="expression" dxfId="4938" priority="4902">
      <formula>PI31="x"</formula>
    </cfRule>
  </conditionalFormatting>
  <conditionalFormatting sqref="PI28:PJ28">
    <cfRule type="expression" dxfId="4937" priority="4979">
      <formula>PI28=1</formula>
    </cfRule>
    <cfRule type="expression" dxfId="4936" priority="4980">
      <formula>PI28=1.1</formula>
    </cfRule>
    <cfRule type="expression" dxfId="4935" priority="4981">
      <formula>AND(PI28=0,PI28&lt;&gt;"")</formula>
    </cfRule>
    <cfRule type="expression" dxfId="4934" priority="4982">
      <formula>PI28="x"</formula>
    </cfRule>
  </conditionalFormatting>
  <conditionalFormatting sqref="PG23:PH23">
    <cfRule type="expression" dxfId="4933" priority="4975">
      <formula>PG23=1</formula>
    </cfRule>
    <cfRule type="expression" dxfId="4932" priority="4976">
      <formula>PG23=1.1</formula>
    </cfRule>
    <cfRule type="expression" dxfId="4931" priority="4977">
      <formula>AND(PG23=0,PG23&lt;&gt;"")</formula>
    </cfRule>
    <cfRule type="expression" dxfId="4930" priority="4978">
      <formula>PG23="x"</formula>
    </cfRule>
  </conditionalFormatting>
  <conditionalFormatting sqref="PG25:PH25">
    <cfRule type="expression" dxfId="4929" priority="4971">
      <formula>PG25=1</formula>
    </cfRule>
    <cfRule type="expression" dxfId="4928" priority="4972">
      <formula>PG25=1.1</formula>
    </cfRule>
    <cfRule type="expression" dxfId="4927" priority="4973">
      <formula>AND(PG25=0,PG25&lt;&gt;"")</formula>
    </cfRule>
    <cfRule type="expression" dxfId="4926" priority="4974">
      <formula>PG25="x"</formula>
    </cfRule>
  </conditionalFormatting>
  <conditionalFormatting sqref="PG22:PJ22">
    <cfRule type="expression" dxfId="4925" priority="4927">
      <formula>PG22=1</formula>
    </cfRule>
    <cfRule type="expression" dxfId="4924" priority="4928">
      <formula>PG22=1.1</formula>
    </cfRule>
    <cfRule type="expression" dxfId="4923" priority="4929">
      <formula>AND(PG22=0,PG22&lt;&gt;"")</formula>
    </cfRule>
    <cfRule type="expression" dxfId="4922" priority="4930">
      <formula>PG22="x"</formula>
    </cfRule>
  </conditionalFormatting>
  <conditionalFormatting sqref="PG9:PJ9">
    <cfRule type="expression" dxfId="4921" priority="4923">
      <formula>PG9=1</formula>
    </cfRule>
    <cfRule type="expression" dxfId="4920" priority="4924">
      <formula>PG9=1.1</formula>
    </cfRule>
    <cfRule type="expression" dxfId="4919" priority="4925">
      <formula>AND(PG9=0,PG9&lt;&gt;"")</formula>
    </cfRule>
    <cfRule type="expression" dxfId="4918" priority="4926">
      <formula>PG9="x"</formula>
    </cfRule>
  </conditionalFormatting>
  <conditionalFormatting sqref="PI18:PJ18">
    <cfRule type="expression" dxfId="4917" priority="4959">
      <formula>PI18=1</formula>
    </cfRule>
    <cfRule type="expression" dxfId="4916" priority="4960">
      <formula>PI18=1.1</formula>
    </cfRule>
    <cfRule type="expression" dxfId="4915" priority="4961">
      <formula>AND(PI18=0,PI18&lt;&gt;"")</formula>
    </cfRule>
    <cfRule type="expression" dxfId="4914" priority="4962">
      <formula>PI18="x"</formula>
    </cfRule>
  </conditionalFormatting>
  <conditionalFormatting sqref="PG26:PJ26">
    <cfRule type="expression" dxfId="4913" priority="4887">
      <formula>PG26=1</formula>
    </cfRule>
    <cfRule type="expression" dxfId="4912" priority="4888">
      <formula>PG26=1.1</formula>
    </cfRule>
    <cfRule type="expression" dxfId="4911" priority="4889">
      <formula>AND(PG26=0,PG26&lt;&gt;"")</formula>
    </cfRule>
    <cfRule type="expression" dxfId="4910" priority="4890">
      <formula>PG26="x"</formula>
    </cfRule>
  </conditionalFormatting>
  <conditionalFormatting sqref="PG32:PJ38">
    <cfRule type="expression" dxfId="4909" priority="4883">
      <formula>PG32=1</formula>
    </cfRule>
    <cfRule type="expression" dxfId="4908" priority="4884">
      <formula>PG32=1.1</formula>
    </cfRule>
    <cfRule type="expression" dxfId="4907" priority="4885">
      <formula>AND(PG32=0,PG32&lt;&gt;"")</formula>
    </cfRule>
    <cfRule type="expression" dxfId="4906" priority="4886">
      <formula>PG32="x"</formula>
    </cfRule>
  </conditionalFormatting>
  <conditionalFormatting sqref="PG29:PH29">
    <cfRule type="expression" dxfId="4905" priority="4919">
      <formula>PG29=1</formula>
    </cfRule>
    <cfRule type="expression" dxfId="4904" priority="4920">
      <formula>PG29=1.1</formula>
    </cfRule>
    <cfRule type="expression" dxfId="4903" priority="4921">
      <formula>AND(PG29=0,PG29&lt;&gt;"")</formula>
    </cfRule>
    <cfRule type="expression" dxfId="4902" priority="4922">
      <formula>PG29="x"</formula>
    </cfRule>
  </conditionalFormatting>
  <conditionalFormatting sqref="PI29:PJ29">
    <cfRule type="expression" dxfId="4901" priority="4915">
      <formula>PI29=1</formula>
    </cfRule>
    <cfRule type="expression" dxfId="4900" priority="4916">
      <formula>PI29=1.1</formula>
    </cfRule>
    <cfRule type="expression" dxfId="4899" priority="4917">
      <formula>AND(PI29=0,PI29&lt;&gt;"")</formula>
    </cfRule>
    <cfRule type="expression" dxfId="4898" priority="4918">
      <formula>PI29="x"</formula>
    </cfRule>
  </conditionalFormatting>
  <conditionalFormatting sqref="PG30:PH30">
    <cfRule type="expression" dxfId="4897" priority="4911">
      <formula>PG30=1</formula>
    </cfRule>
    <cfRule type="expression" dxfId="4896" priority="4912">
      <formula>PG30=1.1</formula>
    </cfRule>
    <cfRule type="expression" dxfId="4895" priority="4913">
      <formula>AND(PG30=0,PG30&lt;&gt;"")</formula>
    </cfRule>
    <cfRule type="expression" dxfId="4894" priority="4914">
      <formula>PG30="x"</formula>
    </cfRule>
  </conditionalFormatting>
  <conditionalFormatting sqref="PG31:PH31">
    <cfRule type="expression" dxfId="4893" priority="4903">
      <formula>PG31=1</formula>
    </cfRule>
    <cfRule type="expression" dxfId="4892" priority="4904">
      <formula>PG31=1.1</formula>
    </cfRule>
    <cfRule type="expression" dxfId="4891" priority="4905">
      <formula>AND(PG31=0,PG31&lt;&gt;"")</formula>
    </cfRule>
    <cfRule type="expression" dxfId="4890" priority="4906">
      <formula>PG31="x"</formula>
    </cfRule>
  </conditionalFormatting>
  <conditionalFormatting sqref="PG40:PJ45">
    <cfRule type="expression" dxfId="4889" priority="4895">
      <formula>PG40=1</formula>
    </cfRule>
    <cfRule type="expression" dxfId="4888" priority="4896">
      <formula>PG40=1.1</formula>
    </cfRule>
    <cfRule type="expression" dxfId="4887" priority="4897">
      <formula>AND(PG40=0,PG40&lt;&gt;"")</formula>
    </cfRule>
    <cfRule type="expression" dxfId="4886" priority="4898">
      <formula>PG40="x"</formula>
    </cfRule>
  </conditionalFormatting>
  <conditionalFormatting sqref="PG48:PJ48">
    <cfRule type="expression" dxfId="4885" priority="4891">
      <formula>PG48=1</formula>
    </cfRule>
    <cfRule type="expression" dxfId="4884" priority="4892">
      <formula>PG48=1.1</formula>
    </cfRule>
    <cfRule type="expression" dxfId="4883" priority="4893">
      <formula>AND(PG48=0,PG48&lt;&gt;"")</formula>
    </cfRule>
    <cfRule type="expression" dxfId="4882" priority="4894">
      <formula>PG48="x"</formula>
    </cfRule>
  </conditionalFormatting>
  <conditionalFormatting sqref="PG39:PJ39">
    <cfRule type="expression" dxfId="4881" priority="4879">
      <formula>PG39=1</formula>
    </cfRule>
    <cfRule type="expression" dxfId="4880" priority="4880">
      <formula>PG39=1.1</formula>
    </cfRule>
    <cfRule type="expression" dxfId="4879" priority="4881">
      <formula>AND(PG39=0,PG39&lt;&gt;"")</formula>
    </cfRule>
    <cfRule type="expression" dxfId="4878" priority="4882">
      <formula>PG39="x"</formula>
    </cfRule>
  </conditionalFormatting>
  <conditionalFormatting sqref="PG47:PJ47">
    <cfRule type="expression" dxfId="4877" priority="4875">
      <formula>PG47=1</formula>
    </cfRule>
    <cfRule type="expression" dxfId="4876" priority="4876">
      <formula>PG47=1.1</formula>
    </cfRule>
    <cfRule type="expression" dxfId="4875" priority="4877">
      <formula>AND(PG47=0,PG47&lt;&gt;"")</formula>
    </cfRule>
    <cfRule type="expression" dxfId="4874" priority="4878">
      <formula>PG47="x"</formula>
    </cfRule>
  </conditionalFormatting>
  <conditionalFormatting sqref="OW46:OZ46">
    <cfRule type="expression" dxfId="4873" priority="4871">
      <formula>OW46=1</formula>
    </cfRule>
    <cfRule type="expression" dxfId="4872" priority="4872">
      <formula>OW46=1.1</formula>
    </cfRule>
    <cfRule type="expression" dxfId="4871" priority="4873">
      <formula>AND(OW46=0,OW46&lt;&gt;"")</formula>
    </cfRule>
    <cfRule type="expression" dxfId="4870" priority="4874">
      <formula>OW46="x"</formula>
    </cfRule>
  </conditionalFormatting>
  <conditionalFormatting sqref="PA46:PB46">
    <cfRule type="expression" dxfId="4869" priority="4867">
      <formula>PA46=1</formula>
    </cfRule>
    <cfRule type="expression" dxfId="4868" priority="4868">
      <formula>PA46=1.1</formula>
    </cfRule>
    <cfRule type="expression" dxfId="4867" priority="4869">
      <formula>AND(PA46=0,PA46&lt;&gt;"")</formula>
    </cfRule>
    <cfRule type="expression" dxfId="4866" priority="4870">
      <formula>PA46="x"</formula>
    </cfRule>
  </conditionalFormatting>
  <conditionalFormatting sqref="PC46:PF46">
    <cfRule type="expression" dxfId="4865" priority="4863">
      <formula>PC46=1</formula>
    </cfRule>
    <cfRule type="expression" dxfId="4864" priority="4864">
      <formula>PC46=1.1</formula>
    </cfRule>
    <cfRule type="expression" dxfId="4863" priority="4865">
      <formula>AND(PC46=0,PC46&lt;&gt;"")</formula>
    </cfRule>
    <cfRule type="expression" dxfId="4862" priority="4866">
      <formula>PC46="x"</formula>
    </cfRule>
  </conditionalFormatting>
  <conditionalFormatting sqref="PG46:PJ46">
    <cfRule type="expression" dxfId="4861" priority="4859">
      <formula>PG46=1</formula>
    </cfRule>
    <cfRule type="expression" dxfId="4860" priority="4860">
      <formula>PG46=1.1</formula>
    </cfRule>
    <cfRule type="expression" dxfId="4859" priority="4861">
      <formula>AND(PG46=0,PG46&lt;&gt;"")</formula>
    </cfRule>
    <cfRule type="expression" dxfId="4858" priority="4862">
      <formula>PG46="x"</formula>
    </cfRule>
  </conditionalFormatting>
  <conditionalFormatting sqref="PK10:PL15 PK48:PN48 PM10:PN13 PK19:PN20">
    <cfRule type="expression" dxfId="4857" priority="4855">
      <formula>PK10=1</formula>
    </cfRule>
    <cfRule type="expression" dxfId="4856" priority="4856">
      <formula>PK10=1.1</formula>
    </cfRule>
    <cfRule type="expression" dxfId="4855" priority="4857">
      <formula>AND(PK10=0,PK10&lt;&gt;"")</formula>
    </cfRule>
    <cfRule type="expression" dxfId="4854" priority="4858">
      <formula>PK10="x"</formula>
    </cfRule>
  </conditionalFormatting>
  <conditionalFormatting sqref="PM14:PN17 PM24:PN24">
    <cfRule type="expression" dxfId="4853" priority="4839">
      <formula>PM14=1</formula>
    </cfRule>
    <cfRule type="expression" dxfId="4852" priority="4840">
      <formula>PM14=1.1</formula>
    </cfRule>
    <cfRule type="expression" dxfId="4851" priority="4841">
      <formula>AND(PM14=0,PM14&lt;&gt;"")</formula>
    </cfRule>
    <cfRule type="expression" dxfId="4850" priority="4842">
      <formula>PM14="x"</formula>
    </cfRule>
  </conditionalFormatting>
  <conditionalFormatting sqref="PK7:PN8">
    <cfRule type="expression" dxfId="4849" priority="4851">
      <formula>PK7=1</formula>
    </cfRule>
    <cfRule type="expression" dxfId="4848" priority="4852">
      <formula>PK7=1.1</formula>
    </cfRule>
    <cfRule type="expression" dxfId="4847" priority="4853">
      <formula>AND(PK7=0,PK7&lt;&gt;"")</formula>
    </cfRule>
    <cfRule type="expression" dxfId="4846" priority="4854">
      <formula>PK7="x"</formula>
    </cfRule>
  </conditionalFormatting>
  <conditionalFormatting sqref="PK24:PL24 PK28:PL28 PK17:PL17">
    <cfRule type="expression" dxfId="4845" priority="4847">
      <formula>PK17=1</formula>
    </cfRule>
    <cfRule type="expression" dxfId="4844" priority="4848">
      <formula>PK17=1.1</formula>
    </cfRule>
    <cfRule type="expression" dxfId="4843" priority="4849">
      <formula>AND(PK17=0,PK17&lt;&gt;"")</formula>
    </cfRule>
    <cfRule type="expression" dxfId="4842" priority="4850">
      <formula>PK17="x"</formula>
    </cfRule>
  </conditionalFormatting>
  <conditionalFormatting sqref="PM28:PN28">
    <cfRule type="expression" dxfId="4841" priority="4843">
      <formula>PM28=1</formula>
    </cfRule>
    <cfRule type="expression" dxfId="4840" priority="4844">
      <formula>PM28=1.1</formula>
    </cfRule>
    <cfRule type="expression" dxfId="4839" priority="4845">
      <formula>AND(PM28=0,PM28&lt;&gt;"")</formula>
    </cfRule>
    <cfRule type="expression" dxfId="4838" priority="4846">
      <formula>PM28="x"</formula>
    </cfRule>
  </conditionalFormatting>
  <conditionalFormatting sqref="PK25">
    <cfRule type="expression" dxfId="4837" priority="4807">
      <formula>PK25=1</formula>
    </cfRule>
    <cfRule type="expression" dxfId="4836" priority="4808">
      <formula>PK25=1.1</formula>
    </cfRule>
    <cfRule type="expression" dxfId="4835" priority="4809">
      <formula>AND(PK25=0,PK25&lt;&gt;"")</formula>
    </cfRule>
    <cfRule type="expression" dxfId="4834" priority="4810">
      <formula>PK25="x"</formula>
    </cfRule>
  </conditionalFormatting>
  <conditionalFormatting sqref="PM21:PN21">
    <cfRule type="expression" dxfId="4833" priority="4803">
      <formula>PM21=1</formula>
    </cfRule>
    <cfRule type="expression" dxfId="4832" priority="4804">
      <formula>PM21=1.1</formula>
    </cfRule>
    <cfRule type="expression" dxfId="4831" priority="4805">
      <formula>AND(PM21=0,PM21&lt;&gt;"")</formula>
    </cfRule>
    <cfRule type="expression" dxfId="4830" priority="4806">
      <formula>PM21="x"</formula>
    </cfRule>
  </conditionalFormatting>
  <conditionalFormatting sqref="PK21:PL21">
    <cfRule type="expression" dxfId="4829" priority="4799">
      <formula>PK21=1</formula>
    </cfRule>
    <cfRule type="expression" dxfId="4828" priority="4800">
      <formula>PK21=1.1</formula>
    </cfRule>
    <cfRule type="expression" dxfId="4827" priority="4801">
      <formula>AND(PK21=0,PK21&lt;&gt;"")</formula>
    </cfRule>
    <cfRule type="expression" dxfId="4826" priority="4802">
      <formula>PK21="x"</formula>
    </cfRule>
  </conditionalFormatting>
  <conditionalFormatting sqref="PM23:PN23">
    <cfRule type="expression" dxfId="4825" priority="4835">
      <formula>PM23=1</formula>
    </cfRule>
    <cfRule type="expression" dxfId="4824" priority="4836">
      <formula>PM23=1.1</formula>
    </cfRule>
    <cfRule type="expression" dxfId="4823" priority="4837">
      <formula>AND(PM23=0,PM23&lt;&gt;"")</formula>
    </cfRule>
    <cfRule type="expression" dxfId="4822" priority="4838">
      <formula>PM23="x"</formula>
    </cfRule>
  </conditionalFormatting>
  <conditionalFormatting sqref="PM25:PN25">
    <cfRule type="expression" dxfId="4821" priority="4831">
      <formula>PM25=1</formula>
    </cfRule>
    <cfRule type="expression" dxfId="4820" priority="4832">
      <formula>PM25=1.1</formula>
    </cfRule>
    <cfRule type="expression" dxfId="4819" priority="4833">
      <formula>AND(PM25=0,PM25&lt;&gt;"")</formula>
    </cfRule>
    <cfRule type="expression" dxfId="4818" priority="4834">
      <formula>PM25="x"</formula>
    </cfRule>
  </conditionalFormatting>
  <conditionalFormatting sqref="PK18:PL18">
    <cfRule type="expression" dxfId="4817" priority="4827">
      <formula>PK18=1</formula>
    </cfRule>
    <cfRule type="expression" dxfId="4816" priority="4828">
      <formula>PK18=1.1</formula>
    </cfRule>
    <cfRule type="expression" dxfId="4815" priority="4829">
      <formula>AND(PK18=0,PK18&lt;&gt;"")</formula>
    </cfRule>
    <cfRule type="expression" dxfId="4814" priority="4830">
      <formula>PK18="x"</formula>
    </cfRule>
  </conditionalFormatting>
  <conditionalFormatting sqref="PM18:PN18">
    <cfRule type="expression" dxfId="4813" priority="4823">
      <formula>PM18=1</formula>
    </cfRule>
    <cfRule type="expression" dxfId="4812" priority="4824">
      <formula>PM18=1.1</formula>
    </cfRule>
    <cfRule type="expression" dxfId="4811" priority="4825">
      <formula>AND(PM18=0,PM18&lt;&gt;"")</formula>
    </cfRule>
    <cfRule type="expression" dxfId="4810" priority="4826">
      <formula>PM18="x"</formula>
    </cfRule>
  </conditionalFormatting>
  <conditionalFormatting sqref="PK16:PL16">
    <cfRule type="expression" dxfId="4809" priority="4819">
      <formula>PK16=1</formula>
    </cfRule>
    <cfRule type="expression" dxfId="4808" priority="4820">
      <formula>PK16=1.1</formula>
    </cfRule>
    <cfRule type="expression" dxfId="4807" priority="4821">
      <formula>AND(PK16=0,PK16&lt;&gt;"")</formula>
    </cfRule>
    <cfRule type="expression" dxfId="4806" priority="4822">
      <formula>PK16="x"</formula>
    </cfRule>
  </conditionalFormatting>
  <conditionalFormatting sqref="PL25">
    <cfRule type="expression" dxfId="4805" priority="4815">
      <formula>PL25=1</formula>
    </cfRule>
    <cfRule type="expression" dxfId="4804" priority="4816">
      <formula>PL25=1.1</formula>
    </cfRule>
    <cfRule type="expression" dxfId="4803" priority="4817">
      <formula>AND(PL25=0,PL25&lt;&gt;"")</formula>
    </cfRule>
    <cfRule type="expression" dxfId="4802" priority="4818">
      <formula>PL25="x"</formula>
    </cfRule>
  </conditionalFormatting>
  <conditionalFormatting sqref="PK23:PL23">
    <cfRule type="expression" dxfId="4801" priority="4811">
      <formula>PK23=1</formula>
    </cfRule>
    <cfRule type="expression" dxfId="4800" priority="4812">
      <formula>PK23=1.1</formula>
    </cfRule>
    <cfRule type="expression" dxfId="4799" priority="4813">
      <formula>AND(PK23=0,PK23&lt;&gt;"")</formula>
    </cfRule>
    <cfRule type="expression" dxfId="4798" priority="4814">
      <formula>PK23="x"</formula>
    </cfRule>
  </conditionalFormatting>
  <conditionalFormatting sqref="PK22:PN22">
    <cfRule type="expression" dxfId="4797" priority="4795">
      <formula>PK22=1</formula>
    </cfRule>
    <cfRule type="expression" dxfId="4796" priority="4796">
      <formula>PK22=1.1</formula>
    </cfRule>
    <cfRule type="expression" dxfId="4795" priority="4797">
      <formula>AND(PK22=0,PK22&lt;&gt;"")</formula>
    </cfRule>
    <cfRule type="expression" dxfId="4794" priority="4798">
      <formula>PK22="x"</formula>
    </cfRule>
  </conditionalFormatting>
  <conditionalFormatting sqref="PK9:PN9">
    <cfRule type="expression" dxfId="4793" priority="4791">
      <formula>PK9=1</formula>
    </cfRule>
    <cfRule type="expression" dxfId="4792" priority="4792">
      <formula>PK9=1.1</formula>
    </cfRule>
    <cfRule type="expression" dxfId="4791" priority="4793">
      <formula>AND(PK9=0,PK9&lt;&gt;"")</formula>
    </cfRule>
    <cfRule type="expression" dxfId="4790" priority="4794">
      <formula>PK9="x"</formula>
    </cfRule>
  </conditionalFormatting>
  <conditionalFormatting sqref="PK29:PL29">
    <cfRule type="expression" dxfId="4789" priority="4787">
      <formula>PK29=1</formula>
    </cfRule>
    <cfRule type="expression" dxfId="4788" priority="4788">
      <formula>PK29=1.1</formula>
    </cfRule>
    <cfRule type="expression" dxfId="4787" priority="4789">
      <formula>AND(PK29=0,PK29&lt;&gt;"")</formula>
    </cfRule>
    <cfRule type="expression" dxfId="4786" priority="4790">
      <formula>PK29="x"</formula>
    </cfRule>
  </conditionalFormatting>
  <conditionalFormatting sqref="PM29:PN29">
    <cfRule type="expression" dxfId="4785" priority="4783">
      <formula>PM29=1</formula>
    </cfRule>
    <cfRule type="expression" dxfId="4784" priority="4784">
      <formula>PM29=1.1</formula>
    </cfRule>
    <cfRule type="expression" dxfId="4783" priority="4785">
      <formula>AND(PM29=0,PM29&lt;&gt;"")</formula>
    </cfRule>
    <cfRule type="expression" dxfId="4782" priority="4786">
      <formula>PM29="x"</formula>
    </cfRule>
  </conditionalFormatting>
  <conditionalFormatting sqref="PK30:PL30">
    <cfRule type="expression" dxfId="4781" priority="4779">
      <formula>PK30=1</formula>
    </cfRule>
    <cfRule type="expression" dxfId="4780" priority="4780">
      <formula>PK30=1.1</formula>
    </cfRule>
    <cfRule type="expression" dxfId="4779" priority="4781">
      <formula>AND(PK30=0,PK30&lt;&gt;"")</formula>
    </cfRule>
    <cfRule type="expression" dxfId="4778" priority="4782">
      <formula>PK30="x"</formula>
    </cfRule>
  </conditionalFormatting>
  <conditionalFormatting sqref="PM30:PN30">
    <cfRule type="expression" dxfId="4777" priority="4775">
      <formula>PM30=1</formula>
    </cfRule>
    <cfRule type="expression" dxfId="4776" priority="4776">
      <formula>PM30=1.1</formula>
    </cfRule>
    <cfRule type="expression" dxfId="4775" priority="4777">
      <formula>AND(PM30=0,PM30&lt;&gt;"")</formula>
    </cfRule>
    <cfRule type="expression" dxfId="4774" priority="4778">
      <formula>PM30="x"</formula>
    </cfRule>
  </conditionalFormatting>
  <conditionalFormatting sqref="PK31:PL31">
    <cfRule type="expression" dxfId="4773" priority="4771">
      <formula>PK31=1</formula>
    </cfRule>
    <cfRule type="expression" dxfId="4772" priority="4772">
      <formula>PK31=1.1</formula>
    </cfRule>
    <cfRule type="expression" dxfId="4771" priority="4773">
      <formula>AND(PK31=0,PK31&lt;&gt;"")</formula>
    </cfRule>
    <cfRule type="expression" dxfId="4770" priority="4774">
      <formula>PK31="x"</formula>
    </cfRule>
  </conditionalFormatting>
  <conditionalFormatting sqref="PM31:PN31">
    <cfRule type="expression" dxfId="4769" priority="4767">
      <formula>PM31=1</formula>
    </cfRule>
    <cfRule type="expression" dxfId="4768" priority="4768">
      <formula>PM31=1.1</formula>
    </cfRule>
    <cfRule type="expression" dxfId="4767" priority="4769">
      <formula>AND(PM31=0,PM31&lt;&gt;"")</formula>
    </cfRule>
    <cfRule type="expression" dxfId="4766" priority="4770">
      <formula>PM31="x"</formula>
    </cfRule>
  </conditionalFormatting>
  <conditionalFormatting sqref="PK40:PN45">
    <cfRule type="expression" dxfId="4765" priority="4763">
      <formula>PK40=1</formula>
    </cfRule>
    <cfRule type="expression" dxfId="4764" priority="4764">
      <formula>PK40=1.1</formula>
    </cfRule>
    <cfRule type="expression" dxfId="4763" priority="4765">
      <formula>AND(PK40=0,PK40&lt;&gt;"")</formula>
    </cfRule>
    <cfRule type="expression" dxfId="4762" priority="4766">
      <formula>PK40="x"</formula>
    </cfRule>
  </conditionalFormatting>
  <conditionalFormatting sqref="PK48:PN48">
    <cfRule type="expression" dxfId="4761" priority="4759">
      <formula>PK48=1</formula>
    </cfRule>
    <cfRule type="expression" dxfId="4760" priority="4760">
      <formula>PK48=1.1</formula>
    </cfRule>
    <cfRule type="expression" dxfId="4759" priority="4761">
      <formula>AND(PK48=0,PK48&lt;&gt;"")</formula>
    </cfRule>
    <cfRule type="expression" dxfId="4758" priority="4762">
      <formula>PK48="x"</formula>
    </cfRule>
  </conditionalFormatting>
  <conditionalFormatting sqref="PK26:PN26">
    <cfRule type="expression" dxfId="4757" priority="4755">
      <formula>PK26=1</formula>
    </cfRule>
    <cfRule type="expression" dxfId="4756" priority="4756">
      <formula>PK26=1.1</formula>
    </cfRule>
    <cfRule type="expression" dxfId="4755" priority="4757">
      <formula>AND(PK26=0,PK26&lt;&gt;"")</formula>
    </cfRule>
    <cfRule type="expression" dxfId="4754" priority="4758">
      <formula>PK26="x"</formula>
    </cfRule>
  </conditionalFormatting>
  <conditionalFormatting sqref="PK32:PN38">
    <cfRule type="expression" dxfId="4753" priority="4751">
      <formula>PK32=1</formula>
    </cfRule>
    <cfRule type="expression" dxfId="4752" priority="4752">
      <formula>PK32=1.1</formula>
    </cfRule>
    <cfRule type="expression" dxfId="4751" priority="4753">
      <formula>AND(PK32=0,PK32&lt;&gt;"")</formula>
    </cfRule>
    <cfRule type="expression" dxfId="4750" priority="4754">
      <formula>PK32="x"</formula>
    </cfRule>
  </conditionalFormatting>
  <conditionalFormatting sqref="PK39:PN39">
    <cfRule type="expression" dxfId="4749" priority="4747">
      <formula>PK39=1</formula>
    </cfRule>
    <cfRule type="expression" dxfId="4748" priority="4748">
      <formula>PK39=1.1</formula>
    </cfRule>
    <cfRule type="expression" dxfId="4747" priority="4749">
      <formula>AND(PK39=0,PK39&lt;&gt;"")</formula>
    </cfRule>
    <cfRule type="expression" dxfId="4746" priority="4750">
      <formula>PK39="x"</formula>
    </cfRule>
  </conditionalFormatting>
  <conditionalFormatting sqref="PK47:PN47">
    <cfRule type="expression" dxfId="4745" priority="4743">
      <formula>PK47=1</formula>
    </cfRule>
    <cfRule type="expression" dxfId="4744" priority="4744">
      <formula>PK47=1.1</formula>
    </cfRule>
    <cfRule type="expression" dxfId="4743" priority="4745">
      <formula>AND(PK47=0,PK47&lt;&gt;"")</formula>
    </cfRule>
    <cfRule type="expression" dxfId="4742" priority="4746">
      <formula>PK47="x"</formula>
    </cfRule>
  </conditionalFormatting>
  <conditionalFormatting sqref="PO48:PP48 PO7:PP8 PO10:PP13 PO19:PP20">
    <cfRule type="expression" dxfId="4741" priority="4739">
      <formula>PO7=1</formula>
    </cfRule>
    <cfRule type="expression" dxfId="4740" priority="4740">
      <formula>PO7=1.1</formula>
    </cfRule>
    <cfRule type="expression" dxfId="4739" priority="4741">
      <formula>AND(PO7=0,PO7&lt;&gt;"")</formula>
    </cfRule>
    <cfRule type="expression" dxfId="4738" priority="4742">
      <formula>PO7="x"</formula>
    </cfRule>
  </conditionalFormatting>
  <conditionalFormatting sqref="PO24:PP24 PO14:PP17">
    <cfRule type="expression" dxfId="4737" priority="4731">
      <formula>PO14=1</formula>
    </cfRule>
    <cfRule type="expression" dxfId="4736" priority="4732">
      <formula>PO14=1.1</formula>
    </cfRule>
    <cfRule type="expression" dxfId="4735" priority="4733">
      <formula>AND(PO14=0,PO14&lt;&gt;"")</formula>
    </cfRule>
    <cfRule type="expression" dxfId="4734" priority="4734">
      <formula>PO14="x"</formula>
    </cfRule>
  </conditionalFormatting>
  <conditionalFormatting sqref="PO28:PP28">
    <cfRule type="expression" dxfId="4733" priority="4735">
      <formula>PO28=1</formula>
    </cfRule>
    <cfRule type="expression" dxfId="4732" priority="4736">
      <formula>PO28=1.1</formula>
    </cfRule>
    <cfRule type="expression" dxfId="4731" priority="4737">
      <formula>AND(PO28=0,PO28&lt;&gt;"")</formula>
    </cfRule>
    <cfRule type="expression" dxfId="4730" priority="4738">
      <formula>PO28="x"</formula>
    </cfRule>
  </conditionalFormatting>
  <conditionalFormatting sqref="PO21:PP21">
    <cfRule type="expression" dxfId="4729" priority="4715">
      <formula>PO21=1</formula>
    </cfRule>
    <cfRule type="expression" dxfId="4728" priority="4716">
      <formula>PO21=1.1</formula>
    </cfRule>
    <cfRule type="expression" dxfId="4727" priority="4717">
      <formula>AND(PO21=0,PO21&lt;&gt;"")</formula>
    </cfRule>
    <cfRule type="expression" dxfId="4726" priority="4718">
      <formula>PO21="x"</formula>
    </cfRule>
  </conditionalFormatting>
  <conditionalFormatting sqref="PO23:PP23">
    <cfRule type="expression" dxfId="4725" priority="4727">
      <formula>PO23=1</formula>
    </cfRule>
    <cfRule type="expression" dxfId="4724" priority="4728">
      <formula>PO23=1.1</formula>
    </cfRule>
    <cfRule type="expression" dxfId="4723" priority="4729">
      <formula>AND(PO23=0,PO23&lt;&gt;"")</formula>
    </cfRule>
    <cfRule type="expression" dxfId="4722" priority="4730">
      <formula>PO23="x"</formula>
    </cfRule>
  </conditionalFormatting>
  <conditionalFormatting sqref="PO25:PP25">
    <cfRule type="expression" dxfId="4721" priority="4723">
      <formula>PO25=1</formula>
    </cfRule>
    <cfRule type="expression" dxfId="4720" priority="4724">
      <formula>PO25=1.1</formula>
    </cfRule>
    <cfRule type="expression" dxfId="4719" priority="4725">
      <formula>AND(PO25=0,PO25&lt;&gt;"")</formula>
    </cfRule>
    <cfRule type="expression" dxfId="4718" priority="4726">
      <formula>PO25="x"</formula>
    </cfRule>
  </conditionalFormatting>
  <conditionalFormatting sqref="PO18:PP18">
    <cfRule type="expression" dxfId="4717" priority="4719">
      <formula>PO18=1</formula>
    </cfRule>
    <cfRule type="expression" dxfId="4716" priority="4720">
      <formula>PO18=1.1</formula>
    </cfRule>
    <cfRule type="expression" dxfId="4715" priority="4721">
      <formula>AND(PO18=0,PO18&lt;&gt;"")</formula>
    </cfRule>
    <cfRule type="expression" dxfId="4714" priority="4722">
      <formula>PO18="x"</formula>
    </cfRule>
  </conditionalFormatting>
  <conditionalFormatting sqref="PO22:PP22">
    <cfRule type="expression" dxfId="4713" priority="4711">
      <formula>PO22=1</formula>
    </cfRule>
    <cfRule type="expression" dxfId="4712" priority="4712">
      <formula>PO22=1.1</formula>
    </cfRule>
    <cfRule type="expression" dxfId="4711" priority="4713">
      <formula>AND(PO22=0,PO22&lt;&gt;"")</formula>
    </cfRule>
    <cfRule type="expression" dxfId="4710" priority="4714">
      <formula>PO22="x"</formula>
    </cfRule>
  </conditionalFormatting>
  <conditionalFormatting sqref="PO9:PP9">
    <cfRule type="expression" dxfId="4709" priority="4707">
      <formula>PO9=1</formula>
    </cfRule>
    <cfRule type="expression" dxfId="4708" priority="4708">
      <formula>PO9=1.1</formula>
    </cfRule>
    <cfRule type="expression" dxfId="4707" priority="4709">
      <formula>AND(PO9=0,PO9&lt;&gt;"")</formula>
    </cfRule>
    <cfRule type="expression" dxfId="4706" priority="4710">
      <formula>PO9="x"</formula>
    </cfRule>
  </conditionalFormatting>
  <conditionalFormatting sqref="PO29:PP29">
    <cfRule type="expression" dxfId="4705" priority="4703">
      <formula>PO29=1</formula>
    </cfRule>
    <cfRule type="expression" dxfId="4704" priority="4704">
      <formula>PO29=1.1</formula>
    </cfRule>
    <cfRule type="expression" dxfId="4703" priority="4705">
      <formula>AND(PO29=0,PO29&lt;&gt;"")</formula>
    </cfRule>
    <cfRule type="expression" dxfId="4702" priority="4706">
      <formula>PO29="x"</formula>
    </cfRule>
  </conditionalFormatting>
  <conditionalFormatting sqref="PO30:PP30">
    <cfRule type="expression" dxfId="4701" priority="4699">
      <formula>PO30=1</formula>
    </cfRule>
    <cfRule type="expression" dxfId="4700" priority="4700">
      <formula>PO30=1.1</formula>
    </cfRule>
    <cfRule type="expression" dxfId="4699" priority="4701">
      <formula>AND(PO30=0,PO30&lt;&gt;"")</formula>
    </cfRule>
    <cfRule type="expression" dxfId="4698" priority="4702">
      <formula>PO30="x"</formula>
    </cfRule>
  </conditionalFormatting>
  <conditionalFormatting sqref="PP31">
    <cfRule type="expression" dxfId="4697" priority="4695">
      <formula>PP31=1</formula>
    </cfRule>
    <cfRule type="expression" dxfId="4696" priority="4696">
      <formula>PP31=1.1</formula>
    </cfRule>
    <cfRule type="expression" dxfId="4695" priority="4697">
      <formula>AND(PP31=0,PP31&lt;&gt;"")</formula>
    </cfRule>
    <cfRule type="expression" dxfId="4694" priority="4698">
      <formula>PP31="x"</formula>
    </cfRule>
  </conditionalFormatting>
  <conditionalFormatting sqref="PO40:PP45">
    <cfRule type="expression" dxfId="4693" priority="4691">
      <formula>PO40=1</formula>
    </cfRule>
    <cfRule type="expression" dxfId="4692" priority="4692">
      <formula>PO40=1.1</formula>
    </cfRule>
    <cfRule type="expression" dxfId="4691" priority="4693">
      <formula>AND(PO40=0,PO40&lt;&gt;"")</formula>
    </cfRule>
    <cfRule type="expression" dxfId="4690" priority="4694">
      <formula>PO40="x"</formula>
    </cfRule>
  </conditionalFormatting>
  <conditionalFormatting sqref="PO48:PP48">
    <cfRule type="expression" dxfId="4689" priority="4687">
      <formula>PO48=1</formula>
    </cfRule>
    <cfRule type="expression" dxfId="4688" priority="4688">
      <formula>PO48=1.1</formula>
    </cfRule>
    <cfRule type="expression" dxfId="4687" priority="4689">
      <formula>AND(PO48=0,PO48&lt;&gt;"")</formula>
    </cfRule>
    <cfRule type="expression" dxfId="4686" priority="4690">
      <formula>PO48="x"</formula>
    </cfRule>
  </conditionalFormatting>
  <conditionalFormatting sqref="PO26:PP26">
    <cfRule type="expression" dxfId="4685" priority="4683">
      <formula>PO26=1</formula>
    </cfRule>
    <cfRule type="expression" dxfId="4684" priority="4684">
      <formula>PO26=1.1</formula>
    </cfRule>
    <cfRule type="expression" dxfId="4683" priority="4685">
      <formula>AND(PO26=0,PO26&lt;&gt;"")</formula>
    </cfRule>
    <cfRule type="expression" dxfId="4682" priority="4686">
      <formula>PO26="x"</formula>
    </cfRule>
  </conditionalFormatting>
  <conditionalFormatting sqref="PO32:PP38">
    <cfRule type="expression" dxfId="4681" priority="4679">
      <formula>PO32=1</formula>
    </cfRule>
    <cfRule type="expression" dxfId="4680" priority="4680">
      <formula>PO32=1.1</formula>
    </cfRule>
    <cfRule type="expression" dxfId="4679" priority="4681">
      <formula>AND(PO32=0,PO32&lt;&gt;"")</formula>
    </cfRule>
    <cfRule type="expression" dxfId="4678" priority="4682">
      <formula>PO32="x"</formula>
    </cfRule>
  </conditionalFormatting>
  <conditionalFormatting sqref="PO39:PP39">
    <cfRule type="expression" dxfId="4677" priority="4675">
      <formula>PO39=1</formula>
    </cfRule>
    <cfRule type="expression" dxfId="4676" priority="4676">
      <formula>PO39=1.1</formula>
    </cfRule>
    <cfRule type="expression" dxfId="4675" priority="4677">
      <formula>AND(PO39=0,PO39&lt;&gt;"")</formula>
    </cfRule>
    <cfRule type="expression" dxfId="4674" priority="4678">
      <formula>PO39="x"</formula>
    </cfRule>
  </conditionalFormatting>
  <conditionalFormatting sqref="PO47:PP47">
    <cfRule type="expression" dxfId="4673" priority="4671">
      <formula>PO47=1</formula>
    </cfRule>
    <cfRule type="expression" dxfId="4672" priority="4672">
      <formula>PO47=1.1</formula>
    </cfRule>
    <cfRule type="expression" dxfId="4671" priority="4673">
      <formula>AND(PO47=0,PO47&lt;&gt;"")</formula>
    </cfRule>
    <cfRule type="expression" dxfId="4670" priority="4674">
      <formula>PO47="x"</formula>
    </cfRule>
  </conditionalFormatting>
  <conditionalFormatting sqref="PO31">
    <cfRule type="expression" dxfId="4669" priority="4567">
      <formula>PO31=1</formula>
    </cfRule>
    <cfRule type="expression" dxfId="4668" priority="4568">
      <formula>PO31=1.1</formula>
    </cfRule>
    <cfRule type="expression" dxfId="4667" priority="4569">
      <formula>AND(PO31=0,PO31&lt;&gt;"")</formula>
    </cfRule>
    <cfRule type="expression" dxfId="4666" priority="4570">
      <formula>PO31="x"</formula>
    </cfRule>
  </conditionalFormatting>
  <conditionalFormatting sqref="PK46:PN46">
    <cfRule type="expression" dxfId="4665" priority="4443">
      <formula>PK46=1</formula>
    </cfRule>
    <cfRule type="expression" dxfId="4664" priority="4444">
      <formula>PK46=1.1</formula>
    </cfRule>
    <cfRule type="expression" dxfId="4663" priority="4445">
      <formula>AND(PK46=0,PK46&lt;&gt;"")</formula>
    </cfRule>
    <cfRule type="expression" dxfId="4662" priority="4446">
      <formula>PK46="x"</formula>
    </cfRule>
  </conditionalFormatting>
  <conditionalFormatting sqref="PO46:PP46">
    <cfRule type="expression" dxfId="4661" priority="4439">
      <formula>PO46=1</formula>
    </cfRule>
    <cfRule type="expression" dxfId="4660" priority="4440">
      <formula>PO46=1.1</formula>
    </cfRule>
    <cfRule type="expression" dxfId="4659" priority="4441">
      <formula>AND(PO46=0,PO46&lt;&gt;"")</formula>
    </cfRule>
    <cfRule type="expression" dxfId="4658" priority="4442">
      <formula>PO46="x"</formula>
    </cfRule>
  </conditionalFormatting>
  <conditionalFormatting sqref="G27:H27 U27:V27 AI27:AJ27 AW27:AX27 BK27:BL27 BY27:BZ27 CM27:CN27 EC27:ED27 EQ27:ER27 FE27:FF27 FS27:FT27 GG27:GH27 GU27:GV27 HI27:HJ27 HW27:HX27 IK27:IL27">
    <cfRule type="expression" dxfId="4657" priority="4427">
      <formula>G27=1</formula>
    </cfRule>
    <cfRule type="expression" dxfId="4656" priority="4428">
      <formula>G27=1.1</formula>
    </cfRule>
    <cfRule type="expression" dxfId="4655" priority="4429">
      <formula>AND(G27=0,G27&lt;&gt;"")</formula>
    </cfRule>
    <cfRule type="expression" dxfId="4654" priority="4430">
      <formula>G27="x"</formula>
    </cfRule>
  </conditionalFormatting>
  <conditionalFormatting sqref="I27:J27 W27:X27 AK27:AL27 BM27:BN27 CA27:CB27 CO27:CP27 EE27:EF27 ES27:ET27 FG27:FH27 FU27:FV27 GI27:GJ27 GW27:GX27 HK27:HL27 HY27:HZ27 IM27:IN27">
    <cfRule type="expression" dxfId="4653" priority="4423">
      <formula>I27=1</formula>
    </cfRule>
    <cfRule type="expression" dxfId="4652" priority="4424">
      <formula>I27=1.1</formula>
    </cfRule>
    <cfRule type="expression" dxfId="4651" priority="4425">
      <formula>AND(I27=0,I27&lt;&gt;"")</formula>
    </cfRule>
    <cfRule type="expression" dxfId="4650" priority="4426">
      <formula>I27="x"</formula>
    </cfRule>
  </conditionalFormatting>
  <conditionalFormatting sqref="K27:L27 Y27:Z27 AM27:AN27 BO27:BP27 CC27:CD27 CQ27:CR27 EG27:EH27 EU27:EV27 FI27:FJ27 FW27:FX27 GK27:GL27 GY27:GZ27 HM27:HN27 IA27:IB27">
    <cfRule type="expression" dxfId="4649" priority="4419">
      <formula>K27=1</formula>
    </cfRule>
    <cfRule type="expression" dxfId="4648" priority="4420">
      <formula>K27=1.1</formula>
    </cfRule>
    <cfRule type="expression" dxfId="4647" priority="4421">
      <formula>AND(K27=0,K27&lt;&gt;"")</formula>
    </cfRule>
    <cfRule type="expression" dxfId="4646" priority="4422">
      <formula>K27="x"</formula>
    </cfRule>
  </conditionalFormatting>
  <conditionalFormatting sqref="Q27:R27 AE27:AF27 AS27:AT27 BG27:BH27 BU27:BV27 CI27:CJ27 EM27:EN27 FA27:FB27 FO27:FP27 GC27:GD27 GQ27:GR27 HE27:HF27 HS27:HT27 IG27:IH27">
    <cfRule type="expression" dxfId="4645" priority="4415">
      <formula>Q27=1</formula>
    </cfRule>
    <cfRule type="expression" dxfId="4644" priority="4416">
      <formula>Q27=1.1</formula>
    </cfRule>
    <cfRule type="expression" dxfId="4643" priority="4417">
      <formula>AND(Q27=0,Q27&lt;&gt;"")</formula>
    </cfRule>
    <cfRule type="expression" dxfId="4642" priority="4418">
      <formula>Q27="x"</formula>
    </cfRule>
  </conditionalFormatting>
  <conditionalFormatting sqref="O27:P27 AC27:AD27 AQ27:AR27 BE27:BF27 BS27:BT27 CG27:CH27 CU27:CV27 IE27:IF27 HQ27:HR27 HC27:HD27 GO27:GP27 GA27:GB27 FM27:FN27 EY27:EZ27 EK27:EL27 DW27:DX27">
    <cfRule type="expression" dxfId="4641" priority="4403">
      <formula>O27=1</formula>
    </cfRule>
    <cfRule type="expression" dxfId="4640" priority="4404">
      <formula>O27=1.1</formula>
    </cfRule>
    <cfRule type="expression" dxfId="4639" priority="4405">
      <formula>AND(O27=0,O27&lt;&gt;"")</formula>
    </cfRule>
    <cfRule type="expression" dxfId="4638" priority="4406">
      <formula>O27="x"</formula>
    </cfRule>
  </conditionalFormatting>
  <conditionalFormatting sqref="S27:T27 AG27:AH27 AU27:AV27 BI27:BJ27 BW27:BX27 CK27:CL27 EA27:EB27 EO27:EP27 FC27:FD27 FQ27:FR27 GE27:GF27 GS27:GT27 HG27:HH27 HU27:HV27 II27:IJ27">
    <cfRule type="expression" dxfId="4637" priority="4411">
      <formula>S27=1</formula>
    </cfRule>
    <cfRule type="expression" dxfId="4636" priority="4412">
      <formula>S27=1.1</formula>
    </cfRule>
    <cfRule type="expression" dxfId="4635" priority="4413">
      <formula>AND(S27=0,S27&lt;&gt;"")</formula>
    </cfRule>
    <cfRule type="expression" dxfId="4634" priority="4414">
      <formula>S27="x"</formula>
    </cfRule>
  </conditionalFormatting>
  <conditionalFormatting sqref="M27:N27 AA27:AB27 AO27:AP27 BC27:BD27 BQ27:BR27 CE27:CF27 CS27:CT27 IC27:ID27 HO27:HP27 HA27:HB27 GM27:GN27 FY27:FZ27 FK27:FL27 EW27:EX27 EI27:EJ27 DU27:DV27">
    <cfRule type="expression" dxfId="4633" priority="4407">
      <formula>M27=1</formula>
    </cfRule>
    <cfRule type="expression" dxfId="4632" priority="4408">
      <formula>M27=1.1</formula>
    </cfRule>
    <cfRule type="expression" dxfId="4631" priority="4409">
      <formula>AND(M27=0,M27&lt;&gt;"")</formula>
    </cfRule>
    <cfRule type="expression" dxfId="4630" priority="4410">
      <formula>M27="x"</formula>
    </cfRule>
  </conditionalFormatting>
  <conditionalFormatting sqref="IY27:IZ27">
    <cfRule type="expression" dxfId="4629" priority="4399">
      <formula>IY27=1</formula>
    </cfRule>
    <cfRule type="expression" dxfId="4628" priority="4400">
      <formula>IY27=1.1</formula>
    </cfRule>
    <cfRule type="expression" dxfId="4627" priority="4401">
      <formula>AND(IY27=0,IY27&lt;&gt;"")</formula>
    </cfRule>
    <cfRule type="expression" dxfId="4626" priority="4402">
      <formula>IY27="x"</formula>
    </cfRule>
  </conditionalFormatting>
  <conditionalFormatting sqref="JA27:JB27">
    <cfRule type="expression" dxfId="4625" priority="4395">
      <formula>JA27=1</formula>
    </cfRule>
    <cfRule type="expression" dxfId="4624" priority="4396">
      <formula>JA27=1.1</formula>
    </cfRule>
    <cfRule type="expression" dxfId="4623" priority="4397">
      <formula>AND(JA27=0,JA27&lt;&gt;"")</formula>
    </cfRule>
    <cfRule type="expression" dxfId="4622" priority="4398">
      <formula>JA27="x"</formula>
    </cfRule>
  </conditionalFormatting>
  <conditionalFormatting sqref="IO27:IP27">
    <cfRule type="expression" dxfId="4621" priority="4391">
      <formula>IO27=1</formula>
    </cfRule>
    <cfRule type="expression" dxfId="4620" priority="4392">
      <formula>IO27=1.1</formula>
    </cfRule>
    <cfRule type="expression" dxfId="4619" priority="4393">
      <formula>AND(IO27=0,IO27&lt;&gt;"")</formula>
    </cfRule>
    <cfRule type="expression" dxfId="4618" priority="4394">
      <formula>IO27="x"</formula>
    </cfRule>
  </conditionalFormatting>
  <conditionalFormatting sqref="IU27:IV27">
    <cfRule type="expression" dxfId="4617" priority="4387">
      <formula>IU27=1</formula>
    </cfRule>
    <cfRule type="expression" dxfId="4616" priority="4388">
      <formula>IU27=1.1</formula>
    </cfRule>
    <cfRule type="expression" dxfId="4615" priority="4389">
      <formula>AND(IU27=0,IU27&lt;&gt;"")</formula>
    </cfRule>
    <cfRule type="expression" dxfId="4614" priority="4390">
      <formula>IU27="x"</formula>
    </cfRule>
  </conditionalFormatting>
  <conditionalFormatting sqref="IS27:IT27">
    <cfRule type="expression" dxfId="4613" priority="4375">
      <formula>IS27=1</formula>
    </cfRule>
    <cfRule type="expression" dxfId="4612" priority="4376">
      <formula>IS27=1.1</formula>
    </cfRule>
    <cfRule type="expression" dxfId="4611" priority="4377">
      <formula>AND(IS27=0,IS27&lt;&gt;"")</formula>
    </cfRule>
    <cfRule type="expression" dxfId="4610" priority="4378">
      <formula>IS27="x"</formula>
    </cfRule>
  </conditionalFormatting>
  <conditionalFormatting sqref="IW27:IX27">
    <cfRule type="expression" dxfId="4609" priority="4383">
      <formula>IW27=1</formula>
    </cfRule>
    <cfRule type="expression" dxfId="4608" priority="4384">
      <formula>IW27=1.1</formula>
    </cfRule>
    <cfRule type="expression" dxfId="4607" priority="4385">
      <formula>AND(IW27=0,IW27&lt;&gt;"")</formula>
    </cfRule>
    <cfRule type="expression" dxfId="4606" priority="4386">
      <formula>IW27="x"</formula>
    </cfRule>
  </conditionalFormatting>
  <conditionalFormatting sqref="IQ27:IR27">
    <cfRule type="expression" dxfId="4605" priority="4379">
      <formula>IQ27=1</formula>
    </cfRule>
    <cfRule type="expression" dxfId="4604" priority="4380">
      <formula>IQ27=1.1</formula>
    </cfRule>
    <cfRule type="expression" dxfId="4603" priority="4381">
      <formula>AND(IQ27=0,IQ27&lt;&gt;"")</formula>
    </cfRule>
    <cfRule type="expression" dxfId="4602" priority="4382">
      <formula>IQ27="x"</formula>
    </cfRule>
  </conditionalFormatting>
  <conditionalFormatting sqref="JC27:JD27">
    <cfRule type="expression" dxfId="4601" priority="4371">
      <formula>JC27=1</formula>
    </cfRule>
    <cfRule type="expression" dxfId="4600" priority="4372">
      <formula>JC27=1.1</formula>
    </cfRule>
    <cfRule type="expression" dxfId="4599" priority="4373">
      <formula>AND(JC27=0,JC27&lt;&gt;"")</formula>
    </cfRule>
    <cfRule type="expression" dxfId="4598" priority="4374">
      <formula>JC27="x"</formula>
    </cfRule>
  </conditionalFormatting>
  <conditionalFormatting sqref="JM27:JN27">
    <cfRule type="expression" dxfId="4597" priority="4367">
      <formula>JM27=1</formula>
    </cfRule>
    <cfRule type="expression" dxfId="4596" priority="4368">
      <formula>JM27=1.1</formula>
    </cfRule>
    <cfRule type="expression" dxfId="4595" priority="4369">
      <formula>AND(JM27=0,JM27&lt;&gt;"")</formula>
    </cfRule>
    <cfRule type="expression" dxfId="4594" priority="4370">
      <formula>JM27="x"</formula>
    </cfRule>
  </conditionalFormatting>
  <conditionalFormatting sqref="JO27:JP27">
    <cfRule type="expression" dxfId="4593" priority="4363">
      <formula>JO27=1</formula>
    </cfRule>
    <cfRule type="expression" dxfId="4592" priority="4364">
      <formula>JO27=1.1</formula>
    </cfRule>
    <cfRule type="expression" dxfId="4591" priority="4365">
      <formula>AND(JO27=0,JO27&lt;&gt;"")</formula>
    </cfRule>
    <cfRule type="expression" dxfId="4590" priority="4366">
      <formula>JO27="x"</formula>
    </cfRule>
  </conditionalFormatting>
  <conditionalFormatting sqref="JI27:JJ27">
    <cfRule type="expression" dxfId="4589" priority="4359">
      <formula>JI27=1</formula>
    </cfRule>
    <cfRule type="expression" dxfId="4588" priority="4360">
      <formula>JI27=1.1</formula>
    </cfRule>
    <cfRule type="expression" dxfId="4587" priority="4361">
      <formula>AND(JI27=0,JI27&lt;&gt;"")</formula>
    </cfRule>
    <cfRule type="expression" dxfId="4586" priority="4362">
      <formula>JI27="x"</formula>
    </cfRule>
  </conditionalFormatting>
  <conditionalFormatting sqref="JG27:JH27">
    <cfRule type="expression" dxfId="4585" priority="4347">
      <formula>JG27=1</formula>
    </cfRule>
    <cfRule type="expression" dxfId="4584" priority="4348">
      <formula>JG27=1.1</formula>
    </cfRule>
    <cfRule type="expression" dxfId="4583" priority="4349">
      <formula>AND(JG27=0,JG27&lt;&gt;"")</formula>
    </cfRule>
    <cfRule type="expression" dxfId="4582" priority="4350">
      <formula>JG27="x"</formula>
    </cfRule>
  </conditionalFormatting>
  <conditionalFormatting sqref="JK27:JL27">
    <cfRule type="expression" dxfId="4581" priority="4355">
      <formula>JK27=1</formula>
    </cfRule>
    <cfRule type="expression" dxfId="4580" priority="4356">
      <formula>JK27=1.1</formula>
    </cfRule>
    <cfRule type="expression" dxfId="4579" priority="4357">
      <formula>AND(JK27=0,JK27&lt;&gt;"")</formula>
    </cfRule>
    <cfRule type="expression" dxfId="4578" priority="4358">
      <formula>JK27="x"</formula>
    </cfRule>
  </conditionalFormatting>
  <conditionalFormatting sqref="JE27:JF27">
    <cfRule type="expression" dxfId="4577" priority="4351">
      <formula>JE27=1</formula>
    </cfRule>
    <cfRule type="expression" dxfId="4576" priority="4352">
      <formula>JE27=1.1</formula>
    </cfRule>
    <cfRule type="expression" dxfId="4575" priority="4353">
      <formula>AND(JE27=0,JE27&lt;&gt;"")</formula>
    </cfRule>
    <cfRule type="expression" dxfId="4574" priority="4354">
      <formula>JE27="x"</formula>
    </cfRule>
  </conditionalFormatting>
  <conditionalFormatting sqref="JQ27:JR27">
    <cfRule type="expression" dxfId="4573" priority="4343">
      <formula>JQ27=1</formula>
    </cfRule>
    <cfRule type="expression" dxfId="4572" priority="4344">
      <formula>JQ27=1.1</formula>
    </cfRule>
    <cfRule type="expression" dxfId="4571" priority="4345">
      <formula>AND(JQ27=0,JQ27&lt;&gt;"")</formula>
    </cfRule>
    <cfRule type="expression" dxfId="4570" priority="4346">
      <formula>JQ27="x"</formula>
    </cfRule>
  </conditionalFormatting>
  <conditionalFormatting sqref="KA27:KB27">
    <cfRule type="expression" dxfId="4569" priority="4339">
      <formula>KA27=1</formula>
    </cfRule>
    <cfRule type="expression" dxfId="4568" priority="4340">
      <formula>KA27=1.1</formula>
    </cfRule>
    <cfRule type="expression" dxfId="4567" priority="4341">
      <formula>AND(KA27=0,KA27&lt;&gt;"")</formula>
    </cfRule>
    <cfRule type="expression" dxfId="4566" priority="4342">
      <formula>KA27="x"</formula>
    </cfRule>
  </conditionalFormatting>
  <conditionalFormatting sqref="KC27:KD27">
    <cfRule type="expression" dxfId="4565" priority="4335">
      <formula>KC27=1</formula>
    </cfRule>
    <cfRule type="expression" dxfId="4564" priority="4336">
      <formula>KC27=1.1</formula>
    </cfRule>
    <cfRule type="expression" dxfId="4563" priority="4337">
      <formula>AND(KC27=0,KC27&lt;&gt;"")</formula>
    </cfRule>
    <cfRule type="expression" dxfId="4562" priority="4338">
      <formula>KC27="x"</formula>
    </cfRule>
  </conditionalFormatting>
  <conditionalFormatting sqref="JW27:JX27">
    <cfRule type="expression" dxfId="4561" priority="4331">
      <formula>JW27=1</formula>
    </cfRule>
    <cfRule type="expression" dxfId="4560" priority="4332">
      <formula>JW27=1.1</formula>
    </cfRule>
    <cfRule type="expression" dxfId="4559" priority="4333">
      <formula>AND(JW27=0,JW27&lt;&gt;"")</formula>
    </cfRule>
    <cfRule type="expression" dxfId="4558" priority="4334">
      <formula>JW27="x"</formula>
    </cfRule>
  </conditionalFormatting>
  <conditionalFormatting sqref="JU27:JV27">
    <cfRule type="expression" dxfId="4557" priority="4319">
      <formula>JU27=1</formula>
    </cfRule>
    <cfRule type="expression" dxfId="4556" priority="4320">
      <formula>JU27=1.1</formula>
    </cfRule>
    <cfRule type="expression" dxfId="4555" priority="4321">
      <formula>AND(JU27=0,JU27&lt;&gt;"")</formula>
    </cfRule>
    <cfRule type="expression" dxfId="4554" priority="4322">
      <formula>JU27="x"</formula>
    </cfRule>
  </conditionalFormatting>
  <conditionalFormatting sqref="JY27:JZ27">
    <cfRule type="expression" dxfId="4553" priority="4327">
      <formula>JY27=1</formula>
    </cfRule>
    <cfRule type="expression" dxfId="4552" priority="4328">
      <formula>JY27=1.1</formula>
    </cfRule>
    <cfRule type="expression" dxfId="4551" priority="4329">
      <formula>AND(JY27=0,JY27&lt;&gt;"")</formula>
    </cfRule>
    <cfRule type="expression" dxfId="4550" priority="4330">
      <formula>JY27="x"</formula>
    </cfRule>
  </conditionalFormatting>
  <conditionalFormatting sqref="JS27:JT27">
    <cfRule type="expression" dxfId="4549" priority="4323">
      <formula>JS27=1</formula>
    </cfRule>
    <cfRule type="expression" dxfId="4548" priority="4324">
      <formula>JS27=1.1</formula>
    </cfRule>
    <cfRule type="expression" dxfId="4547" priority="4325">
      <formula>AND(JS27=0,JS27&lt;&gt;"")</formula>
    </cfRule>
    <cfRule type="expression" dxfId="4546" priority="4326">
      <formula>JS27="x"</formula>
    </cfRule>
  </conditionalFormatting>
  <conditionalFormatting sqref="KE27:KF27">
    <cfRule type="expression" dxfId="4545" priority="4315">
      <formula>KE27=1</formula>
    </cfRule>
    <cfRule type="expression" dxfId="4544" priority="4316">
      <formula>KE27=1.1</formula>
    </cfRule>
    <cfRule type="expression" dxfId="4543" priority="4317">
      <formula>AND(KE27=0,KE27&lt;&gt;"")</formula>
    </cfRule>
    <cfRule type="expression" dxfId="4542" priority="4318">
      <formula>KE27="x"</formula>
    </cfRule>
  </conditionalFormatting>
  <conditionalFormatting sqref="KQ27:KR27">
    <cfRule type="expression" dxfId="4541" priority="4307">
      <formula>KQ27=1</formula>
    </cfRule>
    <cfRule type="expression" dxfId="4540" priority="4308">
      <formula>KQ27=1.1</formula>
    </cfRule>
    <cfRule type="expression" dxfId="4539" priority="4309">
      <formula>AND(KQ27=0,KQ27&lt;&gt;"")</formula>
    </cfRule>
    <cfRule type="expression" dxfId="4538" priority="4310">
      <formula>KQ27="x"</formula>
    </cfRule>
  </conditionalFormatting>
  <conditionalFormatting sqref="KK27:KL27">
    <cfRule type="expression" dxfId="4537" priority="4303">
      <formula>KK27=1</formula>
    </cfRule>
    <cfRule type="expression" dxfId="4536" priority="4304">
      <formula>KK27=1.1</formula>
    </cfRule>
    <cfRule type="expression" dxfId="4535" priority="4305">
      <formula>AND(KK27=0,KK27&lt;&gt;"")</formula>
    </cfRule>
    <cfRule type="expression" dxfId="4534" priority="4306">
      <formula>KK27="x"</formula>
    </cfRule>
  </conditionalFormatting>
  <conditionalFormatting sqref="KI27:KJ27">
    <cfRule type="expression" dxfId="4533" priority="4291">
      <formula>KI27=1</formula>
    </cfRule>
    <cfRule type="expression" dxfId="4532" priority="4292">
      <formula>KI27=1.1</formula>
    </cfRule>
    <cfRule type="expression" dxfId="4531" priority="4293">
      <formula>AND(KI27=0,KI27&lt;&gt;"")</formula>
    </cfRule>
    <cfRule type="expression" dxfId="4530" priority="4294">
      <formula>KI27="x"</formula>
    </cfRule>
  </conditionalFormatting>
  <conditionalFormatting sqref="KM27:KN27">
    <cfRule type="expression" dxfId="4529" priority="4299">
      <formula>KM27=1</formula>
    </cfRule>
    <cfRule type="expression" dxfId="4528" priority="4300">
      <formula>KM27=1.1</formula>
    </cfRule>
    <cfRule type="expression" dxfId="4527" priority="4301">
      <formula>AND(KM27=0,KM27&lt;&gt;"")</formula>
    </cfRule>
    <cfRule type="expression" dxfId="4526" priority="4302">
      <formula>KM27="x"</formula>
    </cfRule>
  </conditionalFormatting>
  <conditionalFormatting sqref="KG27:KH27">
    <cfRule type="expression" dxfId="4525" priority="4295">
      <formula>KG27=1</formula>
    </cfRule>
    <cfRule type="expression" dxfId="4524" priority="4296">
      <formula>KG27=1.1</formula>
    </cfRule>
    <cfRule type="expression" dxfId="4523" priority="4297">
      <formula>AND(KG27=0,KG27&lt;&gt;"")</formula>
    </cfRule>
    <cfRule type="expression" dxfId="4522" priority="4298">
      <formula>KG27="x"</formula>
    </cfRule>
  </conditionalFormatting>
  <conditionalFormatting sqref="KS27:KT27">
    <cfRule type="expression" dxfId="4521" priority="4287">
      <formula>KS27=1</formula>
    </cfRule>
    <cfRule type="expression" dxfId="4520" priority="4288">
      <formula>KS27=1.1</formula>
    </cfRule>
    <cfRule type="expression" dxfId="4519" priority="4289">
      <formula>AND(KS27=0,KS27&lt;&gt;"")</formula>
    </cfRule>
    <cfRule type="expression" dxfId="4518" priority="4290">
      <formula>KS27="x"</formula>
    </cfRule>
  </conditionalFormatting>
  <conditionalFormatting sqref="KW27:KX27">
    <cfRule type="expression" dxfId="4517" priority="4279">
      <formula>KW27=1</formula>
    </cfRule>
    <cfRule type="expression" dxfId="4516" priority="4280">
      <formula>KW27=1.1</formula>
    </cfRule>
    <cfRule type="expression" dxfId="4515" priority="4281">
      <formula>AND(KW27=0,KW27&lt;&gt;"")</formula>
    </cfRule>
    <cfRule type="expression" dxfId="4514" priority="4282">
      <formula>KW27="x"</formula>
    </cfRule>
  </conditionalFormatting>
  <conditionalFormatting sqref="KU27:KV27">
    <cfRule type="expression" dxfId="4513" priority="4283">
      <formula>KU27=1</formula>
    </cfRule>
    <cfRule type="expression" dxfId="4512" priority="4284">
      <formula>KU27=1.1</formula>
    </cfRule>
    <cfRule type="expression" dxfId="4511" priority="4285">
      <formula>AND(KU27=0,KU27&lt;&gt;"")</formula>
    </cfRule>
    <cfRule type="expression" dxfId="4510" priority="4286">
      <formula>KU27="x"</formula>
    </cfRule>
  </conditionalFormatting>
  <conditionalFormatting sqref="LC27:LD27">
    <cfRule type="expression" dxfId="4509" priority="4275">
      <formula>LC27=1</formula>
    </cfRule>
    <cfRule type="expression" dxfId="4508" priority="4276">
      <formula>LC27=1.1</formula>
    </cfRule>
    <cfRule type="expression" dxfId="4507" priority="4277">
      <formula>AND(LC27=0,LC27&lt;&gt;"")</formula>
    </cfRule>
    <cfRule type="expression" dxfId="4506" priority="4278">
      <formula>LC27="x"</formula>
    </cfRule>
  </conditionalFormatting>
  <conditionalFormatting sqref="LE27:LF27">
    <cfRule type="expression" dxfId="4505" priority="4271">
      <formula>LE27=1</formula>
    </cfRule>
    <cfRule type="expression" dxfId="4504" priority="4272">
      <formula>LE27=1.1</formula>
    </cfRule>
    <cfRule type="expression" dxfId="4503" priority="4273">
      <formula>AND(LE27=0,LE27&lt;&gt;"")</formula>
    </cfRule>
    <cfRule type="expression" dxfId="4502" priority="4274">
      <formula>LE27="x"</formula>
    </cfRule>
  </conditionalFormatting>
  <conditionalFormatting sqref="LA27:LB27">
    <cfRule type="expression" dxfId="4501" priority="4267">
      <formula>LA27=1</formula>
    </cfRule>
    <cfRule type="expression" dxfId="4500" priority="4268">
      <formula>LA27=1.1</formula>
    </cfRule>
    <cfRule type="expression" dxfId="4499" priority="4269">
      <formula>AND(LA27=0,LA27&lt;&gt;"")</formula>
    </cfRule>
    <cfRule type="expression" dxfId="4498" priority="4270">
      <formula>LA27="x"</formula>
    </cfRule>
  </conditionalFormatting>
  <conditionalFormatting sqref="LG27:LH27">
    <cfRule type="expression" dxfId="4497" priority="4263">
      <formula>LG27=1</formula>
    </cfRule>
    <cfRule type="expression" dxfId="4496" priority="4264">
      <formula>LG27=1.1</formula>
    </cfRule>
    <cfRule type="expression" dxfId="4495" priority="4265">
      <formula>AND(LG27=0,LG27&lt;&gt;"")</formula>
    </cfRule>
    <cfRule type="expression" dxfId="4494" priority="4266">
      <formula>LG27="x"</formula>
    </cfRule>
  </conditionalFormatting>
  <conditionalFormatting sqref="LK27:LL27">
    <cfRule type="expression" dxfId="4493" priority="4255">
      <formula>LK27=1</formula>
    </cfRule>
    <cfRule type="expression" dxfId="4492" priority="4256">
      <formula>LK27=1.1</formula>
    </cfRule>
    <cfRule type="expression" dxfId="4491" priority="4257">
      <formula>AND(LK27=0,LK27&lt;&gt;"")</formula>
    </cfRule>
    <cfRule type="expression" dxfId="4490" priority="4258">
      <formula>LK27="x"</formula>
    </cfRule>
  </conditionalFormatting>
  <conditionalFormatting sqref="LI27:LJ27">
    <cfRule type="expression" dxfId="4489" priority="4259">
      <formula>LI27=1</formula>
    </cfRule>
    <cfRule type="expression" dxfId="4488" priority="4260">
      <formula>LI27=1.1</formula>
    </cfRule>
    <cfRule type="expression" dxfId="4487" priority="4261">
      <formula>AND(LI27=0,LI27&lt;&gt;"")</formula>
    </cfRule>
    <cfRule type="expression" dxfId="4486" priority="4262">
      <formula>LI27="x"</formula>
    </cfRule>
  </conditionalFormatting>
  <conditionalFormatting sqref="LM27:LN27">
    <cfRule type="expression" dxfId="4485" priority="4251">
      <formula>LM27=1</formula>
    </cfRule>
    <cfRule type="expression" dxfId="4484" priority="4252">
      <formula>LM27=1.1</formula>
    </cfRule>
    <cfRule type="expression" dxfId="4483" priority="4253">
      <formula>AND(LM27=0,LM27&lt;&gt;"")</formula>
    </cfRule>
    <cfRule type="expression" dxfId="4482" priority="4254">
      <formula>LM27="x"</formula>
    </cfRule>
  </conditionalFormatting>
  <conditionalFormatting sqref="LO27:LP27">
    <cfRule type="expression" dxfId="4481" priority="4247">
      <formula>LO27=1</formula>
    </cfRule>
    <cfRule type="expression" dxfId="4480" priority="4248">
      <formula>LO27=1.1</formula>
    </cfRule>
    <cfRule type="expression" dxfId="4479" priority="4249">
      <formula>AND(LO27=0,LO27&lt;&gt;"")</formula>
    </cfRule>
    <cfRule type="expression" dxfId="4478" priority="4250">
      <formula>LO27="x"</formula>
    </cfRule>
  </conditionalFormatting>
  <conditionalFormatting sqref="LY27:LZ27">
    <cfRule type="expression" dxfId="4477" priority="4239">
      <formula>LY27=1</formula>
    </cfRule>
    <cfRule type="expression" dxfId="4476" priority="4240">
      <formula>LY27=1.1</formula>
    </cfRule>
    <cfRule type="expression" dxfId="4475" priority="4241">
      <formula>AND(LY27=0,LY27&lt;&gt;"")</formula>
    </cfRule>
    <cfRule type="expression" dxfId="4474" priority="4242">
      <formula>LY27="x"</formula>
    </cfRule>
  </conditionalFormatting>
  <conditionalFormatting sqref="LW27:LX27">
    <cfRule type="expression" dxfId="4473" priority="4243">
      <formula>LW27=1</formula>
    </cfRule>
    <cfRule type="expression" dxfId="4472" priority="4244">
      <formula>LW27=1.1</formula>
    </cfRule>
    <cfRule type="expression" dxfId="4471" priority="4245">
      <formula>AND(LW27=0,LW27&lt;&gt;"")</formula>
    </cfRule>
    <cfRule type="expression" dxfId="4470" priority="4246">
      <formula>LW27="x"</formula>
    </cfRule>
  </conditionalFormatting>
  <conditionalFormatting sqref="MM27:MN27">
    <cfRule type="expression" dxfId="4469" priority="4231">
      <formula>MM27=1</formula>
    </cfRule>
    <cfRule type="expression" dxfId="4468" priority="4232">
      <formula>MM27=1.1</formula>
    </cfRule>
    <cfRule type="expression" dxfId="4467" priority="4233">
      <formula>AND(MM27=0,MM27&lt;&gt;"")</formula>
    </cfRule>
    <cfRule type="expression" dxfId="4466" priority="4234">
      <formula>MM27="x"</formula>
    </cfRule>
  </conditionalFormatting>
  <conditionalFormatting sqref="MK27:ML27">
    <cfRule type="expression" dxfId="4465" priority="4235">
      <formula>MK27=1</formula>
    </cfRule>
    <cfRule type="expression" dxfId="4464" priority="4236">
      <formula>MK27=1.1</formula>
    </cfRule>
    <cfRule type="expression" dxfId="4463" priority="4237">
      <formula>AND(MK27=0,MK27&lt;&gt;"")</formula>
    </cfRule>
    <cfRule type="expression" dxfId="4462" priority="4238">
      <formula>MK27="x"</formula>
    </cfRule>
  </conditionalFormatting>
  <conditionalFormatting sqref="MS27:MT27">
    <cfRule type="expression" dxfId="4461" priority="4227">
      <formula>MS27=1</formula>
    </cfRule>
    <cfRule type="expression" dxfId="4460" priority="4228">
      <formula>MS27=1.1</formula>
    </cfRule>
    <cfRule type="expression" dxfId="4459" priority="4229">
      <formula>AND(MS27=0,MS27&lt;&gt;"")</formula>
    </cfRule>
    <cfRule type="expression" dxfId="4458" priority="4230">
      <formula>MS27="x"</formula>
    </cfRule>
  </conditionalFormatting>
  <conditionalFormatting sqref="MU27:MV27">
    <cfRule type="expression" dxfId="4457" priority="4223">
      <formula>MU27=1</formula>
    </cfRule>
    <cfRule type="expression" dxfId="4456" priority="4224">
      <formula>MU27=1.1</formula>
    </cfRule>
    <cfRule type="expression" dxfId="4455" priority="4225">
      <formula>AND(MU27=0,MU27&lt;&gt;"")</formula>
    </cfRule>
    <cfRule type="expression" dxfId="4454" priority="4226">
      <formula>MU27="x"</formula>
    </cfRule>
  </conditionalFormatting>
  <conditionalFormatting sqref="MO27:MP27">
    <cfRule type="expression" dxfId="4453" priority="4219">
      <formula>MO27=1</formula>
    </cfRule>
    <cfRule type="expression" dxfId="4452" priority="4220">
      <formula>MO27=1.1</formula>
    </cfRule>
    <cfRule type="expression" dxfId="4451" priority="4221">
      <formula>AND(MO27=0,MO27&lt;&gt;"")</formula>
    </cfRule>
    <cfRule type="expression" dxfId="4450" priority="4222">
      <formula>MO27="x"</formula>
    </cfRule>
  </conditionalFormatting>
  <conditionalFormatting sqref="MQ27:MR27">
    <cfRule type="expression" dxfId="4449" priority="4215">
      <formula>MQ27=1</formula>
    </cfRule>
    <cfRule type="expression" dxfId="4448" priority="4216">
      <formula>MQ27=1.1</formula>
    </cfRule>
    <cfRule type="expression" dxfId="4447" priority="4217">
      <formula>AND(MQ27=0,MQ27&lt;&gt;"")</formula>
    </cfRule>
    <cfRule type="expression" dxfId="4446" priority="4218">
      <formula>MQ27="x"</formula>
    </cfRule>
  </conditionalFormatting>
  <conditionalFormatting sqref="MW27:MX27">
    <cfRule type="expression" dxfId="4445" priority="4211">
      <formula>MW27=1</formula>
    </cfRule>
    <cfRule type="expression" dxfId="4444" priority="4212">
      <formula>MW27=1.1</formula>
    </cfRule>
    <cfRule type="expression" dxfId="4443" priority="4213">
      <formula>AND(MW27=0,MW27&lt;&gt;"")</formula>
    </cfRule>
    <cfRule type="expression" dxfId="4442" priority="4214">
      <formula>MW27="x"</formula>
    </cfRule>
  </conditionalFormatting>
  <conditionalFormatting sqref="NA27:NB27">
    <cfRule type="expression" dxfId="4441" priority="4203">
      <formula>NA27=1</formula>
    </cfRule>
    <cfRule type="expression" dxfId="4440" priority="4204">
      <formula>NA27=1.1</formula>
    </cfRule>
    <cfRule type="expression" dxfId="4439" priority="4205">
      <formula>AND(NA27=0,NA27&lt;&gt;"")</formula>
    </cfRule>
    <cfRule type="expression" dxfId="4438" priority="4206">
      <formula>NA27="x"</formula>
    </cfRule>
  </conditionalFormatting>
  <conditionalFormatting sqref="MY27:MZ27">
    <cfRule type="expression" dxfId="4437" priority="4207">
      <formula>MY27=1</formula>
    </cfRule>
    <cfRule type="expression" dxfId="4436" priority="4208">
      <formula>MY27=1.1</formula>
    </cfRule>
    <cfRule type="expression" dxfId="4435" priority="4209">
      <formula>AND(MY27=0,MY27&lt;&gt;"")</formula>
    </cfRule>
    <cfRule type="expression" dxfId="4434" priority="4210">
      <formula>MY27="x"</formula>
    </cfRule>
  </conditionalFormatting>
  <conditionalFormatting sqref="NC27:ND27">
    <cfRule type="expression" dxfId="4433" priority="4199">
      <formula>NC27=1</formula>
    </cfRule>
    <cfRule type="expression" dxfId="4432" priority="4200">
      <formula>NC27=1.1</formula>
    </cfRule>
    <cfRule type="expression" dxfId="4431" priority="4201">
      <formula>AND(NC27=0,NC27&lt;&gt;"")</formula>
    </cfRule>
    <cfRule type="expression" dxfId="4430" priority="4202">
      <formula>NC27="x"</formula>
    </cfRule>
  </conditionalFormatting>
  <conditionalFormatting sqref="NE27:NF27">
    <cfRule type="expression" dxfId="4429" priority="4195">
      <formula>NE27=1</formula>
    </cfRule>
    <cfRule type="expression" dxfId="4428" priority="4196">
      <formula>NE27=1.1</formula>
    </cfRule>
    <cfRule type="expression" dxfId="4427" priority="4197">
      <formula>AND(NE27=0,NE27&lt;&gt;"")</formula>
    </cfRule>
    <cfRule type="expression" dxfId="4426" priority="4198">
      <formula>NE27="x"</formula>
    </cfRule>
  </conditionalFormatting>
  <conditionalFormatting sqref="LQ27:LR27">
    <cfRule type="expression" dxfId="4425" priority="4183">
      <formula>LQ27=1</formula>
    </cfRule>
    <cfRule type="expression" dxfId="4424" priority="4184">
      <formula>LQ27=1.1</formula>
    </cfRule>
    <cfRule type="expression" dxfId="4423" priority="4185">
      <formula>AND(LQ27=0,LQ27&lt;&gt;"")</formula>
    </cfRule>
    <cfRule type="expression" dxfId="4422" priority="4186">
      <formula>LQ27="x"</formula>
    </cfRule>
  </conditionalFormatting>
  <conditionalFormatting sqref="LS27:LT27">
    <cfRule type="expression" dxfId="4421" priority="4179">
      <formula>LS27=1</formula>
    </cfRule>
    <cfRule type="expression" dxfId="4420" priority="4180">
      <formula>LS27=1.1</formula>
    </cfRule>
    <cfRule type="expression" dxfId="4419" priority="4181">
      <formula>AND(LS27=0,LS27&lt;&gt;"")</formula>
    </cfRule>
    <cfRule type="expression" dxfId="4418" priority="4182">
      <formula>LS27="x"</formula>
    </cfRule>
  </conditionalFormatting>
  <conditionalFormatting sqref="MA27:MB27">
    <cfRule type="expression" dxfId="4417" priority="4175">
      <formula>MA27=1</formula>
    </cfRule>
    <cfRule type="expression" dxfId="4416" priority="4176">
      <formula>MA27=1.1</formula>
    </cfRule>
    <cfRule type="expression" dxfId="4415" priority="4177">
      <formula>AND(MA27=0,MA27&lt;&gt;"")</formula>
    </cfRule>
    <cfRule type="expression" dxfId="4414" priority="4178">
      <formula>MA27="x"</formula>
    </cfRule>
  </conditionalFormatting>
  <conditionalFormatting sqref="MC27:MD27">
    <cfRule type="expression" dxfId="4413" priority="4171">
      <formula>MC27=1</formula>
    </cfRule>
    <cfRule type="expression" dxfId="4412" priority="4172">
      <formula>MC27=1.1</formula>
    </cfRule>
    <cfRule type="expression" dxfId="4411" priority="4173">
      <formula>AND(MC27=0,MC27&lt;&gt;"")</formula>
    </cfRule>
    <cfRule type="expression" dxfId="4410" priority="4174">
      <formula>MC27="x"</formula>
    </cfRule>
  </conditionalFormatting>
  <conditionalFormatting sqref="ME27:MF27">
    <cfRule type="expression" dxfId="4409" priority="4167">
      <formula>ME27=1</formula>
    </cfRule>
    <cfRule type="expression" dxfId="4408" priority="4168">
      <formula>ME27=1.1</formula>
    </cfRule>
    <cfRule type="expression" dxfId="4407" priority="4169">
      <formula>AND(ME27=0,ME27&lt;&gt;"")</formula>
    </cfRule>
    <cfRule type="expression" dxfId="4406" priority="4170">
      <formula>ME27="x"</formula>
    </cfRule>
  </conditionalFormatting>
  <conditionalFormatting sqref="MG27:MH27">
    <cfRule type="expression" dxfId="4405" priority="4163">
      <formula>MG27=1</formula>
    </cfRule>
    <cfRule type="expression" dxfId="4404" priority="4164">
      <formula>MG27=1.1</formula>
    </cfRule>
    <cfRule type="expression" dxfId="4403" priority="4165">
      <formula>AND(MG27=0,MG27&lt;&gt;"")</formula>
    </cfRule>
    <cfRule type="expression" dxfId="4402" priority="4166">
      <formula>MG27="x"</formula>
    </cfRule>
  </conditionalFormatting>
  <conditionalFormatting sqref="MI27:MJ27">
    <cfRule type="expression" dxfId="4401" priority="4159">
      <formula>MI27=1</formula>
    </cfRule>
    <cfRule type="expression" dxfId="4400" priority="4160">
      <formula>MI27=1.1</formula>
    </cfRule>
    <cfRule type="expression" dxfId="4399" priority="4161">
      <formula>AND(MI27=0,MI27&lt;&gt;"")</formula>
    </cfRule>
    <cfRule type="expression" dxfId="4398" priority="4162">
      <formula>MI27="x"</formula>
    </cfRule>
  </conditionalFormatting>
  <conditionalFormatting sqref="LU27:LV27">
    <cfRule type="expression" dxfId="4397" priority="4155">
      <formula>LU27=1</formula>
    </cfRule>
    <cfRule type="expression" dxfId="4396" priority="4156">
      <formula>LU27=1.1</formula>
    </cfRule>
    <cfRule type="expression" dxfId="4395" priority="4157">
      <formula>AND(LU27=0,LU27&lt;&gt;"")</formula>
    </cfRule>
    <cfRule type="expression" dxfId="4394" priority="4158">
      <formula>LU27="x"</formula>
    </cfRule>
  </conditionalFormatting>
  <conditionalFormatting sqref="NG27:NH27">
    <cfRule type="expression" dxfId="4393" priority="4151">
      <formula>NG27=1</formula>
    </cfRule>
    <cfRule type="expression" dxfId="4392" priority="4152">
      <formula>NG27=1.1</formula>
    </cfRule>
    <cfRule type="expression" dxfId="4391" priority="4153">
      <formula>AND(NG27=0,NG27&lt;&gt;"")</formula>
    </cfRule>
    <cfRule type="expression" dxfId="4390" priority="4154">
      <formula>NG27="x"</formula>
    </cfRule>
  </conditionalFormatting>
  <conditionalFormatting sqref="NI27:NJ27">
    <cfRule type="expression" dxfId="4389" priority="4147">
      <formula>NI27=1</formula>
    </cfRule>
    <cfRule type="expression" dxfId="4388" priority="4148">
      <formula>NI27=1.1</formula>
    </cfRule>
    <cfRule type="expression" dxfId="4387" priority="4149">
      <formula>AND(NI27=0,NI27&lt;&gt;"")</formula>
    </cfRule>
    <cfRule type="expression" dxfId="4386" priority="4150">
      <formula>NI27="x"</formula>
    </cfRule>
  </conditionalFormatting>
  <conditionalFormatting sqref="NK27:NL27">
    <cfRule type="expression" dxfId="4385" priority="4143">
      <formula>NK27=1</formula>
    </cfRule>
    <cfRule type="expression" dxfId="4384" priority="4144">
      <formula>NK27=1.1</formula>
    </cfRule>
    <cfRule type="expression" dxfId="4383" priority="4145">
      <formula>AND(NK27=0,NK27&lt;&gt;"")</formula>
    </cfRule>
    <cfRule type="expression" dxfId="4382" priority="4146">
      <formula>NK27="x"</formula>
    </cfRule>
  </conditionalFormatting>
  <conditionalFormatting sqref="NO27:NP27">
    <cfRule type="expression" dxfId="4381" priority="4135">
      <formula>NO27=1</formula>
    </cfRule>
    <cfRule type="expression" dxfId="4380" priority="4136">
      <formula>NO27=1.1</formula>
    </cfRule>
    <cfRule type="expression" dxfId="4379" priority="4137">
      <formula>AND(NO27=0,NO27&lt;&gt;"")</formula>
    </cfRule>
    <cfRule type="expression" dxfId="4378" priority="4138">
      <formula>NO27="x"</formula>
    </cfRule>
  </conditionalFormatting>
  <conditionalFormatting sqref="NM27:NN27">
    <cfRule type="expression" dxfId="4377" priority="4139">
      <formula>NM27=1</formula>
    </cfRule>
    <cfRule type="expression" dxfId="4376" priority="4140">
      <formula>NM27=1.1</formula>
    </cfRule>
    <cfRule type="expression" dxfId="4375" priority="4141">
      <formula>AND(NM27=0,NM27&lt;&gt;"")</formula>
    </cfRule>
    <cfRule type="expression" dxfId="4374" priority="4142">
      <formula>NM27="x"</formula>
    </cfRule>
  </conditionalFormatting>
  <conditionalFormatting sqref="NQ27:NR27">
    <cfRule type="expression" dxfId="4373" priority="4131">
      <formula>NQ27=1</formula>
    </cfRule>
    <cfRule type="expression" dxfId="4372" priority="4132">
      <formula>NQ27=1.1</formula>
    </cfRule>
    <cfRule type="expression" dxfId="4371" priority="4133">
      <formula>AND(NQ27=0,NQ27&lt;&gt;"")</formula>
    </cfRule>
    <cfRule type="expression" dxfId="4370" priority="4134">
      <formula>NQ27="x"</formula>
    </cfRule>
  </conditionalFormatting>
  <conditionalFormatting sqref="NS27:NT27">
    <cfRule type="expression" dxfId="4369" priority="4127">
      <formula>NS27=1</formula>
    </cfRule>
    <cfRule type="expression" dxfId="4368" priority="4128">
      <formula>NS27=1.1</formula>
    </cfRule>
    <cfRule type="expression" dxfId="4367" priority="4129">
      <formula>AND(NS27=0,NS27&lt;&gt;"")</formula>
    </cfRule>
    <cfRule type="expression" dxfId="4366" priority="4130">
      <formula>NS27="x"</formula>
    </cfRule>
  </conditionalFormatting>
  <conditionalFormatting sqref="NU27:NV27">
    <cfRule type="expression" dxfId="4365" priority="4123">
      <formula>NU27=1</formula>
    </cfRule>
    <cfRule type="expression" dxfId="4364" priority="4124">
      <formula>NU27=1.1</formula>
    </cfRule>
    <cfRule type="expression" dxfId="4363" priority="4125">
      <formula>AND(NU27=0,NU27&lt;&gt;"")</formula>
    </cfRule>
    <cfRule type="expression" dxfId="4362" priority="4126">
      <formula>NU27="x"</formula>
    </cfRule>
  </conditionalFormatting>
  <conditionalFormatting sqref="NW27:NX27">
    <cfRule type="expression" dxfId="4361" priority="4119">
      <formula>NW27=1</formula>
    </cfRule>
    <cfRule type="expression" dxfId="4360" priority="4120">
      <formula>NW27=1.1</formula>
    </cfRule>
    <cfRule type="expression" dxfId="4359" priority="4121">
      <formula>AND(NW27=0,NW27&lt;&gt;"")</formula>
    </cfRule>
    <cfRule type="expression" dxfId="4358" priority="4122">
      <formula>NW27="x"</formula>
    </cfRule>
  </conditionalFormatting>
  <conditionalFormatting sqref="NY27:NZ27">
    <cfRule type="expression" dxfId="4357" priority="4115">
      <formula>NY27=1</formula>
    </cfRule>
    <cfRule type="expression" dxfId="4356" priority="4116">
      <formula>NY27=1.1</formula>
    </cfRule>
    <cfRule type="expression" dxfId="4355" priority="4117">
      <formula>AND(NY27=0,NY27&lt;&gt;"")</formula>
    </cfRule>
    <cfRule type="expression" dxfId="4354" priority="4118">
      <formula>NY27="x"</formula>
    </cfRule>
  </conditionalFormatting>
  <conditionalFormatting sqref="OC27:OD27">
    <cfRule type="expression" dxfId="4353" priority="4107">
      <formula>OC27=1</formula>
    </cfRule>
    <cfRule type="expression" dxfId="4352" priority="4108">
      <formula>OC27=1.1</formula>
    </cfRule>
    <cfRule type="expression" dxfId="4351" priority="4109">
      <formula>AND(OC27=0,OC27&lt;&gt;"")</formula>
    </cfRule>
    <cfRule type="expression" dxfId="4350" priority="4110">
      <formula>OC27="x"</formula>
    </cfRule>
  </conditionalFormatting>
  <conditionalFormatting sqref="OA27:OB27">
    <cfRule type="expression" dxfId="4349" priority="4111">
      <formula>OA27=1</formula>
    </cfRule>
    <cfRule type="expression" dxfId="4348" priority="4112">
      <formula>OA27=1.1</formula>
    </cfRule>
    <cfRule type="expression" dxfId="4347" priority="4113">
      <formula>AND(OA27=0,OA27&lt;&gt;"")</formula>
    </cfRule>
    <cfRule type="expression" dxfId="4346" priority="4114">
      <formula>OA27="x"</formula>
    </cfRule>
  </conditionalFormatting>
  <conditionalFormatting sqref="OE27:OF27">
    <cfRule type="expression" dxfId="4345" priority="4103">
      <formula>OE27=1</formula>
    </cfRule>
    <cfRule type="expression" dxfId="4344" priority="4104">
      <formula>OE27=1.1</formula>
    </cfRule>
    <cfRule type="expression" dxfId="4343" priority="4105">
      <formula>AND(OE27=0,OE27&lt;&gt;"")</formula>
    </cfRule>
    <cfRule type="expression" dxfId="4342" priority="4106">
      <formula>OE27="x"</formula>
    </cfRule>
  </conditionalFormatting>
  <conditionalFormatting sqref="OG27:OH27">
    <cfRule type="expression" dxfId="4341" priority="4099">
      <formula>OG27=1</formula>
    </cfRule>
    <cfRule type="expression" dxfId="4340" priority="4100">
      <formula>OG27=1.1</formula>
    </cfRule>
    <cfRule type="expression" dxfId="4339" priority="4101">
      <formula>AND(OG27=0,OG27&lt;&gt;"")</formula>
    </cfRule>
    <cfRule type="expression" dxfId="4338" priority="4102">
      <formula>OG27="x"</formula>
    </cfRule>
  </conditionalFormatting>
  <conditionalFormatting sqref="OI27:OJ27">
    <cfRule type="expression" dxfId="4337" priority="4095">
      <formula>OI27=1</formula>
    </cfRule>
    <cfRule type="expression" dxfId="4336" priority="4096">
      <formula>OI27=1.1</formula>
    </cfRule>
    <cfRule type="expression" dxfId="4335" priority="4097">
      <formula>AND(OI27=0,OI27&lt;&gt;"")</formula>
    </cfRule>
    <cfRule type="expression" dxfId="4334" priority="4098">
      <formula>OI27="x"</formula>
    </cfRule>
  </conditionalFormatting>
  <conditionalFormatting sqref="OK27:OL27">
    <cfRule type="expression" dxfId="4333" priority="4091">
      <formula>OK27=1</formula>
    </cfRule>
    <cfRule type="expression" dxfId="4332" priority="4092">
      <formula>OK27=1.1</formula>
    </cfRule>
    <cfRule type="expression" dxfId="4331" priority="4093">
      <formula>AND(OK27=0,OK27&lt;&gt;"")</formula>
    </cfRule>
    <cfRule type="expression" dxfId="4330" priority="4094">
      <formula>OK27="x"</formula>
    </cfRule>
  </conditionalFormatting>
  <conditionalFormatting sqref="OM27:ON27">
    <cfRule type="expression" dxfId="4329" priority="4087">
      <formula>OM27=1</formula>
    </cfRule>
    <cfRule type="expression" dxfId="4328" priority="4088">
      <formula>OM27=1.1</formula>
    </cfRule>
    <cfRule type="expression" dxfId="4327" priority="4089">
      <formula>AND(OM27=0,OM27&lt;&gt;"")</formula>
    </cfRule>
    <cfRule type="expression" dxfId="4326" priority="4090">
      <formula>OM27="x"</formula>
    </cfRule>
  </conditionalFormatting>
  <conditionalFormatting sqref="OQ27:OR27">
    <cfRule type="expression" dxfId="4325" priority="4079">
      <formula>OQ27=1</formula>
    </cfRule>
    <cfRule type="expression" dxfId="4324" priority="4080">
      <formula>OQ27=1.1</formula>
    </cfRule>
    <cfRule type="expression" dxfId="4323" priority="4081">
      <formula>AND(OQ27=0,OQ27&lt;&gt;"")</formula>
    </cfRule>
    <cfRule type="expression" dxfId="4322" priority="4082">
      <formula>OQ27="x"</formula>
    </cfRule>
  </conditionalFormatting>
  <conditionalFormatting sqref="OO27:OP27">
    <cfRule type="expression" dxfId="4321" priority="4083">
      <formula>OO27=1</formula>
    </cfRule>
    <cfRule type="expression" dxfId="4320" priority="4084">
      <formula>OO27=1.1</formula>
    </cfRule>
    <cfRule type="expression" dxfId="4319" priority="4085">
      <formula>AND(OO27=0,OO27&lt;&gt;"")</formula>
    </cfRule>
    <cfRule type="expression" dxfId="4318" priority="4086">
      <formula>OO27="x"</formula>
    </cfRule>
  </conditionalFormatting>
  <conditionalFormatting sqref="OS27:OT27">
    <cfRule type="expression" dxfId="4317" priority="4075">
      <formula>OS27=1</formula>
    </cfRule>
    <cfRule type="expression" dxfId="4316" priority="4076">
      <formula>OS27=1.1</formula>
    </cfRule>
    <cfRule type="expression" dxfId="4315" priority="4077">
      <formula>AND(OS27=0,OS27&lt;&gt;"")</formula>
    </cfRule>
    <cfRule type="expression" dxfId="4314" priority="4078">
      <formula>OS27="x"</formula>
    </cfRule>
  </conditionalFormatting>
  <conditionalFormatting sqref="OU27:OV27">
    <cfRule type="expression" dxfId="4313" priority="4071">
      <formula>OU27=1</formula>
    </cfRule>
    <cfRule type="expression" dxfId="4312" priority="4072">
      <formula>OU27=1.1</formula>
    </cfRule>
    <cfRule type="expression" dxfId="4311" priority="4073">
      <formula>AND(OU27=0,OU27&lt;&gt;"")</formula>
    </cfRule>
    <cfRule type="expression" dxfId="4310" priority="4074">
      <formula>OU27="x"</formula>
    </cfRule>
  </conditionalFormatting>
  <conditionalFormatting sqref="OW27:OX27">
    <cfRule type="expression" dxfId="4309" priority="4067">
      <formula>OW27=1</formula>
    </cfRule>
    <cfRule type="expression" dxfId="4308" priority="4068">
      <formula>OW27=1.1</formula>
    </cfRule>
    <cfRule type="expression" dxfId="4307" priority="4069">
      <formula>AND(OW27=0,OW27&lt;&gt;"")</formula>
    </cfRule>
    <cfRule type="expression" dxfId="4306" priority="4070">
      <formula>OW27="x"</formula>
    </cfRule>
  </conditionalFormatting>
  <conditionalFormatting sqref="OY27:OZ27">
    <cfRule type="expression" dxfId="4305" priority="4063">
      <formula>OY27=1</formula>
    </cfRule>
    <cfRule type="expression" dxfId="4304" priority="4064">
      <formula>OY27=1.1</formula>
    </cfRule>
    <cfRule type="expression" dxfId="4303" priority="4065">
      <formula>AND(OY27=0,OY27&lt;&gt;"")</formula>
    </cfRule>
    <cfRule type="expression" dxfId="4302" priority="4066">
      <formula>OY27="x"</formula>
    </cfRule>
  </conditionalFormatting>
  <conditionalFormatting sqref="PA27:PB27">
    <cfRule type="expression" dxfId="4301" priority="4059">
      <formula>PA27=1</formula>
    </cfRule>
    <cfRule type="expression" dxfId="4300" priority="4060">
      <formula>PA27=1.1</formula>
    </cfRule>
    <cfRule type="expression" dxfId="4299" priority="4061">
      <formula>AND(PA27=0,PA27&lt;&gt;"")</formula>
    </cfRule>
    <cfRule type="expression" dxfId="4298" priority="4062">
      <formula>PA27="x"</formula>
    </cfRule>
  </conditionalFormatting>
  <conditionalFormatting sqref="PE27:PF27">
    <cfRule type="expression" dxfId="4297" priority="4051">
      <formula>PE27=1</formula>
    </cfRule>
    <cfRule type="expression" dxfId="4296" priority="4052">
      <formula>PE27=1.1</formula>
    </cfRule>
    <cfRule type="expression" dxfId="4295" priority="4053">
      <formula>AND(PE27=0,PE27&lt;&gt;"")</formula>
    </cfRule>
    <cfRule type="expression" dxfId="4294" priority="4054">
      <formula>PE27="x"</formula>
    </cfRule>
  </conditionalFormatting>
  <conditionalFormatting sqref="PC27:PD27">
    <cfRule type="expression" dxfId="4293" priority="4055">
      <formula>PC27=1</formula>
    </cfRule>
    <cfRule type="expression" dxfId="4292" priority="4056">
      <formula>PC27=1.1</formula>
    </cfRule>
    <cfRule type="expression" dxfId="4291" priority="4057">
      <formula>AND(PC27=0,PC27&lt;&gt;"")</formula>
    </cfRule>
    <cfRule type="expression" dxfId="4290" priority="4058">
      <formula>PC27="x"</formula>
    </cfRule>
  </conditionalFormatting>
  <conditionalFormatting sqref="PG27:PH27">
    <cfRule type="expression" dxfId="4289" priority="4047">
      <formula>PG27=1</formula>
    </cfRule>
    <cfRule type="expression" dxfId="4288" priority="4048">
      <formula>PG27=1.1</formula>
    </cfRule>
    <cfRule type="expression" dxfId="4287" priority="4049">
      <formula>AND(PG27=0,PG27&lt;&gt;"")</formula>
    </cfRule>
    <cfRule type="expression" dxfId="4286" priority="4050">
      <formula>PG27="x"</formula>
    </cfRule>
  </conditionalFormatting>
  <conditionalFormatting sqref="PI27:PJ27">
    <cfRule type="expression" dxfId="4285" priority="4043">
      <formula>PI27=1</formula>
    </cfRule>
    <cfRule type="expression" dxfId="4284" priority="4044">
      <formula>PI27=1.1</formula>
    </cfRule>
    <cfRule type="expression" dxfId="4283" priority="4045">
      <formula>AND(PI27=0,PI27&lt;&gt;"")</formula>
    </cfRule>
    <cfRule type="expression" dxfId="4282" priority="4046">
      <formula>PI27="x"</formula>
    </cfRule>
  </conditionalFormatting>
  <conditionalFormatting sqref="PK27:PL27">
    <cfRule type="expression" dxfId="4281" priority="4039">
      <formula>PK27=1</formula>
    </cfRule>
    <cfRule type="expression" dxfId="4280" priority="4040">
      <formula>PK27=1.1</formula>
    </cfRule>
    <cfRule type="expression" dxfId="4279" priority="4041">
      <formula>AND(PK27=0,PK27&lt;&gt;"")</formula>
    </cfRule>
    <cfRule type="expression" dxfId="4278" priority="4042">
      <formula>PK27="x"</formula>
    </cfRule>
  </conditionalFormatting>
  <conditionalFormatting sqref="PM27:PN27">
    <cfRule type="expression" dxfId="4277" priority="4035">
      <formula>PM27=1</formula>
    </cfRule>
    <cfRule type="expression" dxfId="4276" priority="4036">
      <formula>PM27=1.1</formula>
    </cfRule>
    <cfRule type="expression" dxfId="4275" priority="4037">
      <formula>AND(PM27=0,PM27&lt;&gt;"")</formula>
    </cfRule>
    <cfRule type="expression" dxfId="4274" priority="4038">
      <formula>PM27="x"</formula>
    </cfRule>
  </conditionalFormatting>
  <conditionalFormatting sqref="PO27:PP27">
    <cfRule type="expression" dxfId="4273" priority="4031">
      <formula>PO27=1</formula>
    </cfRule>
    <cfRule type="expression" dxfId="4272" priority="4032">
      <formula>PO27=1.1</formula>
    </cfRule>
    <cfRule type="expression" dxfId="4271" priority="4033">
      <formula>AND(PO27=0,PO27&lt;&gt;"")</formula>
    </cfRule>
    <cfRule type="expression" dxfId="4270" priority="4034">
      <formula>PO27="x"</formula>
    </cfRule>
  </conditionalFormatting>
  <conditionalFormatting sqref="AY27:AZ27">
    <cfRule type="expression" dxfId="4269" priority="4027">
      <formula>AY27=1</formula>
    </cfRule>
    <cfRule type="expression" dxfId="4268" priority="4028">
      <formula>AY27=1.1</formula>
    </cfRule>
    <cfRule type="expression" dxfId="4267" priority="4029">
      <formula>AND(AY27=0,AY27&lt;&gt;"")</formula>
    </cfRule>
    <cfRule type="expression" dxfId="4266" priority="4030">
      <formula>AY27="x"</formula>
    </cfRule>
  </conditionalFormatting>
  <conditionalFormatting sqref="BA27:BB27">
    <cfRule type="expression" dxfId="4265" priority="4023">
      <formula>BA27=1</formula>
    </cfRule>
    <cfRule type="expression" dxfId="4264" priority="4024">
      <formula>BA27=1.1</formula>
    </cfRule>
    <cfRule type="expression" dxfId="4263" priority="4025">
      <formula>AND(BA27=0,BA27&lt;&gt;"")</formula>
    </cfRule>
    <cfRule type="expression" dxfId="4262" priority="4026">
      <formula>BA27="x"</formula>
    </cfRule>
  </conditionalFormatting>
  <conditionalFormatting sqref="CW27:DT27">
    <cfRule type="expression" dxfId="4261" priority="4019">
      <formula>CW27=1</formula>
    </cfRule>
    <cfRule type="expression" dxfId="4260" priority="4020">
      <formula>CW27=1.1</formula>
    </cfRule>
    <cfRule type="expression" dxfId="4259" priority="4021">
      <formula>AND(CW27=0,CW27&lt;&gt;"")</formula>
    </cfRule>
    <cfRule type="expression" dxfId="4258" priority="4022">
      <formula>CW27="x"</formula>
    </cfRule>
  </conditionalFormatting>
  <conditionalFormatting sqref="DY27:DZ27">
    <cfRule type="expression" dxfId="4257" priority="4015">
      <formula>DY27=1</formula>
    </cfRule>
    <cfRule type="expression" dxfId="4256" priority="4016">
      <formula>DY27=1.1</formula>
    </cfRule>
    <cfRule type="expression" dxfId="4255" priority="4017">
      <formula>AND(DY27=0,DY27&lt;&gt;"")</formula>
    </cfRule>
    <cfRule type="expression" dxfId="4254" priority="4018">
      <formula>DY27="x"</formula>
    </cfRule>
  </conditionalFormatting>
  <conditionalFormatting sqref="KO27:KP27">
    <cfRule type="expression" dxfId="4253" priority="4011">
      <formula>KO27=1</formula>
    </cfRule>
    <cfRule type="expression" dxfId="4252" priority="4012">
      <formula>KO27=1.1</formula>
    </cfRule>
    <cfRule type="expression" dxfId="4251" priority="4013">
      <formula>AND(KO27=0,KO27&lt;&gt;"")</formula>
    </cfRule>
    <cfRule type="expression" dxfId="4250" priority="4014">
      <formula>KO27="x"</formula>
    </cfRule>
  </conditionalFormatting>
  <conditionalFormatting sqref="KY27:KZ27">
    <cfRule type="expression" dxfId="4249" priority="4007">
      <formula>KY27=1</formula>
    </cfRule>
    <cfRule type="expression" dxfId="4248" priority="4008">
      <formula>KY27=1.1</formula>
    </cfRule>
    <cfRule type="expression" dxfId="4247" priority="4009">
      <formula>AND(KY27=0,KY27&lt;&gt;"")</formula>
    </cfRule>
    <cfRule type="expression" dxfId="4246" priority="4010">
      <formula>KY27="x"</formula>
    </cfRule>
  </conditionalFormatting>
  <conditionalFormatting sqref="PQ5:PR5">
    <cfRule type="expression" dxfId="4245" priority="4006">
      <formula>OR(PQ5="Sun",PQ5="Sat")</formula>
    </cfRule>
  </conditionalFormatting>
  <conditionalFormatting sqref="PS5:PT5">
    <cfRule type="expression" dxfId="4244" priority="4005">
      <formula>OR(PS5="Sun",PS5="Sat")</formula>
    </cfRule>
  </conditionalFormatting>
  <conditionalFormatting sqref="PU5:PX5">
    <cfRule type="expression" dxfId="4243" priority="4004">
      <formula>OR(PU5="Sun",PU5="Sat")</formula>
    </cfRule>
  </conditionalFormatting>
  <conditionalFormatting sqref="QA5:QB5">
    <cfRule type="expression" dxfId="4242" priority="4003">
      <formula>OR(QA5="Sun",QA5="Sat")</formula>
    </cfRule>
  </conditionalFormatting>
  <conditionalFormatting sqref="PY5:PZ5">
    <cfRule type="expression" dxfId="4241" priority="4002">
      <formula>OR(PY5="Sun",PY5="Sat")</formula>
    </cfRule>
  </conditionalFormatting>
  <conditionalFormatting sqref="QC5:QD5">
    <cfRule type="expression" dxfId="4240" priority="4001">
      <formula>OR(QC5="Sun",QC5="Sat")</formula>
    </cfRule>
  </conditionalFormatting>
  <conditionalFormatting sqref="PQ7:PT8 PQ10:PT13 PQ19:PT20">
    <cfRule type="expression" dxfId="4239" priority="3997">
      <formula>PQ7=1</formula>
    </cfRule>
    <cfRule type="expression" dxfId="4238" priority="3998">
      <formula>PQ7=1.1</formula>
    </cfRule>
    <cfRule type="expression" dxfId="4237" priority="3999">
      <formula>AND(PQ7=0,PQ7&lt;&gt;"")</formula>
    </cfRule>
    <cfRule type="expression" dxfId="4236" priority="4000">
      <formula>PQ7="x"</formula>
    </cfRule>
  </conditionalFormatting>
  <conditionalFormatting sqref="PQ21:PR21">
    <cfRule type="expression" dxfId="4235" priority="3969">
      <formula>PQ21=1</formula>
    </cfRule>
    <cfRule type="expression" dxfId="4234" priority="3970">
      <formula>PQ21=1.1</formula>
    </cfRule>
    <cfRule type="expression" dxfId="4233" priority="3971">
      <formula>AND(PQ21=0,PQ21&lt;&gt;"")</formula>
    </cfRule>
    <cfRule type="expression" dxfId="4232" priority="3972">
      <formula>PQ21="x"</formula>
    </cfRule>
  </conditionalFormatting>
  <conditionalFormatting sqref="PS21:PT21">
    <cfRule type="expression" dxfId="4231" priority="3965">
      <formula>PS21=1</formula>
    </cfRule>
    <cfRule type="expression" dxfId="4230" priority="3966">
      <formula>PS21=1.1</formula>
    </cfRule>
    <cfRule type="expression" dxfId="4229" priority="3967">
      <formula>AND(PS21=0,PS21&lt;&gt;"")</formula>
    </cfRule>
    <cfRule type="expression" dxfId="4228" priority="3968">
      <formula>PS21="x"</formula>
    </cfRule>
  </conditionalFormatting>
  <conditionalFormatting sqref="PS25:PT25 PS28:PT28">
    <cfRule type="expression" dxfId="4227" priority="3981">
      <formula>PS25=1</formula>
    </cfRule>
    <cfRule type="expression" dxfId="4226" priority="3982">
      <formula>PS25=1.1</formula>
    </cfRule>
    <cfRule type="expression" dxfId="4225" priority="3983">
      <formula>AND(PS25=0,PS25&lt;&gt;"")</formula>
    </cfRule>
    <cfRule type="expression" dxfId="4224" priority="3984">
      <formula>PS25="x"</formula>
    </cfRule>
  </conditionalFormatting>
  <conditionalFormatting sqref="PS14:PT18">
    <cfRule type="expression" dxfId="4223" priority="3977">
      <formula>PS14=1</formula>
    </cfRule>
    <cfRule type="expression" dxfId="4222" priority="3978">
      <formula>PS14=1.1</formula>
    </cfRule>
    <cfRule type="expression" dxfId="4221" priority="3979">
      <formula>AND(PS14=0,PS14&lt;&gt;"")</formula>
    </cfRule>
    <cfRule type="expression" dxfId="4220" priority="3980">
      <formula>PS14="x"</formula>
    </cfRule>
  </conditionalFormatting>
  <conditionalFormatting sqref="PQ14:PR18">
    <cfRule type="expression" dxfId="4219" priority="3989">
      <formula>PQ14=1</formula>
    </cfRule>
    <cfRule type="expression" dxfId="4218" priority="3990">
      <formula>PQ14=1.1</formula>
    </cfRule>
    <cfRule type="expression" dxfId="4217" priority="3991">
      <formula>AND(PQ14=0,PQ14&lt;&gt;"")</formula>
    </cfRule>
    <cfRule type="expression" dxfId="4216" priority="3992">
      <formula>PQ14="x"</formula>
    </cfRule>
  </conditionalFormatting>
  <conditionalFormatting sqref="PS48:PT48">
    <cfRule type="expression" dxfId="4215" priority="3957">
      <formula>PS48=1</formula>
    </cfRule>
    <cfRule type="expression" dxfId="4214" priority="3958">
      <formula>PS48=1.1</formula>
    </cfRule>
    <cfRule type="expression" dxfId="4213" priority="3959">
      <formula>AND(PS48=0,PS48&lt;&gt;"")</formula>
    </cfRule>
    <cfRule type="expression" dxfId="4212" priority="3960">
      <formula>PS48="x"</formula>
    </cfRule>
  </conditionalFormatting>
  <conditionalFormatting sqref="PQ25:PR25 PQ28:PR28">
    <cfRule type="expression" dxfId="4211" priority="3993">
      <formula>PQ25=1</formula>
    </cfRule>
    <cfRule type="expression" dxfId="4210" priority="3994">
      <formula>PQ25=1.1</formula>
    </cfRule>
    <cfRule type="expression" dxfId="4209" priority="3995">
      <formula>AND(PQ25=0,PQ25&lt;&gt;"")</formula>
    </cfRule>
    <cfRule type="expression" dxfId="4208" priority="3996">
      <formula>PQ25="x"</formula>
    </cfRule>
  </conditionalFormatting>
  <conditionalFormatting sqref="PQ23:PR24">
    <cfRule type="expression" dxfId="4207" priority="3985">
      <formula>PQ23=1</formula>
    </cfRule>
    <cfRule type="expression" dxfId="4206" priority="3986">
      <formula>PQ23=1.1</formula>
    </cfRule>
    <cfRule type="expression" dxfId="4205" priority="3987">
      <formula>AND(PQ23=0,PQ23&lt;&gt;"")</formula>
    </cfRule>
    <cfRule type="expression" dxfId="4204" priority="3988">
      <formula>PQ23="x"</formula>
    </cfRule>
  </conditionalFormatting>
  <conditionalFormatting sqref="PS23:PT24">
    <cfRule type="expression" dxfId="4203" priority="3973">
      <formula>PS23=1</formula>
    </cfRule>
    <cfRule type="expression" dxfId="4202" priority="3974">
      <formula>PS23=1.1</formula>
    </cfRule>
    <cfRule type="expression" dxfId="4201" priority="3975">
      <formula>AND(PS23=0,PS23&lt;&gt;"")</formula>
    </cfRule>
    <cfRule type="expression" dxfId="4200" priority="3976">
      <formula>PS23="x"</formula>
    </cfRule>
  </conditionalFormatting>
  <conditionalFormatting sqref="PQ48:PR48">
    <cfRule type="expression" dxfId="4199" priority="3961">
      <formula>PQ48=1</formula>
    </cfRule>
    <cfRule type="expression" dxfId="4198" priority="3962">
      <formula>PQ48=1.1</formula>
    </cfRule>
    <cfRule type="expression" dxfId="4197" priority="3963">
      <formula>AND(PQ48=0,PQ48&lt;&gt;"")</formula>
    </cfRule>
    <cfRule type="expression" dxfId="4196" priority="3964">
      <formula>PQ48="x"</formula>
    </cfRule>
  </conditionalFormatting>
  <conditionalFormatting sqref="PQ22:PT22">
    <cfRule type="expression" dxfId="4195" priority="3953">
      <formula>PQ22=1</formula>
    </cfRule>
    <cfRule type="expression" dxfId="4194" priority="3954">
      <formula>PQ22=1.1</formula>
    </cfRule>
    <cfRule type="expression" dxfId="4193" priority="3955">
      <formula>AND(PQ22=0,PQ22&lt;&gt;"")</formula>
    </cfRule>
    <cfRule type="expression" dxfId="4192" priority="3956">
      <formula>PQ22="x"</formula>
    </cfRule>
  </conditionalFormatting>
  <conditionalFormatting sqref="PQ9:PT9">
    <cfRule type="expression" dxfId="4191" priority="3949">
      <formula>PQ9=1</formula>
    </cfRule>
    <cfRule type="expression" dxfId="4190" priority="3950">
      <formula>PQ9=1.1</formula>
    </cfRule>
    <cfRule type="expression" dxfId="4189" priority="3951">
      <formula>AND(PQ9=0,PQ9&lt;&gt;"")</formula>
    </cfRule>
    <cfRule type="expression" dxfId="4188" priority="3952">
      <formula>PQ9="x"</formula>
    </cfRule>
  </conditionalFormatting>
  <conditionalFormatting sqref="PS29:PT29">
    <cfRule type="expression" dxfId="4187" priority="3941">
      <formula>PS29=1</formula>
    </cfRule>
    <cfRule type="expression" dxfId="4186" priority="3942">
      <formula>PS29=1.1</formula>
    </cfRule>
    <cfRule type="expression" dxfId="4185" priority="3943">
      <formula>AND(PS29=0,PS29&lt;&gt;"")</formula>
    </cfRule>
    <cfRule type="expression" dxfId="4184" priority="3944">
      <formula>PS29="x"</formula>
    </cfRule>
  </conditionalFormatting>
  <conditionalFormatting sqref="PQ29:PR29">
    <cfRule type="expression" dxfId="4183" priority="3945">
      <formula>PQ29=1</formula>
    </cfRule>
    <cfRule type="expression" dxfId="4182" priority="3946">
      <formula>PQ29=1.1</formula>
    </cfRule>
    <cfRule type="expression" dxfId="4181" priority="3947">
      <formula>AND(PQ29=0,PQ29&lt;&gt;"")</formula>
    </cfRule>
    <cfRule type="expression" dxfId="4180" priority="3948">
      <formula>PQ29="x"</formula>
    </cfRule>
  </conditionalFormatting>
  <conditionalFormatting sqref="PS30:PT30">
    <cfRule type="expression" dxfId="4179" priority="3933">
      <formula>PS30=1</formula>
    </cfRule>
    <cfRule type="expression" dxfId="4178" priority="3934">
      <formula>PS30=1.1</formula>
    </cfRule>
    <cfRule type="expression" dxfId="4177" priority="3935">
      <formula>AND(PS30=0,PS30&lt;&gt;"")</formula>
    </cfRule>
    <cfRule type="expression" dxfId="4176" priority="3936">
      <formula>PS30="x"</formula>
    </cfRule>
  </conditionalFormatting>
  <conditionalFormatting sqref="PQ30:PR30">
    <cfRule type="expression" dxfId="4175" priority="3937">
      <formula>PQ30=1</formula>
    </cfRule>
    <cfRule type="expression" dxfId="4174" priority="3938">
      <formula>PQ30=1.1</formula>
    </cfRule>
    <cfRule type="expression" dxfId="4173" priority="3939">
      <formula>AND(PQ30=0,PQ30&lt;&gt;"")</formula>
    </cfRule>
    <cfRule type="expression" dxfId="4172" priority="3940">
      <formula>PQ30="x"</formula>
    </cfRule>
  </conditionalFormatting>
  <conditionalFormatting sqref="PS31:PT31">
    <cfRule type="expression" dxfId="4171" priority="3925">
      <formula>PS31=1</formula>
    </cfRule>
    <cfRule type="expression" dxfId="4170" priority="3926">
      <formula>PS31=1.1</formula>
    </cfRule>
    <cfRule type="expression" dxfId="4169" priority="3927">
      <formula>AND(PS31=0,PS31&lt;&gt;"")</formula>
    </cfRule>
    <cfRule type="expression" dxfId="4168" priority="3928">
      <formula>PS31="x"</formula>
    </cfRule>
  </conditionalFormatting>
  <conditionalFormatting sqref="PQ31:PR31">
    <cfRule type="expression" dxfId="4167" priority="3929">
      <formula>PQ31=1</formula>
    </cfRule>
    <cfRule type="expression" dxfId="4166" priority="3930">
      <formula>PQ31=1.1</formula>
    </cfRule>
    <cfRule type="expression" dxfId="4165" priority="3931">
      <formula>AND(PQ31=0,PQ31&lt;&gt;"")</formula>
    </cfRule>
    <cfRule type="expression" dxfId="4164" priority="3932">
      <formula>PQ31="x"</formula>
    </cfRule>
  </conditionalFormatting>
  <conditionalFormatting sqref="PQ40:PT45">
    <cfRule type="expression" dxfId="4163" priority="3921">
      <formula>PQ40=1</formula>
    </cfRule>
    <cfRule type="expression" dxfId="4162" priority="3922">
      <formula>PQ40=1.1</formula>
    </cfRule>
    <cfRule type="expression" dxfId="4161" priority="3923">
      <formula>AND(PQ40=0,PQ40&lt;&gt;"")</formula>
    </cfRule>
    <cfRule type="expression" dxfId="4160" priority="3924">
      <formula>PQ40="x"</formula>
    </cfRule>
  </conditionalFormatting>
  <conditionalFormatting sqref="PQ48:PT48">
    <cfRule type="expression" dxfId="4159" priority="3917">
      <formula>PQ48=1</formula>
    </cfRule>
    <cfRule type="expression" dxfId="4158" priority="3918">
      <formula>PQ48=1.1</formula>
    </cfRule>
    <cfRule type="expression" dxfId="4157" priority="3919">
      <formula>AND(PQ48=0,PQ48&lt;&gt;"")</formula>
    </cfRule>
    <cfRule type="expression" dxfId="4156" priority="3920">
      <formula>PQ48="x"</formula>
    </cfRule>
  </conditionalFormatting>
  <conditionalFormatting sqref="PQ26:PT26">
    <cfRule type="expression" dxfId="4155" priority="3913">
      <formula>PQ26=1</formula>
    </cfRule>
    <cfRule type="expression" dxfId="4154" priority="3914">
      <formula>PQ26=1.1</formula>
    </cfRule>
    <cfRule type="expression" dxfId="4153" priority="3915">
      <formula>AND(PQ26=0,PQ26&lt;&gt;"")</formula>
    </cfRule>
    <cfRule type="expression" dxfId="4152" priority="3916">
      <formula>PQ26="x"</formula>
    </cfRule>
  </conditionalFormatting>
  <conditionalFormatting sqref="PQ32:PT38">
    <cfRule type="expression" dxfId="4151" priority="3909">
      <formula>PQ32=1</formula>
    </cfRule>
    <cfRule type="expression" dxfId="4150" priority="3910">
      <formula>PQ32=1.1</formula>
    </cfRule>
    <cfRule type="expression" dxfId="4149" priority="3911">
      <formula>AND(PQ32=0,PQ32&lt;&gt;"")</formula>
    </cfRule>
    <cfRule type="expression" dxfId="4148" priority="3912">
      <formula>PQ32="x"</formula>
    </cfRule>
  </conditionalFormatting>
  <conditionalFormatting sqref="PQ39:PT39">
    <cfRule type="expression" dxfId="4147" priority="3905">
      <formula>PQ39=1</formula>
    </cfRule>
    <cfRule type="expression" dxfId="4146" priority="3906">
      <formula>PQ39=1.1</formula>
    </cfRule>
    <cfRule type="expression" dxfId="4145" priority="3907">
      <formula>AND(PQ39=0,PQ39&lt;&gt;"")</formula>
    </cfRule>
    <cfRule type="expression" dxfId="4144" priority="3908">
      <formula>PQ39="x"</formula>
    </cfRule>
  </conditionalFormatting>
  <conditionalFormatting sqref="PQ47:PT47">
    <cfRule type="expression" dxfId="4143" priority="3901">
      <formula>PQ47=1</formula>
    </cfRule>
    <cfRule type="expression" dxfId="4142" priority="3902">
      <formula>PQ47=1.1</formula>
    </cfRule>
    <cfRule type="expression" dxfId="4141" priority="3903">
      <formula>AND(PQ47=0,PQ47&lt;&gt;"")</formula>
    </cfRule>
    <cfRule type="expression" dxfId="4140" priority="3904">
      <formula>PQ47="x"</formula>
    </cfRule>
  </conditionalFormatting>
  <conditionalFormatting sqref="PU10:PV18 PU48:PX48 PU19:PX20">
    <cfRule type="expression" dxfId="4139" priority="3897">
      <formula>PU10=1</formula>
    </cfRule>
    <cfRule type="expression" dxfId="4138" priority="3898">
      <formula>PU10=1.1</formula>
    </cfRule>
    <cfRule type="expression" dxfId="4137" priority="3899">
      <formula>AND(PU10=0,PU10&lt;&gt;"")</formula>
    </cfRule>
    <cfRule type="expression" dxfId="4136" priority="3900">
      <formula>PU10="x"</formula>
    </cfRule>
  </conditionalFormatting>
  <conditionalFormatting sqref="PW10:PX11">
    <cfRule type="expression" dxfId="4135" priority="3861">
      <formula>PW10=1</formula>
    </cfRule>
    <cfRule type="expression" dxfId="4134" priority="3862">
      <formula>PW10=1.1</formula>
    </cfRule>
    <cfRule type="expression" dxfId="4133" priority="3863">
      <formula>AND(PW10=0,PW10&lt;&gt;"")</formula>
    </cfRule>
    <cfRule type="expression" dxfId="4132" priority="3864">
      <formula>PW10="x"</formula>
    </cfRule>
  </conditionalFormatting>
  <conditionalFormatting sqref="PU7:PX8">
    <cfRule type="expression" dxfId="4131" priority="3893">
      <formula>PU7=1</formula>
    </cfRule>
    <cfRule type="expression" dxfId="4130" priority="3894">
      <formula>PU7=1.1</formula>
    </cfRule>
    <cfRule type="expression" dxfId="4129" priority="3895">
      <formula>AND(PU7=0,PU7&lt;&gt;"")</formula>
    </cfRule>
    <cfRule type="expression" dxfId="4128" priority="3896">
      <formula>PU7="x"</formula>
    </cfRule>
  </conditionalFormatting>
  <conditionalFormatting sqref="PW12:PX12">
    <cfRule type="expression" dxfId="4127" priority="3873">
      <formula>PW12=1</formula>
    </cfRule>
    <cfRule type="expression" dxfId="4126" priority="3874">
      <formula>PW12=1.1</formula>
    </cfRule>
    <cfRule type="expression" dxfId="4125" priority="3875">
      <formula>AND(PW12=0,PW12&lt;&gt;"")</formula>
    </cfRule>
    <cfRule type="expression" dxfId="4124" priority="3876">
      <formula>PW12="x"</formula>
    </cfRule>
  </conditionalFormatting>
  <conditionalFormatting sqref="PW14:PX15 PW24:PX24 PW17:PX17">
    <cfRule type="expression" dxfId="4123" priority="3869">
      <formula>PW14=1</formula>
    </cfRule>
    <cfRule type="expression" dxfId="4122" priority="3870">
      <formula>PW14=1.1</formula>
    </cfRule>
    <cfRule type="expression" dxfId="4121" priority="3871">
      <formula>AND(PW14=0,PW14&lt;&gt;"")</formula>
    </cfRule>
    <cfRule type="expression" dxfId="4120" priority="3872">
      <formula>PW14="x"</formula>
    </cfRule>
  </conditionalFormatting>
  <conditionalFormatting sqref="PU24:PV24 PU28:PV28">
    <cfRule type="expression" dxfId="4119" priority="3889">
      <formula>PU24=1</formula>
    </cfRule>
    <cfRule type="expression" dxfId="4118" priority="3890">
      <formula>PU24=1.1</formula>
    </cfRule>
    <cfRule type="expression" dxfId="4117" priority="3891">
      <formula>AND(PU24=0,PU24&lt;&gt;"")</formula>
    </cfRule>
    <cfRule type="expression" dxfId="4116" priority="3892">
      <formula>PU24="x"</formula>
    </cfRule>
  </conditionalFormatting>
  <conditionalFormatting sqref="PW13:PX13">
    <cfRule type="expression" dxfId="4115" priority="3857">
      <formula>PW13=1</formula>
    </cfRule>
    <cfRule type="expression" dxfId="4114" priority="3858">
      <formula>PW13=1.1</formula>
    </cfRule>
    <cfRule type="expression" dxfId="4113" priority="3859">
      <formula>AND(PW13=0,PW13&lt;&gt;"")</formula>
    </cfRule>
    <cfRule type="expression" dxfId="4112" priority="3860">
      <formula>PW13="x"</formula>
    </cfRule>
  </conditionalFormatting>
  <conditionalFormatting sqref="PW16:PX16">
    <cfRule type="expression" dxfId="4111" priority="3853">
      <formula>PW16=1</formula>
    </cfRule>
    <cfRule type="expression" dxfId="4110" priority="3854">
      <formula>PW16=1.1</formula>
    </cfRule>
    <cfRule type="expression" dxfId="4109" priority="3855">
      <formula>AND(PW16=0,PW16&lt;&gt;"")</formula>
    </cfRule>
    <cfRule type="expression" dxfId="4108" priority="3856">
      <formula>PW16="x"</formula>
    </cfRule>
  </conditionalFormatting>
  <conditionalFormatting sqref="PW25:PX25">
    <cfRule type="expression" dxfId="4107" priority="3849">
      <formula>PW25=1</formula>
    </cfRule>
    <cfRule type="expression" dxfId="4106" priority="3850">
      <formula>PW25=1.1</formula>
    </cfRule>
    <cfRule type="expression" dxfId="4105" priority="3851">
      <formula>AND(PW25=0,PW25&lt;&gt;"")</formula>
    </cfRule>
    <cfRule type="expression" dxfId="4104" priority="3852">
      <formula>PW25="x"</formula>
    </cfRule>
  </conditionalFormatting>
  <conditionalFormatting sqref="PW30:PX30">
    <cfRule type="expression" dxfId="4103" priority="3813">
      <formula>PW30=1</formula>
    </cfRule>
    <cfRule type="expression" dxfId="4102" priority="3814">
      <formula>PW30=1.1</formula>
    </cfRule>
    <cfRule type="expression" dxfId="4101" priority="3815">
      <formula>AND(PW30=0,PW30&lt;&gt;"")</formula>
    </cfRule>
    <cfRule type="expression" dxfId="4100" priority="3816">
      <formula>PW30="x"</formula>
    </cfRule>
  </conditionalFormatting>
  <conditionalFormatting sqref="PW23:PX23">
    <cfRule type="expression" dxfId="4099" priority="3845">
      <formula>PW23=1</formula>
    </cfRule>
    <cfRule type="expression" dxfId="4098" priority="3846">
      <formula>PW23=1.1</formula>
    </cfRule>
    <cfRule type="expression" dxfId="4097" priority="3847">
      <formula>AND(PW23=0,PW23&lt;&gt;"")</formula>
    </cfRule>
    <cfRule type="expression" dxfId="4096" priority="3848">
      <formula>PW23="x"</formula>
    </cfRule>
  </conditionalFormatting>
  <conditionalFormatting sqref="PW21:PX21">
    <cfRule type="expression" dxfId="4095" priority="3841">
      <formula>PW21=1</formula>
    </cfRule>
    <cfRule type="expression" dxfId="4094" priority="3842">
      <formula>PW21=1.1</formula>
    </cfRule>
    <cfRule type="expression" dxfId="4093" priority="3843">
      <formula>AND(PW21=0,PW21&lt;&gt;"")</formula>
    </cfRule>
    <cfRule type="expression" dxfId="4092" priority="3844">
      <formula>PW21="x"</formula>
    </cfRule>
  </conditionalFormatting>
  <conditionalFormatting sqref="PU21:PV21">
    <cfRule type="expression" dxfId="4091" priority="3837">
      <formula>PU21=1</formula>
    </cfRule>
    <cfRule type="expression" dxfId="4090" priority="3838">
      <formula>PU21=1.1</formula>
    </cfRule>
    <cfRule type="expression" dxfId="4089" priority="3839">
      <formula>AND(PU21=0,PU21&lt;&gt;"")</formula>
    </cfRule>
    <cfRule type="expression" dxfId="4088" priority="3840">
      <formula>PU21="x"</formula>
    </cfRule>
  </conditionalFormatting>
  <conditionalFormatting sqref="PW31:PX31">
    <cfRule type="expression" dxfId="4087" priority="3805">
      <formula>PW31=1</formula>
    </cfRule>
    <cfRule type="expression" dxfId="4086" priority="3806">
      <formula>PW31=1.1</formula>
    </cfRule>
    <cfRule type="expression" dxfId="4085" priority="3807">
      <formula>AND(PW31=0,PW31&lt;&gt;"")</formula>
    </cfRule>
    <cfRule type="expression" dxfId="4084" priority="3808">
      <formula>PW31="x"</formula>
    </cfRule>
  </conditionalFormatting>
  <conditionalFormatting sqref="PW28:PX28">
    <cfRule type="expression" dxfId="4083" priority="3885">
      <formula>PW28=1</formula>
    </cfRule>
    <cfRule type="expression" dxfId="4082" priority="3886">
      <formula>PW28=1.1</formula>
    </cfRule>
    <cfRule type="expression" dxfId="4081" priority="3887">
      <formula>AND(PW28=0,PW28&lt;&gt;"")</formula>
    </cfRule>
    <cfRule type="expression" dxfId="4080" priority="3888">
      <formula>PW28="x"</formula>
    </cfRule>
  </conditionalFormatting>
  <conditionalFormatting sqref="PU23:PV23">
    <cfRule type="expression" dxfId="4079" priority="3881">
      <formula>PU23=1</formula>
    </cfRule>
    <cfRule type="expression" dxfId="4078" priority="3882">
      <formula>PU23=1.1</formula>
    </cfRule>
    <cfRule type="expression" dxfId="4077" priority="3883">
      <formula>AND(PU23=0,PU23&lt;&gt;"")</formula>
    </cfRule>
    <cfRule type="expression" dxfId="4076" priority="3884">
      <formula>PU23="x"</formula>
    </cfRule>
  </conditionalFormatting>
  <conditionalFormatting sqref="PU25:PV25">
    <cfRule type="expression" dxfId="4075" priority="3877">
      <formula>PU25=1</formula>
    </cfRule>
    <cfRule type="expression" dxfId="4074" priority="3878">
      <formula>PU25=1.1</formula>
    </cfRule>
    <cfRule type="expression" dxfId="4073" priority="3879">
      <formula>AND(PU25=0,PU25&lt;&gt;"")</formula>
    </cfRule>
    <cfRule type="expression" dxfId="4072" priority="3880">
      <formula>PU25="x"</formula>
    </cfRule>
  </conditionalFormatting>
  <conditionalFormatting sqref="PU22:PX22">
    <cfRule type="expression" dxfId="4071" priority="3833">
      <formula>PU22=1</formula>
    </cfRule>
    <cfRule type="expression" dxfId="4070" priority="3834">
      <formula>PU22=1.1</formula>
    </cfRule>
    <cfRule type="expression" dxfId="4069" priority="3835">
      <formula>AND(PU22=0,PU22&lt;&gt;"")</formula>
    </cfRule>
    <cfRule type="expression" dxfId="4068" priority="3836">
      <formula>PU22="x"</formula>
    </cfRule>
  </conditionalFormatting>
  <conditionalFormatting sqref="PU9:PX9">
    <cfRule type="expression" dxfId="4067" priority="3829">
      <formula>PU9=1</formula>
    </cfRule>
    <cfRule type="expression" dxfId="4066" priority="3830">
      <formula>PU9=1.1</formula>
    </cfRule>
    <cfRule type="expression" dxfId="4065" priority="3831">
      <formula>AND(PU9=0,PU9&lt;&gt;"")</formula>
    </cfRule>
    <cfRule type="expression" dxfId="4064" priority="3832">
      <formula>PU9="x"</formula>
    </cfRule>
  </conditionalFormatting>
  <conditionalFormatting sqref="PW18:PX18">
    <cfRule type="expression" dxfId="4063" priority="3865">
      <formula>PW18=1</formula>
    </cfRule>
    <cfRule type="expression" dxfId="4062" priority="3866">
      <formula>PW18=1.1</formula>
    </cfRule>
    <cfRule type="expression" dxfId="4061" priority="3867">
      <formula>AND(PW18=0,PW18&lt;&gt;"")</formula>
    </cfRule>
    <cfRule type="expression" dxfId="4060" priority="3868">
      <formula>PW18="x"</formula>
    </cfRule>
  </conditionalFormatting>
  <conditionalFormatting sqref="PU26:PX26">
    <cfRule type="expression" dxfId="4059" priority="3793">
      <formula>PU26=1</formula>
    </cfRule>
    <cfRule type="expression" dxfId="4058" priority="3794">
      <formula>PU26=1.1</formula>
    </cfRule>
    <cfRule type="expression" dxfId="4057" priority="3795">
      <formula>AND(PU26=0,PU26&lt;&gt;"")</formula>
    </cfRule>
    <cfRule type="expression" dxfId="4056" priority="3796">
      <formula>PU26="x"</formula>
    </cfRule>
  </conditionalFormatting>
  <conditionalFormatting sqref="PU32:PX38">
    <cfRule type="expression" dxfId="4055" priority="3789">
      <formula>PU32=1</formula>
    </cfRule>
    <cfRule type="expression" dxfId="4054" priority="3790">
      <formula>PU32=1.1</formula>
    </cfRule>
    <cfRule type="expression" dxfId="4053" priority="3791">
      <formula>AND(PU32=0,PU32&lt;&gt;"")</formula>
    </cfRule>
    <cfRule type="expression" dxfId="4052" priority="3792">
      <formula>PU32="x"</formula>
    </cfRule>
  </conditionalFormatting>
  <conditionalFormatting sqref="PU29:PV29">
    <cfRule type="expression" dxfId="4051" priority="3825">
      <formula>PU29=1</formula>
    </cfRule>
    <cfRule type="expression" dxfId="4050" priority="3826">
      <formula>PU29=1.1</formula>
    </cfRule>
    <cfRule type="expression" dxfId="4049" priority="3827">
      <formula>AND(PU29=0,PU29&lt;&gt;"")</formula>
    </cfRule>
    <cfRule type="expression" dxfId="4048" priority="3828">
      <formula>PU29="x"</formula>
    </cfRule>
  </conditionalFormatting>
  <conditionalFormatting sqref="PW29:PX29">
    <cfRule type="expression" dxfId="4047" priority="3821">
      <formula>PW29=1</formula>
    </cfRule>
    <cfRule type="expression" dxfId="4046" priority="3822">
      <formula>PW29=1.1</formula>
    </cfRule>
    <cfRule type="expression" dxfId="4045" priority="3823">
      <formula>AND(PW29=0,PW29&lt;&gt;"")</formula>
    </cfRule>
    <cfRule type="expression" dxfId="4044" priority="3824">
      <formula>PW29="x"</formula>
    </cfRule>
  </conditionalFormatting>
  <conditionalFormatting sqref="PU30:PV30">
    <cfRule type="expression" dxfId="4043" priority="3817">
      <formula>PU30=1</formula>
    </cfRule>
    <cfRule type="expression" dxfId="4042" priority="3818">
      <formula>PU30=1.1</formula>
    </cfRule>
    <cfRule type="expression" dxfId="4041" priority="3819">
      <formula>AND(PU30=0,PU30&lt;&gt;"")</formula>
    </cfRule>
    <cfRule type="expression" dxfId="4040" priority="3820">
      <formula>PU30="x"</formula>
    </cfRule>
  </conditionalFormatting>
  <conditionalFormatting sqref="PU31:PV31">
    <cfRule type="expression" dxfId="4039" priority="3809">
      <formula>PU31=1</formula>
    </cfRule>
    <cfRule type="expression" dxfId="4038" priority="3810">
      <formula>PU31=1.1</formula>
    </cfRule>
    <cfRule type="expression" dxfId="4037" priority="3811">
      <formula>AND(PU31=0,PU31&lt;&gt;"")</formula>
    </cfRule>
    <cfRule type="expression" dxfId="4036" priority="3812">
      <formula>PU31="x"</formula>
    </cfRule>
  </conditionalFormatting>
  <conditionalFormatting sqref="PU40:PX45">
    <cfRule type="expression" dxfId="4035" priority="3801">
      <formula>PU40=1</formula>
    </cfRule>
    <cfRule type="expression" dxfId="4034" priority="3802">
      <formula>PU40=1.1</formula>
    </cfRule>
    <cfRule type="expression" dxfId="4033" priority="3803">
      <formula>AND(PU40=0,PU40&lt;&gt;"")</formula>
    </cfRule>
    <cfRule type="expression" dxfId="4032" priority="3804">
      <formula>PU40="x"</formula>
    </cfRule>
  </conditionalFormatting>
  <conditionalFormatting sqref="PU48:PX48">
    <cfRule type="expression" dxfId="4031" priority="3797">
      <formula>PU48=1</formula>
    </cfRule>
    <cfRule type="expression" dxfId="4030" priority="3798">
      <formula>PU48=1.1</formula>
    </cfRule>
    <cfRule type="expression" dxfId="4029" priority="3799">
      <formula>AND(PU48=0,PU48&lt;&gt;"")</formula>
    </cfRule>
    <cfRule type="expression" dxfId="4028" priority="3800">
      <formula>PU48="x"</formula>
    </cfRule>
  </conditionalFormatting>
  <conditionalFormatting sqref="PU39:PX39">
    <cfRule type="expression" dxfId="4027" priority="3785">
      <formula>PU39=1</formula>
    </cfRule>
    <cfRule type="expression" dxfId="4026" priority="3786">
      <formula>PU39=1.1</formula>
    </cfRule>
    <cfRule type="expression" dxfId="4025" priority="3787">
      <formula>AND(PU39=0,PU39&lt;&gt;"")</formula>
    </cfRule>
    <cfRule type="expression" dxfId="4024" priority="3788">
      <formula>PU39="x"</formula>
    </cfRule>
  </conditionalFormatting>
  <conditionalFormatting sqref="PU47:PX47">
    <cfRule type="expression" dxfId="4023" priority="3781">
      <formula>PU47=1</formula>
    </cfRule>
    <cfRule type="expression" dxfId="4022" priority="3782">
      <formula>PU47=1.1</formula>
    </cfRule>
    <cfRule type="expression" dxfId="4021" priority="3783">
      <formula>AND(PU47=0,PU47&lt;&gt;"")</formula>
    </cfRule>
    <cfRule type="expression" dxfId="4020" priority="3784">
      <formula>PU47="x"</formula>
    </cfRule>
  </conditionalFormatting>
  <conditionalFormatting sqref="PQ46:PT46">
    <cfRule type="expression" dxfId="4019" priority="3777">
      <formula>PQ46=1</formula>
    </cfRule>
    <cfRule type="expression" dxfId="4018" priority="3778">
      <formula>PQ46=1.1</formula>
    </cfRule>
    <cfRule type="expression" dxfId="4017" priority="3779">
      <formula>AND(PQ46=0,PQ46&lt;&gt;"")</formula>
    </cfRule>
    <cfRule type="expression" dxfId="4016" priority="3780">
      <formula>PQ46="x"</formula>
    </cfRule>
  </conditionalFormatting>
  <conditionalFormatting sqref="PU46:PX46">
    <cfRule type="expression" dxfId="4015" priority="3773">
      <formula>PU46=1</formula>
    </cfRule>
    <cfRule type="expression" dxfId="4014" priority="3774">
      <formula>PU46=1.1</formula>
    </cfRule>
    <cfRule type="expression" dxfId="4013" priority="3775">
      <formula>AND(PU46=0,PU46&lt;&gt;"")</formula>
    </cfRule>
    <cfRule type="expression" dxfId="4012" priority="3776">
      <formula>PU46="x"</formula>
    </cfRule>
  </conditionalFormatting>
  <conditionalFormatting sqref="PY10:PZ15 PY48:QB48 QA10:QB13 PY19:QB20">
    <cfRule type="expression" dxfId="4011" priority="3769">
      <formula>PY10=1</formula>
    </cfRule>
    <cfRule type="expression" dxfId="4010" priority="3770">
      <formula>PY10=1.1</formula>
    </cfRule>
    <cfRule type="expression" dxfId="4009" priority="3771">
      <formula>AND(PY10=0,PY10&lt;&gt;"")</formula>
    </cfRule>
    <cfRule type="expression" dxfId="4008" priority="3772">
      <formula>PY10="x"</formula>
    </cfRule>
  </conditionalFormatting>
  <conditionalFormatting sqref="QA14:QB17 QA24:QB24">
    <cfRule type="expression" dxfId="4007" priority="3753">
      <formula>QA14=1</formula>
    </cfRule>
    <cfRule type="expression" dxfId="4006" priority="3754">
      <formula>QA14=1.1</formula>
    </cfRule>
    <cfRule type="expression" dxfId="4005" priority="3755">
      <formula>AND(QA14=0,QA14&lt;&gt;"")</formula>
    </cfRule>
    <cfRule type="expression" dxfId="4004" priority="3756">
      <formula>QA14="x"</formula>
    </cfRule>
  </conditionalFormatting>
  <conditionalFormatting sqref="PY7:QB8">
    <cfRule type="expression" dxfId="4003" priority="3765">
      <formula>PY7=1</formula>
    </cfRule>
    <cfRule type="expression" dxfId="4002" priority="3766">
      <formula>PY7=1.1</formula>
    </cfRule>
    <cfRule type="expression" dxfId="4001" priority="3767">
      <formula>AND(PY7=0,PY7&lt;&gt;"")</formula>
    </cfRule>
    <cfRule type="expression" dxfId="4000" priority="3768">
      <formula>PY7="x"</formula>
    </cfRule>
  </conditionalFormatting>
  <conditionalFormatting sqref="PY24:PZ24 PY28:PZ28 PY17:PZ17">
    <cfRule type="expression" dxfId="3999" priority="3761">
      <formula>PY17=1</formula>
    </cfRule>
    <cfRule type="expression" dxfId="3998" priority="3762">
      <formula>PY17=1.1</formula>
    </cfRule>
    <cfRule type="expression" dxfId="3997" priority="3763">
      <formula>AND(PY17=0,PY17&lt;&gt;"")</formula>
    </cfRule>
    <cfRule type="expression" dxfId="3996" priority="3764">
      <formula>PY17="x"</formula>
    </cfRule>
  </conditionalFormatting>
  <conditionalFormatting sqref="QA28:QB28">
    <cfRule type="expression" dxfId="3995" priority="3757">
      <formula>QA28=1</formula>
    </cfRule>
    <cfRule type="expression" dxfId="3994" priority="3758">
      <formula>QA28=1.1</formula>
    </cfRule>
    <cfRule type="expression" dxfId="3993" priority="3759">
      <formula>AND(QA28=0,QA28&lt;&gt;"")</formula>
    </cfRule>
    <cfRule type="expression" dxfId="3992" priority="3760">
      <formula>QA28="x"</formula>
    </cfRule>
  </conditionalFormatting>
  <conditionalFormatting sqref="PY25">
    <cfRule type="expression" dxfId="3991" priority="3721">
      <formula>PY25=1</formula>
    </cfRule>
    <cfRule type="expression" dxfId="3990" priority="3722">
      <formula>PY25=1.1</formula>
    </cfRule>
    <cfRule type="expression" dxfId="3989" priority="3723">
      <formula>AND(PY25=0,PY25&lt;&gt;"")</formula>
    </cfRule>
    <cfRule type="expression" dxfId="3988" priority="3724">
      <formula>PY25="x"</formula>
    </cfRule>
  </conditionalFormatting>
  <conditionalFormatting sqref="QA21:QB21">
    <cfRule type="expression" dxfId="3987" priority="3717">
      <formula>QA21=1</formula>
    </cfRule>
    <cfRule type="expression" dxfId="3986" priority="3718">
      <formula>QA21=1.1</formula>
    </cfRule>
    <cfRule type="expression" dxfId="3985" priority="3719">
      <formula>AND(QA21=0,QA21&lt;&gt;"")</formula>
    </cfRule>
    <cfRule type="expression" dxfId="3984" priority="3720">
      <formula>QA21="x"</formula>
    </cfRule>
  </conditionalFormatting>
  <conditionalFormatting sqref="PY21:PZ21">
    <cfRule type="expression" dxfId="3983" priority="3713">
      <formula>PY21=1</formula>
    </cfRule>
    <cfRule type="expression" dxfId="3982" priority="3714">
      <formula>PY21=1.1</formula>
    </cfRule>
    <cfRule type="expression" dxfId="3981" priority="3715">
      <formula>AND(PY21=0,PY21&lt;&gt;"")</formula>
    </cfRule>
    <cfRule type="expression" dxfId="3980" priority="3716">
      <formula>PY21="x"</formula>
    </cfRule>
  </conditionalFormatting>
  <conditionalFormatting sqref="QA23:QB23">
    <cfRule type="expression" dxfId="3979" priority="3749">
      <formula>QA23=1</formula>
    </cfRule>
    <cfRule type="expression" dxfId="3978" priority="3750">
      <formula>QA23=1.1</formula>
    </cfRule>
    <cfRule type="expression" dxfId="3977" priority="3751">
      <formula>AND(QA23=0,QA23&lt;&gt;"")</formula>
    </cfRule>
    <cfRule type="expression" dxfId="3976" priority="3752">
      <formula>QA23="x"</formula>
    </cfRule>
  </conditionalFormatting>
  <conditionalFormatting sqref="QA25:QB25">
    <cfRule type="expression" dxfId="3975" priority="3745">
      <formula>QA25=1</formula>
    </cfRule>
    <cfRule type="expression" dxfId="3974" priority="3746">
      <formula>QA25=1.1</formula>
    </cfRule>
    <cfRule type="expression" dxfId="3973" priority="3747">
      <formula>AND(QA25=0,QA25&lt;&gt;"")</formula>
    </cfRule>
    <cfRule type="expression" dxfId="3972" priority="3748">
      <formula>QA25="x"</formula>
    </cfRule>
  </conditionalFormatting>
  <conditionalFormatting sqref="PY18:PZ18">
    <cfRule type="expression" dxfId="3971" priority="3741">
      <formula>PY18=1</formula>
    </cfRule>
    <cfRule type="expression" dxfId="3970" priority="3742">
      <formula>PY18=1.1</formula>
    </cfRule>
    <cfRule type="expression" dxfId="3969" priority="3743">
      <formula>AND(PY18=0,PY18&lt;&gt;"")</formula>
    </cfRule>
    <cfRule type="expression" dxfId="3968" priority="3744">
      <formula>PY18="x"</formula>
    </cfRule>
  </conditionalFormatting>
  <conditionalFormatting sqref="QA18:QB18">
    <cfRule type="expression" dxfId="3967" priority="3737">
      <formula>QA18=1</formula>
    </cfRule>
    <cfRule type="expression" dxfId="3966" priority="3738">
      <formula>QA18=1.1</formula>
    </cfRule>
    <cfRule type="expression" dxfId="3965" priority="3739">
      <formula>AND(QA18=0,QA18&lt;&gt;"")</formula>
    </cfRule>
    <cfRule type="expression" dxfId="3964" priority="3740">
      <formula>QA18="x"</formula>
    </cfRule>
  </conditionalFormatting>
  <conditionalFormatting sqref="PY16:PZ16">
    <cfRule type="expression" dxfId="3963" priority="3733">
      <formula>PY16=1</formula>
    </cfRule>
    <cfRule type="expression" dxfId="3962" priority="3734">
      <formula>PY16=1.1</formula>
    </cfRule>
    <cfRule type="expression" dxfId="3961" priority="3735">
      <formula>AND(PY16=0,PY16&lt;&gt;"")</formula>
    </cfRule>
    <cfRule type="expression" dxfId="3960" priority="3736">
      <formula>PY16="x"</formula>
    </cfRule>
  </conditionalFormatting>
  <conditionalFormatting sqref="PZ25">
    <cfRule type="expression" dxfId="3959" priority="3729">
      <formula>PZ25=1</formula>
    </cfRule>
    <cfRule type="expression" dxfId="3958" priority="3730">
      <formula>PZ25=1.1</formula>
    </cfRule>
    <cfRule type="expression" dxfId="3957" priority="3731">
      <formula>AND(PZ25=0,PZ25&lt;&gt;"")</formula>
    </cfRule>
    <cfRule type="expression" dxfId="3956" priority="3732">
      <formula>PZ25="x"</formula>
    </cfRule>
  </conditionalFormatting>
  <conditionalFormatting sqref="PY23:PZ23">
    <cfRule type="expression" dxfId="3955" priority="3725">
      <formula>PY23=1</formula>
    </cfRule>
    <cfRule type="expression" dxfId="3954" priority="3726">
      <formula>PY23=1.1</formula>
    </cfRule>
    <cfRule type="expression" dxfId="3953" priority="3727">
      <formula>AND(PY23=0,PY23&lt;&gt;"")</formula>
    </cfRule>
    <cfRule type="expression" dxfId="3952" priority="3728">
      <formula>PY23="x"</formula>
    </cfRule>
  </conditionalFormatting>
  <conditionalFormatting sqref="PY22:QB22">
    <cfRule type="expression" dxfId="3951" priority="3709">
      <formula>PY22=1</formula>
    </cfRule>
    <cfRule type="expression" dxfId="3950" priority="3710">
      <formula>PY22=1.1</formula>
    </cfRule>
    <cfRule type="expression" dxfId="3949" priority="3711">
      <formula>AND(PY22=0,PY22&lt;&gt;"")</formula>
    </cfRule>
    <cfRule type="expression" dxfId="3948" priority="3712">
      <formula>PY22="x"</formula>
    </cfRule>
  </conditionalFormatting>
  <conditionalFormatting sqref="PY9:QB9">
    <cfRule type="expression" dxfId="3947" priority="3705">
      <formula>PY9=1</formula>
    </cfRule>
    <cfRule type="expression" dxfId="3946" priority="3706">
      <formula>PY9=1.1</formula>
    </cfRule>
    <cfRule type="expression" dxfId="3945" priority="3707">
      <formula>AND(PY9=0,PY9&lt;&gt;"")</formula>
    </cfRule>
    <cfRule type="expression" dxfId="3944" priority="3708">
      <formula>PY9="x"</formula>
    </cfRule>
  </conditionalFormatting>
  <conditionalFormatting sqref="PY29:PZ29">
    <cfRule type="expression" dxfId="3943" priority="3701">
      <formula>PY29=1</formula>
    </cfRule>
    <cfRule type="expression" dxfId="3942" priority="3702">
      <formula>PY29=1.1</formula>
    </cfRule>
    <cfRule type="expression" dxfId="3941" priority="3703">
      <formula>AND(PY29=0,PY29&lt;&gt;"")</formula>
    </cfRule>
    <cfRule type="expression" dxfId="3940" priority="3704">
      <formula>PY29="x"</formula>
    </cfRule>
  </conditionalFormatting>
  <conditionalFormatting sqref="QA29:QB29">
    <cfRule type="expression" dxfId="3939" priority="3697">
      <formula>QA29=1</formula>
    </cfRule>
    <cfRule type="expression" dxfId="3938" priority="3698">
      <formula>QA29=1.1</formula>
    </cfRule>
    <cfRule type="expression" dxfId="3937" priority="3699">
      <formula>AND(QA29=0,QA29&lt;&gt;"")</formula>
    </cfRule>
    <cfRule type="expression" dxfId="3936" priority="3700">
      <formula>QA29="x"</formula>
    </cfRule>
  </conditionalFormatting>
  <conditionalFormatting sqref="PY30:PZ30">
    <cfRule type="expression" dxfId="3935" priority="3693">
      <formula>PY30=1</formula>
    </cfRule>
    <cfRule type="expression" dxfId="3934" priority="3694">
      <formula>PY30=1.1</formula>
    </cfRule>
    <cfRule type="expression" dxfId="3933" priority="3695">
      <formula>AND(PY30=0,PY30&lt;&gt;"")</formula>
    </cfRule>
    <cfRule type="expression" dxfId="3932" priority="3696">
      <formula>PY30="x"</formula>
    </cfRule>
  </conditionalFormatting>
  <conditionalFormatting sqref="QA30:QB30">
    <cfRule type="expression" dxfId="3931" priority="3689">
      <formula>QA30=1</formula>
    </cfRule>
    <cfRule type="expression" dxfId="3930" priority="3690">
      <formula>QA30=1.1</formula>
    </cfRule>
    <cfRule type="expression" dxfId="3929" priority="3691">
      <formula>AND(QA30=0,QA30&lt;&gt;"")</formula>
    </cfRule>
    <cfRule type="expression" dxfId="3928" priority="3692">
      <formula>QA30="x"</formula>
    </cfRule>
  </conditionalFormatting>
  <conditionalFormatting sqref="PY31:PZ31">
    <cfRule type="expression" dxfId="3927" priority="3685">
      <formula>PY31=1</formula>
    </cfRule>
    <cfRule type="expression" dxfId="3926" priority="3686">
      <formula>PY31=1.1</formula>
    </cfRule>
    <cfRule type="expression" dxfId="3925" priority="3687">
      <formula>AND(PY31=0,PY31&lt;&gt;"")</formula>
    </cfRule>
    <cfRule type="expression" dxfId="3924" priority="3688">
      <formula>PY31="x"</formula>
    </cfRule>
  </conditionalFormatting>
  <conditionalFormatting sqref="QA31:QB31">
    <cfRule type="expression" dxfId="3923" priority="3681">
      <formula>QA31=1</formula>
    </cfRule>
    <cfRule type="expression" dxfId="3922" priority="3682">
      <formula>QA31=1.1</formula>
    </cfRule>
    <cfRule type="expression" dxfId="3921" priority="3683">
      <formula>AND(QA31=0,QA31&lt;&gt;"")</formula>
    </cfRule>
    <cfRule type="expression" dxfId="3920" priority="3684">
      <formula>QA31="x"</formula>
    </cfRule>
  </conditionalFormatting>
  <conditionalFormatting sqref="PY40:QB45">
    <cfRule type="expression" dxfId="3919" priority="3677">
      <formula>PY40=1</formula>
    </cfRule>
    <cfRule type="expression" dxfId="3918" priority="3678">
      <formula>PY40=1.1</formula>
    </cfRule>
    <cfRule type="expression" dxfId="3917" priority="3679">
      <formula>AND(PY40=0,PY40&lt;&gt;"")</formula>
    </cfRule>
    <cfRule type="expression" dxfId="3916" priority="3680">
      <formula>PY40="x"</formula>
    </cfRule>
  </conditionalFormatting>
  <conditionalFormatting sqref="PY48:QB48">
    <cfRule type="expression" dxfId="3915" priority="3673">
      <formula>PY48=1</formula>
    </cfRule>
    <cfRule type="expression" dxfId="3914" priority="3674">
      <formula>PY48=1.1</formula>
    </cfRule>
    <cfRule type="expression" dxfId="3913" priority="3675">
      <formula>AND(PY48=0,PY48&lt;&gt;"")</formula>
    </cfRule>
    <cfRule type="expression" dxfId="3912" priority="3676">
      <formula>PY48="x"</formula>
    </cfRule>
  </conditionalFormatting>
  <conditionalFormatting sqref="PY26:QB26">
    <cfRule type="expression" dxfId="3911" priority="3669">
      <formula>PY26=1</formula>
    </cfRule>
    <cfRule type="expression" dxfId="3910" priority="3670">
      <formula>PY26=1.1</formula>
    </cfRule>
    <cfRule type="expression" dxfId="3909" priority="3671">
      <formula>AND(PY26=0,PY26&lt;&gt;"")</formula>
    </cfRule>
    <cfRule type="expression" dxfId="3908" priority="3672">
      <formula>PY26="x"</formula>
    </cfRule>
  </conditionalFormatting>
  <conditionalFormatting sqref="PY32:QB38">
    <cfRule type="expression" dxfId="3907" priority="3665">
      <formula>PY32=1</formula>
    </cfRule>
    <cfRule type="expression" dxfId="3906" priority="3666">
      <formula>PY32=1.1</formula>
    </cfRule>
    <cfRule type="expression" dxfId="3905" priority="3667">
      <formula>AND(PY32=0,PY32&lt;&gt;"")</formula>
    </cfRule>
    <cfRule type="expression" dxfId="3904" priority="3668">
      <formula>PY32="x"</formula>
    </cfRule>
  </conditionalFormatting>
  <conditionalFormatting sqref="PY39:QB39">
    <cfRule type="expression" dxfId="3903" priority="3661">
      <formula>PY39=1</formula>
    </cfRule>
    <cfRule type="expression" dxfId="3902" priority="3662">
      <formula>PY39=1.1</formula>
    </cfRule>
    <cfRule type="expression" dxfId="3901" priority="3663">
      <formula>AND(PY39=0,PY39&lt;&gt;"")</formula>
    </cfRule>
    <cfRule type="expression" dxfId="3900" priority="3664">
      <formula>PY39="x"</formula>
    </cfRule>
  </conditionalFormatting>
  <conditionalFormatting sqref="PY47:QB47">
    <cfRule type="expression" dxfId="3899" priority="3657">
      <formula>PY47=1</formula>
    </cfRule>
    <cfRule type="expression" dxfId="3898" priority="3658">
      <formula>PY47=1.1</formula>
    </cfRule>
    <cfRule type="expression" dxfId="3897" priority="3659">
      <formula>AND(PY47=0,PY47&lt;&gt;"")</formula>
    </cfRule>
    <cfRule type="expression" dxfId="3896" priority="3660">
      <formula>PY47="x"</formula>
    </cfRule>
  </conditionalFormatting>
  <conditionalFormatting sqref="QC48:QD48 QC7:QD8 QC10:QD13 QC19:QD20">
    <cfRule type="expression" dxfId="3895" priority="3653">
      <formula>QC7=1</formula>
    </cfRule>
    <cfRule type="expression" dxfId="3894" priority="3654">
      <formula>QC7=1.1</formula>
    </cfRule>
    <cfRule type="expression" dxfId="3893" priority="3655">
      <formula>AND(QC7=0,QC7&lt;&gt;"")</formula>
    </cfRule>
    <cfRule type="expression" dxfId="3892" priority="3656">
      <formula>QC7="x"</formula>
    </cfRule>
  </conditionalFormatting>
  <conditionalFormatting sqref="QC24:QD24 QC14:QD17">
    <cfRule type="expression" dxfId="3891" priority="3645">
      <formula>QC14=1</formula>
    </cfRule>
    <cfRule type="expression" dxfId="3890" priority="3646">
      <formula>QC14=1.1</formula>
    </cfRule>
    <cfRule type="expression" dxfId="3889" priority="3647">
      <formula>AND(QC14=0,QC14&lt;&gt;"")</formula>
    </cfRule>
    <cfRule type="expression" dxfId="3888" priority="3648">
      <formula>QC14="x"</formula>
    </cfRule>
  </conditionalFormatting>
  <conditionalFormatting sqref="QC28:QD28">
    <cfRule type="expression" dxfId="3887" priority="3649">
      <formula>QC28=1</formula>
    </cfRule>
    <cfRule type="expression" dxfId="3886" priority="3650">
      <formula>QC28=1.1</formula>
    </cfRule>
    <cfRule type="expression" dxfId="3885" priority="3651">
      <formula>AND(QC28=0,QC28&lt;&gt;"")</formula>
    </cfRule>
    <cfRule type="expression" dxfId="3884" priority="3652">
      <formula>QC28="x"</formula>
    </cfRule>
  </conditionalFormatting>
  <conditionalFormatting sqref="QC21:QD21">
    <cfRule type="expression" dxfId="3883" priority="3629">
      <formula>QC21=1</formula>
    </cfRule>
    <cfRule type="expression" dxfId="3882" priority="3630">
      <formula>QC21=1.1</formula>
    </cfRule>
    <cfRule type="expression" dxfId="3881" priority="3631">
      <formula>AND(QC21=0,QC21&lt;&gt;"")</formula>
    </cfRule>
    <cfRule type="expression" dxfId="3880" priority="3632">
      <formula>QC21="x"</formula>
    </cfRule>
  </conditionalFormatting>
  <conditionalFormatting sqref="QC23:QD23">
    <cfRule type="expression" dxfId="3879" priority="3641">
      <formula>QC23=1</formula>
    </cfRule>
    <cfRule type="expression" dxfId="3878" priority="3642">
      <formula>QC23=1.1</formula>
    </cfRule>
    <cfRule type="expression" dxfId="3877" priority="3643">
      <formula>AND(QC23=0,QC23&lt;&gt;"")</formula>
    </cfRule>
    <cfRule type="expression" dxfId="3876" priority="3644">
      <formula>QC23="x"</formula>
    </cfRule>
  </conditionalFormatting>
  <conditionalFormatting sqref="QC25:QD25">
    <cfRule type="expression" dxfId="3875" priority="3637">
      <formula>QC25=1</formula>
    </cfRule>
    <cfRule type="expression" dxfId="3874" priority="3638">
      <formula>QC25=1.1</formula>
    </cfRule>
    <cfRule type="expression" dxfId="3873" priority="3639">
      <formula>AND(QC25=0,QC25&lt;&gt;"")</formula>
    </cfRule>
    <cfRule type="expression" dxfId="3872" priority="3640">
      <formula>QC25="x"</formula>
    </cfRule>
  </conditionalFormatting>
  <conditionalFormatting sqref="QC18:QD18">
    <cfRule type="expression" dxfId="3871" priority="3633">
      <formula>QC18=1</formula>
    </cfRule>
    <cfRule type="expression" dxfId="3870" priority="3634">
      <formula>QC18=1.1</formula>
    </cfRule>
    <cfRule type="expression" dxfId="3869" priority="3635">
      <formula>AND(QC18=0,QC18&lt;&gt;"")</formula>
    </cfRule>
    <cfRule type="expression" dxfId="3868" priority="3636">
      <formula>QC18="x"</formula>
    </cfRule>
  </conditionalFormatting>
  <conditionalFormatting sqref="QC22:QD22">
    <cfRule type="expression" dxfId="3867" priority="3625">
      <formula>QC22=1</formula>
    </cfRule>
    <cfRule type="expression" dxfId="3866" priority="3626">
      <formula>QC22=1.1</formula>
    </cfRule>
    <cfRule type="expression" dxfId="3865" priority="3627">
      <formula>AND(QC22=0,QC22&lt;&gt;"")</formula>
    </cfRule>
    <cfRule type="expression" dxfId="3864" priority="3628">
      <formula>QC22="x"</formula>
    </cfRule>
  </conditionalFormatting>
  <conditionalFormatting sqref="QC9:QD9">
    <cfRule type="expression" dxfId="3863" priority="3621">
      <formula>QC9=1</formula>
    </cfRule>
    <cfRule type="expression" dxfId="3862" priority="3622">
      <formula>QC9=1.1</formula>
    </cfRule>
    <cfRule type="expression" dxfId="3861" priority="3623">
      <formula>AND(QC9=0,QC9&lt;&gt;"")</formula>
    </cfRule>
    <cfRule type="expression" dxfId="3860" priority="3624">
      <formula>QC9="x"</formula>
    </cfRule>
  </conditionalFormatting>
  <conditionalFormatting sqref="QC29:QD29">
    <cfRule type="expression" dxfId="3859" priority="3617">
      <formula>QC29=1</formula>
    </cfRule>
    <cfRule type="expression" dxfId="3858" priority="3618">
      <formula>QC29=1.1</formula>
    </cfRule>
    <cfRule type="expression" dxfId="3857" priority="3619">
      <formula>AND(QC29=0,QC29&lt;&gt;"")</formula>
    </cfRule>
    <cfRule type="expression" dxfId="3856" priority="3620">
      <formula>QC29="x"</formula>
    </cfRule>
  </conditionalFormatting>
  <conditionalFormatting sqref="QC30:QD30">
    <cfRule type="expression" dxfId="3855" priority="3613">
      <formula>QC30=1</formula>
    </cfRule>
    <cfRule type="expression" dxfId="3854" priority="3614">
      <formula>QC30=1.1</formula>
    </cfRule>
    <cfRule type="expression" dxfId="3853" priority="3615">
      <formula>AND(QC30=0,QC30&lt;&gt;"")</formula>
    </cfRule>
    <cfRule type="expression" dxfId="3852" priority="3616">
      <formula>QC30="x"</formula>
    </cfRule>
  </conditionalFormatting>
  <conditionalFormatting sqref="QD31">
    <cfRule type="expression" dxfId="3851" priority="3609">
      <formula>QD31=1</formula>
    </cfRule>
    <cfRule type="expression" dxfId="3850" priority="3610">
      <formula>QD31=1.1</formula>
    </cfRule>
    <cfRule type="expression" dxfId="3849" priority="3611">
      <formula>AND(QD31=0,QD31&lt;&gt;"")</formula>
    </cfRule>
    <cfRule type="expression" dxfId="3848" priority="3612">
      <formula>QD31="x"</formula>
    </cfRule>
  </conditionalFormatting>
  <conditionalFormatting sqref="QC40:QD45">
    <cfRule type="expression" dxfId="3847" priority="3605">
      <formula>QC40=1</formula>
    </cfRule>
    <cfRule type="expression" dxfId="3846" priority="3606">
      <formula>QC40=1.1</formula>
    </cfRule>
    <cfRule type="expression" dxfId="3845" priority="3607">
      <formula>AND(QC40=0,QC40&lt;&gt;"")</formula>
    </cfRule>
    <cfRule type="expression" dxfId="3844" priority="3608">
      <formula>QC40="x"</formula>
    </cfRule>
  </conditionalFormatting>
  <conditionalFormatting sqref="QC48:QD48">
    <cfRule type="expression" dxfId="3843" priority="3601">
      <formula>QC48=1</formula>
    </cfRule>
    <cfRule type="expression" dxfId="3842" priority="3602">
      <formula>QC48=1.1</formula>
    </cfRule>
    <cfRule type="expression" dxfId="3841" priority="3603">
      <formula>AND(QC48=0,QC48&lt;&gt;"")</formula>
    </cfRule>
    <cfRule type="expression" dxfId="3840" priority="3604">
      <formula>QC48="x"</formula>
    </cfRule>
  </conditionalFormatting>
  <conditionalFormatting sqref="QC26:QD26">
    <cfRule type="expression" dxfId="3839" priority="3597">
      <formula>QC26=1</formula>
    </cfRule>
    <cfRule type="expression" dxfId="3838" priority="3598">
      <formula>QC26=1.1</formula>
    </cfRule>
    <cfRule type="expression" dxfId="3837" priority="3599">
      <formula>AND(QC26=0,QC26&lt;&gt;"")</formula>
    </cfRule>
    <cfRule type="expression" dxfId="3836" priority="3600">
      <formula>QC26="x"</formula>
    </cfRule>
  </conditionalFormatting>
  <conditionalFormatting sqref="QC32:QD38">
    <cfRule type="expression" dxfId="3835" priority="3593">
      <formula>QC32=1</formula>
    </cfRule>
    <cfRule type="expression" dxfId="3834" priority="3594">
      <formula>QC32=1.1</formula>
    </cfRule>
    <cfRule type="expression" dxfId="3833" priority="3595">
      <formula>AND(QC32=0,QC32&lt;&gt;"")</formula>
    </cfRule>
    <cfRule type="expression" dxfId="3832" priority="3596">
      <formula>QC32="x"</formula>
    </cfRule>
  </conditionalFormatting>
  <conditionalFormatting sqref="QC39:QD39">
    <cfRule type="expression" dxfId="3831" priority="3589">
      <formula>QC39=1</formula>
    </cfRule>
    <cfRule type="expression" dxfId="3830" priority="3590">
      <formula>QC39=1.1</formula>
    </cfRule>
    <cfRule type="expression" dxfId="3829" priority="3591">
      <formula>AND(QC39=0,QC39&lt;&gt;"")</formula>
    </cfRule>
    <cfRule type="expression" dxfId="3828" priority="3592">
      <formula>QC39="x"</formula>
    </cfRule>
  </conditionalFormatting>
  <conditionalFormatting sqref="QC47:QD47">
    <cfRule type="expression" dxfId="3827" priority="3585">
      <formula>QC47=1</formula>
    </cfRule>
    <cfRule type="expression" dxfId="3826" priority="3586">
      <formula>QC47=1.1</formula>
    </cfRule>
    <cfRule type="expression" dxfId="3825" priority="3587">
      <formula>AND(QC47=0,QC47&lt;&gt;"")</formula>
    </cfRule>
    <cfRule type="expression" dxfId="3824" priority="3588">
      <formula>QC47="x"</formula>
    </cfRule>
  </conditionalFormatting>
  <conditionalFormatting sqref="QC31">
    <cfRule type="expression" dxfId="3823" priority="3581">
      <formula>QC31=1</formula>
    </cfRule>
    <cfRule type="expression" dxfId="3822" priority="3582">
      <formula>QC31=1.1</formula>
    </cfRule>
    <cfRule type="expression" dxfId="3821" priority="3583">
      <formula>AND(QC31=0,QC31&lt;&gt;"")</formula>
    </cfRule>
    <cfRule type="expression" dxfId="3820" priority="3584">
      <formula>QC31="x"</formula>
    </cfRule>
  </conditionalFormatting>
  <conditionalFormatting sqref="PY46:QB46">
    <cfRule type="expression" dxfId="3819" priority="3577">
      <formula>PY46=1</formula>
    </cfRule>
    <cfRule type="expression" dxfId="3818" priority="3578">
      <formula>PY46=1.1</formula>
    </cfRule>
    <cfRule type="expression" dxfId="3817" priority="3579">
      <formula>AND(PY46=0,PY46&lt;&gt;"")</formula>
    </cfRule>
    <cfRule type="expression" dxfId="3816" priority="3580">
      <formula>PY46="x"</formula>
    </cfRule>
  </conditionalFormatting>
  <conditionalFormatting sqref="QC46:QD46">
    <cfRule type="expression" dxfId="3815" priority="3573">
      <formula>QC46=1</formula>
    </cfRule>
    <cfRule type="expression" dxfId="3814" priority="3574">
      <formula>QC46=1.1</formula>
    </cfRule>
    <cfRule type="expression" dxfId="3813" priority="3575">
      <formula>AND(QC46=0,QC46&lt;&gt;"")</formula>
    </cfRule>
    <cfRule type="expression" dxfId="3812" priority="3576">
      <formula>QC46="x"</formula>
    </cfRule>
  </conditionalFormatting>
  <conditionalFormatting sqref="PS27:PT27">
    <cfRule type="expression" dxfId="3811" priority="3565">
      <formula>PS27=1</formula>
    </cfRule>
    <cfRule type="expression" dxfId="3810" priority="3566">
      <formula>PS27=1.1</formula>
    </cfRule>
    <cfRule type="expression" dxfId="3809" priority="3567">
      <formula>AND(PS27=0,PS27&lt;&gt;"")</formula>
    </cfRule>
    <cfRule type="expression" dxfId="3808" priority="3568">
      <formula>PS27="x"</formula>
    </cfRule>
  </conditionalFormatting>
  <conditionalFormatting sqref="PQ27:PR27">
    <cfRule type="expression" dxfId="3807" priority="3569">
      <formula>PQ27=1</formula>
    </cfRule>
    <cfRule type="expression" dxfId="3806" priority="3570">
      <formula>PQ27=1.1</formula>
    </cfRule>
    <cfRule type="expression" dxfId="3805" priority="3571">
      <formula>AND(PQ27=0,PQ27&lt;&gt;"")</formula>
    </cfRule>
    <cfRule type="expression" dxfId="3804" priority="3572">
      <formula>PQ27="x"</formula>
    </cfRule>
  </conditionalFormatting>
  <conditionalFormatting sqref="PU27:PV27">
    <cfRule type="expression" dxfId="3803" priority="3561">
      <formula>PU27=1</formula>
    </cfRule>
    <cfRule type="expression" dxfId="3802" priority="3562">
      <formula>PU27=1.1</formula>
    </cfRule>
    <cfRule type="expression" dxfId="3801" priority="3563">
      <formula>AND(PU27=0,PU27&lt;&gt;"")</formula>
    </cfRule>
    <cfRule type="expression" dxfId="3800" priority="3564">
      <formula>PU27="x"</formula>
    </cfRule>
  </conditionalFormatting>
  <conditionalFormatting sqref="PW27:PX27">
    <cfRule type="expression" dxfId="3799" priority="3557">
      <formula>PW27=1</formula>
    </cfRule>
    <cfRule type="expression" dxfId="3798" priority="3558">
      <formula>PW27=1.1</formula>
    </cfRule>
    <cfRule type="expression" dxfId="3797" priority="3559">
      <formula>AND(PW27=0,PW27&lt;&gt;"")</formula>
    </cfRule>
    <cfRule type="expression" dxfId="3796" priority="3560">
      <formula>PW27="x"</formula>
    </cfRule>
  </conditionalFormatting>
  <conditionalFormatting sqref="PY27:PZ27">
    <cfRule type="expression" dxfId="3795" priority="3553">
      <formula>PY27=1</formula>
    </cfRule>
    <cfRule type="expression" dxfId="3794" priority="3554">
      <formula>PY27=1.1</formula>
    </cfRule>
    <cfRule type="expression" dxfId="3793" priority="3555">
      <formula>AND(PY27=0,PY27&lt;&gt;"")</formula>
    </cfRule>
    <cfRule type="expression" dxfId="3792" priority="3556">
      <formula>PY27="x"</formula>
    </cfRule>
  </conditionalFormatting>
  <conditionalFormatting sqref="QA27:QB27">
    <cfRule type="expression" dxfId="3791" priority="3549">
      <formula>QA27=1</formula>
    </cfRule>
    <cfRule type="expression" dxfId="3790" priority="3550">
      <formula>QA27=1.1</formula>
    </cfRule>
    <cfRule type="expression" dxfId="3789" priority="3551">
      <formula>AND(QA27=0,QA27&lt;&gt;"")</formula>
    </cfRule>
    <cfRule type="expression" dxfId="3788" priority="3552">
      <formula>QA27="x"</formula>
    </cfRule>
  </conditionalFormatting>
  <conditionalFormatting sqref="QC27:QD27">
    <cfRule type="expression" dxfId="3787" priority="3545">
      <formula>QC27=1</formula>
    </cfRule>
    <cfRule type="expression" dxfId="3786" priority="3546">
      <formula>QC27=1.1</formula>
    </cfRule>
    <cfRule type="expression" dxfId="3785" priority="3547">
      <formula>AND(QC27=0,QC27&lt;&gt;"")</formula>
    </cfRule>
    <cfRule type="expression" dxfId="3784" priority="3548">
      <formula>QC27="x"</formula>
    </cfRule>
  </conditionalFormatting>
  <conditionalFormatting sqref="QE5:QF5">
    <cfRule type="expression" dxfId="3783" priority="3544">
      <formula>OR(QE5="Sun",QE5="Sat")</formula>
    </cfRule>
  </conditionalFormatting>
  <conditionalFormatting sqref="QG5:QH5">
    <cfRule type="expression" dxfId="3782" priority="3543">
      <formula>OR(QG5="Sun",QG5="Sat")</formula>
    </cfRule>
  </conditionalFormatting>
  <conditionalFormatting sqref="QI5:QL5">
    <cfRule type="expression" dxfId="3781" priority="3542">
      <formula>OR(QI5="Sun",QI5="Sat")</formula>
    </cfRule>
  </conditionalFormatting>
  <conditionalFormatting sqref="QO5:QP5">
    <cfRule type="expression" dxfId="3780" priority="3541">
      <formula>OR(QO5="Sun",QO5="Sat")</formula>
    </cfRule>
  </conditionalFormatting>
  <conditionalFormatting sqref="QM5:QN5">
    <cfRule type="expression" dxfId="3779" priority="3540">
      <formula>OR(QM5="Sun",QM5="Sat")</formula>
    </cfRule>
  </conditionalFormatting>
  <conditionalFormatting sqref="QQ5:QR5">
    <cfRule type="expression" dxfId="3778" priority="3539">
      <formula>OR(QQ5="Sun",QQ5="Sat")</formula>
    </cfRule>
  </conditionalFormatting>
  <conditionalFormatting sqref="QE7:QH8 QE10:QH13 QE19:QH20">
    <cfRule type="expression" dxfId="3777" priority="3535">
      <formula>QE7=1</formula>
    </cfRule>
    <cfRule type="expression" dxfId="3776" priority="3536">
      <formula>QE7=1.1</formula>
    </cfRule>
    <cfRule type="expression" dxfId="3775" priority="3537">
      <formula>AND(QE7=0,QE7&lt;&gt;"")</formula>
    </cfRule>
    <cfRule type="expression" dxfId="3774" priority="3538">
      <formula>QE7="x"</formula>
    </cfRule>
  </conditionalFormatting>
  <conditionalFormatting sqref="QE21:QF21">
    <cfRule type="expression" dxfId="3773" priority="3507">
      <formula>QE21=1</formula>
    </cfRule>
    <cfRule type="expression" dxfId="3772" priority="3508">
      <formula>QE21=1.1</formula>
    </cfRule>
    <cfRule type="expression" dxfId="3771" priority="3509">
      <formula>AND(QE21=0,QE21&lt;&gt;"")</formula>
    </cfRule>
    <cfRule type="expression" dxfId="3770" priority="3510">
      <formula>QE21="x"</formula>
    </cfRule>
  </conditionalFormatting>
  <conditionalFormatting sqref="QG21:QH21">
    <cfRule type="expression" dxfId="3769" priority="3503">
      <formula>QG21=1</formula>
    </cfRule>
    <cfRule type="expression" dxfId="3768" priority="3504">
      <formula>QG21=1.1</formula>
    </cfRule>
    <cfRule type="expression" dxfId="3767" priority="3505">
      <formula>AND(QG21=0,QG21&lt;&gt;"")</formula>
    </cfRule>
    <cfRule type="expression" dxfId="3766" priority="3506">
      <formula>QG21="x"</formula>
    </cfRule>
  </conditionalFormatting>
  <conditionalFormatting sqref="QG25:QH25 QG28:QH28">
    <cfRule type="expression" dxfId="3765" priority="3519">
      <formula>QG25=1</formula>
    </cfRule>
    <cfRule type="expression" dxfId="3764" priority="3520">
      <formula>QG25=1.1</formula>
    </cfRule>
    <cfRule type="expression" dxfId="3763" priority="3521">
      <formula>AND(QG25=0,QG25&lt;&gt;"")</formula>
    </cfRule>
    <cfRule type="expression" dxfId="3762" priority="3522">
      <formula>QG25="x"</formula>
    </cfRule>
  </conditionalFormatting>
  <conditionalFormatting sqref="QG14:QH18">
    <cfRule type="expression" dxfId="3761" priority="3515">
      <formula>QG14=1</formula>
    </cfRule>
    <cfRule type="expression" dxfId="3760" priority="3516">
      <formula>QG14=1.1</formula>
    </cfRule>
    <cfRule type="expression" dxfId="3759" priority="3517">
      <formula>AND(QG14=0,QG14&lt;&gt;"")</formula>
    </cfRule>
    <cfRule type="expression" dxfId="3758" priority="3518">
      <formula>QG14="x"</formula>
    </cfRule>
  </conditionalFormatting>
  <conditionalFormatting sqref="QE14:QF18">
    <cfRule type="expression" dxfId="3757" priority="3527">
      <formula>QE14=1</formula>
    </cfRule>
    <cfRule type="expression" dxfId="3756" priority="3528">
      <formula>QE14=1.1</formula>
    </cfRule>
    <cfRule type="expression" dxfId="3755" priority="3529">
      <formula>AND(QE14=0,QE14&lt;&gt;"")</formula>
    </cfRule>
    <cfRule type="expression" dxfId="3754" priority="3530">
      <formula>QE14="x"</formula>
    </cfRule>
  </conditionalFormatting>
  <conditionalFormatting sqref="QG48:QH48">
    <cfRule type="expression" dxfId="3753" priority="3495">
      <formula>QG48=1</formula>
    </cfRule>
    <cfRule type="expression" dxfId="3752" priority="3496">
      <formula>QG48=1.1</formula>
    </cfRule>
    <cfRule type="expression" dxfId="3751" priority="3497">
      <formula>AND(QG48=0,QG48&lt;&gt;"")</formula>
    </cfRule>
    <cfRule type="expression" dxfId="3750" priority="3498">
      <formula>QG48="x"</formula>
    </cfRule>
  </conditionalFormatting>
  <conditionalFormatting sqref="QE25:QF25 QE28:QF28">
    <cfRule type="expression" dxfId="3749" priority="3531">
      <formula>QE25=1</formula>
    </cfRule>
    <cfRule type="expression" dxfId="3748" priority="3532">
      <formula>QE25=1.1</formula>
    </cfRule>
    <cfRule type="expression" dxfId="3747" priority="3533">
      <formula>AND(QE25=0,QE25&lt;&gt;"")</formula>
    </cfRule>
    <cfRule type="expression" dxfId="3746" priority="3534">
      <formula>QE25="x"</formula>
    </cfRule>
  </conditionalFormatting>
  <conditionalFormatting sqref="QE23:QF24">
    <cfRule type="expression" dxfId="3745" priority="3523">
      <formula>QE23=1</formula>
    </cfRule>
    <cfRule type="expression" dxfId="3744" priority="3524">
      <formula>QE23=1.1</formula>
    </cfRule>
    <cfRule type="expression" dxfId="3743" priority="3525">
      <formula>AND(QE23=0,QE23&lt;&gt;"")</formula>
    </cfRule>
    <cfRule type="expression" dxfId="3742" priority="3526">
      <formula>QE23="x"</formula>
    </cfRule>
  </conditionalFormatting>
  <conditionalFormatting sqref="QG23:QH24">
    <cfRule type="expression" dxfId="3741" priority="3511">
      <formula>QG23=1</formula>
    </cfRule>
    <cfRule type="expression" dxfId="3740" priority="3512">
      <formula>QG23=1.1</formula>
    </cfRule>
    <cfRule type="expression" dxfId="3739" priority="3513">
      <formula>AND(QG23=0,QG23&lt;&gt;"")</formula>
    </cfRule>
    <cfRule type="expression" dxfId="3738" priority="3514">
      <formula>QG23="x"</formula>
    </cfRule>
  </conditionalFormatting>
  <conditionalFormatting sqref="QE48:QF48">
    <cfRule type="expression" dxfId="3737" priority="3499">
      <formula>QE48=1</formula>
    </cfRule>
    <cfRule type="expression" dxfId="3736" priority="3500">
      <formula>QE48=1.1</formula>
    </cfRule>
    <cfRule type="expression" dxfId="3735" priority="3501">
      <formula>AND(QE48=0,QE48&lt;&gt;"")</formula>
    </cfRule>
    <cfRule type="expression" dxfId="3734" priority="3502">
      <formula>QE48="x"</formula>
    </cfRule>
  </conditionalFormatting>
  <conditionalFormatting sqref="QE22:QH22">
    <cfRule type="expression" dxfId="3733" priority="3491">
      <formula>QE22=1</formula>
    </cfRule>
    <cfRule type="expression" dxfId="3732" priority="3492">
      <formula>QE22=1.1</formula>
    </cfRule>
    <cfRule type="expression" dxfId="3731" priority="3493">
      <formula>AND(QE22=0,QE22&lt;&gt;"")</formula>
    </cfRule>
    <cfRule type="expression" dxfId="3730" priority="3494">
      <formula>QE22="x"</formula>
    </cfRule>
  </conditionalFormatting>
  <conditionalFormatting sqref="QE9:QH9">
    <cfRule type="expression" dxfId="3729" priority="3487">
      <formula>QE9=1</formula>
    </cfRule>
    <cfRule type="expression" dxfId="3728" priority="3488">
      <formula>QE9=1.1</formula>
    </cfRule>
    <cfRule type="expression" dxfId="3727" priority="3489">
      <formula>AND(QE9=0,QE9&lt;&gt;"")</formula>
    </cfRule>
    <cfRule type="expression" dxfId="3726" priority="3490">
      <formula>QE9="x"</formula>
    </cfRule>
  </conditionalFormatting>
  <conditionalFormatting sqref="QG29:QH29">
    <cfRule type="expression" dxfId="3725" priority="3479">
      <formula>QG29=1</formula>
    </cfRule>
    <cfRule type="expression" dxfId="3724" priority="3480">
      <formula>QG29=1.1</formula>
    </cfRule>
    <cfRule type="expression" dxfId="3723" priority="3481">
      <formula>AND(QG29=0,QG29&lt;&gt;"")</formula>
    </cfRule>
    <cfRule type="expression" dxfId="3722" priority="3482">
      <formula>QG29="x"</formula>
    </cfRule>
  </conditionalFormatting>
  <conditionalFormatting sqref="QE29:QF29">
    <cfRule type="expression" dxfId="3721" priority="3483">
      <formula>QE29=1</formula>
    </cfRule>
    <cfRule type="expression" dxfId="3720" priority="3484">
      <formula>QE29=1.1</formula>
    </cfRule>
    <cfRule type="expression" dxfId="3719" priority="3485">
      <formula>AND(QE29=0,QE29&lt;&gt;"")</formula>
    </cfRule>
    <cfRule type="expression" dxfId="3718" priority="3486">
      <formula>QE29="x"</formula>
    </cfRule>
  </conditionalFormatting>
  <conditionalFormatting sqref="QG30:QH30">
    <cfRule type="expression" dxfId="3717" priority="3471">
      <formula>QG30=1</formula>
    </cfRule>
    <cfRule type="expression" dxfId="3716" priority="3472">
      <formula>QG30=1.1</formula>
    </cfRule>
    <cfRule type="expression" dxfId="3715" priority="3473">
      <formula>AND(QG30=0,QG30&lt;&gt;"")</formula>
    </cfRule>
    <cfRule type="expression" dxfId="3714" priority="3474">
      <formula>QG30="x"</formula>
    </cfRule>
  </conditionalFormatting>
  <conditionalFormatting sqref="QE30:QF30">
    <cfRule type="expression" dxfId="3713" priority="3475">
      <formula>QE30=1</formula>
    </cfRule>
    <cfRule type="expression" dxfId="3712" priority="3476">
      <formula>QE30=1.1</formula>
    </cfRule>
    <cfRule type="expression" dxfId="3711" priority="3477">
      <formula>AND(QE30=0,QE30&lt;&gt;"")</formula>
    </cfRule>
    <cfRule type="expression" dxfId="3710" priority="3478">
      <formula>QE30="x"</formula>
    </cfRule>
  </conditionalFormatting>
  <conditionalFormatting sqref="QG31:QH31">
    <cfRule type="expression" dxfId="3709" priority="3463">
      <formula>QG31=1</formula>
    </cfRule>
    <cfRule type="expression" dxfId="3708" priority="3464">
      <formula>QG31=1.1</formula>
    </cfRule>
    <cfRule type="expression" dxfId="3707" priority="3465">
      <formula>AND(QG31=0,QG31&lt;&gt;"")</formula>
    </cfRule>
    <cfRule type="expression" dxfId="3706" priority="3466">
      <formula>QG31="x"</formula>
    </cfRule>
  </conditionalFormatting>
  <conditionalFormatting sqref="QE31:QF31">
    <cfRule type="expression" dxfId="3705" priority="3467">
      <formula>QE31=1</formula>
    </cfRule>
    <cfRule type="expression" dxfId="3704" priority="3468">
      <formula>QE31=1.1</formula>
    </cfRule>
    <cfRule type="expression" dxfId="3703" priority="3469">
      <formula>AND(QE31=0,QE31&lt;&gt;"")</formula>
    </cfRule>
    <cfRule type="expression" dxfId="3702" priority="3470">
      <formula>QE31="x"</formula>
    </cfRule>
  </conditionalFormatting>
  <conditionalFormatting sqref="QE40:QH45">
    <cfRule type="expression" dxfId="3701" priority="3459">
      <formula>QE40=1</formula>
    </cfRule>
    <cfRule type="expression" dxfId="3700" priority="3460">
      <formula>QE40=1.1</formula>
    </cfRule>
    <cfRule type="expression" dxfId="3699" priority="3461">
      <formula>AND(QE40=0,QE40&lt;&gt;"")</formula>
    </cfRule>
    <cfRule type="expression" dxfId="3698" priority="3462">
      <formula>QE40="x"</formula>
    </cfRule>
  </conditionalFormatting>
  <conditionalFormatting sqref="QE48:QH48">
    <cfRule type="expression" dxfId="3697" priority="3455">
      <formula>QE48=1</formula>
    </cfRule>
    <cfRule type="expression" dxfId="3696" priority="3456">
      <formula>QE48=1.1</formula>
    </cfRule>
    <cfRule type="expression" dxfId="3695" priority="3457">
      <formula>AND(QE48=0,QE48&lt;&gt;"")</formula>
    </cfRule>
    <cfRule type="expression" dxfId="3694" priority="3458">
      <formula>QE48="x"</formula>
    </cfRule>
  </conditionalFormatting>
  <conditionalFormatting sqref="QE26:QH26">
    <cfRule type="expression" dxfId="3693" priority="3451">
      <formula>QE26=1</formula>
    </cfRule>
    <cfRule type="expression" dxfId="3692" priority="3452">
      <formula>QE26=1.1</formula>
    </cfRule>
    <cfRule type="expression" dxfId="3691" priority="3453">
      <formula>AND(QE26=0,QE26&lt;&gt;"")</formula>
    </cfRule>
    <cfRule type="expression" dxfId="3690" priority="3454">
      <formula>QE26="x"</formula>
    </cfRule>
  </conditionalFormatting>
  <conditionalFormatting sqref="QE32:QH38">
    <cfRule type="expression" dxfId="3689" priority="3447">
      <formula>QE32=1</formula>
    </cfRule>
    <cfRule type="expression" dxfId="3688" priority="3448">
      <formula>QE32=1.1</formula>
    </cfRule>
    <cfRule type="expression" dxfId="3687" priority="3449">
      <formula>AND(QE32=0,QE32&lt;&gt;"")</formula>
    </cfRule>
    <cfRule type="expression" dxfId="3686" priority="3450">
      <formula>QE32="x"</formula>
    </cfRule>
  </conditionalFormatting>
  <conditionalFormatting sqref="QE39:QH39">
    <cfRule type="expression" dxfId="3685" priority="3443">
      <formula>QE39=1</formula>
    </cfRule>
    <cfRule type="expression" dxfId="3684" priority="3444">
      <formula>QE39=1.1</formula>
    </cfRule>
    <cfRule type="expression" dxfId="3683" priority="3445">
      <formula>AND(QE39=0,QE39&lt;&gt;"")</formula>
    </cfRule>
    <cfRule type="expression" dxfId="3682" priority="3446">
      <formula>QE39="x"</formula>
    </cfRule>
  </conditionalFormatting>
  <conditionalFormatting sqref="QE47:QH47">
    <cfRule type="expression" dxfId="3681" priority="3439">
      <formula>QE47=1</formula>
    </cfRule>
    <cfRule type="expression" dxfId="3680" priority="3440">
      <formula>QE47=1.1</formula>
    </cfRule>
    <cfRule type="expression" dxfId="3679" priority="3441">
      <formula>AND(QE47=0,QE47&lt;&gt;"")</formula>
    </cfRule>
    <cfRule type="expression" dxfId="3678" priority="3442">
      <formula>QE47="x"</formula>
    </cfRule>
  </conditionalFormatting>
  <conditionalFormatting sqref="QI10:QJ18 QI48:QL48 QI19:QL20">
    <cfRule type="expression" dxfId="3677" priority="3435">
      <formula>QI10=1</formula>
    </cfRule>
    <cfRule type="expression" dxfId="3676" priority="3436">
      <formula>QI10=1.1</formula>
    </cfRule>
    <cfRule type="expression" dxfId="3675" priority="3437">
      <formula>AND(QI10=0,QI10&lt;&gt;"")</formula>
    </cfRule>
    <cfRule type="expression" dxfId="3674" priority="3438">
      <formula>QI10="x"</formula>
    </cfRule>
  </conditionalFormatting>
  <conditionalFormatting sqref="QK10:QL11">
    <cfRule type="expression" dxfId="3673" priority="3399">
      <formula>QK10=1</formula>
    </cfRule>
    <cfRule type="expression" dxfId="3672" priority="3400">
      <formula>QK10=1.1</formula>
    </cfRule>
    <cfRule type="expression" dxfId="3671" priority="3401">
      <formula>AND(QK10=0,QK10&lt;&gt;"")</formula>
    </cfRule>
    <cfRule type="expression" dxfId="3670" priority="3402">
      <formula>QK10="x"</formula>
    </cfRule>
  </conditionalFormatting>
  <conditionalFormatting sqref="QI7:QL8">
    <cfRule type="expression" dxfId="3669" priority="3431">
      <formula>QI7=1</formula>
    </cfRule>
    <cfRule type="expression" dxfId="3668" priority="3432">
      <formula>QI7=1.1</formula>
    </cfRule>
    <cfRule type="expression" dxfId="3667" priority="3433">
      <formula>AND(QI7=0,QI7&lt;&gt;"")</formula>
    </cfRule>
    <cfRule type="expression" dxfId="3666" priority="3434">
      <formula>QI7="x"</formula>
    </cfRule>
  </conditionalFormatting>
  <conditionalFormatting sqref="QK12:QL12">
    <cfRule type="expression" dxfId="3665" priority="3411">
      <formula>QK12=1</formula>
    </cfRule>
    <cfRule type="expression" dxfId="3664" priority="3412">
      <formula>QK12=1.1</formula>
    </cfRule>
    <cfRule type="expression" dxfId="3663" priority="3413">
      <formula>AND(QK12=0,QK12&lt;&gt;"")</formula>
    </cfRule>
    <cfRule type="expression" dxfId="3662" priority="3414">
      <formula>QK12="x"</formula>
    </cfRule>
  </conditionalFormatting>
  <conditionalFormatting sqref="QK14:QL15 QK24:QL24 QK17:QL17">
    <cfRule type="expression" dxfId="3661" priority="3407">
      <formula>QK14=1</formula>
    </cfRule>
    <cfRule type="expression" dxfId="3660" priority="3408">
      <formula>QK14=1.1</formula>
    </cfRule>
    <cfRule type="expression" dxfId="3659" priority="3409">
      <formula>AND(QK14=0,QK14&lt;&gt;"")</formula>
    </cfRule>
    <cfRule type="expression" dxfId="3658" priority="3410">
      <formula>QK14="x"</formula>
    </cfRule>
  </conditionalFormatting>
  <conditionalFormatting sqref="QI24:QJ24 QI28:QJ28">
    <cfRule type="expression" dxfId="3657" priority="3427">
      <formula>QI24=1</formula>
    </cfRule>
    <cfRule type="expression" dxfId="3656" priority="3428">
      <formula>QI24=1.1</formula>
    </cfRule>
    <cfRule type="expression" dxfId="3655" priority="3429">
      <formula>AND(QI24=0,QI24&lt;&gt;"")</formula>
    </cfRule>
    <cfRule type="expression" dxfId="3654" priority="3430">
      <formula>QI24="x"</formula>
    </cfRule>
  </conditionalFormatting>
  <conditionalFormatting sqref="QK13:QL13">
    <cfRule type="expression" dxfId="3653" priority="3395">
      <formula>QK13=1</formula>
    </cfRule>
    <cfRule type="expression" dxfId="3652" priority="3396">
      <formula>QK13=1.1</formula>
    </cfRule>
    <cfRule type="expression" dxfId="3651" priority="3397">
      <formula>AND(QK13=0,QK13&lt;&gt;"")</formula>
    </cfRule>
    <cfRule type="expression" dxfId="3650" priority="3398">
      <formula>QK13="x"</formula>
    </cfRule>
  </conditionalFormatting>
  <conditionalFormatting sqref="QK16:QL16">
    <cfRule type="expression" dxfId="3649" priority="3391">
      <formula>QK16=1</formula>
    </cfRule>
    <cfRule type="expression" dxfId="3648" priority="3392">
      <formula>QK16=1.1</formula>
    </cfRule>
    <cfRule type="expression" dxfId="3647" priority="3393">
      <formula>AND(QK16=0,QK16&lt;&gt;"")</formula>
    </cfRule>
    <cfRule type="expression" dxfId="3646" priority="3394">
      <formula>QK16="x"</formula>
    </cfRule>
  </conditionalFormatting>
  <conditionalFormatting sqref="QK25:QL25">
    <cfRule type="expression" dxfId="3645" priority="3387">
      <formula>QK25=1</formula>
    </cfRule>
    <cfRule type="expression" dxfId="3644" priority="3388">
      <formula>QK25=1.1</formula>
    </cfRule>
    <cfRule type="expression" dxfId="3643" priority="3389">
      <formula>AND(QK25=0,QK25&lt;&gt;"")</formula>
    </cfRule>
    <cfRule type="expression" dxfId="3642" priority="3390">
      <formula>QK25="x"</formula>
    </cfRule>
  </conditionalFormatting>
  <conditionalFormatting sqref="QK30:QL30">
    <cfRule type="expression" dxfId="3641" priority="3351">
      <formula>QK30=1</formula>
    </cfRule>
    <cfRule type="expression" dxfId="3640" priority="3352">
      <formula>QK30=1.1</formula>
    </cfRule>
    <cfRule type="expression" dxfId="3639" priority="3353">
      <formula>AND(QK30=0,QK30&lt;&gt;"")</formula>
    </cfRule>
    <cfRule type="expression" dxfId="3638" priority="3354">
      <formula>QK30="x"</formula>
    </cfRule>
  </conditionalFormatting>
  <conditionalFormatting sqref="QK23:QL23">
    <cfRule type="expression" dxfId="3637" priority="3383">
      <formula>QK23=1</formula>
    </cfRule>
    <cfRule type="expression" dxfId="3636" priority="3384">
      <formula>QK23=1.1</formula>
    </cfRule>
    <cfRule type="expression" dxfId="3635" priority="3385">
      <formula>AND(QK23=0,QK23&lt;&gt;"")</formula>
    </cfRule>
    <cfRule type="expression" dxfId="3634" priority="3386">
      <formula>QK23="x"</formula>
    </cfRule>
  </conditionalFormatting>
  <conditionalFormatting sqref="QK21:QL21">
    <cfRule type="expression" dxfId="3633" priority="3379">
      <formula>QK21=1</formula>
    </cfRule>
    <cfRule type="expression" dxfId="3632" priority="3380">
      <formula>QK21=1.1</formula>
    </cfRule>
    <cfRule type="expression" dxfId="3631" priority="3381">
      <formula>AND(QK21=0,QK21&lt;&gt;"")</formula>
    </cfRule>
    <cfRule type="expression" dxfId="3630" priority="3382">
      <formula>QK21="x"</formula>
    </cfRule>
  </conditionalFormatting>
  <conditionalFormatting sqref="QI21:QJ21">
    <cfRule type="expression" dxfId="3629" priority="3375">
      <formula>QI21=1</formula>
    </cfRule>
    <cfRule type="expression" dxfId="3628" priority="3376">
      <formula>QI21=1.1</formula>
    </cfRule>
    <cfRule type="expression" dxfId="3627" priority="3377">
      <formula>AND(QI21=0,QI21&lt;&gt;"")</formula>
    </cfRule>
    <cfRule type="expression" dxfId="3626" priority="3378">
      <formula>QI21="x"</formula>
    </cfRule>
  </conditionalFormatting>
  <conditionalFormatting sqref="QK31:QL31">
    <cfRule type="expression" dxfId="3625" priority="3343">
      <formula>QK31=1</formula>
    </cfRule>
    <cfRule type="expression" dxfId="3624" priority="3344">
      <formula>QK31=1.1</formula>
    </cfRule>
    <cfRule type="expression" dxfId="3623" priority="3345">
      <formula>AND(QK31=0,QK31&lt;&gt;"")</formula>
    </cfRule>
    <cfRule type="expression" dxfId="3622" priority="3346">
      <formula>QK31="x"</formula>
    </cfRule>
  </conditionalFormatting>
  <conditionalFormatting sqref="QK28:QL28">
    <cfRule type="expression" dxfId="3621" priority="3423">
      <formula>QK28=1</formula>
    </cfRule>
    <cfRule type="expression" dxfId="3620" priority="3424">
      <formula>QK28=1.1</formula>
    </cfRule>
    <cfRule type="expression" dxfId="3619" priority="3425">
      <formula>AND(QK28=0,QK28&lt;&gt;"")</formula>
    </cfRule>
    <cfRule type="expression" dxfId="3618" priority="3426">
      <formula>QK28="x"</formula>
    </cfRule>
  </conditionalFormatting>
  <conditionalFormatting sqref="QI23:QJ23">
    <cfRule type="expression" dxfId="3617" priority="3419">
      <formula>QI23=1</formula>
    </cfRule>
    <cfRule type="expression" dxfId="3616" priority="3420">
      <formula>QI23=1.1</formula>
    </cfRule>
    <cfRule type="expression" dxfId="3615" priority="3421">
      <formula>AND(QI23=0,QI23&lt;&gt;"")</formula>
    </cfRule>
    <cfRule type="expression" dxfId="3614" priority="3422">
      <formula>QI23="x"</formula>
    </cfRule>
  </conditionalFormatting>
  <conditionalFormatting sqref="QI25:QJ25">
    <cfRule type="expression" dxfId="3613" priority="3415">
      <formula>QI25=1</formula>
    </cfRule>
    <cfRule type="expression" dxfId="3612" priority="3416">
      <formula>QI25=1.1</formula>
    </cfRule>
    <cfRule type="expression" dxfId="3611" priority="3417">
      <formula>AND(QI25=0,QI25&lt;&gt;"")</formula>
    </cfRule>
    <cfRule type="expression" dxfId="3610" priority="3418">
      <formula>QI25="x"</formula>
    </cfRule>
  </conditionalFormatting>
  <conditionalFormatting sqref="QI22:QL22">
    <cfRule type="expression" dxfId="3609" priority="3371">
      <formula>QI22=1</formula>
    </cfRule>
    <cfRule type="expression" dxfId="3608" priority="3372">
      <formula>QI22=1.1</formula>
    </cfRule>
    <cfRule type="expression" dxfId="3607" priority="3373">
      <formula>AND(QI22=0,QI22&lt;&gt;"")</formula>
    </cfRule>
    <cfRule type="expression" dxfId="3606" priority="3374">
      <formula>QI22="x"</formula>
    </cfRule>
  </conditionalFormatting>
  <conditionalFormatting sqref="QI9:QL9">
    <cfRule type="expression" dxfId="3605" priority="3367">
      <formula>QI9=1</formula>
    </cfRule>
    <cfRule type="expression" dxfId="3604" priority="3368">
      <formula>QI9=1.1</formula>
    </cfRule>
    <cfRule type="expression" dxfId="3603" priority="3369">
      <formula>AND(QI9=0,QI9&lt;&gt;"")</formula>
    </cfRule>
    <cfRule type="expression" dxfId="3602" priority="3370">
      <formula>QI9="x"</formula>
    </cfRule>
  </conditionalFormatting>
  <conditionalFormatting sqref="QK18:QL18">
    <cfRule type="expression" dxfId="3601" priority="3403">
      <formula>QK18=1</formula>
    </cfRule>
    <cfRule type="expression" dxfId="3600" priority="3404">
      <formula>QK18=1.1</formula>
    </cfRule>
    <cfRule type="expression" dxfId="3599" priority="3405">
      <formula>AND(QK18=0,QK18&lt;&gt;"")</formula>
    </cfRule>
    <cfRule type="expression" dxfId="3598" priority="3406">
      <formula>QK18="x"</formula>
    </cfRule>
  </conditionalFormatting>
  <conditionalFormatting sqref="QI26:QL26">
    <cfRule type="expression" dxfId="3597" priority="3331">
      <formula>QI26=1</formula>
    </cfRule>
    <cfRule type="expression" dxfId="3596" priority="3332">
      <formula>QI26=1.1</formula>
    </cfRule>
    <cfRule type="expression" dxfId="3595" priority="3333">
      <formula>AND(QI26=0,QI26&lt;&gt;"")</formula>
    </cfRule>
    <cfRule type="expression" dxfId="3594" priority="3334">
      <formula>QI26="x"</formula>
    </cfRule>
  </conditionalFormatting>
  <conditionalFormatting sqref="QI32:QL38">
    <cfRule type="expression" dxfId="3593" priority="3327">
      <formula>QI32=1</formula>
    </cfRule>
    <cfRule type="expression" dxfId="3592" priority="3328">
      <formula>QI32=1.1</formula>
    </cfRule>
    <cfRule type="expression" dxfId="3591" priority="3329">
      <formula>AND(QI32=0,QI32&lt;&gt;"")</formula>
    </cfRule>
    <cfRule type="expression" dxfId="3590" priority="3330">
      <formula>QI32="x"</formula>
    </cfRule>
  </conditionalFormatting>
  <conditionalFormatting sqref="QI29:QJ29">
    <cfRule type="expression" dxfId="3589" priority="3363">
      <formula>QI29=1</formula>
    </cfRule>
    <cfRule type="expression" dxfId="3588" priority="3364">
      <formula>QI29=1.1</formula>
    </cfRule>
    <cfRule type="expression" dxfId="3587" priority="3365">
      <formula>AND(QI29=0,QI29&lt;&gt;"")</formula>
    </cfRule>
    <cfRule type="expression" dxfId="3586" priority="3366">
      <formula>QI29="x"</formula>
    </cfRule>
  </conditionalFormatting>
  <conditionalFormatting sqref="QK29:QL29">
    <cfRule type="expression" dxfId="3585" priority="3359">
      <formula>QK29=1</formula>
    </cfRule>
    <cfRule type="expression" dxfId="3584" priority="3360">
      <formula>QK29=1.1</formula>
    </cfRule>
    <cfRule type="expression" dxfId="3583" priority="3361">
      <formula>AND(QK29=0,QK29&lt;&gt;"")</formula>
    </cfRule>
    <cfRule type="expression" dxfId="3582" priority="3362">
      <formula>QK29="x"</formula>
    </cfRule>
  </conditionalFormatting>
  <conditionalFormatting sqref="QI30:QJ30">
    <cfRule type="expression" dxfId="3581" priority="3355">
      <formula>QI30=1</formula>
    </cfRule>
    <cfRule type="expression" dxfId="3580" priority="3356">
      <formula>QI30=1.1</formula>
    </cfRule>
    <cfRule type="expression" dxfId="3579" priority="3357">
      <formula>AND(QI30=0,QI30&lt;&gt;"")</formula>
    </cfRule>
    <cfRule type="expression" dxfId="3578" priority="3358">
      <formula>QI30="x"</formula>
    </cfRule>
  </conditionalFormatting>
  <conditionalFormatting sqref="QI31:QJ31">
    <cfRule type="expression" dxfId="3577" priority="3347">
      <formula>QI31=1</formula>
    </cfRule>
    <cfRule type="expression" dxfId="3576" priority="3348">
      <formula>QI31=1.1</formula>
    </cfRule>
    <cfRule type="expression" dxfId="3575" priority="3349">
      <formula>AND(QI31=0,QI31&lt;&gt;"")</formula>
    </cfRule>
    <cfRule type="expression" dxfId="3574" priority="3350">
      <formula>QI31="x"</formula>
    </cfRule>
  </conditionalFormatting>
  <conditionalFormatting sqref="QI40:QL45">
    <cfRule type="expression" dxfId="3573" priority="3339">
      <formula>QI40=1</formula>
    </cfRule>
    <cfRule type="expression" dxfId="3572" priority="3340">
      <formula>QI40=1.1</formula>
    </cfRule>
    <cfRule type="expression" dxfId="3571" priority="3341">
      <formula>AND(QI40=0,QI40&lt;&gt;"")</formula>
    </cfRule>
    <cfRule type="expression" dxfId="3570" priority="3342">
      <formula>QI40="x"</formula>
    </cfRule>
  </conditionalFormatting>
  <conditionalFormatting sqref="QI48:QL48">
    <cfRule type="expression" dxfId="3569" priority="3335">
      <formula>QI48=1</formula>
    </cfRule>
    <cfRule type="expression" dxfId="3568" priority="3336">
      <formula>QI48=1.1</formula>
    </cfRule>
    <cfRule type="expression" dxfId="3567" priority="3337">
      <formula>AND(QI48=0,QI48&lt;&gt;"")</formula>
    </cfRule>
    <cfRule type="expression" dxfId="3566" priority="3338">
      <formula>QI48="x"</formula>
    </cfRule>
  </conditionalFormatting>
  <conditionalFormatting sqref="QI39:QL39">
    <cfRule type="expression" dxfId="3565" priority="3323">
      <formula>QI39=1</formula>
    </cfRule>
    <cfRule type="expression" dxfId="3564" priority="3324">
      <formula>QI39=1.1</formula>
    </cfRule>
    <cfRule type="expression" dxfId="3563" priority="3325">
      <formula>AND(QI39=0,QI39&lt;&gt;"")</formula>
    </cfRule>
    <cfRule type="expression" dxfId="3562" priority="3326">
      <formula>QI39="x"</formula>
    </cfRule>
  </conditionalFormatting>
  <conditionalFormatting sqref="QI47:QL47">
    <cfRule type="expression" dxfId="3561" priority="3319">
      <formula>QI47=1</formula>
    </cfRule>
    <cfRule type="expression" dxfId="3560" priority="3320">
      <formula>QI47=1.1</formula>
    </cfRule>
    <cfRule type="expression" dxfId="3559" priority="3321">
      <formula>AND(QI47=0,QI47&lt;&gt;"")</formula>
    </cfRule>
    <cfRule type="expression" dxfId="3558" priority="3322">
      <formula>QI47="x"</formula>
    </cfRule>
  </conditionalFormatting>
  <conditionalFormatting sqref="QE46:QH46">
    <cfRule type="expression" dxfId="3557" priority="3315">
      <formula>QE46=1</formula>
    </cfRule>
    <cfRule type="expression" dxfId="3556" priority="3316">
      <formula>QE46=1.1</formula>
    </cfRule>
    <cfRule type="expression" dxfId="3555" priority="3317">
      <formula>AND(QE46=0,QE46&lt;&gt;"")</formula>
    </cfRule>
    <cfRule type="expression" dxfId="3554" priority="3318">
      <formula>QE46="x"</formula>
    </cfRule>
  </conditionalFormatting>
  <conditionalFormatting sqref="QI46:QL46">
    <cfRule type="expression" dxfId="3553" priority="3311">
      <formula>QI46=1</formula>
    </cfRule>
    <cfRule type="expression" dxfId="3552" priority="3312">
      <formula>QI46=1.1</formula>
    </cfRule>
    <cfRule type="expression" dxfId="3551" priority="3313">
      <formula>AND(QI46=0,QI46&lt;&gt;"")</formula>
    </cfRule>
    <cfRule type="expression" dxfId="3550" priority="3314">
      <formula>QI46="x"</formula>
    </cfRule>
  </conditionalFormatting>
  <conditionalFormatting sqref="QM10:QN15 QM48:QP48 QO10:QP13 QM19:QP20">
    <cfRule type="expression" dxfId="3549" priority="3307">
      <formula>QM10=1</formula>
    </cfRule>
    <cfRule type="expression" dxfId="3548" priority="3308">
      <formula>QM10=1.1</formula>
    </cfRule>
    <cfRule type="expression" dxfId="3547" priority="3309">
      <formula>AND(QM10=0,QM10&lt;&gt;"")</formula>
    </cfRule>
    <cfRule type="expression" dxfId="3546" priority="3310">
      <formula>QM10="x"</formula>
    </cfRule>
  </conditionalFormatting>
  <conditionalFormatting sqref="QO14:QP17 QO24:QP24">
    <cfRule type="expression" dxfId="3545" priority="3291">
      <formula>QO14=1</formula>
    </cfRule>
    <cfRule type="expression" dxfId="3544" priority="3292">
      <formula>QO14=1.1</formula>
    </cfRule>
    <cfRule type="expression" dxfId="3543" priority="3293">
      <formula>AND(QO14=0,QO14&lt;&gt;"")</formula>
    </cfRule>
    <cfRule type="expression" dxfId="3542" priority="3294">
      <formula>QO14="x"</formula>
    </cfRule>
  </conditionalFormatting>
  <conditionalFormatting sqref="QM7:QP8">
    <cfRule type="expression" dxfId="3541" priority="3303">
      <formula>QM7=1</formula>
    </cfRule>
    <cfRule type="expression" dxfId="3540" priority="3304">
      <formula>QM7=1.1</formula>
    </cfRule>
    <cfRule type="expression" dxfId="3539" priority="3305">
      <formula>AND(QM7=0,QM7&lt;&gt;"")</formula>
    </cfRule>
    <cfRule type="expression" dxfId="3538" priority="3306">
      <formula>QM7="x"</formula>
    </cfRule>
  </conditionalFormatting>
  <conditionalFormatting sqref="QM24:QN24 QM28:QN28 QM17:QN17">
    <cfRule type="expression" dxfId="3537" priority="3299">
      <formula>QM17=1</formula>
    </cfRule>
    <cfRule type="expression" dxfId="3536" priority="3300">
      <formula>QM17=1.1</formula>
    </cfRule>
    <cfRule type="expression" dxfId="3535" priority="3301">
      <formula>AND(QM17=0,QM17&lt;&gt;"")</formula>
    </cfRule>
    <cfRule type="expression" dxfId="3534" priority="3302">
      <formula>QM17="x"</formula>
    </cfRule>
  </conditionalFormatting>
  <conditionalFormatting sqref="QO28:QP28">
    <cfRule type="expression" dxfId="3533" priority="3295">
      <formula>QO28=1</formula>
    </cfRule>
    <cfRule type="expression" dxfId="3532" priority="3296">
      <formula>QO28=1.1</formula>
    </cfRule>
    <cfRule type="expression" dxfId="3531" priority="3297">
      <formula>AND(QO28=0,QO28&lt;&gt;"")</formula>
    </cfRule>
    <cfRule type="expression" dxfId="3530" priority="3298">
      <formula>QO28="x"</formula>
    </cfRule>
  </conditionalFormatting>
  <conditionalFormatting sqref="QM25">
    <cfRule type="expression" dxfId="3529" priority="3259">
      <formula>QM25=1</formula>
    </cfRule>
    <cfRule type="expression" dxfId="3528" priority="3260">
      <formula>QM25=1.1</formula>
    </cfRule>
    <cfRule type="expression" dxfId="3527" priority="3261">
      <formula>AND(QM25=0,QM25&lt;&gt;"")</formula>
    </cfRule>
    <cfRule type="expression" dxfId="3526" priority="3262">
      <formula>QM25="x"</formula>
    </cfRule>
  </conditionalFormatting>
  <conditionalFormatting sqref="QO21:QP21">
    <cfRule type="expression" dxfId="3525" priority="3255">
      <formula>QO21=1</formula>
    </cfRule>
    <cfRule type="expression" dxfId="3524" priority="3256">
      <formula>QO21=1.1</formula>
    </cfRule>
    <cfRule type="expression" dxfId="3523" priority="3257">
      <formula>AND(QO21=0,QO21&lt;&gt;"")</formula>
    </cfRule>
    <cfRule type="expression" dxfId="3522" priority="3258">
      <formula>QO21="x"</formula>
    </cfRule>
  </conditionalFormatting>
  <conditionalFormatting sqref="QM21:QN21">
    <cfRule type="expression" dxfId="3521" priority="3251">
      <formula>QM21=1</formula>
    </cfRule>
    <cfRule type="expression" dxfId="3520" priority="3252">
      <formula>QM21=1.1</formula>
    </cfRule>
    <cfRule type="expression" dxfId="3519" priority="3253">
      <formula>AND(QM21=0,QM21&lt;&gt;"")</formula>
    </cfRule>
    <cfRule type="expression" dxfId="3518" priority="3254">
      <formula>QM21="x"</formula>
    </cfRule>
  </conditionalFormatting>
  <conditionalFormatting sqref="QO23:QP23">
    <cfRule type="expression" dxfId="3517" priority="3287">
      <formula>QO23=1</formula>
    </cfRule>
    <cfRule type="expression" dxfId="3516" priority="3288">
      <formula>QO23=1.1</formula>
    </cfRule>
    <cfRule type="expression" dxfId="3515" priority="3289">
      <formula>AND(QO23=0,QO23&lt;&gt;"")</formula>
    </cfRule>
    <cfRule type="expression" dxfId="3514" priority="3290">
      <formula>QO23="x"</formula>
    </cfRule>
  </conditionalFormatting>
  <conditionalFormatting sqref="QO25:QP25">
    <cfRule type="expression" dxfId="3513" priority="3283">
      <formula>QO25=1</formula>
    </cfRule>
    <cfRule type="expression" dxfId="3512" priority="3284">
      <formula>QO25=1.1</formula>
    </cfRule>
    <cfRule type="expression" dxfId="3511" priority="3285">
      <formula>AND(QO25=0,QO25&lt;&gt;"")</formula>
    </cfRule>
    <cfRule type="expression" dxfId="3510" priority="3286">
      <formula>QO25="x"</formula>
    </cfRule>
  </conditionalFormatting>
  <conditionalFormatting sqref="QM18:QN18">
    <cfRule type="expression" dxfId="3509" priority="3279">
      <formula>QM18=1</formula>
    </cfRule>
    <cfRule type="expression" dxfId="3508" priority="3280">
      <formula>QM18=1.1</formula>
    </cfRule>
    <cfRule type="expression" dxfId="3507" priority="3281">
      <formula>AND(QM18=0,QM18&lt;&gt;"")</formula>
    </cfRule>
    <cfRule type="expression" dxfId="3506" priority="3282">
      <formula>QM18="x"</formula>
    </cfRule>
  </conditionalFormatting>
  <conditionalFormatting sqref="QO18:QP18">
    <cfRule type="expression" dxfId="3505" priority="3275">
      <formula>QO18=1</formula>
    </cfRule>
    <cfRule type="expression" dxfId="3504" priority="3276">
      <formula>QO18=1.1</formula>
    </cfRule>
    <cfRule type="expression" dxfId="3503" priority="3277">
      <formula>AND(QO18=0,QO18&lt;&gt;"")</formula>
    </cfRule>
    <cfRule type="expression" dxfId="3502" priority="3278">
      <formula>QO18="x"</formula>
    </cfRule>
  </conditionalFormatting>
  <conditionalFormatting sqref="QM16:QN16">
    <cfRule type="expression" dxfId="3501" priority="3271">
      <formula>QM16=1</formula>
    </cfRule>
    <cfRule type="expression" dxfId="3500" priority="3272">
      <formula>QM16=1.1</formula>
    </cfRule>
    <cfRule type="expression" dxfId="3499" priority="3273">
      <formula>AND(QM16=0,QM16&lt;&gt;"")</formula>
    </cfRule>
    <cfRule type="expression" dxfId="3498" priority="3274">
      <formula>QM16="x"</formula>
    </cfRule>
  </conditionalFormatting>
  <conditionalFormatting sqref="QN25">
    <cfRule type="expression" dxfId="3497" priority="3267">
      <formula>QN25=1</formula>
    </cfRule>
    <cfRule type="expression" dxfId="3496" priority="3268">
      <formula>QN25=1.1</formula>
    </cfRule>
    <cfRule type="expression" dxfId="3495" priority="3269">
      <formula>AND(QN25=0,QN25&lt;&gt;"")</formula>
    </cfRule>
    <cfRule type="expression" dxfId="3494" priority="3270">
      <formula>QN25="x"</formula>
    </cfRule>
  </conditionalFormatting>
  <conditionalFormatting sqref="QM23:QN23">
    <cfRule type="expression" dxfId="3493" priority="3263">
      <formula>QM23=1</formula>
    </cfRule>
    <cfRule type="expression" dxfId="3492" priority="3264">
      <formula>QM23=1.1</formula>
    </cfRule>
    <cfRule type="expression" dxfId="3491" priority="3265">
      <formula>AND(QM23=0,QM23&lt;&gt;"")</formula>
    </cfRule>
    <cfRule type="expression" dxfId="3490" priority="3266">
      <formula>QM23="x"</formula>
    </cfRule>
  </conditionalFormatting>
  <conditionalFormatting sqref="QM22:QP22">
    <cfRule type="expression" dxfId="3489" priority="3247">
      <formula>QM22=1</formula>
    </cfRule>
    <cfRule type="expression" dxfId="3488" priority="3248">
      <formula>QM22=1.1</formula>
    </cfRule>
    <cfRule type="expression" dxfId="3487" priority="3249">
      <formula>AND(QM22=0,QM22&lt;&gt;"")</formula>
    </cfRule>
    <cfRule type="expression" dxfId="3486" priority="3250">
      <formula>QM22="x"</formula>
    </cfRule>
  </conditionalFormatting>
  <conditionalFormatting sqref="QM9:QP9">
    <cfRule type="expression" dxfId="3485" priority="3243">
      <formula>QM9=1</formula>
    </cfRule>
    <cfRule type="expression" dxfId="3484" priority="3244">
      <formula>QM9=1.1</formula>
    </cfRule>
    <cfRule type="expression" dxfId="3483" priority="3245">
      <formula>AND(QM9=0,QM9&lt;&gt;"")</formula>
    </cfRule>
    <cfRule type="expression" dxfId="3482" priority="3246">
      <formula>QM9="x"</formula>
    </cfRule>
  </conditionalFormatting>
  <conditionalFormatting sqref="QM29:QN29">
    <cfRule type="expression" dxfId="3481" priority="3239">
      <formula>QM29=1</formula>
    </cfRule>
    <cfRule type="expression" dxfId="3480" priority="3240">
      <formula>QM29=1.1</formula>
    </cfRule>
    <cfRule type="expression" dxfId="3479" priority="3241">
      <formula>AND(QM29=0,QM29&lt;&gt;"")</formula>
    </cfRule>
    <cfRule type="expression" dxfId="3478" priority="3242">
      <formula>QM29="x"</formula>
    </cfRule>
  </conditionalFormatting>
  <conditionalFormatting sqref="QO29:QP29">
    <cfRule type="expression" dxfId="3477" priority="3235">
      <formula>QO29=1</formula>
    </cfRule>
    <cfRule type="expression" dxfId="3476" priority="3236">
      <formula>QO29=1.1</formula>
    </cfRule>
    <cfRule type="expression" dxfId="3475" priority="3237">
      <formula>AND(QO29=0,QO29&lt;&gt;"")</formula>
    </cfRule>
    <cfRule type="expression" dxfId="3474" priority="3238">
      <formula>QO29="x"</formula>
    </cfRule>
  </conditionalFormatting>
  <conditionalFormatting sqref="QM30:QN30">
    <cfRule type="expression" dxfId="3473" priority="3231">
      <formula>QM30=1</formula>
    </cfRule>
    <cfRule type="expression" dxfId="3472" priority="3232">
      <formula>QM30=1.1</formula>
    </cfRule>
    <cfRule type="expression" dxfId="3471" priority="3233">
      <formula>AND(QM30=0,QM30&lt;&gt;"")</formula>
    </cfRule>
    <cfRule type="expression" dxfId="3470" priority="3234">
      <formula>QM30="x"</formula>
    </cfRule>
  </conditionalFormatting>
  <conditionalFormatting sqref="QO30:QP30">
    <cfRule type="expression" dxfId="3469" priority="3227">
      <formula>QO30=1</formula>
    </cfRule>
    <cfRule type="expression" dxfId="3468" priority="3228">
      <formula>QO30=1.1</formula>
    </cfRule>
    <cfRule type="expression" dxfId="3467" priority="3229">
      <formula>AND(QO30=0,QO30&lt;&gt;"")</formula>
    </cfRule>
    <cfRule type="expression" dxfId="3466" priority="3230">
      <formula>QO30="x"</formula>
    </cfRule>
  </conditionalFormatting>
  <conditionalFormatting sqref="QM31:QN31">
    <cfRule type="expression" dxfId="3465" priority="3223">
      <formula>QM31=1</formula>
    </cfRule>
    <cfRule type="expression" dxfId="3464" priority="3224">
      <formula>QM31=1.1</formula>
    </cfRule>
    <cfRule type="expression" dxfId="3463" priority="3225">
      <formula>AND(QM31=0,QM31&lt;&gt;"")</formula>
    </cfRule>
    <cfRule type="expression" dxfId="3462" priority="3226">
      <formula>QM31="x"</formula>
    </cfRule>
  </conditionalFormatting>
  <conditionalFormatting sqref="QO31:QP31">
    <cfRule type="expression" dxfId="3461" priority="3219">
      <formula>QO31=1</formula>
    </cfRule>
    <cfRule type="expression" dxfId="3460" priority="3220">
      <formula>QO31=1.1</formula>
    </cfRule>
    <cfRule type="expression" dxfId="3459" priority="3221">
      <formula>AND(QO31=0,QO31&lt;&gt;"")</formula>
    </cfRule>
    <cfRule type="expression" dxfId="3458" priority="3222">
      <formula>QO31="x"</formula>
    </cfRule>
  </conditionalFormatting>
  <conditionalFormatting sqref="QM40:QP45">
    <cfRule type="expression" dxfId="3457" priority="3215">
      <formula>QM40=1</formula>
    </cfRule>
    <cfRule type="expression" dxfId="3456" priority="3216">
      <formula>QM40=1.1</formula>
    </cfRule>
    <cfRule type="expression" dxfId="3455" priority="3217">
      <formula>AND(QM40=0,QM40&lt;&gt;"")</formula>
    </cfRule>
    <cfRule type="expression" dxfId="3454" priority="3218">
      <formula>QM40="x"</formula>
    </cfRule>
  </conditionalFormatting>
  <conditionalFormatting sqref="QM48:QP48">
    <cfRule type="expression" dxfId="3453" priority="3211">
      <formula>QM48=1</formula>
    </cfRule>
    <cfRule type="expression" dxfId="3452" priority="3212">
      <formula>QM48=1.1</formula>
    </cfRule>
    <cfRule type="expression" dxfId="3451" priority="3213">
      <formula>AND(QM48=0,QM48&lt;&gt;"")</formula>
    </cfRule>
    <cfRule type="expression" dxfId="3450" priority="3214">
      <formula>QM48="x"</formula>
    </cfRule>
  </conditionalFormatting>
  <conditionalFormatting sqref="QM26:QP26">
    <cfRule type="expression" dxfId="3449" priority="3207">
      <formula>QM26=1</formula>
    </cfRule>
    <cfRule type="expression" dxfId="3448" priority="3208">
      <formula>QM26=1.1</formula>
    </cfRule>
    <cfRule type="expression" dxfId="3447" priority="3209">
      <formula>AND(QM26=0,QM26&lt;&gt;"")</formula>
    </cfRule>
    <cfRule type="expression" dxfId="3446" priority="3210">
      <formula>QM26="x"</formula>
    </cfRule>
  </conditionalFormatting>
  <conditionalFormatting sqref="QM32:QP38">
    <cfRule type="expression" dxfId="3445" priority="3203">
      <formula>QM32=1</formula>
    </cfRule>
    <cfRule type="expression" dxfId="3444" priority="3204">
      <formula>QM32=1.1</formula>
    </cfRule>
    <cfRule type="expression" dxfId="3443" priority="3205">
      <formula>AND(QM32=0,QM32&lt;&gt;"")</formula>
    </cfRule>
    <cfRule type="expression" dxfId="3442" priority="3206">
      <formula>QM32="x"</formula>
    </cfRule>
  </conditionalFormatting>
  <conditionalFormatting sqref="QM39:QP39">
    <cfRule type="expression" dxfId="3441" priority="3199">
      <formula>QM39=1</formula>
    </cfRule>
    <cfRule type="expression" dxfId="3440" priority="3200">
      <formula>QM39=1.1</formula>
    </cfRule>
    <cfRule type="expression" dxfId="3439" priority="3201">
      <formula>AND(QM39=0,QM39&lt;&gt;"")</formula>
    </cfRule>
    <cfRule type="expression" dxfId="3438" priority="3202">
      <formula>QM39="x"</formula>
    </cfRule>
  </conditionalFormatting>
  <conditionalFormatting sqref="QM47:QP47">
    <cfRule type="expression" dxfId="3437" priority="3195">
      <formula>QM47=1</formula>
    </cfRule>
    <cfRule type="expression" dxfId="3436" priority="3196">
      <formula>QM47=1.1</formula>
    </cfRule>
    <cfRule type="expression" dxfId="3435" priority="3197">
      <formula>AND(QM47=0,QM47&lt;&gt;"")</formula>
    </cfRule>
    <cfRule type="expression" dxfId="3434" priority="3198">
      <formula>QM47="x"</formula>
    </cfRule>
  </conditionalFormatting>
  <conditionalFormatting sqref="QQ48:QR48 QQ7:QR8 QQ10:QR13 QQ19:QR20">
    <cfRule type="expression" dxfId="3433" priority="3191">
      <formula>QQ7=1</formula>
    </cfRule>
    <cfRule type="expression" dxfId="3432" priority="3192">
      <formula>QQ7=1.1</formula>
    </cfRule>
    <cfRule type="expression" dxfId="3431" priority="3193">
      <formula>AND(QQ7=0,QQ7&lt;&gt;"")</formula>
    </cfRule>
    <cfRule type="expression" dxfId="3430" priority="3194">
      <formula>QQ7="x"</formula>
    </cfRule>
  </conditionalFormatting>
  <conditionalFormatting sqref="QQ24:QR24 QQ14:QR17">
    <cfRule type="expression" dxfId="3429" priority="3183">
      <formula>QQ14=1</formula>
    </cfRule>
    <cfRule type="expression" dxfId="3428" priority="3184">
      <formula>QQ14=1.1</formula>
    </cfRule>
    <cfRule type="expression" dxfId="3427" priority="3185">
      <formula>AND(QQ14=0,QQ14&lt;&gt;"")</formula>
    </cfRule>
    <cfRule type="expression" dxfId="3426" priority="3186">
      <formula>QQ14="x"</formula>
    </cfRule>
  </conditionalFormatting>
  <conditionalFormatting sqref="QQ28:QR28">
    <cfRule type="expression" dxfId="3425" priority="3187">
      <formula>QQ28=1</formula>
    </cfRule>
    <cfRule type="expression" dxfId="3424" priority="3188">
      <formula>QQ28=1.1</formula>
    </cfRule>
    <cfRule type="expression" dxfId="3423" priority="3189">
      <formula>AND(QQ28=0,QQ28&lt;&gt;"")</formula>
    </cfRule>
    <cfRule type="expression" dxfId="3422" priority="3190">
      <formula>QQ28="x"</formula>
    </cfRule>
  </conditionalFormatting>
  <conditionalFormatting sqref="QQ21:QR21">
    <cfRule type="expression" dxfId="3421" priority="3167">
      <formula>QQ21=1</formula>
    </cfRule>
    <cfRule type="expression" dxfId="3420" priority="3168">
      <formula>QQ21=1.1</formula>
    </cfRule>
    <cfRule type="expression" dxfId="3419" priority="3169">
      <formula>AND(QQ21=0,QQ21&lt;&gt;"")</formula>
    </cfRule>
    <cfRule type="expression" dxfId="3418" priority="3170">
      <formula>QQ21="x"</formula>
    </cfRule>
  </conditionalFormatting>
  <conditionalFormatting sqref="QQ23:QR23">
    <cfRule type="expression" dxfId="3417" priority="3179">
      <formula>QQ23=1</formula>
    </cfRule>
    <cfRule type="expression" dxfId="3416" priority="3180">
      <formula>QQ23=1.1</formula>
    </cfRule>
    <cfRule type="expression" dxfId="3415" priority="3181">
      <formula>AND(QQ23=0,QQ23&lt;&gt;"")</formula>
    </cfRule>
    <cfRule type="expression" dxfId="3414" priority="3182">
      <formula>QQ23="x"</formula>
    </cfRule>
  </conditionalFormatting>
  <conditionalFormatting sqref="QQ25:QR25">
    <cfRule type="expression" dxfId="3413" priority="3175">
      <formula>QQ25=1</formula>
    </cfRule>
    <cfRule type="expression" dxfId="3412" priority="3176">
      <formula>QQ25=1.1</formula>
    </cfRule>
    <cfRule type="expression" dxfId="3411" priority="3177">
      <formula>AND(QQ25=0,QQ25&lt;&gt;"")</formula>
    </cfRule>
    <cfRule type="expression" dxfId="3410" priority="3178">
      <formula>QQ25="x"</formula>
    </cfRule>
  </conditionalFormatting>
  <conditionalFormatting sqref="QQ18:QR18">
    <cfRule type="expression" dxfId="3409" priority="3171">
      <formula>QQ18=1</formula>
    </cfRule>
    <cfRule type="expression" dxfId="3408" priority="3172">
      <formula>QQ18=1.1</formula>
    </cfRule>
    <cfRule type="expression" dxfId="3407" priority="3173">
      <formula>AND(QQ18=0,QQ18&lt;&gt;"")</formula>
    </cfRule>
    <cfRule type="expression" dxfId="3406" priority="3174">
      <formula>QQ18="x"</formula>
    </cfRule>
  </conditionalFormatting>
  <conditionalFormatting sqref="QQ22:QR22">
    <cfRule type="expression" dxfId="3405" priority="3163">
      <formula>QQ22=1</formula>
    </cfRule>
    <cfRule type="expression" dxfId="3404" priority="3164">
      <formula>QQ22=1.1</formula>
    </cfRule>
    <cfRule type="expression" dxfId="3403" priority="3165">
      <formula>AND(QQ22=0,QQ22&lt;&gt;"")</formula>
    </cfRule>
    <cfRule type="expression" dxfId="3402" priority="3166">
      <formula>QQ22="x"</formula>
    </cfRule>
  </conditionalFormatting>
  <conditionalFormatting sqref="QQ9:QR9">
    <cfRule type="expression" dxfId="3401" priority="3159">
      <formula>QQ9=1</formula>
    </cfRule>
    <cfRule type="expression" dxfId="3400" priority="3160">
      <formula>QQ9=1.1</formula>
    </cfRule>
    <cfRule type="expression" dxfId="3399" priority="3161">
      <formula>AND(QQ9=0,QQ9&lt;&gt;"")</formula>
    </cfRule>
    <cfRule type="expression" dxfId="3398" priority="3162">
      <formula>QQ9="x"</formula>
    </cfRule>
  </conditionalFormatting>
  <conditionalFormatting sqref="QQ29:QR29">
    <cfRule type="expression" dxfId="3397" priority="3155">
      <formula>QQ29=1</formula>
    </cfRule>
    <cfRule type="expression" dxfId="3396" priority="3156">
      <formula>QQ29=1.1</formula>
    </cfRule>
    <cfRule type="expression" dxfId="3395" priority="3157">
      <formula>AND(QQ29=0,QQ29&lt;&gt;"")</formula>
    </cfRule>
    <cfRule type="expression" dxfId="3394" priority="3158">
      <formula>QQ29="x"</formula>
    </cfRule>
  </conditionalFormatting>
  <conditionalFormatting sqref="QQ30:QR30">
    <cfRule type="expression" dxfId="3393" priority="3151">
      <formula>QQ30=1</formula>
    </cfRule>
    <cfRule type="expression" dxfId="3392" priority="3152">
      <formula>QQ30=1.1</formula>
    </cfRule>
    <cfRule type="expression" dxfId="3391" priority="3153">
      <formula>AND(QQ30=0,QQ30&lt;&gt;"")</formula>
    </cfRule>
    <cfRule type="expression" dxfId="3390" priority="3154">
      <formula>QQ30="x"</formula>
    </cfRule>
  </conditionalFormatting>
  <conditionalFormatting sqref="QR31">
    <cfRule type="expression" dxfId="3389" priority="3147">
      <formula>QR31=1</formula>
    </cfRule>
    <cfRule type="expression" dxfId="3388" priority="3148">
      <formula>QR31=1.1</formula>
    </cfRule>
    <cfRule type="expression" dxfId="3387" priority="3149">
      <formula>AND(QR31=0,QR31&lt;&gt;"")</formula>
    </cfRule>
    <cfRule type="expression" dxfId="3386" priority="3150">
      <formula>QR31="x"</formula>
    </cfRule>
  </conditionalFormatting>
  <conditionalFormatting sqref="QQ40:QR45">
    <cfRule type="expression" dxfId="3385" priority="3143">
      <formula>QQ40=1</formula>
    </cfRule>
    <cfRule type="expression" dxfId="3384" priority="3144">
      <formula>QQ40=1.1</formula>
    </cfRule>
    <cfRule type="expression" dxfId="3383" priority="3145">
      <formula>AND(QQ40=0,QQ40&lt;&gt;"")</formula>
    </cfRule>
    <cfRule type="expression" dxfId="3382" priority="3146">
      <formula>QQ40="x"</formula>
    </cfRule>
  </conditionalFormatting>
  <conditionalFormatting sqref="QQ48:QR48">
    <cfRule type="expression" dxfId="3381" priority="3139">
      <formula>QQ48=1</formula>
    </cfRule>
    <cfRule type="expression" dxfId="3380" priority="3140">
      <formula>QQ48=1.1</formula>
    </cfRule>
    <cfRule type="expression" dxfId="3379" priority="3141">
      <formula>AND(QQ48=0,QQ48&lt;&gt;"")</formula>
    </cfRule>
    <cfRule type="expression" dxfId="3378" priority="3142">
      <formula>QQ48="x"</formula>
    </cfRule>
  </conditionalFormatting>
  <conditionalFormatting sqref="QQ26:QR26">
    <cfRule type="expression" dxfId="3377" priority="3135">
      <formula>QQ26=1</formula>
    </cfRule>
    <cfRule type="expression" dxfId="3376" priority="3136">
      <formula>QQ26=1.1</formula>
    </cfRule>
    <cfRule type="expression" dxfId="3375" priority="3137">
      <formula>AND(QQ26=0,QQ26&lt;&gt;"")</formula>
    </cfRule>
    <cfRule type="expression" dxfId="3374" priority="3138">
      <formula>QQ26="x"</formula>
    </cfRule>
  </conditionalFormatting>
  <conditionalFormatting sqref="QQ32:QR38">
    <cfRule type="expression" dxfId="3373" priority="3131">
      <formula>QQ32=1</formula>
    </cfRule>
    <cfRule type="expression" dxfId="3372" priority="3132">
      <formula>QQ32=1.1</formula>
    </cfRule>
    <cfRule type="expression" dxfId="3371" priority="3133">
      <formula>AND(QQ32=0,QQ32&lt;&gt;"")</formula>
    </cfRule>
    <cfRule type="expression" dxfId="3370" priority="3134">
      <formula>QQ32="x"</formula>
    </cfRule>
  </conditionalFormatting>
  <conditionalFormatting sqref="QQ39:QR39">
    <cfRule type="expression" dxfId="3369" priority="3127">
      <formula>QQ39=1</formula>
    </cfRule>
    <cfRule type="expression" dxfId="3368" priority="3128">
      <formula>QQ39=1.1</formula>
    </cfRule>
    <cfRule type="expression" dxfId="3367" priority="3129">
      <formula>AND(QQ39=0,QQ39&lt;&gt;"")</formula>
    </cfRule>
    <cfRule type="expression" dxfId="3366" priority="3130">
      <formula>QQ39="x"</formula>
    </cfRule>
  </conditionalFormatting>
  <conditionalFormatting sqref="QQ47:QR47">
    <cfRule type="expression" dxfId="3365" priority="3123">
      <formula>QQ47=1</formula>
    </cfRule>
    <cfRule type="expression" dxfId="3364" priority="3124">
      <formula>QQ47=1.1</formula>
    </cfRule>
    <cfRule type="expression" dxfId="3363" priority="3125">
      <formula>AND(QQ47=0,QQ47&lt;&gt;"")</formula>
    </cfRule>
    <cfRule type="expression" dxfId="3362" priority="3126">
      <formula>QQ47="x"</formula>
    </cfRule>
  </conditionalFormatting>
  <conditionalFormatting sqref="QQ31">
    <cfRule type="expression" dxfId="3361" priority="3119">
      <formula>QQ31=1</formula>
    </cfRule>
    <cfRule type="expression" dxfId="3360" priority="3120">
      <formula>QQ31=1.1</formula>
    </cfRule>
    <cfRule type="expression" dxfId="3359" priority="3121">
      <formula>AND(QQ31=0,QQ31&lt;&gt;"")</formula>
    </cfRule>
    <cfRule type="expression" dxfId="3358" priority="3122">
      <formula>QQ31="x"</formula>
    </cfRule>
  </conditionalFormatting>
  <conditionalFormatting sqref="QM46:QP46">
    <cfRule type="expression" dxfId="3357" priority="3115">
      <formula>QM46=1</formula>
    </cfRule>
    <cfRule type="expression" dxfId="3356" priority="3116">
      <formula>QM46=1.1</formula>
    </cfRule>
    <cfRule type="expression" dxfId="3355" priority="3117">
      <formula>AND(QM46=0,QM46&lt;&gt;"")</formula>
    </cfRule>
    <cfRule type="expression" dxfId="3354" priority="3118">
      <formula>QM46="x"</formula>
    </cfRule>
  </conditionalFormatting>
  <conditionalFormatting sqref="QQ46:QR46">
    <cfRule type="expression" dxfId="3353" priority="3111">
      <formula>QQ46=1</formula>
    </cfRule>
    <cfRule type="expression" dxfId="3352" priority="3112">
      <formula>QQ46=1.1</formula>
    </cfRule>
    <cfRule type="expression" dxfId="3351" priority="3113">
      <formula>AND(QQ46=0,QQ46&lt;&gt;"")</formula>
    </cfRule>
    <cfRule type="expression" dxfId="3350" priority="3114">
      <formula>QQ46="x"</formula>
    </cfRule>
  </conditionalFormatting>
  <conditionalFormatting sqref="QG27:QH27">
    <cfRule type="expression" dxfId="3349" priority="3103">
      <formula>QG27=1</formula>
    </cfRule>
    <cfRule type="expression" dxfId="3348" priority="3104">
      <formula>QG27=1.1</formula>
    </cfRule>
    <cfRule type="expression" dxfId="3347" priority="3105">
      <formula>AND(QG27=0,QG27&lt;&gt;"")</formula>
    </cfRule>
    <cfRule type="expression" dxfId="3346" priority="3106">
      <formula>QG27="x"</formula>
    </cfRule>
  </conditionalFormatting>
  <conditionalFormatting sqref="QE27:QF27">
    <cfRule type="expression" dxfId="3345" priority="3107">
      <formula>QE27=1</formula>
    </cfRule>
    <cfRule type="expression" dxfId="3344" priority="3108">
      <formula>QE27=1.1</formula>
    </cfRule>
    <cfRule type="expression" dxfId="3343" priority="3109">
      <formula>AND(QE27=0,QE27&lt;&gt;"")</formula>
    </cfRule>
    <cfRule type="expression" dxfId="3342" priority="3110">
      <formula>QE27="x"</formula>
    </cfRule>
  </conditionalFormatting>
  <conditionalFormatting sqref="QI27:QJ27">
    <cfRule type="expression" dxfId="3341" priority="3099">
      <formula>QI27=1</formula>
    </cfRule>
    <cfRule type="expression" dxfId="3340" priority="3100">
      <formula>QI27=1.1</formula>
    </cfRule>
    <cfRule type="expression" dxfId="3339" priority="3101">
      <formula>AND(QI27=0,QI27&lt;&gt;"")</formula>
    </cfRule>
    <cfRule type="expression" dxfId="3338" priority="3102">
      <formula>QI27="x"</formula>
    </cfRule>
  </conditionalFormatting>
  <conditionalFormatting sqref="QK27:QL27">
    <cfRule type="expression" dxfId="3337" priority="3095">
      <formula>QK27=1</formula>
    </cfRule>
    <cfRule type="expression" dxfId="3336" priority="3096">
      <formula>QK27=1.1</formula>
    </cfRule>
    <cfRule type="expression" dxfId="3335" priority="3097">
      <formula>AND(QK27=0,QK27&lt;&gt;"")</formula>
    </cfRule>
    <cfRule type="expression" dxfId="3334" priority="3098">
      <formula>QK27="x"</formula>
    </cfRule>
  </conditionalFormatting>
  <conditionalFormatting sqref="QM27:QN27">
    <cfRule type="expression" dxfId="3333" priority="3091">
      <formula>QM27=1</formula>
    </cfRule>
    <cfRule type="expression" dxfId="3332" priority="3092">
      <formula>QM27=1.1</formula>
    </cfRule>
    <cfRule type="expression" dxfId="3331" priority="3093">
      <formula>AND(QM27=0,QM27&lt;&gt;"")</formula>
    </cfRule>
    <cfRule type="expression" dxfId="3330" priority="3094">
      <formula>QM27="x"</formula>
    </cfRule>
  </conditionalFormatting>
  <conditionalFormatting sqref="QO27:QP27">
    <cfRule type="expression" dxfId="3329" priority="3087">
      <formula>QO27=1</formula>
    </cfRule>
    <cfRule type="expression" dxfId="3328" priority="3088">
      <formula>QO27=1.1</formula>
    </cfRule>
    <cfRule type="expression" dxfId="3327" priority="3089">
      <formula>AND(QO27=0,QO27&lt;&gt;"")</formula>
    </cfRule>
    <cfRule type="expression" dxfId="3326" priority="3090">
      <formula>QO27="x"</formula>
    </cfRule>
  </conditionalFormatting>
  <conditionalFormatting sqref="QQ27:QR27">
    <cfRule type="expression" dxfId="3325" priority="3083">
      <formula>QQ27=1</formula>
    </cfRule>
    <cfRule type="expression" dxfId="3324" priority="3084">
      <formula>QQ27=1.1</formula>
    </cfRule>
    <cfRule type="expression" dxfId="3323" priority="3085">
      <formula>AND(QQ27=0,QQ27&lt;&gt;"")</formula>
    </cfRule>
    <cfRule type="expression" dxfId="3322" priority="3086">
      <formula>QQ27="x"</formula>
    </cfRule>
  </conditionalFormatting>
  <conditionalFormatting sqref="QS5:QT5">
    <cfRule type="expression" dxfId="3321" priority="3082">
      <formula>OR(QS5="Sun",QS5="Sat")</formula>
    </cfRule>
  </conditionalFormatting>
  <conditionalFormatting sqref="QU5:QV5">
    <cfRule type="expression" dxfId="3320" priority="3081">
      <formula>OR(QU5="Sun",QU5="Sat")</formula>
    </cfRule>
  </conditionalFormatting>
  <conditionalFormatting sqref="QW5:QZ5">
    <cfRule type="expression" dxfId="3319" priority="3080">
      <formula>OR(QW5="Sun",QW5="Sat")</formula>
    </cfRule>
  </conditionalFormatting>
  <conditionalFormatting sqref="RC5:RD5">
    <cfRule type="expression" dxfId="3318" priority="3079">
      <formula>OR(RC5="Sun",RC5="Sat")</formula>
    </cfRule>
  </conditionalFormatting>
  <conditionalFormatting sqref="RA5:RB5">
    <cfRule type="expression" dxfId="3317" priority="3078">
      <formula>OR(RA5="Sun",RA5="Sat")</formula>
    </cfRule>
  </conditionalFormatting>
  <conditionalFormatting sqref="RE5:RF5">
    <cfRule type="expression" dxfId="3316" priority="3077">
      <formula>OR(RE5="Sun",RE5="Sat")</formula>
    </cfRule>
  </conditionalFormatting>
  <conditionalFormatting sqref="QS7:QV8 QS10:QV13 QS19:QV20">
    <cfRule type="expression" dxfId="3315" priority="3073">
      <formula>QS7=1</formula>
    </cfRule>
    <cfRule type="expression" dxfId="3314" priority="3074">
      <formula>QS7=1.1</formula>
    </cfRule>
    <cfRule type="expression" dxfId="3313" priority="3075">
      <formula>AND(QS7=0,QS7&lt;&gt;"")</formula>
    </cfRule>
    <cfRule type="expression" dxfId="3312" priority="3076">
      <formula>QS7="x"</formula>
    </cfRule>
  </conditionalFormatting>
  <conditionalFormatting sqref="QS21:QT21">
    <cfRule type="expression" dxfId="3311" priority="3045">
      <formula>QS21=1</formula>
    </cfRule>
    <cfRule type="expression" dxfId="3310" priority="3046">
      <formula>QS21=1.1</formula>
    </cfRule>
    <cfRule type="expression" dxfId="3309" priority="3047">
      <formula>AND(QS21=0,QS21&lt;&gt;"")</formula>
    </cfRule>
    <cfRule type="expression" dxfId="3308" priority="3048">
      <formula>QS21="x"</formula>
    </cfRule>
  </conditionalFormatting>
  <conditionalFormatting sqref="QU21:QV21">
    <cfRule type="expression" dxfId="3307" priority="3041">
      <formula>QU21=1</formula>
    </cfRule>
    <cfRule type="expression" dxfId="3306" priority="3042">
      <formula>QU21=1.1</formula>
    </cfRule>
    <cfRule type="expression" dxfId="3305" priority="3043">
      <formula>AND(QU21=0,QU21&lt;&gt;"")</formula>
    </cfRule>
    <cfRule type="expression" dxfId="3304" priority="3044">
      <formula>QU21="x"</formula>
    </cfRule>
  </conditionalFormatting>
  <conditionalFormatting sqref="QU25:QV25 QU28:QV28">
    <cfRule type="expression" dxfId="3303" priority="3057">
      <formula>QU25=1</formula>
    </cfRule>
    <cfRule type="expression" dxfId="3302" priority="3058">
      <formula>QU25=1.1</formula>
    </cfRule>
    <cfRule type="expression" dxfId="3301" priority="3059">
      <formula>AND(QU25=0,QU25&lt;&gt;"")</formula>
    </cfRule>
    <cfRule type="expression" dxfId="3300" priority="3060">
      <formula>QU25="x"</formula>
    </cfRule>
  </conditionalFormatting>
  <conditionalFormatting sqref="QU14:QV18">
    <cfRule type="expression" dxfId="3299" priority="3053">
      <formula>QU14=1</formula>
    </cfRule>
    <cfRule type="expression" dxfId="3298" priority="3054">
      <formula>QU14=1.1</formula>
    </cfRule>
    <cfRule type="expression" dxfId="3297" priority="3055">
      <formula>AND(QU14=0,QU14&lt;&gt;"")</formula>
    </cfRule>
    <cfRule type="expression" dxfId="3296" priority="3056">
      <formula>QU14="x"</formula>
    </cfRule>
  </conditionalFormatting>
  <conditionalFormatting sqref="QS14:QT18">
    <cfRule type="expression" dxfId="3295" priority="3065">
      <formula>QS14=1</formula>
    </cfRule>
    <cfRule type="expression" dxfId="3294" priority="3066">
      <formula>QS14=1.1</formula>
    </cfRule>
    <cfRule type="expression" dxfId="3293" priority="3067">
      <formula>AND(QS14=0,QS14&lt;&gt;"")</formula>
    </cfRule>
    <cfRule type="expression" dxfId="3292" priority="3068">
      <formula>QS14="x"</formula>
    </cfRule>
  </conditionalFormatting>
  <conditionalFormatting sqref="QU48:QV48">
    <cfRule type="expression" dxfId="3291" priority="3033">
      <formula>QU48=1</formula>
    </cfRule>
    <cfRule type="expression" dxfId="3290" priority="3034">
      <formula>QU48=1.1</formula>
    </cfRule>
    <cfRule type="expression" dxfId="3289" priority="3035">
      <formula>AND(QU48=0,QU48&lt;&gt;"")</formula>
    </cfRule>
    <cfRule type="expression" dxfId="3288" priority="3036">
      <formula>QU48="x"</formula>
    </cfRule>
  </conditionalFormatting>
  <conditionalFormatting sqref="QS25:QT25 QS28:QT28">
    <cfRule type="expression" dxfId="3287" priority="3069">
      <formula>QS25=1</formula>
    </cfRule>
    <cfRule type="expression" dxfId="3286" priority="3070">
      <formula>QS25=1.1</formula>
    </cfRule>
    <cfRule type="expression" dxfId="3285" priority="3071">
      <formula>AND(QS25=0,QS25&lt;&gt;"")</formula>
    </cfRule>
    <cfRule type="expression" dxfId="3284" priority="3072">
      <formula>QS25="x"</formula>
    </cfRule>
  </conditionalFormatting>
  <conditionalFormatting sqref="QS23:QT24">
    <cfRule type="expression" dxfId="3283" priority="3061">
      <formula>QS23=1</formula>
    </cfRule>
    <cfRule type="expression" dxfId="3282" priority="3062">
      <formula>QS23=1.1</formula>
    </cfRule>
    <cfRule type="expression" dxfId="3281" priority="3063">
      <formula>AND(QS23=0,QS23&lt;&gt;"")</formula>
    </cfRule>
    <cfRule type="expression" dxfId="3280" priority="3064">
      <formula>QS23="x"</formula>
    </cfRule>
  </conditionalFormatting>
  <conditionalFormatting sqref="QU23:QV24">
    <cfRule type="expression" dxfId="3279" priority="3049">
      <formula>QU23=1</formula>
    </cfRule>
    <cfRule type="expression" dxfId="3278" priority="3050">
      <formula>QU23=1.1</formula>
    </cfRule>
    <cfRule type="expression" dxfId="3277" priority="3051">
      <formula>AND(QU23=0,QU23&lt;&gt;"")</formula>
    </cfRule>
    <cfRule type="expression" dxfId="3276" priority="3052">
      <formula>QU23="x"</formula>
    </cfRule>
  </conditionalFormatting>
  <conditionalFormatting sqref="QS48:QT48">
    <cfRule type="expression" dxfId="3275" priority="3037">
      <formula>QS48=1</formula>
    </cfRule>
    <cfRule type="expression" dxfId="3274" priority="3038">
      <formula>QS48=1.1</formula>
    </cfRule>
    <cfRule type="expression" dxfId="3273" priority="3039">
      <formula>AND(QS48=0,QS48&lt;&gt;"")</formula>
    </cfRule>
    <cfRule type="expression" dxfId="3272" priority="3040">
      <formula>QS48="x"</formula>
    </cfRule>
  </conditionalFormatting>
  <conditionalFormatting sqref="QS22:QV22">
    <cfRule type="expression" dxfId="3271" priority="3029">
      <formula>QS22=1</formula>
    </cfRule>
    <cfRule type="expression" dxfId="3270" priority="3030">
      <formula>QS22=1.1</formula>
    </cfRule>
    <cfRule type="expression" dxfId="3269" priority="3031">
      <formula>AND(QS22=0,QS22&lt;&gt;"")</formula>
    </cfRule>
    <cfRule type="expression" dxfId="3268" priority="3032">
      <formula>QS22="x"</formula>
    </cfRule>
  </conditionalFormatting>
  <conditionalFormatting sqref="QS9:QV9">
    <cfRule type="expression" dxfId="3267" priority="3025">
      <formula>QS9=1</formula>
    </cfRule>
    <cfRule type="expression" dxfId="3266" priority="3026">
      <formula>QS9=1.1</formula>
    </cfRule>
    <cfRule type="expression" dxfId="3265" priority="3027">
      <formula>AND(QS9=0,QS9&lt;&gt;"")</formula>
    </cfRule>
    <cfRule type="expression" dxfId="3264" priority="3028">
      <formula>QS9="x"</formula>
    </cfRule>
  </conditionalFormatting>
  <conditionalFormatting sqref="QU29:QV29">
    <cfRule type="expression" dxfId="3263" priority="3017">
      <formula>QU29=1</formula>
    </cfRule>
    <cfRule type="expression" dxfId="3262" priority="3018">
      <formula>QU29=1.1</formula>
    </cfRule>
    <cfRule type="expression" dxfId="3261" priority="3019">
      <formula>AND(QU29=0,QU29&lt;&gt;"")</formula>
    </cfRule>
    <cfRule type="expression" dxfId="3260" priority="3020">
      <formula>QU29="x"</formula>
    </cfRule>
  </conditionalFormatting>
  <conditionalFormatting sqref="QS29:QT29">
    <cfRule type="expression" dxfId="3259" priority="3021">
      <formula>QS29=1</formula>
    </cfRule>
    <cfRule type="expression" dxfId="3258" priority="3022">
      <formula>QS29=1.1</formula>
    </cfRule>
    <cfRule type="expression" dxfId="3257" priority="3023">
      <formula>AND(QS29=0,QS29&lt;&gt;"")</formula>
    </cfRule>
    <cfRule type="expression" dxfId="3256" priority="3024">
      <formula>QS29="x"</formula>
    </cfRule>
  </conditionalFormatting>
  <conditionalFormatting sqref="QU30:QV30">
    <cfRule type="expression" dxfId="3255" priority="3009">
      <formula>QU30=1</formula>
    </cfRule>
    <cfRule type="expression" dxfId="3254" priority="3010">
      <formula>QU30=1.1</formula>
    </cfRule>
    <cfRule type="expression" dxfId="3253" priority="3011">
      <formula>AND(QU30=0,QU30&lt;&gt;"")</formula>
    </cfRule>
    <cfRule type="expression" dxfId="3252" priority="3012">
      <formula>QU30="x"</formula>
    </cfRule>
  </conditionalFormatting>
  <conditionalFormatting sqref="QS30:QT30">
    <cfRule type="expression" dxfId="3251" priority="3013">
      <formula>QS30=1</formula>
    </cfRule>
    <cfRule type="expression" dxfId="3250" priority="3014">
      <formula>QS30=1.1</formula>
    </cfRule>
    <cfRule type="expression" dxfId="3249" priority="3015">
      <formula>AND(QS30=0,QS30&lt;&gt;"")</formula>
    </cfRule>
    <cfRule type="expression" dxfId="3248" priority="3016">
      <formula>QS30="x"</formula>
    </cfRule>
  </conditionalFormatting>
  <conditionalFormatting sqref="QU31:QV31">
    <cfRule type="expression" dxfId="3247" priority="3001">
      <formula>QU31=1</formula>
    </cfRule>
    <cfRule type="expression" dxfId="3246" priority="3002">
      <formula>QU31=1.1</formula>
    </cfRule>
    <cfRule type="expression" dxfId="3245" priority="3003">
      <formula>AND(QU31=0,QU31&lt;&gt;"")</formula>
    </cfRule>
    <cfRule type="expression" dxfId="3244" priority="3004">
      <formula>QU31="x"</formula>
    </cfRule>
  </conditionalFormatting>
  <conditionalFormatting sqref="QS31:QT31">
    <cfRule type="expression" dxfId="3243" priority="3005">
      <formula>QS31=1</formula>
    </cfRule>
    <cfRule type="expression" dxfId="3242" priority="3006">
      <formula>QS31=1.1</formula>
    </cfRule>
    <cfRule type="expression" dxfId="3241" priority="3007">
      <formula>AND(QS31=0,QS31&lt;&gt;"")</formula>
    </cfRule>
    <cfRule type="expression" dxfId="3240" priority="3008">
      <formula>QS31="x"</formula>
    </cfRule>
  </conditionalFormatting>
  <conditionalFormatting sqref="QS40:QV45">
    <cfRule type="expression" dxfId="3239" priority="2997">
      <formula>QS40=1</formula>
    </cfRule>
    <cfRule type="expression" dxfId="3238" priority="2998">
      <formula>QS40=1.1</formula>
    </cfRule>
    <cfRule type="expression" dxfId="3237" priority="2999">
      <formula>AND(QS40=0,QS40&lt;&gt;"")</formula>
    </cfRule>
    <cfRule type="expression" dxfId="3236" priority="3000">
      <formula>QS40="x"</formula>
    </cfRule>
  </conditionalFormatting>
  <conditionalFormatting sqref="QS48:QV48">
    <cfRule type="expression" dxfId="3235" priority="2993">
      <formula>QS48=1</formula>
    </cfRule>
    <cfRule type="expression" dxfId="3234" priority="2994">
      <formula>QS48=1.1</formula>
    </cfRule>
    <cfRule type="expression" dxfId="3233" priority="2995">
      <formula>AND(QS48=0,QS48&lt;&gt;"")</formula>
    </cfRule>
    <cfRule type="expression" dxfId="3232" priority="2996">
      <formula>QS48="x"</formula>
    </cfRule>
  </conditionalFormatting>
  <conditionalFormatting sqref="QS26:QV26">
    <cfRule type="expression" dxfId="3231" priority="2989">
      <formula>QS26=1</formula>
    </cfRule>
    <cfRule type="expression" dxfId="3230" priority="2990">
      <formula>QS26=1.1</formula>
    </cfRule>
    <cfRule type="expression" dxfId="3229" priority="2991">
      <formula>AND(QS26=0,QS26&lt;&gt;"")</formula>
    </cfRule>
    <cfRule type="expression" dxfId="3228" priority="2992">
      <formula>QS26="x"</formula>
    </cfRule>
  </conditionalFormatting>
  <conditionalFormatting sqref="QS32:QV38">
    <cfRule type="expression" dxfId="3227" priority="2985">
      <formula>QS32=1</formula>
    </cfRule>
    <cfRule type="expression" dxfId="3226" priority="2986">
      <formula>QS32=1.1</formula>
    </cfRule>
    <cfRule type="expression" dxfId="3225" priority="2987">
      <formula>AND(QS32=0,QS32&lt;&gt;"")</formula>
    </cfRule>
    <cfRule type="expression" dxfId="3224" priority="2988">
      <formula>QS32="x"</formula>
    </cfRule>
  </conditionalFormatting>
  <conditionalFormatting sqref="QS39:QV39">
    <cfRule type="expression" dxfId="3223" priority="2981">
      <formula>QS39=1</formula>
    </cfRule>
    <cfRule type="expression" dxfId="3222" priority="2982">
      <formula>QS39=1.1</formula>
    </cfRule>
    <cfRule type="expression" dxfId="3221" priority="2983">
      <formula>AND(QS39=0,QS39&lt;&gt;"")</formula>
    </cfRule>
    <cfRule type="expression" dxfId="3220" priority="2984">
      <formula>QS39="x"</formula>
    </cfRule>
  </conditionalFormatting>
  <conditionalFormatting sqref="QS47:QV47">
    <cfRule type="expression" dxfId="3219" priority="2977">
      <formula>QS47=1</formula>
    </cfRule>
    <cfRule type="expression" dxfId="3218" priority="2978">
      <formula>QS47=1.1</formula>
    </cfRule>
    <cfRule type="expression" dxfId="3217" priority="2979">
      <formula>AND(QS47=0,QS47&lt;&gt;"")</formula>
    </cfRule>
    <cfRule type="expression" dxfId="3216" priority="2980">
      <formula>QS47="x"</formula>
    </cfRule>
  </conditionalFormatting>
  <conditionalFormatting sqref="QW10:QX18 QW48:QZ48 QW19:QZ20">
    <cfRule type="expression" dxfId="3215" priority="2973">
      <formula>QW10=1</formula>
    </cfRule>
    <cfRule type="expression" dxfId="3214" priority="2974">
      <formula>QW10=1.1</formula>
    </cfRule>
    <cfRule type="expression" dxfId="3213" priority="2975">
      <formula>AND(QW10=0,QW10&lt;&gt;"")</formula>
    </cfRule>
    <cfRule type="expression" dxfId="3212" priority="2976">
      <formula>QW10="x"</formula>
    </cfRule>
  </conditionalFormatting>
  <conditionalFormatting sqref="QY10:QZ11">
    <cfRule type="expression" dxfId="3211" priority="2937">
      <formula>QY10=1</formula>
    </cfRule>
    <cfRule type="expression" dxfId="3210" priority="2938">
      <formula>QY10=1.1</formula>
    </cfRule>
    <cfRule type="expression" dxfId="3209" priority="2939">
      <formula>AND(QY10=0,QY10&lt;&gt;"")</formula>
    </cfRule>
    <cfRule type="expression" dxfId="3208" priority="2940">
      <formula>QY10="x"</formula>
    </cfRule>
  </conditionalFormatting>
  <conditionalFormatting sqref="QW7:QZ8">
    <cfRule type="expression" dxfId="3207" priority="2969">
      <formula>QW7=1</formula>
    </cfRule>
    <cfRule type="expression" dxfId="3206" priority="2970">
      <formula>QW7=1.1</formula>
    </cfRule>
    <cfRule type="expression" dxfId="3205" priority="2971">
      <formula>AND(QW7=0,QW7&lt;&gt;"")</formula>
    </cfRule>
    <cfRule type="expression" dxfId="3204" priority="2972">
      <formula>QW7="x"</formula>
    </cfRule>
  </conditionalFormatting>
  <conditionalFormatting sqref="QY12:QZ12">
    <cfRule type="expression" dxfId="3203" priority="2949">
      <formula>QY12=1</formula>
    </cfRule>
    <cfRule type="expression" dxfId="3202" priority="2950">
      <formula>QY12=1.1</formula>
    </cfRule>
    <cfRule type="expression" dxfId="3201" priority="2951">
      <formula>AND(QY12=0,QY12&lt;&gt;"")</formula>
    </cfRule>
    <cfRule type="expression" dxfId="3200" priority="2952">
      <formula>QY12="x"</formula>
    </cfRule>
  </conditionalFormatting>
  <conditionalFormatting sqref="QY14:QZ15 QY24:QZ24 QY17:QZ17">
    <cfRule type="expression" dxfId="3199" priority="2945">
      <formula>QY14=1</formula>
    </cfRule>
    <cfRule type="expression" dxfId="3198" priority="2946">
      <formula>QY14=1.1</formula>
    </cfRule>
    <cfRule type="expression" dxfId="3197" priority="2947">
      <formula>AND(QY14=0,QY14&lt;&gt;"")</formula>
    </cfRule>
    <cfRule type="expression" dxfId="3196" priority="2948">
      <formula>QY14="x"</formula>
    </cfRule>
  </conditionalFormatting>
  <conditionalFormatting sqref="QW24:QX24 QW28:QX28">
    <cfRule type="expression" dxfId="3195" priority="2965">
      <formula>QW24=1</formula>
    </cfRule>
    <cfRule type="expression" dxfId="3194" priority="2966">
      <formula>QW24=1.1</formula>
    </cfRule>
    <cfRule type="expression" dxfId="3193" priority="2967">
      <formula>AND(QW24=0,QW24&lt;&gt;"")</formula>
    </cfRule>
    <cfRule type="expression" dxfId="3192" priority="2968">
      <formula>QW24="x"</formula>
    </cfRule>
  </conditionalFormatting>
  <conditionalFormatting sqref="QY13:QZ13">
    <cfRule type="expression" dxfId="3191" priority="2933">
      <formula>QY13=1</formula>
    </cfRule>
    <cfRule type="expression" dxfId="3190" priority="2934">
      <formula>QY13=1.1</formula>
    </cfRule>
    <cfRule type="expression" dxfId="3189" priority="2935">
      <formula>AND(QY13=0,QY13&lt;&gt;"")</formula>
    </cfRule>
    <cfRule type="expression" dxfId="3188" priority="2936">
      <formula>QY13="x"</formula>
    </cfRule>
  </conditionalFormatting>
  <conditionalFormatting sqref="QY16:QZ16">
    <cfRule type="expression" dxfId="3187" priority="2929">
      <formula>QY16=1</formula>
    </cfRule>
    <cfRule type="expression" dxfId="3186" priority="2930">
      <formula>QY16=1.1</formula>
    </cfRule>
    <cfRule type="expression" dxfId="3185" priority="2931">
      <formula>AND(QY16=0,QY16&lt;&gt;"")</formula>
    </cfRule>
    <cfRule type="expression" dxfId="3184" priority="2932">
      <formula>QY16="x"</formula>
    </cfRule>
  </conditionalFormatting>
  <conditionalFormatting sqref="QY25:QZ25">
    <cfRule type="expression" dxfId="3183" priority="2925">
      <formula>QY25=1</formula>
    </cfRule>
    <cfRule type="expression" dxfId="3182" priority="2926">
      <formula>QY25=1.1</formula>
    </cfRule>
    <cfRule type="expression" dxfId="3181" priority="2927">
      <formula>AND(QY25=0,QY25&lt;&gt;"")</formula>
    </cfRule>
    <cfRule type="expression" dxfId="3180" priority="2928">
      <formula>QY25="x"</formula>
    </cfRule>
  </conditionalFormatting>
  <conditionalFormatting sqref="QY30:QZ30">
    <cfRule type="expression" dxfId="3179" priority="2889">
      <formula>QY30=1</formula>
    </cfRule>
    <cfRule type="expression" dxfId="3178" priority="2890">
      <formula>QY30=1.1</formula>
    </cfRule>
    <cfRule type="expression" dxfId="3177" priority="2891">
      <formula>AND(QY30=0,QY30&lt;&gt;"")</formula>
    </cfRule>
    <cfRule type="expression" dxfId="3176" priority="2892">
      <formula>QY30="x"</formula>
    </cfRule>
  </conditionalFormatting>
  <conditionalFormatting sqref="QY23:QZ23">
    <cfRule type="expression" dxfId="3175" priority="2921">
      <formula>QY23=1</formula>
    </cfRule>
    <cfRule type="expression" dxfId="3174" priority="2922">
      <formula>QY23=1.1</formula>
    </cfRule>
    <cfRule type="expression" dxfId="3173" priority="2923">
      <formula>AND(QY23=0,QY23&lt;&gt;"")</formula>
    </cfRule>
    <cfRule type="expression" dxfId="3172" priority="2924">
      <formula>QY23="x"</formula>
    </cfRule>
  </conditionalFormatting>
  <conditionalFormatting sqref="QY21:QZ21">
    <cfRule type="expression" dxfId="3171" priority="2917">
      <formula>QY21=1</formula>
    </cfRule>
    <cfRule type="expression" dxfId="3170" priority="2918">
      <formula>QY21=1.1</formula>
    </cfRule>
    <cfRule type="expression" dxfId="3169" priority="2919">
      <formula>AND(QY21=0,QY21&lt;&gt;"")</formula>
    </cfRule>
    <cfRule type="expression" dxfId="3168" priority="2920">
      <formula>QY21="x"</formula>
    </cfRule>
  </conditionalFormatting>
  <conditionalFormatting sqref="QW21:QX21">
    <cfRule type="expression" dxfId="3167" priority="2913">
      <formula>QW21=1</formula>
    </cfRule>
    <cfRule type="expression" dxfId="3166" priority="2914">
      <formula>QW21=1.1</formula>
    </cfRule>
    <cfRule type="expression" dxfId="3165" priority="2915">
      <formula>AND(QW21=0,QW21&lt;&gt;"")</formula>
    </cfRule>
    <cfRule type="expression" dxfId="3164" priority="2916">
      <formula>QW21="x"</formula>
    </cfRule>
  </conditionalFormatting>
  <conditionalFormatting sqref="QY31:QZ31">
    <cfRule type="expression" dxfId="3163" priority="2881">
      <formula>QY31=1</formula>
    </cfRule>
    <cfRule type="expression" dxfId="3162" priority="2882">
      <formula>QY31=1.1</formula>
    </cfRule>
    <cfRule type="expression" dxfId="3161" priority="2883">
      <formula>AND(QY31=0,QY31&lt;&gt;"")</formula>
    </cfRule>
    <cfRule type="expression" dxfId="3160" priority="2884">
      <formula>QY31="x"</formula>
    </cfRule>
  </conditionalFormatting>
  <conditionalFormatting sqref="QY28:QZ28">
    <cfRule type="expression" dxfId="3159" priority="2961">
      <formula>QY28=1</formula>
    </cfRule>
    <cfRule type="expression" dxfId="3158" priority="2962">
      <formula>QY28=1.1</formula>
    </cfRule>
    <cfRule type="expression" dxfId="3157" priority="2963">
      <formula>AND(QY28=0,QY28&lt;&gt;"")</formula>
    </cfRule>
    <cfRule type="expression" dxfId="3156" priority="2964">
      <formula>QY28="x"</formula>
    </cfRule>
  </conditionalFormatting>
  <conditionalFormatting sqref="QW23:QX23">
    <cfRule type="expression" dxfId="3155" priority="2957">
      <formula>QW23=1</formula>
    </cfRule>
    <cfRule type="expression" dxfId="3154" priority="2958">
      <formula>QW23=1.1</formula>
    </cfRule>
    <cfRule type="expression" dxfId="3153" priority="2959">
      <formula>AND(QW23=0,QW23&lt;&gt;"")</formula>
    </cfRule>
    <cfRule type="expression" dxfId="3152" priority="2960">
      <formula>QW23="x"</formula>
    </cfRule>
  </conditionalFormatting>
  <conditionalFormatting sqref="QW25:QX25">
    <cfRule type="expression" dxfId="3151" priority="2953">
      <formula>QW25=1</formula>
    </cfRule>
    <cfRule type="expression" dxfId="3150" priority="2954">
      <formula>QW25=1.1</formula>
    </cfRule>
    <cfRule type="expression" dxfId="3149" priority="2955">
      <formula>AND(QW25=0,QW25&lt;&gt;"")</formula>
    </cfRule>
    <cfRule type="expression" dxfId="3148" priority="2956">
      <formula>QW25="x"</formula>
    </cfRule>
  </conditionalFormatting>
  <conditionalFormatting sqref="QW22:QZ22">
    <cfRule type="expression" dxfId="3147" priority="2909">
      <formula>QW22=1</formula>
    </cfRule>
    <cfRule type="expression" dxfId="3146" priority="2910">
      <formula>QW22=1.1</formula>
    </cfRule>
    <cfRule type="expression" dxfId="3145" priority="2911">
      <formula>AND(QW22=0,QW22&lt;&gt;"")</formula>
    </cfRule>
    <cfRule type="expression" dxfId="3144" priority="2912">
      <formula>QW22="x"</formula>
    </cfRule>
  </conditionalFormatting>
  <conditionalFormatting sqref="QW9:QZ9">
    <cfRule type="expression" dxfId="3143" priority="2905">
      <formula>QW9=1</formula>
    </cfRule>
    <cfRule type="expression" dxfId="3142" priority="2906">
      <formula>QW9=1.1</formula>
    </cfRule>
    <cfRule type="expression" dxfId="3141" priority="2907">
      <formula>AND(QW9=0,QW9&lt;&gt;"")</formula>
    </cfRule>
    <cfRule type="expression" dxfId="3140" priority="2908">
      <formula>QW9="x"</formula>
    </cfRule>
  </conditionalFormatting>
  <conditionalFormatting sqref="QY18:QZ18">
    <cfRule type="expression" dxfId="3139" priority="2941">
      <formula>QY18=1</formula>
    </cfRule>
    <cfRule type="expression" dxfId="3138" priority="2942">
      <formula>QY18=1.1</formula>
    </cfRule>
    <cfRule type="expression" dxfId="3137" priority="2943">
      <formula>AND(QY18=0,QY18&lt;&gt;"")</formula>
    </cfRule>
    <cfRule type="expression" dxfId="3136" priority="2944">
      <formula>QY18="x"</formula>
    </cfRule>
  </conditionalFormatting>
  <conditionalFormatting sqref="QW26:QZ26">
    <cfRule type="expression" dxfId="3135" priority="2869">
      <formula>QW26=1</formula>
    </cfRule>
    <cfRule type="expression" dxfId="3134" priority="2870">
      <formula>QW26=1.1</formula>
    </cfRule>
    <cfRule type="expression" dxfId="3133" priority="2871">
      <formula>AND(QW26=0,QW26&lt;&gt;"")</formula>
    </cfRule>
    <cfRule type="expression" dxfId="3132" priority="2872">
      <formula>QW26="x"</formula>
    </cfRule>
  </conditionalFormatting>
  <conditionalFormatting sqref="QW32:QZ38">
    <cfRule type="expression" dxfId="3131" priority="2865">
      <formula>QW32=1</formula>
    </cfRule>
    <cfRule type="expression" dxfId="3130" priority="2866">
      <formula>QW32=1.1</formula>
    </cfRule>
    <cfRule type="expression" dxfId="3129" priority="2867">
      <formula>AND(QW32=0,QW32&lt;&gt;"")</formula>
    </cfRule>
    <cfRule type="expression" dxfId="3128" priority="2868">
      <formula>QW32="x"</formula>
    </cfRule>
  </conditionalFormatting>
  <conditionalFormatting sqref="QW29:QX29">
    <cfRule type="expression" dxfId="3127" priority="2901">
      <formula>QW29=1</formula>
    </cfRule>
    <cfRule type="expression" dxfId="3126" priority="2902">
      <formula>QW29=1.1</formula>
    </cfRule>
    <cfRule type="expression" dxfId="3125" priority="2903">
      <formula>AND(QW29=0,QW29&lt;&gt;"")</formula>
    </cfRule>
    <cfRule type="expression" dxfId="3124" priority="2904">
      <formula>QW29="x"</formula>
    </cfRule>
  </conditionalFormatting>
  <conditionalFormatting sqref="QY29:QZ29">
    <cfRule type="expression" dxfId="3123" priority="2897">
      <formula>QY29=1</formula>
    </cfRule>
    <cfRule type="expression" dxfId="3122" priority="2898">
      <formula>QY29=1.1</formula>
    </cfRule>
    <cfRule type="expression" dxfId="3121" priority="2899">
      <formula>AND(QY29=0,QY29&lt;&gt;"")</formula>
    </cfRule>
    <cfRule type="expression" dxfId="3120" priority="2900">
      <formula>QY29="x"</formula>
    </cfRule>
  </conditionalFormatting>
  <conditionalFormatting sqref="QW30:QX30">
    <cfRule type="expression" dxfId="3119" priority="2893">
      <formula>QW30=1</formula>
    </cfRule>
    <cfRule type="expression" dxfId="3118" priority="2894">
      <formula>QW30=1.1</formula>
    </cfRule>
    <cfRule type="expression" dxfId="3117" priority="2895">
      <formula>AND(QW30=0,QW30&lt;&gt;"")</formula>
    </cfRule>
    <cfRule type="expression" dxfId="3116" priority="2896">
      <formula>QW30="x"</formula>
    </cfRule>
  </conditionalFormatting>
  <conditionalFormatting sqref="QW31:QX31">
    <cfRule type="expression" dxfId="3115" priority="2885">
      <formula>QW31=1</formula>
    </cfRule>
    <cfRule type="expression" dxfId="3114" priority="2886">
      <formula>QW31=1.1</formula>
    </cfRule>
    <cfRule type="expression" dxfId="3113" priority="2887">
      <formula>AND(QW31=0,QW31&lt;&gt;"")</formula>
    </cfRule>
    <cfRule type="expression" dxfId="3112" priority="2888">
      <formula>QW31="x"</formula>
    </cfRule>
  </conditionalFormatting>
  <conditionalFormatting sqref="QW40:QZ45">
    <cfRule type="expression" dxfId="3111" priority="2877">
      <formula>QW40=1</formula>
    </cfRule>
    <cfRule type="expression" dxfId="3110" priority="2878">
      <formula>QW40=1.1</formula>
    </cfRule>
    <cfRule type="expression" dxfId="3109" priority="2879">
      <formula>AND(QW40=0,QW40&lt;&gt;"")</formula>
    </cfRule>
    <cfRule type="expression" dxfId="3108" priority="2880">
      <formula>QW40="x"</formula>
    </cfRule>
  </conditionalFormatting>
  <conditionalFormatting sqref="QW48:QZ48">
    <cfRule type="expression" dxfId="3107" priority="2873">
      <formula>QW48=1</formula>
    </cfRule>
    <cfRule type="expression" dxfId="3106" priority="2874">
      <formula>QW48=1.1</formula>
    </cfRule>
    <cfRule type="expression" dxfId="3105" priority="2875">
      <formula>AND(QW48=0,QW48&lt;&gt;"")</formula>
    </cfRule>
    <cfRule type="expression" dxfId="3104" priority="2876">
      <formula>QW48="x"</formula>
    </cfRule>
  </conditionalFormatting>
  <conditionalFormatting sqref="QW39:QZ39">
    <cfRule type="expression" dxfId="3103" priority="2861">
      <formula>QW39=1</formula>
    </cfRule>
    <cfRule type="expression" dxfId="3102" priority="2862">
      <formula>QW39=1.1</formula>
    </cfRule>
    <cfRule type="expression" dxfId="3101" priority="2863">
      <formula>AND(QW39=0,QW39&lt;&gt;"")</formula>
    </cfRule>
    <cfRule type="expression" dxfId="3100" priority="2864">
      <formula>QW39="x"</formula>
    </cfRule>
  </conditionalFormatting>
  <conditionalFormatting sqref="QW47:QZ47">
    <cfRule type="expression" dxfId="3099" priority="2857">
      <formula>QW47=1</formula>
    </cfRule>
    <cfRule type="expression" dxfId="3098" priority="2858">
      <formula>QW47=1.1</formula>
    </cfRule>
    <cfRule type="expression" dxfId="3097" priority="2859">
      <formula>AND(QW47=0,QW47&lt;&gt;"")</formula>
    </cfRule>
    <cfRule type="expression" dxfId="3096" priority="2860">
      <formula>QW47="x"</formula>
    </cfRule>
  </conditionalFormatting>
  <conditionalFormatting sqref="QS46:QV46">
    <cfRule type="expression" dxfId="3095" priority="2853">
      <formula>QS46=1</formula>
    </cfRule>
    <cfRule type="expression" dxfId="3094" priority="2854">
      <formula>QS46=1.1</formula>
    </cfRule>
    <cfRule type="expression" dxfId="3093" priority="2855">
      <formula>AND(QS46=0,QS46&lt;&gt;"")</formula>
    </cfRule>
    <cfRule type="expression" dxfId="3092" priority="2856">
      <formula>QS46="x"</formula>
    </cfRule>
  </conditionalFormatting>
  <conditionalFormatting sqref="QW46:QZ46">
    <cfRule type="expression" dxfId="3091" priority="2849">
      <formula>QW46=1</formula>
    </cfRule>
    <cfRule type="expression" dxfId="3090" priority="2850">
      <formula>QW46=1.1</formula>
    </cfRule>
    <cfRule type="expression" dxfId="3089" priority="2851">
      <formula>AND(QW46=0,QW46&lt;&gt;"")</formula>
    </cfRule>
    <cfRule type="expression" dxfId="3088" priority="2852">
      <formula>QW46="x"</formula>
    </cfRule>
  </conditionalFormatting>
  <conditionalFormatting sqref="RA10:RB15 RA48:RD48 RC10:RD13 RA19:RD20">
    <cfRule type="expression" dxfId="3087" priority="2845">
      <formula>RA10=1</formula>
    </cfRule>
    <cfRule type="expression" dxfId="3086" priority="2846">
      <formula>RA10=1.1</formula>
    </cfRule>
    <cfRule type="expression" dxfId="3085" priority="2847">
      <formula>AND(RA10=0,RA10&lt;&gt;"")</formula>
    </cfRule>
    <cfRule type="expression" dxfId="3084" priority="2848">
      <formula>RA10="x"</formula>
    </cfRule>
  </conditionalFormatting>
  <conditionalFormatting sqref="RC14:RD17 RC24:RD24">
    <cfRule type="expression" dxfId="3083" priority="2829">
      <formula>RC14=1</formula>
    </cfRule>
    <cfRule type="expression" dxfId="3082" priority="2830">
      <formula>RC14=1.1</formula>
    </cfRule>
    <cfRule type="expression" dxfId="3081" priority="2831">
      <formula>AND(RC14=0,RC14&lt;&gt;"")</formula>
    </cfRule>
    <cfRule type="expression" dxfId="3080" priority="2832">
      <formula>RC14="x"</formula>
    </cfRule>
  </conditionalFormatting>
  <conditionalFormatting sqref="RA7:RD8">
    <cfRule type="expression" dxfId="3079" priority="2841">
      <formula>RA7=1</formula>
    </cfRule>
    <cfRule type="expression" dxfId="3078" priority="2842">
      <formula>RA7=1.1</formula>
    </cfRule>
    <cfRule type="expression" dxfId="3077" priority="2843">
      <formula>AND(RA7=0,RA7&lt;&gt;"")</formula>
    </cfRule>
    <cfRule type="expression" dxfId="3076" priority="2844">
      <formula>RA7="x"</formula>
    </cfRule>
  </conditionalFormatting>
  <conditionalFormatting sqref="RA24:RB24 RA28:RB28 RA17:RB17">
    <cfRule type="expression" dxfId="3075" priority="2837">
      <formula>RA17=1</formula>
    </cfRule>
    <cfRule type="expression" dxfId="3074" priority="2838">
      <formula>RA17=1.1</formula>
    </cfRule>
    <cfRule type="expression" dxfId="3073" priority="2839">
      <formula>AND(RA17=0,RA17&lt;&gt;"")</formula>
    </cfRule>
    <cfRule type="expression" dxfId="3072" priority="2840">
      <formula>RA17="x"</formula>
    </cfRule>
  </conditionalFormatting>
  <conditionalFormatting sqref="RC28:RD28">
    <cfRule type="expression" dxfId="3071" priority="2833">
      <formula>RC28=1</formula>
    </cfRule>
    <cfRule type="expression" dxfId="3070" priority="2834">
      <formula>RC28=1.1</formula>
    </cfRule>
    <cfRule type="expression" dxfId="3069" priority="2835">
      <formula>AND(RC28=0,RC28&lt;&gt;"")</formula>
    </cfRule>
    <cfRule type="expression" dxfId="3068" priority="2836">
      <formula>RC28="x"</formula>
    </cfRule>
  </conditionalFormatting>
  <conditionalFormatting sqref="RA25">
    <cfRule type="expression" dxfId="3067" priority="2797">
      <formula>RA25=1</formula>
    </cfRule>
    <cfRule type="expression" dxfId="3066" priority="2798">
      <formula>RA25=1.1</formula>
    </cfRule>
    <cfRule type="expression" dxfId="3065" priority="2799">
      <formula>AND(RA25=0,RA25&lt;&gt;"")</formula>
    </cfRule>
    <cfRule type="expression" dxfId="3064" priority="2800">
      <formula>RA25="x"</formula>
    </cfRule>
  </conditionalFormatting>
  <conditionalFormatting sqref="RC21:RD21">
    <cfRule type="expression" dxfId="3063" priority="2793">
      <formula>RC21=1</formula>
    </cfRule>
    <cfRule type="expression" dxfId="3062" priority="2794">
      <formula>RC21=1.1</formula>
    </cfRule>
    <cfRule type="expression" dxfId="3061" priority="2795">
      <formula>AND(RC21=0,RC21&lt;&gt;"")</formula>
    </cfRule>
    <cfRule type="expression" dxfId="3060" priority="2796">
      <formula>RC21="x"</formula>
    </cfRule>
  </conditionalFormatting>
  <conditionalFormatting sqref="RA21:RB21">
    <cfRule type="expression" dxfId="3059" priority="2789">
      <formula>RA21=1</formula>
    </cfRule>
    <cfRule type="expression" dxfId="3058" priority="2790">
      <formula>RA21=1.1</formula>
    </cfRule>
    <cfRule type="expression" dxfId="3057" priority="2791">
      <formula>AND(RA21=0,RA21&lt;&gt;"")</formula>
    </cfRule>
    <cfRule type="expression" dxfId="3056" priority="2792">
      <formula>RA21="x"</formula>
    </cfRule>
  </conditionalFormatting>
  <conditionalFormatting sqref="RC23:RD23">
    <cfRule type="expression" dxfId="3055" priority="2825">
      <formula>RC23=1</formula>
    </cfRule>
    <cfRule type="expression" dxfId="3054" priority="2826">
      <formula>RC23=1.1</formula>
    </cfRule>
    <cfRule type="expression" dxfId="3053" priority="2827">
      <formula>AND(RC23=0,RC23&lt;&gt;"")</formula>
    </cfRule>
    <cfRule type="expression" dxfId="3052" priority="2828">
      <formula>RC23="x"</formula>
    </cfRule>
  </conditionalFormatting>
  <conditionalFormatting sqref="RC25:RD25">
    <cfRule type="expression" dxfId="3051" priority="2821">
      <formula>RC25=1</formula>
    </cfRule>
    <cfRule type="expression" dxfId="3050" priority="2822">
      <formula>RC25=1.1</formula>
    </cfRule>
    <cfRule type="expression" dxfId="3049" priority="2823">
      <formula>AND(RC25=0,RC25&lt;&gt;"")</formula>
    </cfRule>
    <cfRule type="expression" dxfId="3048" priority="2824">
      <formula>RC25="x"</formula>
    </cfRule>
  </conditionalFormatting>
  <conditionalFormatting sqref="RA18:RB18">
    <cfRule type="expression" dxfId="3047" priority="2817">
      <formula>RA18=1</formula>
    </cfRule>
    <cfRule type="expression" dxfId="3046" priority="2818">
      <formula>RA18=1.1</formula>
    </cfRule>
    <cfRule type="expression" dxfId="3045" priority="2819">
      <formula>AND(RA18=0,RA18&lt;&gt;"")</formula>
    </cfRule>
    <cfRule type="expression" dxfId="3044" priority="2820">
      <formula>RA18="x"</formula>
    </cfRule>
  </conditionalFormatting>
  <conditionalFormatting sqref="RC18:RD18">
    <cfRule type="expression" dxfId="3043" priority="2813">
      <formula>RC18=1</formula>
    </cfRule>
    <cfRule type="expression" dxfId="3042" priority="2814">
      <formula>RC18=1.1</formula>
    </cfRule>
    <cfRule type="expression" dxfId="3041" priority="2815">
      <formula>AND(RC18=0,RC18&lt;&gt;"")</formula>
    </cfRule>
    <cfRule type="expression" dxfId="3040" priority="2816">
      <formula>RC18="x"</formula>
    </cfRule>
  </conditionalFormatting>
  <conditionalFormatting sqref="RA16:RB16">
    <cfRule type="expression" dxfId="3039" priority="2809">
      <formula>RA16=1</formula>
    </cfRule>
    <cfRule type="expression" dxfId="3038" priority="2810">
      <formula>RA16=1.1</formula>
    </cfRule>
    <cfRule type="expression" dxfId="3037" priority="2811">
      <formula>AND(RA16=0,RA16&lt;&gt;"")</formula>
    </cfRule>
    <cfRule type="expression" dxfId="3036" priority="2812">
      <formula>RA16="x"</formula>
    </cfRule>
  </conditionalFormatting>
  <conditionalFormatting sqref="RB25">
    <cfRule type="expression" dxfId="3035" priority="2805">
      <formula>RB25=1</formula>
    </cfRule>
    <cfRule type="expression" dxfId="3034" priority="2806">
      <formula>RB25=1.1</formula>
    </cfRule>
    <cfRule type="expression" dxfId="3033" priority="2807">
      <formula>AND(RB25=0,RB25&lt;&gt;"")</formula>
    </cfRule>
    <cfRule type="expression" dxfId="3032" priority="2808">
      <formula>RB25="x"</formula>
    </cfRule>
  </conditionalFormatting>
  <conditionalFormatting sqref="RA23:RB23">
    <cfRule type="expression" dxfId="3031" priority="2801">
      <formula>RA23=1</formula>
    </cfRule>
    <cfRule type="expression" dxfId="3030" priority="2802">
      <formula>RA23=1.1</formula>
    </cfRule>
    <cfRule type="expression" dxfId="3029" priority="2803">
      <formula>AND(RA23=0,RA23&lt;&gt;"")</formula>
    </cfRule>
    <cfRule type="expression" dxfId="3028" priority="2804">
      <formula>RA23="x"</formula>
    </cfRule>
  </conditionalFormatting>
  <conditionalFormatting sqref="RA22:RD22">
    <cfRule type="expression" dxfId="3027" priority="2785">
      <formula>RA22=1</formula>
    </cfRule>
    <cfRule type="expression" dxfId="3026" priority="2786">
      <formula>RA22=1.1</formula>
    </cfRule>
    <cfRule type="expression" dxfId="3025" priority="2787">
      <formula>AND(RA22=0,RA22&lt;&gt;"")</formula>
    </cfRule>
    <cfRule type="expression" dxfId="3024" priority="2788">
      <formula>RA22="x"</formula>
    </cfRule>
  </conditionalFormatting>
  <conditionalFormatting sqref="RA9:RD9">
    <cfRule type="expression" dxfId="3023" priority="2781">
      <formula>RA9=1</formula>
    </cfRule>
    <cfRule type="expression" dxfId="3022" priority="2782">
      <formula>RA9=1.1</formula>
    </cfRule>
    <cfRule type="expression" dxfId="3021" priority="2783">
      <formula>AND(RA9=0,RA9&lt;&gt;"")</formula>
    </cfRule>
    <cfRule type="expression" dxfId="3020" priority="2784">
      <formula>RA9="x"</formula>
    </cfRule>
  </conditionalFormatting>
  <conditionalFormatting sqref="RA29:RB29">
    <cfRule type="expression" dxfId="3019" priority="2777">
      <formula>RA29=1</formula>
    </cfRule>
    <cfRule type="expression" dxfId="3018" priority="2778">
      <formula>RA29=1.1</formula>
    </cfRule>
    <cfRule type="expression" dxfId="3017" priority="2779">
      <formula>AND(RA29=0,RA29&lt;&gt;"")</formula>
    </cfRule>
    <cfRule type="expression" dxfId="3016" priority="2780">
      <formula>RA29="x"</formula>
    </cfRule>
  </conditionalFormatting>
  <conditionalFormatting sqref="RC29:RD29">
    <cfRule type="expression" dxfId="3015" priority="2773">
      <formula>RC29=1</formula>
    </cfRule>
    <cfRule type="expression" dxfId="3014" priority="2774">
      <formula>RC29=1.1</formula>
    </cfRule>
    <cfRule type="expression" dxfId="3013" priority="2775">
      <formula>AND(RC29=0,RC29&lt;&gt;"")</formula>
    </cfRule>
    <cfRule type="expression" dxfId="3012" priority="2776">
      <formula>RC29="x"</formula>
    </cfRule>
  </conditionalFormatting>
  <conditionalFormatting sqref="RA30:RB30">
    <cfRule type="expression" dxfId="3011" priority="2769">
      <formula>RA30=1</formula>
    </cfRule>
    <cfRule type="expression" dxfId="3010" priority="2770">
      <formula>RA30=1.1</formula>
    </cfRule>
    <cfRule type="expression" dxfId="3009" priority="2771">
      <formula>AND(RA30=0,RA30&lt;&gt;"")</formula>
    </cfRule>
    <cfRule type="expression" dxfId="3008" priority="2772">
      <formula>RA30="x"</formula>
    </cfRule>
  </conditionalFormatting>
  <conditionalFormatting sqref="RC30:RD30">
    <cfRule type="expression" dxfId="3007" priority="2765">
      <formula>RC30=1</formula>
    </cfRule>
    <cfRule type="expression" dxfId="3006" priority="2766">
      <formula>RC30=1.1</formula>
    </cfRule>
    <cfRule type="expression" dxfId="3005" priority="2767">
      <formula>AND(RC30=0,RC30&lt;&gt;"")</formula>
    </cfRule>
    <cfRule type="expression" dxfId="3004" priority="2768">
      <formula>RC30="x"</formula>
    </cfRule>
  </conditionalFormatting>
  <conditionalFormatting sqref="RA31:RB31">
    <cfRule type="expression" dxfId="3003" priority="2761">
      <formula>RA31=1</formula>
    </cfRule>
    <cfRule type="expression" dxfId="3002" priority="2762">
      <formula>RA31=1.1</formula>
    </cfRule>
    <cfRule type="expression" dxfId="3001" priority="2763">
      <formula>AND(RA31=0,RA31&lt;&gt;"")</formula>
    </cfRule>
    <cfRule type="expression" dxfId="3000" priority="2764">
      <formula>RA31="x"</formula>
    </cfRule>
  </conditionalFormatting>
  <conditionalFormatting sqref="RC31:RD31">
    <cfRule type="expression" dxfId="2999" priority="2757">
      <formula>RC31=1</formula>
    </cfRule>
    <cfRule type="expression" dxfId="2998" priority="2758">
      <formula>RC31=1.1</formula>
    </cfRule>
    <cfRule type="expression" dxfId="2997" priority="2759">
      <formula>AND(RC31=0,RC31&lt;&gt;"")</formula>
    </cfRule>
    <cfRule type="expression" dxfId="2996" priority="2760">
      <formula>RC31="x"</formula>
    </cfRule>
  </conditionalFormatting>
  <conditionalFormatting sqref="RA40:RD45">
    <cfRule type="expression" dxfId="2995" priority="2753">
      <formula>RA40=1</formula>
    </cfRule>
    <cfRule type="expression" dxfId="2994" priority="2754">
      <formula>RA40=1.1</formula>
    </cfRule>
    <cfRule type="expression" dxfId="2993" priority="2755">
      <formula>AND(RA40=0,RA40&lt;&gt;"")</formula>
    </cfRule>
    <cfRule type="expression" dxfId="2992" priority="2756">
      <formula>RA40="x"</formula>
    </cfRule>
  </conditionalFormatting>
  <conditionalFormatting sqref="RA48:RD48">
    <cfRule type="expression" dxfId="2991" priority="2749">
      <formula>RA48=1</formula>
    </cfRule>
    <cfRule type="expression" dxfId="2990" priority="2750">
      <formula>RA48=1.1</formula>
    </cfRule>
    <cfRule type="expression" dxfId="2989" priority="2751">
      <formula>AND(RA48=0,RA48&lt;&gt;"")</formula>
    </cfRule>
    <cfRule type="expression" dxfId="2988" priority="2752">
      <formula>RA48="x"</formula>
    </cfRule>
  </conditionalFormatting>
  <conditionalFormatting sqref="RA26:RD26">
    <cfRule type="expression" dxfId="2987" priority="2745">
      <formula>RA26=1</formula>
    </cfRule>
    <cfRule type="expression" dxfId="2986" priority="2746">
      <formula>RA26=1.1</formula>
    </cfRule>
    <cfRule type="expression" dxfId="2985" priority="2747">
      <formula>AND(RA26=0,RA26&lt;&gt;"")</formula>
    </cfRule>
    <cfRule type="expression" dxfId="2984" priority="2748">
      <formula>RA26="x"</formula>
    </cfRule>
  </conditionalFormatting>
  <conditionalFormatting sqref="RA32:RD38">
    <cfRule type="expression" dxfId="2983" priority="2741">
      <formula>RA32=1</formula>
    </cfRule>
    <cfRule type="expression" dxfId="2982" priority="2742">
      <formula>RA32=1.1</formula>
    </cfRule>
    <cfRule type="expression" dxfId="2981" priority="2743">
      <formula>AND(RA32=0,RA32&lt;&gt;"")</formula>
    </cfRule>
    <cfRule type="expression" dxfId="2980" priority="2744">
      <formula>RA32="x"</formula>
    </cfRule>
  </conditionalFormatting>
  <conditionalFormatting sqref="RA39:RD39">
    <cfRule type="expression" dxfId="2979" priority="2737">
      <formula>RA39=1</formula>
    </cfRule>
    <cfRule type="expression" dxfId="2978" priority="2738">
      <formula>RA39=1.1</formula>
    </cfRule>
    <cfRule type="expression" dxfId="2977" priority="2739">
      <formula>AND(RA39=0,RA39&lt;&gt;"")</formula>
    </cfRule>
    <cfRule type="expression" dxfId="2976" priority="2740">
      <formula>RA39="x"</formula>
    </cfRule>
  </conditionalFormatting>
  <conditionalFormatting sqref="RA47:RD47">
    <cfRule type="expression" dxfId="2975" priority="2733">
      <formula>RA47=1</formula>
    </cfRule>
    <cfRule type="expression" dxfId="2974" priority="2734">
      <formula>RA47=1.1</formula>
    </cfRule>
    <cfRule type="expression" dxfId="2973" priority="2735">
      <formula>AND(RA47=0,RA47&lt;&gt;"")</formula>
    </cfRule>
    <cfRule type="expression" dxfId="2972" priority="2736">
      <formula>RA47="x"</formula>
    </cfRule>
  </conditionalFormatting>
  <conditionalFormatting sqref="RE48:RF48 RE7:RF8 RE10:RF13 RE19:RF20">
    <cfRule type="expression" dxfId="2971" priority="2729">
      <formula>RE7=1</formula>
    </cfRule>
    <cfRule type="expression" dxfId="2970" priority="2730">
      <formula>RE7=1.1</formula>
    </cfRule>
    <cfRule type="expression" dxfId="2969" priority="2731">
      <formula>AND(RE7=0,RE7&lt;&gt;"")</formula>
    </cfRule>
    <cfRule type="expression" dxfId="2968" priority="2732">
      <formula>RE7="x"</formula>
    </cfRule>
  </conditionalFormatting>
  <conditionalFormatting sqref="RE24:RF24 RE14:RF17">
    <cfRule type="expression" dxfId="2967" priority="2721">
      <formula>RE14=1</formula>
    </cfRule>
    <cfRule type="expression" dxfId="2966" priority="2722">
      <formula>RE14=1.1</formula>
    </cfRule>
    <cfRule type="expression" dxfId="2965" priority="2723">
      <formula>AND(RE14=0,RE14&lt;&gt;"")</formula>
    </cfRule>
    <cfRule type="expression" dxfId="2964" priority="2724">
      <formula>RE14="x"</formula>
    </cfRule>
  </conditionalFormatting>
  <conditionalFormatting sqref="RE28:RF28">
    <cfRule type="expression" dxfId="2963" priority="2725">
      <formula>RE28=1</formula>
    </cfRule>
    <cfRule type="expression" dxfId="2962" priority="2726">
      <formula>RE28=1.1</formula>
    </cfRule>
    <cfRule type="expression" dxfId="2961" priority="2727">
      <formula>AND(RE28=0,RE28&lt;&gt;"")</formula>
    </cfRule>
    <cfRule type="expression" dxfId="2960" priority="2728">
      <formula>RE28="x"</formula>
    </cfRule>
  </conditionalFormatting>
  <conditionalFormatting sqref="RE21:RF21">
    <cfRule type="expression" dxfId="2959" priority="2705">
      <formula>RE21=1</formula>
    </cfRule>
    <cfRule type="expression" dxfId="2958" priority="2706">
      <formula>RE21=1.1</formula>
    </cfRule>
    <cfRule type="expression" dxfId="2957" priority="2707">
      <formula>AND(RE21=0,RE21&lt;&gt;"")</formula>
    </cfRule>
    <cfRule type="expression" dxfId="2956" priority="2708">
      <formula>RE21="x"</formula>
    </cfRule>
  </conditionalFormatting>
  <conditionalFormatting sqref="RE23:RF23">
    <cfRule type="expression" dxfId="2955" priority="2717">
      <formula>RE23=1</formula>
    </cfRule>
    <cfRule type="expression" dxfId="2954" priority="2718">
      <formula>RE23=1.1</formula>
    </cfRule>
    <cfRule type="expression" dxfId="2953" priority="2719">
      <formula>AND(RE23=0,RE23&lt;&gt;"")</formula>
    </cfRule>
    <cfRule type="expression" dxfId="2952" priority="2720">
      <formula>RE23="x"</formula>
    </cfRule>
  </conditionalFormatting>
  <conditionalFormatting sqref="RE25:RF25">
    <cfRule type="expression" dxfId="2951" priority="2713">
      <formula>RE25=1</formula>
    </cfRule>
    <cfRule type="expression" dxfId="2950" priority="2714">
      <formula>RE25=1.1</formula>
    </cfRule>
    <cfRule type="expression" dxfId="2949" priority="2715">
      <formula>AND(RE25=0,RE25&lt;&gt;"")</formula>
    </cfRule>
    <cfRule type="expression" dxfId="2948" priority="2716">
      <formula>RE25="x"</formula>
    </cfRule>
  </conditionalFormatting>
  <conditionalFormatting sqref="RE18:RF18">
    <cfRule type="expression" dxfId="2947" priority="2709">
      <formula>RE18=1</formula>
    </cfRule>
    <cfRule type="expression" dxfId="2946" priority="2710">
      <formula>RE18=1.1</formula>
    </cfRule>
    <cfRule type="expression" dxfId="2945" priority="2711">
      <formula>AND(RE18=0,RE18&lt;&gt;"")</formula>
    </cfRule>
    <cfRule type="expression" dxfId="2944" priority="2712">
      <formula>RE18="x"</formula>
    </cfRule>
  </conditionalFormatting>
  <conditionalFormatting sqref="RE22:RF22">
    <cfRule type="expression" dxfId="2943" priority="2701">
      <formula>RE22=1</formula>
    </cfRule>
    <cfRule type="expression" dxfId="2942" priority="2702">
      <formula>RE22=1.1</formula>
    </cfRule>
    <cfRule type="expression" dxfId="2941" priority="2703">
      <formula>AND(RE22=0,RE22&lt;&gt;"")</formula>
    </cfRule>
    <cfRule type="expression" dxfId="2940" priority="2704">
      <formula>RE22="x"</formula>
    </cfRule>
  </conditionalFormatting>
  <conditionalFormatting sqref="RE9:RF9">
    <cfRule type="expression" dxfId="2939" priority="2697">
      <formula>RE9=1</formula>
    </cfRule>
    <cfRule type="expression" dxfId="2938" priority="2698">
      <formula>RE9=1.1</formula>
    </cfRule>
    <cfRule type="expression" dxfId="2937" priority="2699">
      <formula>AND(RE9=0,RE9&lt;&gt;"")</formula>
    </cfRule>
    <cfRule type="expression" dxfId="2936" priority="2700">
      <formula>RE9="x"</formula>
    </cfRule>
  </conditionalFormatting>
  <conditionalFormatting sqref="RE29:RF29">
    <cfRule type="expression" dxfId="2935" priority="2693">
      <formula>RE29=1</formula>
    </cfRule>
    <cfRule type="expression" dxfId="2934" priority="2694">
      <formula>RE29=1.1</formula>
    </cfRule>
    <cfRule type="expression" dxfId="2933" priority="2695">
      <formula>AND(RE29=0,RE29&lt;&gt;"")</formula>
    </cfRule>
    <cfRule type="expression" dxfId="2932" priority="2696">
      <formula>RE29="x"</formula>
    </cfRule>
  </conditionalFormatting>
  <conditionalFormatting sqref="RE30:RF30">
    <cfRule type="expression" dxfId="2931" priority="2689">
      <formula>RE30=1</formula>
    </cfRule>
    <cfRule type="expression" dxfId="2930" priority="2690">
      <formula>RE30=1.1</formula>
    </cfRule>
    <cfRule type="expression" dxfId="2929" priority="2691">
      <formula>AND(RE30=0,RE30&lt;&gt;"")</formula>
    </cfRule>
    <cfRule type="expression" dxfId="2928" priority="2692">
      <formula>RE30="x"</formula>
    </cfRule>
  </conditionalFormatting>
  <conditionalFormatting sqref="RF31">
    <cfRule type="expression" dxfId="2927" priority="2685">
      <formula>RF31=1</formula>
    </cfRule>
    <cfRule type="expression" dxfId="2926" priority="2686">
      <formula>RF31=1.1</formula>
    </cfRule>
    <cfRule type="expression" dxfId="2925" priority="2687">
      <formula>AND(RF31=0,RF31&lt;&gt;"")</formula>
    </cfRule>
    <cfRule type="expression" dxfId="2924" priority="2688">
      <formula>RF31="x"</formula>
    </cfRule>
  </conditionalFormatting>
  <conditionalFormatting sqref="RE40:RF45">
    <cfRule type="expression" dxfId="2923" priority="2681">
      <formula>RE40=1</formula>
    </cfRule>
    <cfRule type="expression" dxfId="2922" priority="2682">
      <formula>RE40=1.1</formula>
    </cfRule>
    <cfRule type="expression" dxfId="2921" priority="2683">
      <formula>AND(RE40=0,RE40&lt;&gt;"")</formula>
    </cfRule>
    <cfRule type="expression" dxfId="2920" priority="2684">
      <formula>RE40="x"</formula>
    </cfRule>
  </conditionalFormatting>
  <conditionalFormatting sqref="RE48:RF48">
    <cfRule type="expression" dxfId="2919" priority="2677">
      <formula>RE48=1</formula>
    </cfRule>
    <cfRule type="expression" dxfId="2918" priority="2678">
      <formula>RE48=1.1</formula>
    </cfRule>
    <cfRule type="expression" dxfId="2917" priority="2679">
      <formula>AND(RE48=0,RE48&lt;&gt;"")</formula>
    </cfRule>
    <cfRule type="expression" dxfId="2916" priority="2680">
      <formula>RE48="x"</formula>
    </cfRule>
  </conditionalFormatting>
  <conditionalFormatting sqref="RE26:RF26">
    <cfRule type="expression" dxfId="2915" priority="2673">
      <formula>RE26=1</formula>
    </cfRule>
    <cfRule type="expression" dxfId="2914" priority="2674">
      <formula>RE26=1.1</formula>
    </cfRule>
    <cfRule type="expression" dxfId="2913" priority="2675">
      <formula>AND(RE26=0,RE26&lt;&gt;"")</formula>
    </cfRule>
    <cfRule type="expression" dxfId="2912" priority="2676">
      <formula>RE26="x"</formula>
    </cfRule>
  </conditionalFormatting>
  <conditionalFormatting sqref="RE32:RF38">
    <cfRule type="expression" dxfId="2911" priority="2669">
      <formula>RE32=1</formula>
    </cfRule>
    <cfRule type="expression" dxfId="2910" priority="2670">
      <formula>RE32=1.1</formula>
    </cfRule>
    <cfRule type="expression" dxfId="2909" priority="2671">
      <formula>AND(RE32=0,RE32&lt;&gt;"")</formula>
    </cfRule>
    <cfRule type="expression" dxfId="2908" priority="2672">
      <formula>RE32="x"</formula>
    </cfRule>
  </conditionalFormatting>
  <conditionalFormatting sqref="RE39:RF39">
    <cfRule type="expression" dxfId="2907" priority="2665">
      <formula>RE39=1</formula>
    </cfRule>
    <cfRule type="expression" dxfId="2906" priority="2666">
      <formula>RE39=1.1</formula>
    </cfRule>
    <cfRule type="expression" dxfId="2905" priority="2667">
      <formula>AND(RE39=0,RE39&lt;&gt;"")</formula>
    </cfRule>
    <cfRule type="expression" dxfId="2904" priority="2668">
      <formula>RE39="x"</formula>
    </cfRule>
  </conditionalFormatting>
  <conditionalFormatting sqref="RE47:RF47">
    <cfRule type="expression" dxfId="2903" priority="2661">
      <formula>RE47=1</formula>
    </cfRule>
    <cfRule type="expression" dxfId="2902" priority="2662">
      <formula>RE47=1.1</formula>
    </cfRule>
    <cfRule type="expression" dxfId="2901" priority="2663">
      <formula>AND(RE47=0,RE47&lt;&gt;"")</formula>
    </cfRule>
    <cfRule type="expression" dxfId="2900" priority="2664">
      <formula>RE47="x"</formula>
    </cfRule>
  </conditionalFormatting>
  <conditionalFormatting sqref="RE31">
    <cfRule type="expression" dxfId="2899" priority="2657">
      <formula>RE31=1</formula>
    </cfRule>
    <cfRule type="expression" dxfId="2898" priority="2658">
      <formula>RE31=1.1</formula>
    </cfRule>
    <cfRule type="expression" dxfId="2897" priority="2659">
      <formula>AND(RE31=0,RE31&lt;&gt;"")</formula>
    </cfRule>
    <cfRule type="expression" dxfId="2896" priority="2660">
      <formula>RE31="x"</formula>
    </cfRule>
  </conditionalFormatting>
  <conditionalFormatting sqref="RA46:RD46">
    <cfRule type="expression" dxfId="2895" priority="2653">
      <formula>RA46=1</formula>
    </cfRule>
    <cfRule type="expression" dxfId="2894" priority="2654">
      <formula>RA46=1.1</formula>
    </cfRule>
    <cfRule type="expression" dxfId="2893" priority="2655">
      <formula>AND(RA46=0,RA46&lt;&gt;"")</formula>
    </cfRule>
    <cfRule type="expression" dxfId="2892" priority="2656">
      <formula>RA46="x"</formula>
    </cfRule>
  </conditionalFormatting>
  <conditionalFormatting sqref="RE46:RF46">
    <cfRule type="expression" dxfId="2891" priority="2649">
      <formula>RE46=1</formula>
    </cfRule>
    <cfRule type="expression" dxfId="2890" priority="2650">
      <formula>RE46=1.1</formula>
    </cfRule>
    <cfRule type="expression" dxfId="2889" priority="2651">
      <formula>AND(RE46=0,RE46&lt;&gt;"")</formula>
    </cfRule>
    <cfRule type="expression" dxfId="2888" priority="2652">
      <formula>RE46="x"</formula>
    </cfRule>
  </conditionalFormatting>
  <conditionalFormatting sqref="QU27:QV27">
    <cfRule type="expression" dxfId="2887" priority="2641">
      <formula>QU27=1</formula>
    </cfRule>
    <cfRule type="expression" dxfId="2886" priority="2642">
      <formula>QU27=1.1</formula>
    </cfRule>
    <cfRule type="expression" dxfId="2885" priority="2643">
      <formula>AND(QU27=0,QU27&lt;&gt;"")</formula>
    </cfRule>
    <cfRule type="expression" dxfId="2884" priority="2644">
      <formula>QU27="x"</formula>
    </cfRule>
  </conditionalFormatting>
  <conditionalFormatting sqref="QS27:QT27">
    <cfRule type="expression" dxfId="2883" priority="2645">
      <formula>QS27=1</formula>
    </cfRule>
    <cfRule type="expression" dxfId="2882" priority="2646">
      <formula>QS27=1.1</formula>
    </cfRule>
    <cfRule type="expression" dxfId="2881" priority="2647">
      <formula>AND(QS27=0,QS27&lt;&gt;"")</formula>
    </cfRule>
    <cfRule type="expression" dxfId="2880" priority="2648">
      <formula>QS27="x"</formula>
    </cfRule>
  </conditionalFormatting>
  <conditionalFormatting sqref="QW27:QX27">
    <cfRule type="expression" dxfId="2879" priority="2637">
      <formula>QW27=1</formula>
    </cfRule>
    <cfRule type="expression" dxfId="2878" priority="2638">
      <formula>QW27=1.1</formula>
    </cfRule>
    <cfRule type="expression" dxfId="2877" priority="2639">
      <formula>AND(QW27=0,QW27&lt;&gt;"")</formula>
    </cfRule>
    <cfRule type="expression" dxfId="2876" priority="2640">
      <formula>QW27="x"</formula>
    </cfRule>
  </conditionalFormatting>
  <conditionalFormatting sqref="QY27:QZ27">
    <cfRule type="expression" dxfId="2875" priority="2633">
      <formula>QY27=1</formula>
    </cfRule>
    <cfRule type="expression" dxfId="2874" priority="2634">
      <formula>QY27=1.1</formula>
    </cfRule>
    <cfRule type="expression" dxfId="2873" priority="2635">
      <formula>AND(QY27=0,QY27&lt;&gt;"")</formula>
    </cfRule>
    <cfRule type="expression" dxfId="2872" priority="2636">
      <formula>QY27="x"</formula>
    </cfRule>
  </conditionalFormatting>
  <conditionalFormatting sqref="RA27:RB27">
    <cfRule type="expression" dxfId="2871" priority="2629">
      <formula>RA27=1</formula>
    </cfRule>
    <cfRule type="expression" dxfId="2870" priority="2630">
      <formula>RA27=1.1</formula>
    </cfRule>
    <cfRule type="expression" dxfId="2869" priority="2631">
      <formula>AND(RA27=0,RA27&lt;&gt;"")</formula>
    </cfRule>
    <cfRule type="expression" dxfId="2868" priority="2632">
      <formula>RA27="x"</formula>
    </cfRule>
  </conditionalFormatting>
  <conditionalFormatting sqref="RC27:RD27">
    <cfRule type="expression" dxfId="2867" priority="2625">
      <formula>RC27=1</formula>
    </cfRule>
    <cfRule type="expression" dxfId="2866" priority="2626">
      <formula>RC27=1.1</formula>
    </cfRule>
    <cfRule type="expression" dxfId="2865" priority="2627">
      <formula>AND(RC27=0,RC27&lt;&gt;"")</formula>
    </cfRule>
    <cfRule type="expression" dxfId="2864" priority="2628">
      <formula>RC27="x"</formula>
    </cfRule>
  </conditionalFormatting>
  <conditionalFormatting sqref="RE27:RF27">
    <cfRule type="expression" dxfId="2863" priority="2621">
      <formula>RE27=1</formula>
    </cfRule>
    <cfRule type="expression" dxfId="2862" priority="2622">
      <formula>RE27=1.1</formula>
    </cfRule>
    <cfRule type="expression" dxfId="2861" priority="2623">
      <formula>AND(RE27=0,RE27&lt;&gt;"")</formula>
    </cfRule>
    <cfRule type="expression" dxfId="2860" priority="2624">
      <formula>RE27="x"</formula>
    </cfRule>
  </conditionalFormatting>
  <conditionalFormatting sqref="RG5:RH5">
    <cfRule type="expression" dxfId="2859" priority="2620">
      <formula>OR(RG5="Sun",RG5="Sat")</formula>
    </cfRule>
  </conditionalFormatting>
  <conditionalFormatting sqref="RI5:RJ5">
    <cfRule type="expression" dxfId="2858" priority="2619">
      <formula>OR(RI5="Sun",RI5="Sat")</formula>
    </cfRule>
  </conditionalFormatting>
  <conditionalFormatting sqref="RK5:RN5">
    <cfRule type="expression" dxfId="2857" priority="2618">
      <formula>OR(RK5="Sun",RK5="Sat")</formula>
    </cfRule>
  </conditionalFormatting>
  <conditionalFormatting sqref="RQ5:RR5">
    <cfRule type="expression" dxfId="2856" priority="2617">
      <formula>OR(RQ5="Sun",RQ5="Sat")</formula>
    </cfRule>
  </conditionalFormatting>
  <conditionalFormatting sqref="RO5:RP5">
    <cfRule type="expression" dxfId="2855" priority="2616">
      <formula>OR(RO5="Sun",RO5="Sat")</formula>
    </cfRule>
  </conditionalFormatting>
  <conditionalFormatting sqref="RS5:RT5">
    <cfRule type="expression" dxfId="2854" priority="2615">
      <formula>OR(RS5="Sun",RS5="Sat")</formula>
    </cfRule>
  </conditionalFormatting>
  <conditionalFormatting sqref="RG7:RJ8 RG10:RJ13 RG19:RJ20">
    <cfRule type="expression" dxfId="2853" priority="2611">
      <formula>RG7=1</formula>
    </cfRule>
    <cfRule type="expression" dxfId="2852" priority="2612">
      <formula>RG7=1.1</formula>
    </cfRule>
    <cfRule type="expression" dxfId="2851" priority="2613">
      <formula>AND(RG7=0,RG7&lt;&gt;"")</formula>
    </cfRule>
    <cfRule type="expression" dxfId="2850" priority="2614">
      <formula>RG7="x"</formula>
    </cfRule>
  </conditionalFormatting>
  <conditionalFormatting sqref="RG21:RH21">
    <cfRule type="expression" dxfId="2849" priority="2583">
      <formula>RG21=1</formula>
    </cfRule>
    <cfRule type="expression" dxfId="2848" priority="2584">
      <formula>RG21=1.1</formula>
    </cfRule>
    <cfRule type="expression" dxfId="2847" priority="2585">
      <formula>AND(RG21=0,RG21&lt;&gt;"")</formula>
    </cfRule>
    <cfRule type="expression" dxfId="2846" priority="2586">
      <formula>RG21="x"</formula>
    </cfRule>
  </conditionalFormatting>
  <conditionalFormatting sqref="RI21:RJ21">
    <cfRule type="expression" dxfId="2845" priority="2579">
      <formula>RI21=1</formula>
    </cfRule>
    <cfRule type="expression" dxfId="2844" priority="2580">
      <formula>RI21=1.1</formula>
    </cfRule>
    <cfRule type="expression" dxfId="2843" priority="2581">
      <formula>AND(RI21=0,RI21&lt;&gt;"")</formula>
    </cfRule>
    <cfRule type="expression" dxfId="2842" priority="2582">
      <formula>RI21="x"</formula>
    </cfRule>
  </conditionalFormatting>
  <conditionalFormatting sqref="RI25:RJ25 RI28:RJ28">
    <cfRule type="expression" dxfId="2841" priority="2595">
      <formula>RI25=1</formula>
    </cfRule>
    <cfRule type="expression" dxfId="2840" priority="2596">
      <formula>RI25=1.1</formula>
    </cfRule>
    <cfRule type="expression" dxfId="2839" priority="2597">
      <formula>AND(RI25=0,RI25&lt;&gt;"")</formula>
    </cfRule>
    <cfRule type="expression" dxfId="2838" priority="2598">
      <formula>RI25="x"</formula>
    </cfRule>
  </conditionalFormatting>
  <conditionalFormatting sqref="RI14:RJ18">
    <cfRule type="expression" dxfId="2837" priority="2591">
      <formula>RI14=1</formula>
    </cfRule>
    <cfRule type="expression" dxfId="2836" priority="2592">
      <formula>RI14=1.1</formula>
    </cfRule>
    <cfRule type="expression" dxfId="2835" priority="2593">
      <formula>AND(RI14=0,RI14&lt;&gt;"")</formula>
    </cfRule>
    <cfRule type="expression" dxfId="2834" priority="2594">
      <formula>RI14="x"</formula>
    </cfRule>
  </conditionalFormatting>
  <conditionalFormatting sqref="RG14:RH18">
    <cfRule type="expression" dxfId="2833" priority="2603">
      <formula>RG14=1</formula>
    </cfRule>
    <cfRule type="expression" dxfId="2832" priority="2604">
      <formula>RG14=1.1</formula>
    </cfRule>
    <cfRule type="expression" dxfId="2831" priority="2605">
      <formula>AND(RG14=0,RG14&lt;&gt;"")</formula>
    </cfRule>
    <cfRule type="expression" dxfId="2830" priority="2606">
      <formula>RG14="x"</formula>
    </cfRule>
  </conditionalFormatting>
  <conditionalFormatting sqref="RI48:RJ48">
    <cfRule type="expression" dxfId="2829" priority="2571">
      <formula>RI48=1</formula>
    </cfRule>
    <cfRule type="expression" dxfId="2828" priority="2572">
      <formula>RI48=1.1</formula>
    </cfRule>
    <cfRule type="expression" dxfId="2827" priority="2573">
      <formula>AND(RI48=0,RI48&lt;&gt;"")</formula>
    </cfRule>
    <cfRule type="expression" dxfId="2826" priority="2574">
      <formula>RI48="x"</formula>
    </cfRule>
  </conditionalFormatting>
  <conditionalFormatting sqref="RG25:RH25 RG28:RH28">
    <cfRule type="expression" dxfId="2825" priority="2607">
      <formula>RG25=1</formula>
    </cfRule>
    <cfRule type="expression" dxfId="2824" priority="2608">
      <formula>RG25=1.1</formula>
    </cfRule>
    <cfRule type="expression" dxfId="2823" priority="2609">
      <formula>AND(RG25=0,RG25&lt;&gt;"")</formula>
    </cfRule>
    <cfRule type="expression" dxfId="2822" priority="2610">
      <formula>RG25="x"</formula>
    </cfRule>
  </conditionalFormatting>
  <conditionalFormatting sqref="RG23:RH24">
    <cfRule type="expression" dxfId="2821" priority="2599">
      <formula>RG23=1</formula>
    </cfRule>
    <cfRule type="expression" dxfId="2820" priority="2600">
      <formula>RG23=1.1</formula>
    </cfRule>
    <cfRule type="expression" dxfId="2819" priority="2601">
      <formula>AND(RG23=0,RG23&lt;&gt;"")</formula>
    </cfRule>
    <cfRule type="expression" dxfId="2818" priority="2602">
      <formula>RG23="x"</formula>
    </cfRule>
  </conditionalFormatting>
  <conditionalFormatting sqref="RI23:RJ24">
    <cfRule type="expression" dxfId="2817" priority="2587">
      <formula>RI23=1</formula>
    </cfRule>
    <cfRule type="expression" dxfId="2816" priority="2588">
      <formula>RI23=1.1</formula>
    </cfRule>
    <cfRule type="expression" dxfId="2815" priority="2589">
      <formula>AND(RI23=0,RI23&lt;&gt;"")</formula>
    </cfRule>
    <cfRule type="expression" dxfId="2814" priority="2590">
      <formula>RI23="x"</formula>
    </cfRule>
  </conditionalFormatting>
  <conditionalFormatting sqref="RG48:RH48">
    <cfRule type="expression" dxfId="2813" priority="2575">
      <formula>RG48=1</formula>
    </cfRule>
    <cfRule type="expression" dxfId="2812" priority="2576">
      <formula>RG48=1.1</formula>
    </cfRule>
    <cfRule type="expression" dxfId="2811" priority="2577">
      <formula>AND(RG48=0,RG48&lt;&gt;"")</formula>
    </cfRule>
    <cfRule type="expression" dxfId="2810" priority="2578">
      <formula>RG48="x"</formula>
    </cfRule>
  </conditionalFormatting>
  <conditionalFormatting sqref="RG22:RJ22">
    <cfRule type="expression" dxfId="2809" priority="2567">
      <formula>RG22=1</formula>
    </cfRule>
    <cfRule type="expression" dxfId="2808" priority="2568">
      <formula>RG22=1.1</formula>
    </cfRule>
    <cfRule type="expression" dxfId="2807" priority="2569">
      <formula>AND(RG22=0,RG22&lt;&gt;"")</formula>
    </cfRule>
    <cfRule type="expression" dxfId="2806" priority="2570">
      <formula>RG22="x"</formula>
    </cfRule>
  </conditionalFormatting>
  <conditionalFormatting sqref="RG9:RJ9">
    <cfRule type="expression" dxfId="2805" priority="2563">
      <formula>RG9=1</formula>
    </cfRule>
    <cfRule type="expression" dxfId="2804" priority="2564">
      <formula>RG9=1.1</formula>
    </cfRule>
    <cfRule type="expression" dxfId="2803" priority="2565">
      <formula>AND(RG9=0,RG9&lt;&gt;"")</formula>
    </cfRule>
    <cfRule type="expression" dxfId="2802" priority="2566">
      <formula>RG9="x"</formula>
    </cfRule>
  </conditionalFormatting>
  <conditionalFormatting sqref="RI29:RJ29">
    <cfRule type="expression" dxfId="2801" priority="2555">
      <formula>RI29=1</formula>
    </cfRule>
    <cfRule type="expression" dxfId="2800" priority="2556">
      <formula>RI29=1.1</formula>
    </cfRule>
    <cfRule type="expression" dxfId="2799" priority="2557">
      <formula>AND(RI29=0,RI29&lt;&gt;"")</formula>
    </cfRule>
    <cfRule type="expression" dxfId="2798" priority="2558">
      <formula>RI29="x"</formula>
    </cfRule>
  </conditionalFormatting>
  <conditionalFormatting sqref="RG29:RH29">
    <cfRule type="expression" dxfId="2797" priority="2559">
      <formula>RG29=1</formula>
    </cfRule>
    <cfRule type="expression" dxfId="2796" priority="2560">
      <formula>RG29=1.1</formula>
    </cfRule>
    <cfRule type="expression" dxfId="2795" priority="2561">
      <formula>AND(RG29=0,RG29&lt;&gt;"")</formula>
    </cfRule>
    <cfRule type="expression" dxfId="2794" priority="2562">
      <formula>RG29="x"</formula>
    </cfRule>
  </conditionalFormatting>
  <conditionalFormatting sqref="RI30:RJ30">
    <cfRule type="expression" dxfId="2793" priority="2547">
      <formula>RI30=1</formula>
    </cfRule>
    <cfRule type="expression" dxfId="2792" priority="2548">
      <formula>RI30=1.1</formula>
    </cfRule>
    <cfRule type="expression" dxfId="2791" priority="2549">
      <formula>AND(RI30=0,RI30&lt;&gt;"")</formula>
    </cfRule>
    <cfRule type="expression" dxfId="2790" priority="2550">
      <formula>RI30="x"</formula>
    </cfRule>
  </conditionalFormatting>
  <conditionalFormatting sqref="RG30:RH30">
    <cfRule type="expression" dxfId="2789" priority="2551">
      <formula>RG30=1</formula>
    </cfRule>
    <cfRule type="expression" dxfId="2788" priority="2552">
      <formula>RG30=1.1</formula>
    </cfRule>
    <cfRule type="expression" dxfId="2787" priority="2553">
      <formula>AND(RG30=0,RG30&lt;&gt;"")</formula>
    </cfRule>
    <cfRule type="expression" dxfId="2786" priority="2554">
      <formula>RG30="x"</formula>
    </cfRule>
  </conditionalFormatting>
  <conditionalFormatting sqref="RI31:RJ31">
    <cfRule type="expression" dxfId="2785" priority="2539">
      <formula>RI31=1</formula>
    </cfRule>
    <cfRule type="expression" dxfId="2784" priority="2540">
      <formula>RI31=1.1</formula>
    </cfRule>
    <cfRule type="expression" dxfId="2783" priority="2541">
      <formula>AND(RI31=0,RI31&lt;&gt;"")</formula>
    </cfRule>
    <cfRule type="expression" dxfId="2782" priority="2542">
      <formula>RI31="x"</formula>
    </cfRule>
  </conditionalFormatting>
  <conditionalFormatting sqref="RG31:RH31">
    <cfRule type="expression" dxfId="2781" priority="2543">
      <formula>RG31=1</formula>
    </cfRule>
    <cfRule type="expression" dxfId="2780" priority="2544">
      <formula>RG31=1.1</formula>
    </cfRule>
    <cfRule type="expression" dxfId="2779" priority="2545">
      <formula>AND(RG31=0,RG31&lt;&gt;"")</formula>
    </cfRule>
    <cfRule type="expression" dxfId="2778" priority="2546">
      <formula>RG31="x"</formula>
    </cfRule>
  </conditionalFormatting>
  <conditionalFormatting sqref="RG40:RJ45">
    <cfRule type="expression" dxfId="2777" priority="2535">
      <formula>RG40=1</formula>
    </cfRule>
    <cfRule type="expression" dxfId="2776" priority="2536">
      <formula>RG40=1.1</formula>
    </cfRule>
    <cfRule type="expression" dxfId="2775" priority="2537">
      <formula>AND(RG40=0,RG40&lt;&gt;"")</formula>
    </cfRule>
    <cfRule type="expression" dxfId="2774" priority="2538">
      <formula>RG40="x"</formula>
    </cfRule>
  </conditionalFormatting>
  <conditionalFormatting sqref="RG48:RJ48">
    <cfRule type="expression" dxfId="2773" priority="2531">
      <formula>RG48=1</formula>
    </cfRule>
    <cfRule type="expression" dxfId="2772" priority="2532">
      <formula>RG48=1.1</formula>
    </cfRule>
    <cfRule type="expression" dxfId="2771" priority="2533">
      <formula>AND(RG48=0,RG48&lt;&gt;"")</formula>
    </cfRule>
    <cfRule type="expression" dxfId="2770" priority="2534">
      <formula>RG48="x"</formula>
    </cfRule>
  </conditionalFormatting>
  <conditionalFormatting sqref="RG26:RJ26">
    <cfRule type="expression" dxfId="2769" priority="2527">
      <formula>RG26=1</formula>
    </cfRule>
    <cfRule type="expression" dxfId="2768" priority="2528">
      <formula>RG26=1.1</formula>
    </cfRule>
    <cfRule type="expression" dxfId="2767" priority="2529">
      <formula>AND(RG26=0,RG26&lt;&gt;"")</formula>
    </cfRule>
    <cfRule type="expression" dxfId="2766" priority="2530">
      <formula>RG26="x"</formula>
    </cfRule>
  </conditionalFormatting>
  <conditionalFormatting sqref="RG32:RJ38">
    <cfRule type="expression" dxfId="2765" priority="2523">
      <formula>RG32=1</formula>
    </cfRule>
    <cfRule type="expression" dxfId="2764" priority="2524">
      <formula>RG32=1.1</formula>
    </cfRule>
    <cfRule type="expression" dxfId="2763" priority="2525">
      <formula>AND(RG32=0,RG32&lt;&gt;"")</formula>
    </cfRule>
    <cfRule type="expression" dxfId="2762" priority="2526">
      <formula>RG32="x"</formula>
    </cfRule>
  </conditionalFormatting>
  <conditionalFormatting sqref="RG39:RJ39">
    <cfRule type="expression" dxfId="2761" priority="2519">
      <formula>RG39=1</formula>
    </cfRule>
    <cfRule type="expression" dxfId="2760" priority="2520">
      <formula>RG39=1.1</formula>
    </cfRule>
    <cfRule type="expression" dxfId="2759" priority="2521">
      <formula>AND(RG39=0,RG39&lt;&gt;"")</formula>
    </cfRule>
    <cfRule type="expression" dxfId="2758" priority="2522">
      <formula>RG39="x"</formula>
    </cfRule>
  </conditionalFormatting>
  <conditionalFormatting sqref="RG47:RJ47">
    <cfRule type="expression" dxfId="2757" priority="2515">
      <formula>RG47=1</formula>
    </cfRule>
    <cfRule type="expression" dxfId="2756" priority="2516">
      <formula>RG47=1.1</formula>
    </cfRule>
    <cfRule type="expression" dxfId="2755" priority="2517">
      <formula>AND(RG47=0,RG47&lt;&gt;"")</formula>
    </cfRule>
    <cfRule type="expression" dxfId="2754" priority="2518">
      <formula>RG47="x"</formula>
    </cfRule>
  </conditionalFormatting>
  <conditionalFormatting sqref="RK10:RL18 RK48:RN48 RK19:RN20">
    <cfRule type="expression" dxfId="2753" priority="2511">
      <formula>RK10=1</formula>
    </cfRule>
    <cfRule type="expression" dxfId="2752" priority="2512">
      <formula>RK10=1.1</formula>
    </cfRule>
    <cfRule type="expression" dxfId="2751" priority="2513">
      <formula>AND(RK10=0,RK10&lt;&gt;"")</formula>
    </cfRule>
    <cfRule type="expression" dxfId="2750" priority="2514">
      <formula>RK10="x"</formula>
    </cfRule>
  </conditionalFormatting>
  <conditionalFormatting sqref="RM10:RN11">
    <cfRule type="expression" dxfId="2749" priority="2475">
      <formula>RM10=1</formula>
    </cfRule>
    <cfRule type="expression" dxfId="2748" priority="2476">
      <formula>RM10=1.1</formula>
    </cfRule>
    <cfRule type="expression" dxfId="2747" priority="2477">
      <formula>AND(RM10=0,RM10&lt;&gt;"")</formula>
    </cfRule>
    <cfRule type="expression" dxfId="2746" priority="2478">
      <formula>RM10="x"</formula>
    </cfRule>
  </conditionalFormatting>
  <conditionalFormatting sqref="RK7:RN8">
    <cfRule type="expression" dxfId="2745" priority="2507">
      <formula>RK7=1</formula>
    </cfRule>
    <cfRule type="expression" dxfId="2744" priority="2508">
      <formula>RK7=1.1</formula>
    </cfRule>
    <cfRule type="expression" dxfId="2743" priority="2509">
      <formula>AND(RK7=0,RK7&lt;&gt;"")</formula>
    </cfRule>
    <cfRule type="expression" dxfId="2742" priority="2510">
      <formula>RK7="x"</formula>
    </cfRule>
  </conditionalFormatting>
  <conditionalFormatting sqref="RM12:RN12">
    <cfRule type="expression" dxfId="2741" priority="2487">
      <formula>RM12=1</formula>
    </cfRule>
    <cfRule type="expression" dxfId="2740" priority="2488">
      <formula>RM12=1.1</formula>
    </cfRule>
    <cfRule type="expression" dxfId="2739" priority="2489">
      <formula>AND(RM12=0,RM12&lt;&gt;"")</formula>
    </cfRule>
    <cfRule type="expression" dxfId="2738" priority="2490">
      <formula>RM12="x"</formula>
    </cfRule>
  </conditionalFormatting>
  <conditionalFormatting sqref="RM14:RN15 RM24:RN24 RM17:RN17">
    <cfRule type="expression" dxfId="2737" priority="2483">
      <formula>RM14=1</formula>
    </cfRule>
    <cfRule type="expression" dxfId="2736" priority="2484">
      <formula>RM14=1.1</formula>
    </cfRule>
    <cfRule type="expression" dxfId="2735" priority="2485">
      <formula>AND(RM14=0,RM14&lt;&gt;"")</formula>
    </cfRule>
    <cfRule type="expression" dxfId="2734" priority="2486">
      <formula>RM14="x"</formula>
    </cfRule>
  </conditionalFormatting>
  <conditionalFormatting sqref="RK24:RL24 RK28:RL28">
    <cfRule type="expression" dxfId="2733" priority="2503">
      <formula>RK24=1</formula>
    </cfRule>
    <cfRule type="expression" dxfId="2732" priority="2504">
      <formula>RK24=1.1</formula>
    </cfRule>
    <cfRule type="expression" dxfId="2731" priority="2505">
      <formula>AND(RK24=0,RK24&lt;&gt;"")</formula>
    </cfRule>
    <cfRule type="expression" dxfId="2730" priority="2506">
      <formula>RK24="x"</formula>
    </cfRule>
  </conditionalFormatting>
  <conditionalFormatting sqref="RM13:RN13">
    <cfRule type="expression" dxfId="2729" priority="2471">
      <formula>RM13=1</formula>
    </cfRule>
    <cfRule type="expression" dxfId="2728" priority="2472">
      <formula>RM13=1.1</formula>
    </cfRule>
    <cfRule type="expression" dxfId="2727" priority="2473">
      <formula>AND(RM13=0,RM13&lt;&gt;"")</formula>
    </cfRule>
    <cfRule type="expression" dxfId="2726" priority="2474">
      <formula>RM13="x"</formula>
    </cfRule>
  </conditionalFormatting>
  <conditionalFormatting sqref="RM16:RN16">
    <cfRule type="expression" dxfId="2725" priority="2467">
      <formula>RM16=1</formula>
    </cfRule>
    <cfRule type="expression" dxfId="2724" priority="2468">
      <formula>RM16=1.1</formula>
    </cfRule>
    <cfRule type="expression" dxfId="2723" priority="2469">
      <formula>AND(RM16=0,RM16&lt;&gt;"")</formula>
    </cfRule>
    <cfRule type="expression" dxfId="2722" priority="2470">
      <formula>RM16="x"</formula>
    </cfRule>
  </conditionalFormatting>
  <conditionalFormatting sqref="RM25:RN25">
    <cfRule type="expression" dxfId="2721" priority="2463">
      <formula>RM25=1</formula>
    </cfRule>
    <cfRule type="expression" dxfId="2720" priority="2464">
      <formula>RM25=1.1</formula>
    </cfRule>
    <cfRule type="expression" dxfId="2719" priority="2465">
      <formula>AND(RM25=0,RM25&lt;&gt;"")</formula>
    </cfRule>
    <cfRule type="expression" dxfId="2718" priority="2466">
      <formula>RM25="x"</formula>
    </cfRule>
  </conditionalFormatting>
  <conditionalFormatting sqref="RM30:RN30">
    <cfRule type="expression" dxfId="2717" priority="2427">
      <formula>RM30=1</formula>
    </cfRule>
    <cfRule type="expression" dxfId="2716" priority="2428">
      <formula>RM30=1.1</formula>
    </cfRule>
    <cfRule type="expression" dxfId="2715" priority="2429">
      <formula>AND(RM30=0,RM30&lt;&gt;"")</formula>
    </cfRule>
    <cfRule type="expression" dxfId="2714" priority="2430">
      <formula>RM30="x"</formula>
    </cfRule>
  </conditionalFormatting>
  <conditionalFormatting sqref="RM23:RN23">
    <cfRule type="expression" dxfId="2713" priority="2459">
      <formula>RM23=1</formula>
    </cfRule>
    <cfRule type="expression" dxfId="2712" priority="2460">
      <formula>RM23=1.1</formula>
    </cfRule>
    <cfRule type="expression" dxfId="2711" priority="2461">
      <formula>AND(RM23=0,RM23&lt;&gt;"")</formula>
    </cfRule>
    <cfRule type="expression" dxfId="2710" priority="2462">
      <formula>RM23="x"</formula>
    </cfRule>
  </conditionalFormatting>
  <conditionalFormatting sqref="RM21:RN21">
    <cfRule type="expression" dxfId="2709" priority="2455">
      <formula>RM21=1</formula>
    </cfRule>
    <cfRule type="expression" dxfId="2708" priority="2456">
      <formula>RM21=1.1</formula>
    </cfRule>
    <cfRule type="expression" dxfId="2707" priority="2457">
      <formula>AND(RM21=0,RM21&lt;&gt;"")</formula>
    </cfRule>
    <cfRule type="expression" dxfId="2706" priority="2458">
      <formula>RM21="x"</formula>
    </cfRule>
  </conditionalFormatting>
  <conditionalFormatting sqref="RK21:RL21">
    <cfRule type="expression" dxfId="2705" priority="2451">
      <formula>RK21=1</formula>
    </cfRule>
    <cfRule type="expression" dxfId="2704" priority="2452">
      <formula>RK21=1.1</formula>
    </cfRule>
    <cfRule type="expression" dxfId="2703" priority="2453">
      <formula>AND(RK21=0,RK21&lt;&gt;"")</formula>
    </cfRule>
    <cfRule type="expression" dxfId="2702" priority="2454">
      <formula>RK21="x"</formula>
    </cfRule>
  </conditionalFormatting>
  <conditionalFormatting sqref="RM31:RN31">
    <cfRule type="expression" dxfId="2701" priority="2419">
      <formula>RM31=1</formula>
    </cfRule>
    <cfRule type="expression" dxfId="2700" priority="2420">
      <formula>RM31=1.1</formula>
    </cfRule>
    <cfRule type="expression" dxfId="2699" priority="2421">
      <formula>AND(RM31=0,RM31&lt;&gt;"")</formula>
    </cfRule>
    <cfRule type="expression" dxfId="2698" priority="2422">
      <formula>RM31="x"</formula>
    </cfRule>
  </conditionalFormatting>
  <conditionalFormatting sqref="RM28:RN28">
    <cfRule type="expression" dxfId="2697" priority="2499">
      <formula>RM28=1</formula>
    </cfRule>
    <cfRule type="expression" dxfId="2696" priority="2500">
      <formula>RM28=1.1</formula>
    </cfRule>
    <cfRule type="expression" dxfId="2695" priority="2501">
      <formula>AND(RM28=0,RM28&lt;&gt;"")</formula>
    </cfRule>
    <cfRule type="expression" dxfId="2694" priority="2502">
      <formula>RM28="x"</formula>
    </cfRule>
  </conditionalFormatting>
  <conditionalFormatting sqref="RK23:RL23">
    <cfRule type="expression" dxfId="2693" priority="2495">
      <formula>RK23=1</formula>
    </cfRule>
    <cfRule type="expression" dxfId="2692" priority="2496">
      <formula>RK23=1.1</formula>
    </cfRule>
    <cfRule type="expression" dxfId="2691" priority="2497">
      <formula>AND(RK23=0,RK23&lt;&gt;"")</formula>
    </cfRule>
    <cfRule type="expression" dxfId="2690" priority="2498">
      <formula>RK23="x"</formula>
    </cfRule>
  </conditionalFormatting>
  <conditionalFormatting sqref="RK25:RL25">
    <cfRule type="expression" dxfId="2689" priority="2491">
      <formula>RK25=1</formula>
    </cfRule>
    <cfRule type="expression" dxfId="2688" priority="2492">
      <formula>RK25=1.1</formula>
    </cfRule>
    <cfRule type="expression" dxfId="2687" priority="2493">
      <formula>AND(RK25=0,RK25&lt;&gt;"")</formula>
    </cfRule>
    <cfRule type="expression" dxfId="2686" priority="2494">
      <formula>RK25="x"</formula>
    </cfRule>
  </conditionalFormatting>
  <conditionalFormatting sqref="RK22:RN22">
    <cfRule type="expression" dxfId="2685" priority="2447">
      <formula>RK22=1</formula>
    </cfRule>
    <cfRule type="expression" dxfId="2684" priority="2448">
      <formula>RK22=1.1</formula>
    </cfRule>
    <cfRule type="expression" dxfId="2683" priority="2449">
      <formula>AND(RK22=0,RK22&lt;&gt;"")</formula>
    </cfRule>
    <cfRule type="expression" dxfId="2682" priority="2450">
      <formula>RK22="x"</formula>
    </cfRule>
  </conditionalFormatting>
  <conditionalFormatting sqref="RK9:RN9">
    <cfRule type="expression" dxfId="2681" priority="2443">
      <formula>RK9=1</formula>
    </cfRule>
    <cfRule type="expression" dxfId="2680" priority="2444">
      <formula>RK9=1.1</formula>
    </cfRule>
    <cfRule type="expression" dxfId="2679" priority="2445">
      <formula>AND(RK9=0,RK9&lt;&gt;"")</formula>
    </cfRule>
    <cfRule type="expression" dxfId="2678" priority="2446">
      <formula>RK9="x"</formula>
    </cfRule>
  </conditionalFormatting>
  <conditionalFormatting sqref="RM18:RN18">
    <cfRule type="expression" dxfId="2677" priority="2479">
      <formula>RM18=1</formula>
    </cfRule>
    <cfRule type="expression" dxfId="2676" priority="2480">
      <formula>RM18=1.1</formula>
    </cfRule>
    <cfRule type="expression" dxfId="2675" priority="2481">
      <formula>AND(RM18=0,RM18&lt;&gt;"")</formula>
    </cfRule>
    <cfRule type="expression" dxfId="2674" priority="2482">
      <formula>RM18="x"</formula>
    </cfRule>
  </conditionalFormatting>
  <conditionalFormatting sqref="RK26:RN26">
    <cfRule type="expression" dxfId="2673" priority="2407">
      <formula>RK26=1</formula>
    </cfRule>
    <cfRule type="expression" dxfId="2672" priority="2408">
      <formula>RK26=1.1</formula>
    </cfRule>
    <cfRule type="expression" dxfId="2671" priority="2409">
      <formula>AND(RK26=0,RK26&lt;&gt;"")</formula>
    </cfRule>
    <cfRule type="expression" dxfId="2670" priority="2410">
      <formula>RK26="x"</formula>
    </cfRule>
  </conditionalFormatting>
  <conditionalFormatting sqref="RK32:RN38">
    <cfRule type="expression" dxfId="2669" priority="2403">
      <formula>RK32=1</formula>
    </cfRule>
    <cfRule type="expression" dxfId="2668" priority="2404">
      <formula>RK32=1.1</formula>
    </cfRule>
    <cfRule type="expression" dxfId="2667" priority="2405">
      <formula>AND(RK32=0,RK32&lt;&gt;"")</formula>
    </cfRule>
    <cfRule type="expression" dxfId="2666" priority="2406">
      <formula>RK32="x"</formula>
    </cfRule>
  </conditionalFormatting>
  <conditionalFormatting sqref="RK29:RL29">
    <cfRule type="expression" dxfId="2665" priority="2439">
      <formula>RK29=1</formula>
    </cfRule>
    <cfRule type="expression" dxfId="2664" priority="2440">
      <formula>RK29=1.1</formula>
    </cfRule>
    <cfRule type="expression" dxfId="2663" priority="2441">
      <formula>AND(RK29=0,RK29&lt;&gt;"")</formula>
    </cfRule>
    <cfRule type="expression" dxfId="2662" priority="2442">
      <formula>RK29="x"</formula>
    </cfRule>
  </conditionalFormatting>
  <conditionalFormatting sqref="RM29:RN29">
    <cfRule type="expression" dxfId="2661" priority="2435">
      <formula>RM29=1</formula>
    </cfRule>
    <cfRule type="expression" dxfId="2660" priority="2436">
      <formula>RM29=1.1</formula>
    </cfRule>
    <cfRule type="expression" dxfId="2659" priority="2437">
      <formula>AND(RM29=0,RM29&lt;&gt;"")</formula>
    </cfRule>
    <cfRule type="expression" dxfId="2658" priority="2438">
      <formula>RM29="x"</formula>
    </cfRule>
  </conditionalFormatting>
  <conditionalFormatting sqref="RK30:RL30">
    <cfRule type="expression" dxfId="2657" priority="2431">
      <formula>RK30=1</formula>
    </cfRule>
    <cfRule type="expression" dxfId="2656" priority="2432">
      <formula>RK30=1.1</formula>
    </cfRule>
    <cfRule type="expression" dxfId="2655" priority="2433">
      <formula>AND(RK30=0,RK30&lt;&gt;"")</formula>
    </cfRule>
    <cfRule type="expression" dxfId="2654" priority="2434">
      <formula>RK30="x"</formula>
    </cfRule>
  </conditionalFormatting>
  <conditionalFormatting sqref="RK31:RL31">
    <cfRule type="expression" dxfId="2653" priority="2423">
      <formula>RK31=1</formula>
    </cfRule>
    <cfRule type="expression" dxfId="2652" priority="2424">
      <formula>RK31=1.1</formula>
    </cfRule>
    <cfRule type="expression" dxfId="2651" priority="2425">
      <formula>AND(RK31=0,RK31&lt;&gt;"")</formula>
    </cfRule>
    <cfRule type="expression" dxfId="2650" priority="2426">
      <formula>RK31="x"</formula>
    </cfRule>
  </conditionalFormatting>
  <conditionalFormatting sqref="RK40:RN45">
    <cfRule type="expression" dxfId="2649" priority="2415">
      <formula>RK40=1</formula>
    </cfRule>
    <cfRule type="expression" dxfId="2648" priority="2416">
      <formula>RK40=1.1</formula>
    </cfRule>
    <cfRule type="expression" dxfId="2647" priority="2417">
      <formula>AND(RK40=0,RK40&lt;&gt;"")</formula>
    </cfRule>
    <cfRule type="expression" dxfId="2646" priority="2418">
      <formula>RK40="x"</formula>
    </cfRule>
  </conditionalFormatting>
  <conditionalFormatting sqref="RK48:RN48">
    <cfRule type="expression" dxfId="2645" priority="2411">
      <formula>RK48=1</formula>
    </cfRule>
    <cfRule type="expression" dxfId="2644" priority="2412">
      <formula>RK48=1.1</formula>
    </cfRule>
    <cfRule type="expression" dxfId="2643" priority="2413">
      <formula>AND(RK48=0,RK48&lt;&gt;"")</formula>
    </cfRule>
    <cfRule type="expression" dxfId="2642" priority="2414">
      <formula>RK48="x"</formula>
    </cfRule>
  </conditionalFormatting>
  <conditionalFormatting sqref="RK39:RN39">
    <cfRule type="expression" dxfId="2641" priority="2399">
      <formula>RK39=1</formula>
    </cfRule>
    <cfRule type="expression" dxfId="2640" priority="2400">
      <formula>RK39=1.1</formula>
    </cfRule>
    <cfRule type="expression" dxfId="2639" priority="2401">
      <formula>AND(RK39=0,RK39&lt;&gt;"")</formula>
    </cfRule>
    <cfRule type="expression" dxfId="2638" priority="2402">
      <formula>RK39="x"</formula>
    </cfRule>
  </conditionalFormatting>
  <conditionalFormatting sqref="RK47:RN47">
    <cfRule type="expression" dxfId="2637" priority="2395">
      <formula>RK47=1</formula>
    </cfRule>
    <cfRule type="expression" dxfId="2636" priority="2396">
      <formula>RK47=1.1</formula>
    </cfRule>
    <cfRule type="expression" dxfId="2635" priority="2397">
      <formula>AND(RK47=0,RK47&lt;&gt;"")</formula>
    </cfRule>
    <cfRule type="expression" dxfId="2634" priority="2398">
      <formula>RK47="x"</formula>
    </cfRule>
  </conditionalFormatting>
  <conditionalFormatting sqref="RG46:RJ46">
    <cfRule type="expression" dxfId="2633" priority="2391">
      <formula>RG46=1</formula>
    </cfRule>
    <cfRule type="expression" dxfId="2632" priority="2392">
      <formula>RG46=1.1</formula>
    </cfRule>
    <cfRule type="expression" dxfId="2631" priority="2393">
      <formula>AND(RG46=0,RG46&lt;&gt;"")</formula>
    </cfRule>
    <cfRule type="expression" dxfId="2630" priority="2394">
      <formula>RG46="x"</formula>
    </cfRule>
  </conditionalFormatting>
  <conditionalFormatting sqref="RK46:RN46">
    <cfRule type="expression" dxfId="2629" priority="2387">
      <formula>RK46=1</formula>
    </cfRule>
    <cfRule type="expression" dxfId="2628" priority="2388">
      <formula>RK46=1.1</formula>
    </cfRule>
    <cfRule type="expression" dxfId="2627" priority="2389">
      <formula>AND(RK46=0,RK46&lt;&gt;"")</formula>
    </cfRule>
    <cfRule type="expression" dxfId="2626" priority="2390">
      <formula>RK46="x"</formula>
    </cfRule>
  </conditionalFormatting>
  <conditionalFormatting sqref="RO10:RP15 RO48:RR48 RQ10:RR13 RO19:RR20">
    <cfRule type="expression" dxfId="2625" priority="2383">
      <formula>RO10=1</formula>
    </cfRule>
    <cfRule type="expression" dxfId="2624" priority="2384">
      <formula>RO10=1.1</formula>
    </cfRule>
    <cfRule type="expression" dxfId="2623" priority="2385">
      <formula>AND(RO10=0,RO10&lt;&gt;"")</formula>
    </cfRule>
    <cfRule type="expression" dxfId="2622" priority="2386">
      <formula>RO10="x"</formula>
    </cfRule>
  </conditionalFormatting>
  <conditionalFormatting sqref="RQ14:RR17 RQ24:RR24">
    <cfRule type="expression" dxfId="2621" priority="2367">
      <formula>RQ14=1</formula>
    </cfRule>
    <cfRule type="expression" dxfId="2620" priority="2368">
      <formula>RQ14=1.1</formula>
    </cfRule>
    <cfRule type="expression" dxfId="2619" priority="2369">
      <formula>AND(RQ14=0,RQ14&lt;&gt;"")</formula>
    </cfRule>
    <cfRule type="expression" dxfId="2618" priority="2370">
      <formula>RQ14="x"</formula>
    </cfRule>
  </conditionalFormatting>
  <conditionalFormatting sqref="RO7:RR8">
    <cfRule type="expression" dxfId="2617" priority="2379">
      <formula>RO7=1</formula>
    </cfRule>
    <cfRule type="expression" dxfId="2616" priority="2380">
      <formula>RO7=1.1</formula>
    </cfRule>
    <cfRule type="expression" dxfId="2615" priority="2381">
      <formula>AND(RO7=0,RO7&lt;&gt;"")</formula>
    </cfRule>
    <cfRule type="expression" dxfId="2614" priority="2382">
      <formula>RO7="x"</formula>
    </cfRule>
  </conditionalFormatting>
  <conditionalFormatting sqref="RO24:RP24 RO28:RP28 RO17:RP17">
    <cfRule type="expression" dxfId="2613" priority="2375">
      <formula>RO17=1</formula>
    </cfRule>
    <cfRule type="expression" dxfId="2612" priority="2376">
      <formula>RO17=1.1</formula>
    </cfRule>
    <cfRule type="expression" dxfId="2611" priority="2377">
      <formula>AND(RO17=0,RO17&lt;&gt;"")</formula>
    </cfRule>
    <cfRule type="expression" dxfId="2610" priority="2378">
      <formula>RO17="x"</formula>
    </cfRule>
  </conditionalFormatting>
  <conditionalFormatting sqref="RQ28:RR28">
    <cfRule type="expression" dxfId="2609" priority="2371">
      <formula>RQ28=1</formula>
    </cfRule>
    <cfRule type="expression" dxfId="2608" priority="2372">
      <formula>RQ28=1.1</formula>
    </cfRule>
    <cfRule type="expression" dxfId="2607" priority="2373">
      <formula>AND(RQ28=0,RQ28&lt;&gt;"")</formula>
    </cfRule>
    <cfRule type="expression" dxfId="2606" priority="2374">
      <formula>RQ28="x"</formula>
    </cfRule>
  </conditionalFormatting>
  <conditionalFormatting sqref="RO25">
    <cfRule type="expression" dxfId="2605" priority="2335">
      <formula>RO25=1</formula>
    </cfRule>
    <cfRule type="expression" dxfId="2604" priority="2336">
      <formula>RO25=1.1</formula>
    </cfRule>
    <cfRule type="expression" dxfId="2603" priority="2337">
      <formula>AND(RO25=0,RO25&lt;&gt;"")</formula>
    </cfRule>
    <cfRule type="expression" dxfId="2602" priority="2338">
      <formula>RO25="x"</formula>
    </cfRule>
  </conditionalFormatting>
  <conditionalFormatting sqref="RQ21:RR21">
    <cfRule type="expression" dxfId="2601" priority="2331">
      <formula>RQ21=1</formula>
    </cfRule>
    <cfRule type="expression" dxfId="2600" priority="2332">
      <formula>RQ21=1.1</formula>
    </cfRule>
    <cfRule type="expression" dxfId="2599" priority="2333">
      <formula>AND(RQ21=0,RQ21&lt;&gt;"")</formula>
    </cfRule>
    <cfRule type="expression" dxfId="2598" priority="2334">
      <formula>RQ21="x"</formula>
    </cfRule>
  </conditionalFormatting>
  <conditionalFormatting sqref="RO21:RP21">
    <cfRule type="expression" dxfId="2597" priority="2327">
      <formula>RO21=1</formula>
    </cfRule>
    <cfRule type="expression" dxfId="2596" priority="2328">
      <formula>RO21=1.1</formula>
    </cfRule>
    <cfRule type="expression" dxfId="2595" priority="2329">
      <formula>AND(RO21=0,RO21&lt;&gt;"")</formula>
    </cfRule>
    <cfRule type="expression" dxfId="2594" priority="2330">
      <formula>RO21="x"</formula>
    </cfRule>
  </conditionalFormatting>
  <conditionalFormatting sqref="RQ23:RR23">
    <cfRule type="expression" dxfId="2593" priority="2363">
      <formula>RQ23=1</formula>
    </cfRule>
    <cfRule type="expression" dxfId="2592" priority="2364">
      <formula>RQ23=1.1</formula>
    </cfRule>
    <cfRule type="expression" dxfId="2591" priority="2365">
      <formula>AND(RQ23=0,RQ23&lt;&gt;"")</formula>
    </cfRule>
    <cfRule type="expression" dxfId="2590" priority="2366">
      <formula>RQ23="x"</formula>
    </cfRule>
  </conditionalFormatting>
  <conditionalFormatting sqref="RQ25:RR25">
    <cfRule type="expression" dxfId="2589" priority="2359">
      <formula>RQ25=1</formula>
    </cfRule>
    <cfRule type="expression" dxfId="2588" priority="2360">
      <formula>RQ25=1.1</formula>
    </cfRule>
    <cfRule type="expression" dxfId="2587" priority="2361">
      <formula>AND(RQ25=0,RQ25&lt;&gt;"")</formula>
    </cfRule>
    <cfRule type="expression" dxfId="2586" priority="2362">
      <formula>RQ25="x"</formula>
    </cfRule>
  </conditionalFormatting>
  <conditionalFormatting sqref="RO18:RP18">
    <cfRule type="expression" dxfId="2585" priority="2355">
      <formula>RO18=1</formula>
    </cfRule>
    <cfRule type="expression" dxfId="2584" priority="2356">
      <formula>RO18=1.1</formula>
    </cfRule>
    <cfRule type="expression" dxfId="2583" priority="2357">
      <formula>AND(RO18=0,RO18&lt;&gt;"")</formula>
    </cfRule>
    <cfRule type="expression" dxfId="2582" priority="2358">
      <formula>RO18="x"</formula>
    </cfRule>
  </conditionalFormatting>
  <conditionalFormatting sqref="RQ18:RR18">
    <cfRule type="expression" dxfId="2581" priority="2351">
      <formula>RQ18=1</formula>
    </cfRule>
    <cfRule type="expression" dxfId="2580" priority="2352">
      <formula>RQ18=1.1</formula>
    </cfRule>
    <cfRule type="expression" dxfId="2579" priority="2353">
      <formula>AND(RQ18=0,RQ18&lt;&gt;"")</formula>
    </cfRule>
    <cfRule type="expression" dxfId="2578" priority="2354">
      <formula>RQ18="x"</formula>
    </cfRule>
  </conditionalFormatting>
  <conditionalFormatting sqref="RO16:RP16">
    <cfRule type="expression" dxfId="2577" priority="2347">
      <formula>RO16=1</formula>
    </cfRule>
    <cfRule type="expression" dxfId="2576" priority="2348">
      <formula>RO16=1.1</formula>
    </cfRule>
    <cfRule type="expression" dxfId="2575" priority="2349">
      <formula>AND(RO16=0,RO16&lt;&gt;"")</formula>
    </cfRule>
    <cfRule type="expression" dxfId="2574" priority="2350">
      <formula>RO16="x"</formula>
    </cfRule>
  </conditionalFormatting>
  <conditionalFormatting sqref="RP25">
    <cfRule type="expression" dxfId="2573" priority="2343">
      <formula>RP25=1</formula>
    </cfRule>
    <cfRule type="expression" dxfId="2572" priority="2344">
      <formula>RP25=1.1</formula>
    </cfRule>
    <cfRule type="expression" dxfId="2571" priority="2345">
      <formula>AND(RP25=0,RP25&lt;&gt;"")</formula>
    </cfRule>
    <cfRule type="expression" dxfId="2570" priority="2346">
      <formula>RP25="x"</formula>
    </cfRule>
  </conditionalFormatting>
  <conditionalFormatting sqref="RO23:RP23">
    <cfRule type="expression" dxfId="2569" priority="2339">
      <formula>RO23=1</formula>
    </cfRule>
    <cfRule type="expression" dxfId="2568" priority="2340">
      <formula>RO23=1.1</formula>
    </cfRule>
    <cfRule type="expression" dxfId="2567" priority="2341">
      <formula>AND(RO23=0,RO23&lt;&gt;"")</formula>
    </cfRule>
    <cfRule type="expression" dxfId="2566" priority="2342">
      <formula>RO23="x"</formula>
    </cfRule>
  </conditionalFormatting>
  <conditionalFormatting sqref="RO22:RR22">
    <cfRule type="expression" dxfId="2565" priority="2323">
      <formula>RO22=1</formula>
    </cfRule>
    <cfRule type="expression" dxfId="2564" priority="2324">
      <formula>RO22=1.1</formula>
    </cfRule>
    <cfRule type="expression" dxfId="2563" priority="2325">
      <formula>AND(RO22=0,RO22&lt;&gt;"")</formula>
    </cfRule>
    <cfRule type="expression" dxfId="2562" priority="2326">
      <formula>RO22="x"</formula>
    </cfRule>
  </conditionalFormatting>
  <conditionalFormatting sqref="RO9:RR9">
    <cfRule type="expression" dxfId="2561" priority="2319">
      <formula>RO9=1</formula>
    </cfRule>
    <cfRule type="expression" dxfId="2560" priority="2320">
      <formula>RO9=1.1</formula>
    </cfRule>
    <cfRule type="expression" dxfId="2559" priority="2321">
      <formula>AND(RO9=0,RO9&lt;&gt;"")</formula>
    </cfRule>
    <cfRule type="expression" dxfId="2558" priority="2322">
      <formula>RO9="x"</formula>
    </cfRule>
  </conditionalFormatting>
  <conditionalFormatting sqref="RO29:RP29">
    <cfRule type="expression" dxfId="2557" priority="2315">
      <formula>RO29=1</formula>
    </cfRule>
    <cfRule type="expression" dxfId="2556" priority="2316">
      <formula>RO29=1.1</formula>
    </cfRule>
    <cfRule type="expression" dxfId="2555" priority="2317">
      <formula>AND(RO29=0,RO29&lt;&gt;"")</formula>
    </cfRule>
    <cfRule type="expression" dxfId="2554" priority="2318">
      <formula>RO29="x"</formula>
    </cfRule>
  </conditionalFormatting>
  <conditionalFormatting sqref="RQ29:RR29">
    <cfRule type="expression" dxfId="2553" priority="2311">
      <formula>RQ29=1</formula>
    </cfRule>
    <cfRule type="expression" dxfId="2552" priority="2312">
      <formula>RQ29=1.1</formula>
    </cfRule>
    <cfRule type="expression" dxfId="2551" priority="2313">
      <formula>AND(RQ29=0,RQ29&lt;&gt;"")</formula>
    </cfRule>
    <cfRule type="expression" dxfId="2550" priority="2314">
      <formula>RQ29="x"</formula>
    </cfRule>
  </conditionalFormatting>
  <conditionalFormatting sqref="RO30:RP30">
    <cfRule type="expression" dxfId="2549" priority="2307">
      <formula>RO30=1</formula>
    </cfRule>
    <cfRule type="expression" dxfId="2548" priority="2308">
      <formula>RO30=1.1</formula>
    </cfRule>
    <cfRule type="expression" dxfId="2547" priority="2309">
      <formula>AND(RO30=0,RO30&lt;&gt;"")</formula>
    </cfRule>
    <cfRule type="expression" dxfId="2546" priority="2310">
      <formula>RO30="x"</formula>
    </cfRule>
  </conditionalFormatting>
  <conditionalFormatting sqref="RQ30:RR30">
    <cfRule type="expression" dxfId="2545" priority="2303">
      <formula>RQ30=1</formula>
    </cfRule>
    <cfRule type="expression" dxfId="2544" priority="2304">
      <formula>RQ30=1.1</formula>
    </cfRule>
    <cfRule type="expression" dxfId="2543" priority="2305">
      <formula>AND(RQ30=0,RQ30&lt;&gt;"")</formula>
    </cfRule>
    <cfRule type="expression" dxfId="2542" priority="2306">
      <formula>RQ30="x"</formula>
    </cfRule>
  </conditionalFormatting>
  <conditionalFormatting sqref="RO31:RP31">
    <cfRule type="expression" dxfId="2541" priority="2299">
      <formula>RO31=1</formula>
    </cfRule>
    <cfRule type="expression" dxfId="2540" priority="2300">
      <formula>RO31=1.1</formula>
    </cfRule>
    <cfRule type="expression" dxfId="2539" priority="2301">
      <formula>AND(RO31=0,RO31&lt;&gt;"")</formula>
    </cfRule>
    <cfRule type="expression" dxfId="2538" priority="2302">
      <formula>RO31="x"</formula>
    </cfRule>
  </conditionalFormatting>
  <conditionalFormatting sqref="RQ31:RR31">
    <cfRule type="expression" dxfId="2537" priority="2295">
      <formula>RQ31=1</formula>
    </cfRule>
    <cfRule type="expression" dxfId="2536" priority="2296">
      <formula>RQ31=1.1</formula>
    </cfRule>
    <cfRule type="expression" dxfId="2535" priority="2297">
      <formula>AND(RQ31=0,RQ31&lt;&gt;"")</formula>
    </cfRule>
    <cfRule type="expression" dxfId="2534" priority="2298">
      <formula>RQ31="x"</formula>
    </cfRule>
  </conditionalFormatting>
  <conditionalFormatting sqref="RO40:RR45">
    <cfRule type="expression" dxfId="2533" priority="2291">
      <formula>RO40=1</formula>
    </cfRule>
    <cfRule type="expression" dxfId="2532" priority="2292">
      <formula>RO40=1.1</formula>
    </cfRule>
    <cfRule type="expression" dxfId="2531" priority="2293">
      <formula>AND(RO40=0,RO40&lt;&gt;"")</formula>
    </cfRule>
    <cfRule type="expression" dxfId="2530" priority="2294">
      <formula>RO40="x"</formula>
    </cfRule>
  </conditionalFormatting>
  <conditionalFormatting sqref="RO48:RR48">
    <cfRule type="expression" dxfId="2529" priority="2287">
      <formula>RO48=1</formula>
    </cfRule>
    <cfRule type="expression" dxfId="2528" priority="2288">
      <formula>RO48=1.1</formula>
    </cfRule>
    <cfRule type="expression" dxfId="2527" priority="2289">
      <formula>AND(RO48=0,RO48&lt;&gt;"")</formula>
    </cfRule>
    <cfRule type="expression" dxfId="2526" priority="2290">
      <formula>RO48="x"</formula>
    </cfRule>
  </conditionalFormatting>
  <conditionalFormatting sqref="RO26:RR26">
    <cfRule type="expression" dxfId="2525" priority="2283">
      <formula>RO26=1</formula>
    </cfRule>
    <cfRule type="expression" dxfId="2524" priority="2284">
      <formula>RO26=1.1</formula>
    </cfRule>
    <cfRule type="expression" dxfId="2523" priority="2285">
      <formula>AND(RO26=0,RO26&lt;&gt;"")</formula>
    </cfRule>
    <cfRule type="expression" dxfId="2522" priority="2286">
      <formula>RO26="x"</formula>
    </cfRule>
  </conditionalFormatting>
  <conditionalFormatting sqref="RO32:RR38">
    <cfRule type="expression" dxfId="2521" priority="2279">
      <formula>RO32=1</formula>
    </cfRule>
    <cfRule type="expression" dxfId="2520" priority="2280">
      <formula>RO32=1.1</formula>
    </cfRule>
    <cfRule type="expression" dxfId="2519" priority="2281">
      <formula>AND(RO32=0,RO32&lt;&gt;"")</formula>
    </cfRule>
    <cfRule type="expression" dxfId="2518" priority="2282">
      <formula>RO32="x"</formula>
    </cfRule>
  </conditionalFormatting>
  <conditionalFormatting sqref="RO39:RR39">
    <cfRule type="expression" dxfId="2517" priority="2275">
      <formula>RO39=1</formula>
    </cfRule>
    <cfRule type="expression" dxfId="2516" priority="2276">
      <formula>RO39=1.1</formula>
    </cfRule>
    <cfRule type="expression" dxfId="2515" priority="2277">
      <formula>AND(RO39=0,RO39&lt;&gt;"")</formula>
    </cfRule>
    <cfRule type="expression" dxfId="2514" priority="2278">
      <formula>RO39="x"</formula>
    </cfRule>
  </conditionalFormatting>
  <conditionalFormatting sqref="RO47:RR47">
    <cfRule type="expression" dxfId="2513" priority="2271">
      <formula>RO47=1</formula>
    </cfRule>
    <cfRule type="expression" dxfId="2512" priority="2272">
      <formula>RO47=1.1</formula>
    </cfRule>
    <cfRule type="expression" dxfId="2511" priority="2273">
      <formula>AND(RO47=0,RO47&lt;&gt;"")</formula>
    </cfRule>
    <cfRule type="expression" dxfId="2510" priority="2274">
      <formula>RO47="x"</formula>
    </cfRule>
  </conditionalFormatting>
  <conditionalFormatting sqref="RS48:RT48 RS7:RT8 RS10:RT13 RS19:RT20">
    <cfRule type="expression" dxfId="2509" priority="2267">
      <formula>RS7=1</formula>
    </cfRule>
    <cfRule type="expression" dxfId="2508" priority="2268">
      <formula>RS7=1.1</formula>
    </cfRule>
    <cfRule type="expression" dxfId="2507" priority="2269">
      <formula>AND(RS7=0,RS7&lt;&gt;"")</formula>
    </cfRule>
    <cfRule type="expression" dxfId="2506" priority="2270">
      <formula>RS7="x"</formula>
    </cfRule>
  </conditionalFormatting>
  <conditionalFormatting sqref="RS24:RT24 RS14:RT17">
    <cfRule type="expression" dxfId="2505" priority="2259">
      <formula>RS14=1</formula>
    </cfRule>
    <cfRule type="expression" dxfId="2504" priority="2260">
      <formula>RS14=1.1</formula>
    </cfRule>
    <cfRule type="expression" dxfId="2503" priority="2261">
      <formula>AND(RS14=0,RS14&lt;&gt;"")</formula>
    </cfRule>
    <cfRule type="expression" dxfId="2502" priority="2262">
      <formula>RS14="x"</formula>
    </cfRule>
  </conditionalFormatting>
  <conditionalFormatting sqref="RS28:RT28">
    <cfRule type="expression" dxfId="2501" priority="2263">
      <formula>RS28=1</formula>
    </cfRule>
    <cfRule type="expression" dxfId="2500" priority="2264">
      <formula>RS28=1.1</formula>
    </cfRule>
    <cfRule type="expression" dxfId="2499" priority="2265">
      <formula>AND(RS28=0,RS28&lt;&gt;"")</formula>
    </cfRule>
    <cfRule type="expression" dxfId="2498" priority="2266">
      <formula>RS28="x"</formula>
    </cfRule>
  </conditionalFormatting>
  <conditionalFormatting sqref="RS21:RT21">
    <cfRule type="expression" dxfId="2497" priority="2243">
      <formula>RS21=1</formula>
    </cfRule>
    <cfRule type="expression" dxfId="2496" priority="2244">
      <formula>RS21=1.1</formula>
    </cfRule>
    <cfRule type="expression" dxfId="2495" priority="2245">
      <formula>AND(RS21=0,RS21&lt;&gt;"")</formula>
    </cfRule>
    <cfRule type="expression" dxfId="2494" priority="2246">
      <formula>RS21="x"</formula>
    </cfRule>
  </conditionalFormatting>
  <conditionalFormatting sqref="RS23:RT23">
    <cfRule type="expression" dxfId="2493" priority="2255">
      <formula>RS23=1</formula>
    </cfRule>
    <cfRule type="expression" dxfId="2492" priority="2256">
      <formula>RS23=1.1</formula>
    </cfRule>
    <cfRule type="expression" dxfId="2491" priority="2257">
      <formula>AND(RS23=0,RS23&lt;&gt;"")</formula>
    </cfRule>
    <cfRule type="expression" dxfId="2490" priority="2258">
      <formula>RS23="x"</formula>
    </cfRule>
  </conditionalFormatting>
  <conditionalFormatting sqref="RS25:RT25">
    <cfRule type="expression" dxfId="2489" priority="2251">
      <formula>RS25=1</formula>
    </cfRule>
    <cfRule type="expression" dxfId="2488" priority="2252">
      <formula>RS25=1.1</formula>
    </cfRule>
    <cfRule type="expression" dxfId="2487" priority="2253">
      <formula>AND(RS25=0,RS25&lt;&gt;"")</formula>
    </cfRule>
    <cfRule type="expression" dxfId="2486" priority="2254">
      <formula>RS25="x"</formula>
    </cfRule>
  </conditionalFormatting>
  <conditionalFormatting sqref="RS18:RT18">
    <cfRule type="expression" dxfId="2485" priority="2247">
      <formula>RS18=1</formula>
    </cfRule>
    <cfRule type="expression" dxfId="2484" priority="2248">
      <formula>RS18=1.1</formula>
    </cfRule>
    <cfRule type="expression" dxfId="2483" priority="2249">
      <formula>AND(RS18=0,RS18&lt;&gt;"")</formula>
    </cfRule>
    <cfRule type="expression" dxfId="2482" priority="2250">
      <formula>RS18="x"</formula>
    </cfRule>
  </conditionalFormatting>
  <conditionalFormatting sqref="RS22:RT22">
    <cfRule type="expression" dxfId="2481" priority="2239">
      <formula>RS22=1</formula>
    </cfRule>
    <cfRule type="expression" dxfId="2480" priority="2240">
      <formula>RS22=1.1</formula>
    </cfRule>
    <cfRule type="expression" dxfId="2479" priority="2241">
      <formula>AND(RS22=0,RS22&lt;&gt;"")</formula>
    </cfRule>
    <cfRule type="expression" dxfId="2478" priority="2242">
      <formula>RS22="x"</formula>
    </cfRule>
  </conditionalFormatting>
  <conditionalFormatting sqref="RS9:RT9">
    <cfRule type="expression" dxfId="2477" priority="2235">
      <formula>RS9=1</formula>
    </cfRule>
    <cfRule type="expression" dxfId="2476" priority="2236">
      <formula>RS9=1.1</formula>
    </cfRule>
    <cfRule type="expression" dxfId="2475" priority="2237">
      <formula>AND(RS9=0,RS9&lt;&gt;"")</formula>
    </cfRule>
    <cfRule type="expression" dxfId="2474" priority="2238">
      <formula>RS9="x"</formula>
    </cfRule>
  </conditionalFormatting>
  <conditionalFormatting sqref="RS29:RT29">
    <cfRule type="expression" dxfId="2473" priority="2231">
      <formula>RS29=1</formula>
    </cfRule>
    <cfRule type="expression" dxfId="2472" priority="2232">
      <formula>RS29=1.1</formula>
    </cfRule>
    <cfRule type="expression" dxfId="2471" priority="2233">
      <formula>AND(RS29=0,RS29&lt;&gt;"")</formula>
    </cfRule>
    <cfRule type="expression" dxfId="2470" priority="2234">
      <formula>RS29="x"</formula>
    </cfRule>
  </conditionalFormatting>
  <conditionalFormatting sqref="RS30:RT30">
    <cfRule type="expression" dxfId="2469" priority="2227">
      <formula>RS30=1</formula>
    </cfRule>
    <cfRule type="expression" dxfId="2468" priority="2228">
      <formula>RS30=1.1</formula>
    </cfRule>
    <cfRule type="expression" dxfId="2467" priority="2229">
      <formula>AND(RS30=0,RS30&lt;&gt;"")</formula>
    </cfRule>
    <cfRule type="expression" dxfId="2466" priority="2230">
      <formula>RS30="x"</formula>
    </cfRule>
  </conditionalFormatting>
  <conditionalFormatting sqref="RT31">
    <cfRule type="expression" dxfId="2465" priority="2223">
      <formula>RT31=1</formula>
    </cfRule>
    <cfRule type="expression" dxfId="2464" priority="2224">
      <formula>RT31=1.1</formula>
    </cfRule>
    <cfRule type="expression" dxfId="2463" priority="2225">
      <formula>AND(RT31=0,RT31&lt;&gt;"")</formula>
    </cfRule>
    <cfRule type="expression" dxfId="2462" priority="2226">
      <formula>RT31="x"</formula>
    </cfRule>
  </conditionalFormatting>
  <conditionalFormatting sqref="RS40:RT45">
    <cfRule type="expression" dxfId="2461" priority="2219">
      <formula>RS40=1</formula>
    </cfRule>
    <cfRule type="expression" dxfId="2460" priority="2220">
      <formula>RS40=1.1</formula>
    </cfRule>
    <cfRule type="expression" dxfId="2459" priority="2221">
      <formula>AND(RS40=0,RS40&lt;&gt;"")</formula>
    </cfRule>
    <cfRule type="expression" dxfId="2458" priority="2222">
      <formula>RS40="x"</formula>
    </cfRule>
  </conditionalFormatting>
  <conditionalFormatting sqref="RS48:RT48">
    <cfRule type="expression" dxfId="2457" priority="2215">
      <formula>RS48=1</formula>
    </cfRule>
    <cfRule type="expression" dxfId="2456" priority="2216">
      <formula>RS48=1.1</formula>
    </cfRule>
    <cfRule type="expression" dxfId="2455" priority="2217">
      <formula>AND(RS48=0,RS48&lt;&gt;"")</formula>
    </cfRule>
    <cfRule type="expression" dxfId="2454" priority="2218">
      <formula>RS48="x"</formula>
    </cfRule>
  </conditionalFormatting>
  <conditionalFormatting sqref="RS26:RT26">
    <cfRule type="expression" dxfId="2453" priority="2211">
      <formula>RS26=1</formula>
    </cfRule>
    <cfRule type="expression" dxfId="2452" priority="2212">
      <formula>RS26=1.1</formula>
    </cfRule>
    <cfRule type="expression" dxfId="2451" priority="2213">
      <formula>AND(RS26=0,RS26&lt;&gt;"")</formula>
    </cfRule>
    <cfRule type="expression" dxfId="2450" priority="2214">
      <formula>RS26="x"</formula>
    </cfRule>
  </conditionalFormatting>
  <conditionalFormatting sqref="RS32:RT38">
    <cfRule type="expression" dxfId="2449" priority="2207">
      <formula>RS32=1</formula>
    </cfRule>
    <cfRule type="expression" dxfId="2448" priority="2208">
      <formula>RS32=1.1</formula>
    </cfRule>
    <cfRule type="expression" dxfId="2447" priority="2209">
      <formula>AND(RS32=0,RS32&lt;&gt;"")</formula>
    </cfRule>
    <cfRule type="expression" dxfId="2446" priority="2210">
      <formula>RS32="x"</formula>
    </cfRule>
  </conditionalFormatting>
  <conditionalFormatting sqref="RS39:RT39">
    <cfRule type="expression" dxfId="2445" priority="2203">
      <formula>RS39=1</formula>
    </cfRule>
    <cfRule type="expression" dxfId="2444" priority="2204">
      <formula>RS39=1.1</formula>
    </cfRule>
    <cfRule type="expression" dxfId="2443" priority="2205">
      <formula>AND(RS39=0,RS39&lt;&gt;"")</formula>
    </cfRule>
    <cfRule type="expression" dxfId="2442" priority="2206">
      <formula>RS39="x"</formula>
    </cfRule>
  </conditionalFormatting>
  <conditionalFormatting sqref="RS47:RT47">
    <cfRule type="expression" dxfId="2441" priority="2199">
      <formula>RS47=1</formula>
    </cfRule>
    <cfRule type="expression" dxfId="2440" priority="2200">
      <formula>RS47=1.1</formula>
    </cfRule>
    <cfRule type="expression" dxfId="2439" priority="2201">
      <formula>AND(RS47=0,RS47&lt;&gt;"")</formula>
    </cfRule>
    <cfRule type="expression" dxfId="2438" priority="2202">
      <formula>RS47="x"</formula>
    </cfRule>
  </conditionalFormatting>
  <conditionalFormatting sqref="RS31">
    <cfRule type="expression" dxfId="2437" priority="2195">
      <formula>RS31=1</formula>
    </cfRule>
    <cfRule type="expression" dxfId="2436" priority="2196">
      <formula>RS31=1.1</formula>
    </cfRule>
    <cfRule type="expression" dxfId="2435" priority="2197">
      <formula>AND(RS31=0,RS31&lt;&gt;"")</formula>
    </cfRule>
    <cfRule type="expression" dxfId="2434" priority="2198">
      <formula>RS31="x"</formula>
    </cfRule>
  </conditionalFormatting>
  <conditionalFormatting sqref="RO46:RR46">
    <cfRule type="expression" dxfId="2433" priority="2191">
      <formula>RO46=1</formula>
    </cfRule>
    <cfRule type="expression" dxfId="2432" priority="2192">
      <formula>RO46=1.1</formula>
    </cfRule>
    <cfRule type="expression" dxfId="2431" priority="2193">
      <formula>AND(RO46=0,RO46&lt;&gt;"")</formula>
    </cfRule>
    <cfRule type="expression" dxfId="2430" priority="2194">
      <formula>RO46="x"</formula>
    </cfRule>
  </conditionalFormatting>
  <conditionalFormatting sqref="RS46:RT46">
    <cfRule type="expression" dxfId="2429" priority="2187">
      <formula>RS46=1</formula>
    </cfRule>
    <cfRule type="expression" dxfId="2428" priority="2188">
      <formula>RS46=1.1</formula>
    </cfRule>
    <cfRule type="expression" dxfId="2427" priority="2189">
      <formula>AND(RS46=0,RS46&lt;&gt;"")</formula>
    </cfRule>
    <cfRule type="expression" dxfId="2426" priority="2190">
      <formula>RS46="x"</formula>
    </cfRule>
  </conditionalFormatting>
  <conditionalFormatting sqref="RI27:RJ27">
    <cfRule type="expression" dxfId="2425" priority="2179">
      <formula>RI27=1</formula>
    </cfRule>
    <cfRule type="expression" dxfId="2424" priority="2180">
      <formula>RI27=1.1</formula>
    </cfRule>
    <cfRule type="expression" dxfId="2423" priority="2181">
      <formula>AND(RI27=0,RI27&lt;&gt;"")</formula>
    </cfRule>
    <cfRule type="expression" dxfId="2422" priority="2182">
      <formula>RI27="x"</formula>
    </cfRule>
  </conditionalFormatting>
  <conditionalFormatting sqref="RG27:RH27">
    <cfRule type="expression" dxfId="2421" priority="2183">
      <formula>RG27=1</formula>
    </cfRule>
    <cfRule type="expression" dxfId="2420" priority="2184">
      <formula>RG27=1.1</formula>
    </cfRule>
    <cfRule type="expression" dxfId="2419" priority="2185">
      <formula>AND(RG27=0,RG27&lt;&gt;"")</formula>
    </cfRule>
    <cfRule type="expression" dxfId="2418" priority="2186">
      <formula>RG27="x"</formula>
    </cfRule>
  </conditionalFormatting>
  <conditionalFormatting sqref="RK27:RL27">
    <cfRule type="expression" dxfId="2417" priority="2175">
      <formula>RK27=1</formula>
    </cfRule>
    <cfRule type="expression" dxfId="2416" priority="2176">
      <formula>RK27=1.1</formula>
    </cfRule>
    <cfRule type="expression" dxfId="2415" priority="2177">
      <formula>AND(RK27=0,RK27&lt;&gt;"")</formula>
    </cfRule>
    <cfRule type="expression" dxfId="2414" priority="2178">
      <formula>RK27="x"</formula>
    </cfRule>
  </conditionalFormatting>
  <conditionalFormatting sqref="RM27:RN27">
    <cfRule type="expression" dxfId="2413" priority="2171">
      <formula>RM27=1</formula>
    </cfRule>
    <cfRule type="expression" dxfId="2412" priority="2172">
      <formula>RM27=1.1</formula>
    </cfRule>
    <cfRule type="expression" dxfId="2411" priority="2173">
      <formula>AND(RM27=0,RM27&lt;&gt;"")</formula>
    </cfRule>
    <cfRule type="expression" dxfId="2410" priority="2174">
      <formula>RM27="x"</formula>
    </cfRule>
  </conditionalFormatting>
  <conditionalFormatting sqref="RO27:RP27">
    <cfRule type="expression" dxfId="2409" priority="2167">
      <formula>RO27=1</formula>
    </cfRule>
    <cfRule type="expression" dxfId="2408" priority="2168">
      <formula>RO27=1.1</formula>
    </cfRule>
    <cfRule type="expression" dxfId="2407" priority="2169">
      <formula>AND(RO27=0,RO27&lt;&gt;"")</formula>
    </cfRule>
    <cfRule type="expression" dxfId="2406" priority="2170">
      <formula>RO27="x"</formula>
    </cfRule>
  </conditionalFormatting>
  <conditionalFormatting sqref="RQ27:RR27">
    <cfRule type="expression" dxfId="2405" priority="2163">
      <formula>RQ27=1</formula>
    </cfRule>
    <cfRule type="expression" dxfId="2404" priority="2164">
      <formula>RQ27=1.1</formula>
    </cfRule>
    <cfRule type="expression" dxfId="2403" priority="2165">
      <formula>AND(RQ27=0,RQ27&lt;&gt;"")</formula>
    </cfRule>
    <cfRule type="expression" dxfId="2402" priority="2166">
      <formula>RQ27="x"</formula>
    </cfRule>
  </conditionalFormatting>
  <conditionalFormatting sqref="RS27:RT27">
    <cfRule type="expression" dxfId="2401" priority="2159">
      <formula>RS27=1</formula>
    </cfRule>
    <cfRule type="expression" dxfId="2400" priority="2160">
      <formula>RS27=1.1</formula>
    </cfRule>
    <cfRule type="expression" dxfId="2399" priority="2161">
      <formula>AND(RS27=0,RS27&lt;&gt;"")</formula>
    </cfRule>
    <cfRule type="expression" dxfId="2398" priority="2162">
      <formula>RS27="x"</formula>
    </cfRule>
  </conditionalFormatting>
  <conditionalFormatting sqref="RU5:RV5">
    <cfRule type="expression" dxfId="2397" priority="2158">
      <formula>OR(RU5="Sun",RU5="Sat")</formula>
    </cfRule>
  </conditionalFormatting>
  <conditionalFormatting sqref="RW5:UH5">
    <cfRule type="expression" dxfId="2396" priority="2157">
      <formula>OR(RW5="Sun",RW5="Sat")</formula>
    </cfRule>
  </conditionalFormatting>
  <conditionalFormatting sqref="RU7:RX8 RU10:RX13 RU19:RX20">
    <cfRule type="expression" dxfId="2395" priority="2153">
      <formula>RU7=1</formula>
    </cfRule>
    <cfRule type="expression" dxfId="2394" priority="2154">
      <formula>RU7=1.1</formula>
    </cfRule>
    <cfRule type="expression" dxfId="2393" priority="2155">
      <formula>AND(RU7=0,RU7&lt;&gt;"")</formula>
    </cfRule>
    <cfRule type="expression" dxfId="2392" priority="2156">
      <formula>RU7="x"</formula>
    </cfRule>
  </conditionalFormatting>
  <conditionalFormatting sqref="RU21:RV21">
    <cfRule type="expression" dxfId="2391" priority="2125">
      <formula>RU21=1</formula>
    </cfRule>
    <cfRule type="expression" dxfId="2390" priority="2126">
      <formula>RU21=1.1</formula>
    </cfRule>
    <cfRule type="expression" dxfId="2389" priority="2127">
      <formula>AND(RU21=0,RU21&lt;&gt;"")</formula>
    </cfRule>
    <cfRule type="expression" dxfId="2388" priority="2128">
      <formula>RU21="x"</formula>
    </cfRule>
  </conditionalFormatting>
  <conditionalFormatting sqref="RW21:RX21">
    <cfRule type="expression" dxfId="2387" priority="2121">
      <formula>RW21=1</formula>
    </cfRule>
    <cfRule type="expression" dxfId="2386" priority="2122">
      <formula>RW21=1.1</formula>
    </cfRule>
    <cfRule type="expression" dxfId="2385" priority="2123">
      <formula>AND(RW21=0,RW21&lt;&gt;"")</formula>
    </cfRule>
    <cfRule type="expression" dxfId="2384" priority="2124">
      <formula>RW21="x"</formula>
    </cfRule>
  </conditionalFormatting>
  <conditionalFormatting sqref="RW25:RX25 RW28:RX28">
    <cfRule type="expression" dxfId="2383" priority="2137">
      <formula>RW25=1</formula>
    </cfRule>
    <cfRule type="expression" dxfId="2382" priority="2138">
      <formula>RW25=1.1</formula>
    </cfRule>
    <cfRule type="expression" dxfId="2381" priority="2139">
      <formula>AND(RW25=0,RW25&lt;&gt;"")</formula>
    </cfRule>
    <cfRule type="expression" dxfId="2380" priority="2140">
      <formula>RW25="x"</formula>
    </cfRule>
  </conditionalFormatting>
  <conditionalFormatting sqref="RW14:RX18">
    <cfRule type="expression" dxfId="2379" priority="2133">
      <formula>RW14=1</formula>
    </cfRule>
    <cfRule type="expression" dxfId="2378" priority="2134">
      <formula>RW14=1.1</formula>
    </cfRule>
    <cfRule type="expression" dxfId="2377" priority="2135">
      <formula>AND(RW14=0,RW14&lt;&gt;"")</formula>
    </cfRule>
    <cfRule type="expression" dxfId="2376" priority="2136">
      <formula>RW14="x"</formula>
    </cfRule>
  </conditionalFormatting>
  <conditionalFormatting sqref="RU14:RV18">
    <cfRule type="expression" dxfId="2375" priority="2145">
      <formula>RU14=1</formula>
    </cfRule>
    <cfRule type="expression" dxfId="2374" priority="2146">
      <formula>RU14=1.1</formula>
    </cfRule>
    <cfRule type="expression" dxfId="2373" priority="2147">
      <formula>AND(RU14=0,RU14&lt;&gt;"")</formula>
    </cfRule>
    <cfRule type="expression" dxfId="2372" priority="2148">
      <formula>RU14="x"</formula>
    </cfRule>
  </conditionalFormatting>
  <conditionalFormatting sqref="RW48:RX48">
    <cfRule type="expression" dxfId="2371" priority="2113">
      <formula>RW48=1</formula>
    </cfRule>
    <cfRule type="expression" dxfId="2370" priority="2114">
      <formula>RW48=1.1</formula>
    </cfRule>
    <cfRule type="expression" dxfId="2369" priority="2115">
      <formula>AND(RW48=0,RW48&lt;&gt;"")</formula>
    </cfRule>
    <cfRule type="expression" dxfId="2368" priority="2116">
      <formula>RW48="x"</formula>
    </cfRule>
  </conditionalFormatting>
  <conditionalFormatting sqref="RU25:RV25 RU28:RV28">
    <cfRule type="expression" dxfId="2367" priority="2149">
      <formula>RU25=1</formula>
    </cfRule>
    <cfRule type="expression" dxfId="2366" priority="2150">
      <formula>RU25=1.1</formula>
    </cfRule>
    <cfRule type="expression" dxfId="2365" priority="2151">
      <formula>AND(RU25=0,RU25&lt;&gt;"")</formula>
    </cfRule>
    <cfRule type="expression" dxfId="2364" priority="2152">
      <formula>RU25="x"</formula>
    </cfRule>
  </conditionalFormatting>
  <conditionalFormatting sqref="RU23:RV24">
    <cfRule type="expression" dxfId="2363" priority="2141">
      <formula>RU23=1</formula>
    </cfRule>
    <cfRule type="expression" dxfId="2362" priority="2142">
      <formula>RU23=1.1</formula>
    </cfRule>
    <cfRule type="expression" dxfId="2361" priority="2143">
      <formula>AND(RU23=0,RU23&lt;&gt;"")</formula>
    </cfRule>
    <cfRule type="expression" dxfId="2360" priority="2144">
      <formula>RU23="x"</formula>
    </cfRule>
  </conditionalFormatting>
  <conditionalFormatting sqref="RW23:RX24">
    <cfRule type="expression" dxfId="2359" priority="2129">
      <formula>RW23=1</formula>
    </cfRule>
    <cfRule type="expression" dxfId="2358" priority="2130">
      <formula>RW23=1.1</formula>
    </cfRule>
    <cfRule type="expression" dxfId="2357" priority="2131">
      <formula>AND(RW23=0,RW23&lt;&gt;"")</formula>
    </cfRule>
    <cfRule type="expression" dxfId="2356" priority="2132">
      <formula>RW23="x"</formula>
    </cfRule>
  </conditionalFormatting>
  <conditionalFormatting sqref="RU48:RV48">
    <cfRule type="expression" dxfId="2355" priority="2117">
      <formula>RU48=1</formula>
    </cfRule>
    <cfRule type="expression" dxfId="2354" priority="2118">
      <formula>RU48=1.1</formula>
    </cfRule>
    <cfRule type="expression" dxfId="2353" priority="2119">
      <formula>AND(RU48=0,RU48&lt;&gt;"")</formula>
    </cfRule>
    <cfRule type="expression" dxfId="2352" priority="2120">
      <formula>RU48="x"</formula>
    </cfRule>
  </conditionalFormatting>
  <conditionalFormatting sqref="RU22:RX22">
    <cfRule type="expression" dxfId="2351" priority="2109">
      <formula>RU22=1</formula>
    </cfRule>
    <cfRule type="expression" dxfId="2350" priority="2110">
      <formula>RU22=1.1</formula>
    </cfRule>
    <cfRule type="expression" dxfId="2349" priority="2111">
      <formula>AND(RU22=0,RU22&lt;&gt;"")</formula>
    </cfRule>
    <cfRule type="expression" dxfId="2348" priority="2112">
      <formula>RU22="x"</formula>
    </cfRule>
  </conditionalFormatting>
  <conditionalFormatting sqref="RU9:RX9">
    <cfRule type="expression" dxfId="2347" priority="2105">
      <formula>RU9=1</formula>
    </cfRule>
    <cfRule type="expression" dxfId="2346" priority="2106">
      <formula>RU9=1.1</formula>
    </cfRule>
    <cfRule type="expression" dxfId="2345" priority="2107">
      <formula>AND(RU9=0,RU9&lt;&gt;"")</formula>
    </cfRule>
    <cfRule type="expression" dxfId="2344" priority="2108">
      <formula>RU9="x"</formula>
    </cfRule>
  </conditionalFormatting>
  <conditionalFormatting sqref="RW29:RX29">
    <cfRule type="expression" dxfId="2343" priority="2097">
      <formula>RW29=1</formula>
    </cfRule>
    <cfRule type="expression" dxfId="2342" priority="2098">
      <formula>RW29=1.1</formula>
    </cfRule>
    <cfRule type="expression" dxfId="2341" priority="2099">
      <formula>AND(RW29=0,RW29&lt;&gt;"")</formula>
    </cfRule>
    <cfRule type="expression" dxfId="2340" priority="2100">
      <formula>RW29="x"</formula>
    </cfRule>
  </conditionalFormatting>
  <conditionalFormatting sqref="RU29:RV29">
    <cfRule type="expression" dxfId="2339" priority="2101">
      <formula>RU29=1</formula>
    </cfRule>
    <cfRule type="expression" dxfId="2338" priority="2102">
      <formula>RU29=1.1</formula>
    </cfRule>
    <cfRule type="expression" dxfId="2337" priority="2103">
      <formula>AND(RU29=0,RU29&lt;&gt;"")</formula>
    </cfRule>
    <cfRule type="expression" dxfId="2336" priority="2104">
      <formula>RU29="x"</formula>
    </cfRule>
  </conditionalFormatting>
  <conditionalFormatting sqref="RW30:RX30">
    <cfRule type="expression" dxfId="2335" priority="2089">
      <formula>RW30=1</formula>
    </cfRule>
    <cfRule type="expression" dxfId="2334" priority="2090">
      <formula>RW30=1.1</formula>
    </cfRule>
    <cfRule type="expression" dxfId="2333" priority="2091">
      <formula>AND(RW30=0,RW30&lt;&gt;"")</formula>
    </cfRule>
    <cfRule type="expression" dxfId="2332" priority="2092">
      <formula>RW30="x"</formula>
    </cfRule>
  </conditionalFormatting>
  <conditionalFormatting sqref="RU30:RV30">
    <cfRule type="expression" dxfId="2331" priority="2093">
      <formula>RU30=1</formula>
    </cfRule>
    <cfRule type="expression" dxfId="2330" priority="2094">
      <formula>RU30=1.1</formula>
    </cfRule>
    <cfRule type="expression" dxfId="2329" priority="2095">
      <formula>AND(RU30=0,RU30&lt;&gt;"")</formula>
    </cfRule>
    <cfRule type="expression" dxfId="2328" priority="2096">
      <formula>RU30="x"</formula>
    </cfRule>
  </conditionalFormatting>
  <conditionalFormatting sqref="RW31:RX31">
    <cfRule type="expression" dxfId="2327" priority="2081">
      <formula>RW31=1</formula>
    </cfRule>
    <cfRule type="expression" dxfId="2326" priority="2082">
      <formula>RW31=1.1</formula>
    </cfRule>
    <cfRule type="expression" dxfId="2325" priority="2083">
      <formula>AND(RW31=0,RW31&lt;&gt;"")</formula>
    </cfRule>
    <cfRule type="expression" dxfId="2324" priority="2084">
      <formula>RW31="x"</formula>
    </cfRule>
  </conditionalFormatting>
  <conditionalFormatting sqref="RU31:RV31">
    <cfRule type="expression" dxfId="2323" priority="2085">
      <formula>RU31=1</formula>
    </cfRule>
    <cfRule type="expression" dxfId="2322" priority="2086">
      <formula>RU31=1.1</formula>
    </cfRule>
    <cfRule type="expression" dxfId="2321" priority="2087">
      <formula>AND(RU31=0,RU31&lt;&gt;"")</formula>
    </cfRule>
    <cfRule type="expression" dxfId="2320" priority="2088">
      <formula>RU31="x"</formula>
    </cfRule>
  </conditionalFormatting>
  <conditionalFormatting sqref="RU40:RX45">
    <cfRule type="expression" dxfId="2319" priority="2077">
      <formula>RU40=1</formula>
    </cfRule>
    <cfRule type="expression" dxfId="2318" priority="2078">
      <formula>RU40=1.1</formula>
    </cfRule>
    <cfRule type="expression" dxfId="2317" priority="2079">
      <formula>AND(RU40=0,RU40&lt;&gt;"")</formula>
    </cfRule>
    <cfRule type="expression" dxfId="2316" priority="2080">
      <formula>RU40="x"</formula>
    </cfRule>
  </conditionalFormatting>
  <conditionalFormatting sqref="RU48:RX48">
    <cfRule type="expression" dxfId="2315" priority="2073">
      <formula>RU48=1</formula>
    </cfRule>
    <cfRule type="expression" dxfId="2314" priority="2074">
      <formula>RU48=1.1</formula>
    </cfRule>
    <cfRule type="expression" dxfId="2313" priority="2075">
      <formula>AND(RU48=0,RU48&lt;&gt;"")</formula>
    </cfRule>
    <cfRule type="expression" dxfId="2312" priority="2076">
      <formula>RU48="x"</formula>
    </cfRule>
  </conditionalFormatting>
  <conditionalFormatting sqref="RU26:RX26">
    <cfRule type="expression" dxfId="2311" priority="2069">
      <formula>RU26=1</formula>
    </cfRule>
    <cfRule type="expression" dxfId="2310" priority="2070">
      <formula>RU26=1.1</formula>
    </cfRule>
    <cfRule type="expression" dxfId="2309" priority="2071">
      <formula>AND(RU26=0,RU26&lt;&gt;"")</formula>
    </cfRule>
    <cfRule type="expression" dxfId="2308" priority="2072">
      <formula>RU26="x"</formula>
    </cfRule>
  </conditionalFormatting>
  <conditionalFormatting sqref="RU32:RX38">
    <cfRule type="expression" dxfId="2307" priority="2065">
      <formula>RU32=1</formula>
    </cfRule>
    <cfRule type="expression" dxfId="2306" priority="2066">
      <formula>RU32=1.1</formula>
    </cfRule>
    <cfRule type="expression" dxfId="2305" priority="2067">
      <formula>AND(RU32=0,RU32&lt;&gt;"")</formula>
    </cfRule>
    <cfRule type="expression" dxfId="2304" priority="2068">
      <formula>RU32="x"</formula>
    </cfRule>
  </conditionalFormatting>
  <conditionalFormatting sqref="RU39:RX39">
    <cfRule type="expression" dxfId="2303" priority="2061">
      <formula>RU39=1</formula>
    </cfRule>
    <cfRule type="expression" dxfId="2302" priority="2062">
      <formula>RU39=1.1</formula>
    </cfRule>
    <cfRule type="expression" dxfId="2301" priority="2063">
      <formula>AND(RU39=0,RU39&lt;&gt;"")</formula>
    </cfRule>
    <cfRule type="expression" dxfId="2300" priority="2064">
      <formula>RU39="x"</formula>
    </cfRule>
  </conditionalFormatting>
  <conditionalFormatting sqref="RU47:RX47">
    <cfRule type="expression" dxfId="2299" priority="2057">
      <formula>RU47=1</formula>
    </cfRule>
    <cfRule type="expression" dxfId="2298" priority="2058">
      <formula>RU47=1.1</formula>
    </cfRule>
    <cfRule type="expression" dxfId="2297" priority="2059">
      <formula>AND(RU47=0,RU47&lt;&gt;"")</formula>
    </cfRule>
    <cfRule type="expression" dxfId="2296" priority="2060">
      <formula>RU47="x"</formula>
    </cfRule>
  </conditionalFormatting>
  <conditionalFormatting sqref="RU46:RX46">
    <cfRule type="expression" dxfId="2295" priority="2053">
      <formula>RU46=1</formula>
    </cfRule>
    <cfRule type="expression" dxfId="2294" priority="2054">
      <formula>RU46=1.1</formula>
    </cfRule>
    <cfRule type="expression" dxfId="2293" priority="2055">
      <formula>AND(RU46=0,RU46&lt;&gt;"")</formula>
    </cfRule>
    <cfRule type="expression" dxfId="2292" priority="2056">
      <formula>RU46="x"</formula>
    </cfRule>
  </conditionalFormatting>
  <conditionalFormatting sqref="RW27:RX27">
    <cfRule type="expression" dxfId="2291" priority="2045">
      <formula>RW27=1</formula>
    </cfRule>
    <cfRule type="expression" dxfId="2290" priority="2046">
      <formula>RW27=1.1</formula>
    </cfRule>
    <cfRule type="expression" dxfId="2289" priority="2047">
      <formula>AND(RW27=0,RW27&lt;&gt;"")</formula>
    </cfRule>
    <cfRule type="expression" dxfId="2288" priority="2048">
      <formula>RW27="x"</formula>
    </cfRule>
  </conditionalFormatting>
  <conditionalFormatting sqref="RU27:RV27">
    <cfRule type="expression" dxfId="2287" priority="2049">
      <formula>RU27=1</formula>
    </cfRule>
    <cfRule type="expression" dxfId="2286" priority="2050">
      <formula>RU27=1.1</formula>
    </cfRule>
    <cfRule type="expression" dxfId="2285" priority="2051">
      <formula>AND(RU27=0,RU27&lt;&gt;"")</formula>
    </cfRule>
    <cfRule type="expression" dxfId="2284" priority="2052">
      <formula>RU27="x"</formula>
    </cfRule>
  </conditionalFormatting>
  <conditionalFormatting sqref="RY10:RZ18 RY48:SB48 RY19:SB20">
    <cfRule type="expression" dxfId="2283" priority="2041">
      <formula>RY10=1</formula>
    </cfRule>
    <cfRule type="expression" dxfId="2282" priority="2042">
      <formula>RY10=1.1</formula>
    </cfRule>
    <cfRule type="expression" dxfId="2281" priority="2043">
      <formula>AND(RY10=0,RY10&lt;&gt;"")</formula>
    </cfRule>
    <cfRule type="expression" dxfId="2280" priority="2044">
      <formula>RY10="x"</formula>
    </cfRule>
  </conditionalFormatting>
  <conditionalFormatting sqref="SA10:SB11">
    <cfRule type="expression" dxfId="2279" priority="2005">
      <formula>SA10=1</formula>
    </cfRule>
    <cfRule type="expression" dxfId="2278" priority="2006">
      <formula>SA10=1.1</formula>
    </cfRule>
    <cfRule type="expression" dxfId="2277" priority="2007">
      <formula>AND(SA10=0,SA10&lt;&gt;"")</formula>
    </cfRule>
    <cfRule type="expression" dxfId="2276" priority="2008">
      <formula>SA10="x"</formula>
    </cfRule>
  </conditionalFormatting>
  <conditionalFormatting sqref="RY7:SB8">
    <cfRule type="expression" dxfId="2275" priority="2037">
      <formula>RY7=1</formula>
    </cfRule>
    <cfRule type="expression" dxfId="2274" priority="2038">
      <formula>RY7=1.1</formula>
    </cfRule>
    <cfRule type="expression" dxfId="2273" priority="2039">
      <formula>AND(RY7=0,RY7&lt;&gt;"")</formula>
    </cfRule>
    <cfRule type="expression" dxfId="2272" priority="2040">
      <formula>RY7="x"</formula>
    </cfRule>
  </conditionalFormatting>
  <conditionalFormatting sqref="SA12:SB12">
    <cfRule type="expression" dxfId="2271" priority="2017">
      <formula>SA12=1</formula>
    </cfRule>
    <cfRule type="expression" dxfId="2270" priority="2018">
      <formula>SA12=1.1</formula>
    </cfRule>
    <cfRule type="expression" dxfId="2269" priority="2019">
      <formula>AND(SA12=0,SA12&lt;&gt;"")</formula>
    </cfRule>
    <cfRule type="expression" dxfId="2268" priority="2020">
      <formula>SA12="x"</formula>
    </cfRule>
  </conditionalFormatting>
  <conditionalFormatting sqref="SA14:SB15 SA24:SB24 SA17:SB17">
    <cfRule type="expression" dxfId="2267" priority="2013">
      <formula>SA14=1</formula>
    </cfRule>
    <cfRule type="expression" dxfId="2266" priority="2014">
      <formula>SA14=1.1</formula>
    </cfRule>
    <cfRule type="expression" dxfId="2265" priority="2015">
      <formula>AND(SA14=0,SA14&lt;&gt;"")</formula>
    </cfRule>
    <cfRule type="expression" dxfId="2264" priority="2016">
      <formula>SA14="x"</formula>
    </cfRule>
  </conditionalFormatting>
  <conditionalFormatting sqref="RY24:RZ24 RY28:RZ28">
    <cfRule type="expression" dxfId="2263" priority="2033">
      <formula>RY24=1</formula>
    </cfRule>
    <cfRule type="expression" dxfId="2262" priority="2034">
      <formula>RY24=1.1</formula>
    </cfRule>
    <cfRule type="expression" dxfId="2261" priority="2035">
      <formula>AND(RY24=0,RY24&lt;&gt;"")</formula>
    </cfRule>
    <cfRule type="expression" dxfId="2260" priority="2036">
      <formula>RY24="x"</formula>
    </cfRule>
  </conditionalFormatting>
  <conditionalFormatting sqref="SA13:SB13">
    <cfRule type="expression" dxfId="2259" priority="2001">
      <formula>SA13=1</formula>
    </cfRule>
    <cfRule type="expression" dxfId="2258" priority="2002">
      <formula>SA13=1.1</formula>
    </cfRule>
    <cfRule type="expression" dxfId="2257" priority="2003">
      <formula>AND(SA13=0,SA13&lt;&gt;"")</formula>
    </cfRule>
    <cfRule type="expression" dxfId="2256" priority="2004">
      <formula>SA13="x"</formula>
    </cfRule>
  </conditionalFormatting>
  <conditionalFormatting sqref="SA16:SB16">
    <cfRule type="expression" dxfId="2255" priority="1997">
      <formula>SA16=1</formula>
    </cfRule>
    <cfRule type="expression" dxfId="2254" priority="1998">
      <formula>SA16=1.1</formula>
    </cfRule>
    <cfRule type="expression" dxfId="2253" priority="1999">
      <formula>AND(SA16=0,SA16&lt;&gt;"")</formula>
    </cfRule>
    <cfRule type="expression" dxfId="2252" priority="2000">
      <formula>SA16="x"</formula>
    </cfRule>
  </conditionalFormatting>
  <conditionalFormatting sqref="SA25:SB25">
    <cfRule type="expression" dxfId="2251" priority="1993">
      <formula>SA25=1</formula>
    </cfRule>
    <cfRule type="expression" dxfId="2250" priority="1994">
      <formula>SA25=1.1</formula>
    </cfRule>
    <cfRule type="expression" dxfId="2249" priority="1995">
      <formula>AND(SA25=0,SA25&lt;&gt;"")</formula>
    </cfRule>
    <cfRule type="expression" dxfId="2248" priority="1996">
      <formula>SA25="x"</formula>
    </cfRule>
  </conditionalFormatting>
  <conditionalFormatting sqref="SA30:SB30">
    <cfRule type="expression" dxfId="2247" priority="1957">
      <formula>SA30=1</formula>
    </cfRule>
    <cfRule type="expression" dxfId="2246" priority="1958">
      <formula>SA30=1.1</formula>
    </cfRule>
    <cfRule type="expression" dxfId="2245" priority="1959">
      <formula>AND(SA30=0,SA30&lt;&gt;"")</formula>
    </cfRule>
    <cfRule type="expression" dxfId="2244" priority="1960">
      <formula>SA30="x"</formula>
    </cfRule>
  </conditionalFormatting>
  <conditionalFormatting sqref="SA23:SB23">
    <cfRule type="expression" dxfId="2243" priority="1989">
      <formula>SA23=1</formula>
    </cfRule>
    <cfRule type="expression" dxfId="2242" priority="1990">
      <formula>SA23=1.1</formula>
    </cfRule>
    <cfRule type="expression" dxfId="2241" priority="1991">
      <formula>AND(SA23=0,SA23&lt;&gt;"")</formula>
    </cfRule>
    <cfRule type="expression" dxfId="2240" priority="1992">
      <formula>SA23="x"</formula>
    </cfRule>
  </conditionalFormatting>
  <conditionalFormatting sqref="SA21:SB21">
    <cfRule type="expression" dxfId="2239" priority="1985">
      <formula>SA21=1</formula>
    </cfRule>
    <cfRule type="expression" dxfId="2238" priority="1986">
      <formula>SA21=1.1</formula>
    </cfRule>
    <cfRule type="expression" dxfId="2237" priority="1987">
      <formula>AND(SA21=0,SA21&lt;&gt;"")</formula>
    </cfRule>
    <cfRule type="expression" dxfId="2236" priority="1988">
      <formula>SA21="x"</formula>
    </cfRule>
  </conditionalFormatting>
  <conditionalFormatting sqref="RY21:RZ21">
    <cfRule type="expression" dxfId="2235" priority="1981">
      <formula>RY21=1</formula>
    </cfRule>
    <cfRule type="expression" dxfId="2234" priority="1982">
      <formula>RY21=1.1</formula>
    </cfRule>
    <cfRule type="expression" dxfId="2233" priority="1983">
      <formula>AND(RY21=0,RY21&lt;&gt;"")</formula>
    </cfRule>
    <cfRule type="expression" dxfId="2232" priority="1984">
      <formula>RY21="x"</formula>
    </cfRule>
  </conditionalFormatting>
  <conditionalFormatting sqref="SA31:SB31">
    <cfRule type="expression" dxfId="2231" priority="1949">
      <formula>SA31=1</formula>
    </cfRule>
    <cfRule type="expression" dxfId="2230" priority="1950">
      <formula>SA31=1.1</formula>
    </cfRule>
    <cfRule type="expression" dxfId="2229" priority="1951">
      <formula>AND(SA31=0,SA31&lt;&gt;"")</formula>
    </cfRule>
    <cfRule type="expression" dxfId="2228" priority="1952">
      <formula>SA31="x"</formula>
    </cfRule>
  </conditionalFormatting>
  <conditionalFormatting sqref="SA28:SB28">
    <cfRule type="expression" dxfId="2227" priority="2029">
      <formula>SA28=1</formula>
    </cfRule>
    <cfRule type="expression" dxfId="2226" priority="2030">
      <formula>SA28=1.1</formula>
    </cfRule>
    <cfRule type="expression" dxfId="2225" priority="2031">
      <formula>AND(SA28=0,SA28&lt;&gt;"")</formula>
    </cfRule>
    <cfRule type="expression" dxfId="2224" priority="2032">
      <formula>SA28="x"</formula>
    </cfRule>
  </conditionalFormatting>
  <conditionalFormatting sqref="RY23:RZ23">
    <cfRule type="expression" dxfId="2223" priority="2025">
      <formula>RY23=1</formula>
    </cfRule>
    <cfRule type="expression" dxfId="2222" priority="2026">
      <formula>RY23=1.1</formula>
    </cfRule>
    <cfRule type="expression" dxfId="2221" priority="2027">
      <formula>AND(RY23=0,RY23&lt;&gt;"")</formula>
    </cfRule>
    <cfRule type="expression" dxfId="2220" priority="2028">
      <formula>RY23="x"</formula>
    </cfRule>
  </conditionalFormatting>
  <conditionalFormatting sqref="RY25:RZ25">
    <cfRule type="expression" dxfId="2219" priority="2021">
      <formula>RY25=1</formula>
    </cfRule>
    <cfRule type="expression" dxfId="2218" priority="2022">
      <formula>RY25=1.1</formula>
    </cfRule>
    <cfRule type="expression" dxfId="2217" priority="2023">
      <formula>AND(RY25=0,RY25&lt;&gt;"")</formula>
    </cfRule>
    <cfRule type="expression" dxfId="2216" priority="2024">
      <formula>RY25="x"</formula>
    </cfRule>
  </conditionalFormatting>
  <conditionalFormatting sqref="RY22:SB22">
    <cfRule type="expression" dxfId="2215" priority="1977">
      <formula>RY22=1</formula>
    </cfRule>
    <cfRule type="expression" dxfId="2214" priority="1978">
      <formula>RY22=1.1</formula>
    </cfRule>
    <cfRule type="expression" dxfId="2213" priority="1979">
      <formula>AND(RY22=0,RY22&lt;&gt;"")</formula>
    </cfRule>
    <cfRule type="expression" dxfId="2212" priority="1980">
      <formula>RY22="x"</formula>
    </cfRule>
  </conditionalFormatting>
  <conditionalFormatting sqref="RY9:SB9">
    <cfRule type="expression" dxfId="2211" priority="1973">
      <formula>RY9=1</formula>
    </cfRule>
    <cfRule type="expression" dxfId="2210" priority="1974">
      <formula>RY9=1.1</formula>
    </cfRule>
    <cfRule type="expression" dxfId="2209" priority="1975">
      <formula>AND(RY9=0,RY9&lt;&gt;"")</formula>
    </cfRule>
    <cfRule type="expression" dxfId="2208" priority="1976">
      <formula>RY9="x"</formula>
    </cfRule>
  </conditionalFormatting>
  <conditionalFormatting sqref="SA18:SB18">
    <cfRule type="expression" dxfId="2207" priority="2009">
      <formula>SA18=1</formula>
    </cfRule>
    <cfRule type="expression" dxfId="2206" priority="2010">
      <formula>SA18=1.1</formula>
    </cfRule>
    <cfRule type="expression" dxfId="2205" priority="2011">
      <formula>AND(SA18=0,SA18&lt;&gt;"")</formula>
    </cfRule>
    <cfRule type="expression" dxfId="2204" priority="2012">
      <formula>SA18="x"</formula>
    </cfRule>
  </conditionalFormatting>
  <conditionalFormatting sqref="RY26:SB26">
    <cfRule type="expression" dxfId="2203" priority="1937">
      <formula>RY26=1</formula>
    </cfRule>
    <cfRule type="expression" dxfId="2202" priority="1938">
      <formula>RY26=1.1</formula>
    </cfRule>
    <cfRule type="expression" dxfId="2201" priority="1939">
      <formula>AND(RY26=0,RY26&lt;&gt;"")</formula>
    </cfRule>
    <cfRule type="expression" dxfId="2200" priority="1940">
      <formula>RY26="x"</formula>
    </cfRule>
  </conditionalFormatting>
  <conditionalFormatting sqref="RY32:SB38">
    <cfRule type="expression" dxfId="2199" priority="1933">
      <formula>RY32=1</formula>
    </cfRule>
    <cfRule type="expression" dxfId="2198" priority="1934">
      <formula>RY32=1.1</formula>
    </cfRule>
    <cfRule type="expression" dxfId="2197" priority="1935">
      <formula>AND(RY32=0,RY32&lt;&gt;"")</formula>
    </cfRule>
    <cfRule type="expression" dxfId="2196" priority="1936">
      <formula>RY32="x"</formula>
    </cfRule>
  </conditionalFormatting>
  <conditionalFormatting sqref="RY29:RZ29">
    <cfRule type="expression" dxfId="2195" priority="1969">
      <formula>RY29=1</formula>
    </cfRule>
    <cfRule type="expression" dxfId="2194" priority="1970">
      <formula>RY29=1.1</formula>
    </cfRule>
    <cfRule type="expression" dxfId="2193" priority="1971">
      <formula>AND(RY29=0,RY29&lt;&gt;"")</formula>
    </cfRule>
    <cfRule type="expression" dxfId="2192" priority="1972">
      <formula>RY29="x"</formula>
    </cfRule>
  </conditionalFormatting>
  <conditionalFormatting sqref="SA29:SB29">
    <cfRule type="expression" dxfId="2191" priority="1965">
      <formula>SA29=1</formula>
    </cfRule>
    <cfRule type="expression" dxfId="2190" priority="1966">
      <formula>SA29=1.1</formula>
    </cfRule>
    <cfRule type="expression" dxfId="2189" priority="1967">
      <formula>AND(SA29=0,SA29&lt;&gt;"")</formula>
    </cfRule>
    <cfRule type="expression" dxfId="2188" priority="1968">
      <formula>SA29="x"</formula>
    </cfRule>
  </conditionalFormatting>
  <conditionalFormatting sqref="RY30:RZ30">
    <cfRule type="expression" dxfId="2187" priority="1961">
      <formula>RY30=1</formula>
    </cfRule>
    <cfRule type="expression" dxfId="2186" priority="1962">
      <formula>RY30=1.1</formula>
    </cfRule>
    <cfRule type="expression" dxfId="2185" priority="1963">
      <formula>AND(RY30=0,RY30&lt;&gt;"")</formula>
    </cfRule>
    <cfRule type="expression" dxfId="2184" priority="1964">
      <formula>RY30="x"</formula>
    </cfRule>
  </conditionalFormatting>
  <conditionalFormatting sqref="RY31:RZ31">
    <cfRule type="expression" dxfId="2183" priority="1953">
      <formula>RY31=1</formula>
    </cfRule>
    <cfRule type="expression" dxfId="2182" priority="1954">
      <formula>RY31=1.1</formula>
    </cfRule>
    <cfRule type="expression" dxfId="2181" priority="1955">
      <formula>AND(RY31=0,RY31&lt;&gt;"")</formula>
    </cfRule>
    <cfRule type="expression" dxfId="2180" priority="1956">
      <formula>RY31="x"</formula>
    </cfRule>
  </conditionalFormatting>
  <conditionalFormatting sqref="RY40:SB45">
    <cfRule type="expression" dxfId="2179" priority="1945">
      <formula>RY40=1</formula>
    </cfRule>
    <cfRule type="expression" dxfId="2178" priority="1946">
      <formula>RY40=1.1</formula>
    </cfRule>
    <cfRule type="expression" dxfId="2177" priority="1947">
      <formula>AND(RY40=0,RY40&lt;&gt;"")</formula>
    </cfRule>
    <cfRule type="expression" dxfId="2176" priority="1948">
      <formula>RY40="x"</formula>
    </cfRule>
  </conditionalFormatting>
  <conditionalFormatting sqref="RY48:SB48">
    <cfRule type="expression" dxfId="2175" priority="1941">
      <formula>RY48=1</formula>
    </cfRule>
    <cfRule type="expression" dxfId="2174" priority="1942">
      <formula>RY48=1.1</formula>
    </cfRule>
    <cfRule type="expression" dxfId="2173" priority="1943">
      <formula>AND(RY48=0,RY48&lt;&gt;"")</formula>
    </cfRule>
    <cfRule type="expression" dxfId="2172" priority="1944">
      <formula>RY48="x"</formula>
    </cfRule>
  </conditionalFormatting>
  <conditionalFormatting sqref="RY39:SB39">
    <cfRule type="expression" dxfId="2171" priority="1929">
      <formula>RY39=1</formula>
    </cfRule>
    <cfRule type="expression" dxfId="2170" priority="1930">
      <formula>RY39=1.1</formula>
    </cfRule>
    <cfRule type="expression" dxfId="2169" priority="1931">
      <formula>AND(RY39=0,RY39&lt;&gt;"")</formula>
    </cfRule>
    <cfRule type="expression" dxfId="2168" priority="1932">
      <formula>RY39="x"</formula>
    </cfRule>
  </conditionalFormatting>
  <conditionalFormatting sqref="RY47:SB47">
    <cfRule type="expression" dxfId="2167" priority="1925">
      <formula>RY47=1</formula>
    </cfRule>
    <cfRule type="expression" dxfId="2166" priority="1926">
      <formula>RY47=1.1</formula>
    </cfRule>
    <cfRule type="expression" dxfId="2165" priority="1927">
      <formula>AND(RY47=0,RY47&lt;&gt;"")</formula>
    </cfRule>
    <cfRule type="expression" dxfId="2164" priority="1928">
      <formula>RY47="x"</formula>
    </cfRule>
  </conditionalFormatting>
  <conditionalFormatting sqref="RY46:SB46">
    <cfRule type="expression" dxfId="2163" priority="1921">
      <formula>RY46=1</formula>
    </cfRule>
    <cfRule type="expression" dxfId="2162" priority="1922">
      <formula>RY46=1.1</formula>
    </cfRule>
    <cfRule type="expression" dxfId="2161" priority="1923">
      <formula>AND(RY46=0,RY46&lt;&gt;"")</formula>
    </cfRule>
    <cfRule type="expression" dxfId="2160" priority="1924">
      <formula>RY46="x"</formula>
    </cfRule>
  </conditionalFormatting>
  <conditionalFormatting sqref="SC10:SD15 SC48:SF48 SE10:SF13 SC19:SF20">
    <cfRule type="expression" dxfId="2159" priority="1917">
      <formula>SC10=1</formula>
    </cfRule>
    <cfRule type="expression" dxfId="2158" priority="1918">
      <formula>SC10=1.1</formula>
    </cfRule>
    <cfRule type="expression" dxfId="2157" priority="1919">
      <formula>AND(SC10=0,SC10&lt;&gt;"")</formula>
    </cfRule>
    <cfRule type="expression" dxfId="2156" priority="1920">
      <formula>SC10="x"</formula>
    </cfRule>
  </conditionalFormatting>
  <conditionalFormatting sqref="SE14:SF17 SE24:SF24">
    <cfRule type="expression" dxfId="2155" priority="1901">
      <formula>SE14=1</formula>
    </cfRule>
    <cfRule type="expression" dxfId="2154" priority="1902">
      <formula>SE14=1.1</formula>
    </cfRule>
    <cfRule type="expression" dxfId="2153" priority="1903">
      <formula>AND(SE14=0,SE14&lt;&gt;"")</formula>
    </cfRule>
    <cfRule type="expression" dxfId="2152" priority="1904">
      <formula>SE14="x"</formula>
    </cfRule>
  </conditionalFormatting>
  <conditionalFormatting sqref="SC7:SF8">
    <cfRule type="expression" dxfId="2151" priority="1913">
      <formula>SC7=1</formula>
    </cfRule>
    <cfRule type="expression" dxfId="2150" priority="1914">
      <formula>SC7=1.1</formula>
    </cfRule>
    <cfRule type="expression" dxfId="2149" priority="1915">
      <formula>AND(SC7=0,SC7&lt;&gt;"")</formula>
    </cfRule>
    <cfRule type="expression" dxfId="2148" priority="1916">
      <formula>SC7="x"</formula>
    </cfRule>
  </conditionalFormatting>
  <conditionalFormatting sqref="SC24:SD24 SC28:SD28 SC17:SD17">
    <cfRule type="expression" dxfId="2147" priority="1909">
      <formula>SC17=1</formula>
    </cfRule>
    <cfRule type="expression" dxfId="2146" priority="1910">
      <formula>SC17=1.1</formula>
    </cfRule>
    <cfRule type="expression" dxfId="2145" priority="1911">
      <formula>AND(SC17=0,SC17&lt;&gt;"")</formula>
    </cfRule>
    <cfRule type="expression" dxfId="2144" priority="1912">
      <formula>SC17="x"</formula>
    </cfRule>
  </conditionalFormatting>
  <conditionalFormatting sqref="SE28:SF28">
    <cfRule type="expression" dxfId="2143" priority="1905">
      <formula>SE28=1</formula>
    </cfRule>
    <cfRule type="expression" dxfId="2142" priority="1906">
      <formula>SE28=1.1</formula>
    </cfRule>
    <cfRule type="expression" dxfId="2141" priority="1907">
      <formula>AND(SE28=0,SE28&lt;&gt;"")</formula>
    </cfRule>
    <cfRule type="expression" dxfId="2140" priority="1908">
      <formula>SE28="x"</formula>
    </cfRule>
  </conditionalFormatting>
  <conditionalFormatting sqref="SC25">
    <cfRule type="expression" dxfId="2139" priority="1869">
      <formula>SC25=1</formula>
    </cfRule>
    <cfRule type="expression" dxfId="2138" priority="1870">
      <formula>SC25=1.1</formula>
    </cfRule>
    <cfRule type="expression" dxfId="2137" priority="1871">
      <formula>AND(SC25=0,SC25&lt;&gt;"")</formula>
    </cfRule>
    <cfRule type="expression" dxfId="2136" priority="1872">
      <formula>SC25="x"</formula>
    </cfRule>
  </conditionalFormatting>
  <conditionalFormatting sqref="SE21:SF21">
    <cfRule type="expression" dxfId="2135" priority="1865">
      <formula>SE21=1</formula>
    </cfRule>
    <cfRule type="expression" dxfId="2134" priority="1866">
      <formula>SE21=1.1</formula>
    </cfRule>
    <cfRule type="expression" dxfId="2133" priority="1867">
      <formula>AND(SE21=0,SE21&lt;&gt;"")</formula>
    </cfRule>
    <cfRule type="expression" dxfId="2132" priority="1868">
      <formula>SE21="x"</formula>
    </cfRule>
  </conditionalFormatting>
  <conditionalFormatting sqref="SC21:SD21">
    <cfRule type="expression" dxfId="2131" priority="1861">
      <formula>SC21=1</formula>
    </cfRule>
    <cfRule type="expression" dxfId="2130" priority="1862">
      <formula>SC21=1.1</formula>
    </cfRule>
    <cfRule type="expression" dxfId="2129" priority="1863">
      <formula>AND(SC21=0,SC21&lt;&gt;"")</formula>
    </cfRule>
    <cfRule type="expression" dxfId="2128" priority="1864">
      <formula>SC21="x"</formula>
    </cfRule>
  </conditionalFormatting>
  <conditionalFormatting sqref="SE23:SF23">
    <cfRule type="expression" dxfId="2127" priority="1897">
      <formula>SE23=1</formula>
    </cfRule>
    <cfRule type="expression" dxfId="2126" priority="1898">
      <formula>SE23=1.1</formula>
    </cfRule>
    <cfRule type="expression" dxfId="2125" priority="1899">
      <formula>AND(SE23=0,SE23&lt;&gt;"")</formula>
    </cfRule>
    <cfRule type="expression" dxfId="2124" priority="1900">
      <formula>SE23="x"</formula>
    </cfRule>
  </conditionalFormatting>
  <conditionalFormatting sqref="SE25:SF25">
    <cfRule type="expression" dxfId="2123" priority="1893">
      <formula>SE25=1</formula>
    </cfRule>
    <cfRule type="expression" dxfId="2122" priority="1894">
      <formula>SE25=1.1</formula>
    </cfRule>
    <cfRule type="expression" dxfId="2121" priority="1895">
      <formula>AND(SE25=0,SE25&lt;&gt;"")</formula>
    </cfRule>
    <cfRule type="expression" dxfId="2120" priority="1896">
      <formula>SE25="x"</formula>
    </cfRule>
  </conditionalFormatting>
  <conditionalFormatting sqref="SC18:SD18">
    <cfRule type="expression" dxfId="2119" priority="1889">
      <formula>SC18=1</formula>
    </cfRule>
    <cfRule type="expression" dxfId="2118" priority="1890">
      <formula>SC18=1.1</formula>
    </cfRule>
    <cfRule type="expression" dxfId="2117" priority="1891">
      <formula>AND(SC18=0,SC18&lt;&gt;"")</formula>
    </cfRule>
    <cfRule type="expression" dxfId="2116" priority="1892">
      <formula>SC18="x"</formula>
    </cfRule>
  </conditionalFormatting>
  <conditionalFormatting sqref="SE18:SF18">
    <cfRule type="expression" dxfId="2115" priority="1885">
      <formula>SE18=1</formula>
    </cfRule>
    <cfRule type="expression" dxfId="2114" priority="1886">
      <formula>SE18=1.1</formula>
    </cfRule>
    <cfRule type="expression" dxfId="2113" priority="1887">
      <formula>AND(SE18=0,SE18&lt;&gt;"")</formula>
    </cfRule>
    <cfRule type="expression" dxfId="2112" priority="1888">
      <formula>SE18="x"</formula>
    </cfRule>
  </conditionalFormatting>
  <conditionalFormatting sqref="SC16:SD16">
    <cfRule type="expression" dxfId="2111" priority="1881">
      <formula>SC16=1</formula>
    </cfRule>
    <cfRule type="expression" dxfId="2110" priority="1882">
      <formula>SC16=1.1</formula>
    </cfRule>
    <cfRule type="expression" dxfId="2109" priority="1883">
      <formula>AND(SC16=0,SC16&lt;&gt;"")</formula>
    </cfRule>
    <cfRule type="expression" dxfId="2108" priority="1884">
      <formula>SC16="x"</formula>
    </cfRule>
  </conditionalFormatting>
  <conditionalFormatting sqref="SD25">
    <cfRule type="expression" dxfId="2107" priority="1877">
      <formula>SD25=1</formula>
    </cfRule>
    <cfRule type="expression" dxfId="2106" priority="1878">
      <formula>SD25=1.1</formula>
    </cfRule>
    <cfRule type="expression" dxfId="2105" priority="1879">
      <formula>AND(SD25=0,SD25&lt;&gt;"")</formula>
    </cfRule>
    <cfRule type="expression" dxfId="2104" priority="1880">
      <formula>SD25="x"</formula>
    </cfRule>
  </conditionalFormatting>
  <conditionalFormatting sqref="SC23:SD23">
    <cfRule type="expression" dxfId="2103" priority="1873">
      <formula>SC23=1</formula>
    </cfRule>
    <cfRule type="expression" dxfId="2102" priority="1874">
      <formula>SC23=1.1</formula>
    </cfRule>
    <cfRule type="expression" dxfId="2101" priority="1875">
      <formula>AND(SC23=0,SC23&lt;&gt;"")</formula>
    </cfRule>
    <cfRule type="expression" dxfId="2100" priority="1876">
      <formula>SC23="x"</formula>
    </cfRule>
  </conditionalFormatting>
  <conditionalFormatting sqref="SC22:SF22">
    <cfRule type="expression" dxfId="2099" priority="1857">
      <formula>SC22=1</formula>
    </cfRule>
    <cfRule type="expression" dxfId="2098" priority="1858">
      <formula>SC22=1.1</formula>
    </cfRule>
    <cfRule type="expression" dxfId="2097" priority="1859">
      <formula>AND(SC22=0,SC22&lt;&gt;"")</formula>
    </cfRule>
    <cfRule type="expression" dxfId="2096" priority="1860">
      <formula>SC22="x"</formula>
    </cfRule>
  </conditionalFormatting>
  <conditionalFormatting sqref="SC9:SF9">
    <cfRule type="expression" dxfId="2095" priority="1853">
      <formula>SC9=1</formula>
    </cfRule>
    <cfRule type="expression" dxfId="2094" priority="1854">
      <formula>SC9=1.1</formula>
    </cfRule>
    <cfRule type="expression" dxfId="2093" priority="1855">
      <formula>AND(SC9=0,SC9&lt;&gt;"")</formula>
    </cfRule>
    <cfRule type="expression" dxfId="2092" priority="1856">
      <formula>SC9="x"</formula>
    </cfRule>
  </conditionalFormatting>
  <conditionalFormatting sqref="SC29:SD29">
    <cfRule type="expression" dxfId="2091" priority="1849">
      <formula>SC29=1</formula>
    </cfRule>
    <cfRule type="expression" dxfId="2090" priority="1850">
      <formula>SC29=1.1</formula>
    </cfRule>
    <cfRule type="expression" dxfId="2089" priority="1851">
      <formula>AND(SC29=0,SC29&lt;&gt;"")</formula>
    </cfRule>
    <cfRule type="expression" dxfId="2088" priority="1852">
      <formula>SC29="x"</formula>
    </cfRule>
  </conditionalFormatting>
  <conditionalFormatting sqref="SE29:SF29">
    <cfRule type="expression" dxfId="2087" priority="1845">
      <formula>SE29=1</formula>
    </cfRule>
    <cfRule type="expression" dxfId="2086" priority="1846">
      <formula>SE29=1.1</formula>
    </cfRule>
    <cfRule type="expression" dxfId="2085" priority="1847">
      <formula>AND(SE29=0,SE29&lt;&gt;"")</formula>
    </cfRule>
    <cfRule type="expression" dxfId="2084" priority="1848">
      <formula>SE29="x"</formula>
    </cfRule>
  </conditionalFormatting>
  <conditionalFormatting sqref="SC30:SD30">
    <cfRule type="expression" dxfId="2083" priority="1841">
      <formula>SC30=1</formula>
    </cfRule>
    <cfRule type="expression" dxfId="2082" priority="1842">
      <formula>SC30=1.1</formula>
    </cfRule>
    <cfRule type="expression" dxfId="2081" priority="1843">
      <formula>AND(SC30=0,SC30&lt;&gt;"")</formula>
    </cfRule>
    <cfRule type="expression" dxfId="2080" priority="1844">
      <formula>SC30="x"</formula>
    </cfRule>
  </conditionalFormatting>
  <conditionalFormatting sqref="SE30:SF30">
    <cfRule type="expression" dxfId="2079" priority="1837">
      <formula>SE30=1</formula>
    </cfRule>
    <cfRule type="expression" dxfId="2078" priority="1838">
      <formula>SE30=1.1</formula>
    </cfRule>
    <cfRule type="expression" dxfId="2077" priority="1839">
      <formula>AND(SE30=0,SE30&lt;&gt;"")</formula>
    </cfRule>
    <cfRule type="expression" dxfId="2076" priority="1840">
      <formula>SE30="x"</formula>
    </cfRule>
  </conditionalFormatting>
  <conditionalFormatting sqref="SC31:SD31">
    <cfRule type="expression" dxfId="2075" priority="1833">
      <formula>SC31=1</formula>
    </cfRule>
    <cfRule type="expression" dxfId="2074" priority="1834">
      <formula>SC31=1.1</formula>
    </cfRule>
    <cfRule type="expression" dxfId="2073" priority="1835">
      <formula>AND(SC31=0,SC31&lt;&gt;"")</formula>
    </cfRule>
    <cfRule type="expression" dxfId="2072" priority="1836">
      <formula>SC31="x"</formula>
    </cfRule>
  </conditionalFormatting>
  <conditionalFormatting sqref="SE31:SF31">
    <cfRule type="expression" dxfId="2071" priority="1829">
      <formula>SE31=1</formula>
    </cfRule>
    <cfRule type="expression" dxfId="2070" priority="1830">
      <formula>SE31=1.1</formula>
    </cfRule>
    <cfRule type="expression" dxfId="2069" priority="1831">
      <formula>AND(SE31=0,SE31&lt;&gt;"")</formula>
    </cfRule>
    <cfRule type="expression" dxfId="2068" priority="1832">
      <formula>SE31="x"</formula>
    </cfRule>
  </conditionalFormatting>
  <conditionalFormatting sqref="SC40:SF45">
    <cfRule type="expression" dxfId="2067" priority="1825">
      <formula>SC40=1</formula>
    </cfRule>
    <cfRule type="expression" dxfId="2066" priority="1826">
      <formula>SC40=1.1</formula>
    </cfRule>
    <cfRule type="expression" dxfId="2065" priority="1827">
      <formula>AND(SC40=0,SC40&lt;&gt;"")</formula>
    </cfRule>
    <cfRule type="expression" dxfId="2064" priority="1828">
      <formula>SC40="x"</formula>
    </cfRule>
  </conditionalFormatting>
  <conditionalFormatting sqref="SC48:SF48">
    <cfRule type="expression" dxfId="2063" priority="1821">
      <formula>SC48=1</formula>
    </cfRule>
    <cfRule type="expression" dxfId="2062" priority="1822">
      <formula>SC48=1.1</formula>
    </cfRule>
    <cfRule type="expression" dxfId="2061" priority="1823">
      <formula>AND(SC48=0,SC48&lt;&gt;"")</formula>
    </cfRule>
    <cfRule type="expression" dxfId="2060" priority="1824">
      <formula>SC48="x"</formula>
    </cfRule>
  </conditionalFormatting>
  <conditionalFormatting sqref="SC26:SF26">
    <cfRule type="expression" dxfId="2059" priority="1817">
      <formula>SC26=1</formula>
    </cfRule>
    <cfRule type="expression" dxfId="2058" priority="1818">
      <formula>SC26=1.1</formula>
    </cfRule>
    <cfRule type="expression" dxfId="2057" priority="1819">
      <formula>AND(SC26=0,SC26&lt;&gt;"")</formula>
    </cfRule>
    <cfRule type="expression" dxfId="2056" priority="1820">
      <formula>SC26="x"</formula>
    </cfRule>
  </conditionalFormatting>
  <conditionalFormatting sqref="SC32:SF38">
    <cfRule type="expression" dxfId="2055" priority="1813">
      <formula>SC32=1</formula>
    </cfRule>
    <cfRule type="expression" dxfId="2054" priority="1814">
      <formula>SC32=1.1</formula>
    </cfRule>
    <cfRule type="expression" dxfId="2053" priority="1815">
      <formula>AND(SC32=0,SC32&lt;&gt;"")</formula>
    </cfRule>
    <cfRule type="expression" dxfId="2052" priority="1816">
      <formula>SC32="x"</formula>
    </cfRule>
  </conditionalFormatting>
  <conditionalFormatting sqref="SC39:SF39">
    <cfRule type="expression" dxfId="2051" priority="1809">
      <formula>SC39=1</formula>
    </cfRule>
    <cfRule type="expression" dxfId="2050" priority="1810">
      <formula>SC39=1.1</formula>
    </cfRule>
    <cfRule type="expression" dxfId="2049" priority="1811">
      <formula>AND(SC39=0,SC39&lt;&gt;"")</formula>
    </cfRule>
    <cfRule type="expression" dxfId="2048" priority="1812">
      <formula>SC39="x"</formula>
    </cfRule>
  </conditionalFormatting>
  <conditionalFormatting sqref="SC47:SF47">
    <cfRule type="expression" dxfId="2047" priority="1805">
      <formula>SC47=1</formula>
    </cfRule>
    <cfRule type="expression" dxfId="2046" priority="1806">
      <formula>SC47=1.1</formula>
    </cfRule>
    <cfRule type="expression" dxfId="2045" priority="1807">
      <formula>AND(SC47=0,SC47&lt;&gt;"")</formula>
    </cfRule>
    <cfRule type="expression" dxfId="2044" priority="1808">
      <formula>SC47="x"</formula>
    </cfRule>
  </conditionalFormatting>
  <conditionalFormatting sqref="SG48:SH48 SG7:SH8 SG10:SH13 SG19:SH20">
    <cfRule type="expression" dxfId="2043" priority="1801">
      <formula>SG7=1</formula>
    </cfRule>
    <cfRule type="expression" dxfId="2042" priority="1802">
      <formula>SG7=1.1</formula>
    </cfRule>
    <cfRule type="expression" dxfId="2041" priority="1803">
      <formula>AND(SG7=0,SG7&lt;&gt;"")</formula>
    </cfRule>
    <cfRule type="expression" dxfId="2040" priority="1804">
      <formula>SG7="x"</formula>
    </cfRule>
  </conditionalFormatting>
  <conditionalFormatting sqref="SG24:SH24 SG14:SH17">
    <cfRule type="expression" dxfId="2039" priority="1793">
      <formula>SG14=1</formula>
    </cfRule>
    <cfRule type="expression" dxfId="2038" priority="1794">
      <formula>SG14=1.1</formula>
    </cfRule>
    <cfRule type="expression" dxfId="2037" priority="1795">
      <formula>AND(SG14=0,SG14&lt;&gt;"")</formula>
    </cfRule>
    <cfRule type="expression" dxfId="2036" priority="1796">
      <formula>SG14="x"</formula>
    </cfRule>
  </conditionalFormatting>
  <conditionalFormatting sqref="SG28:SH28">
    <cfRule type="expression" dxfId="2035" priority="1797">
      <formula>SG28=1</formula>
    </cfRule>
    <cfRule type="expression" dxfId="2034" priority="1798">
      <formula>SG28=1.1</formula>
    </cfRule>
    <cfRule type="expression" dxfId="2033" priority="1799">
      <formula>AND(SG28=0,SG28&lt;&gt;"")</formula>
    </cfRule>
    <cfRule type="expression" dxfId="2032" priority="1800">
      <formula>SG28="x"</formula>
    </cfRule>
  </conditionalFormatting>
  <conditionalFormatting sqref="SG21:SH21">
    <cfRule type="expression" dxfId="2031" priority="1777">
      <formula>SG21=1</formula>
    </cfRule>
    <cfRule type="expression" dxfId="2030" priority="1778">
      <formula>SG21=1.1</formula>
    </cfRule>
    <cfRule type="expression" dxfId="2029" priority="1779">
      <formula>AND(SG21=0,SG21&lt;&gt;"")</formula>
    </cfRule>
    <cfRule type="expression" dxfId="2028" priority="1780">
      <formula>SG21="x"</formula>
    </cfRule>
  </conditionalFormatting>
  <conditionalFormatting sqref="SG23:SH23">
    <cfRule type="expression" dxfId="2027" priority="1789">
      <formula>SG23=1</formula>
    </cfRule>
    <cfRule type="expression" dxfId="2026" priority="1790">
      <formula>SG23=1.1</formula>
    </cfRule>
    <cfRule type="expression" dxfId="2025" priority="1791">
      <formula>AND(SG23=0,SG23&lt;&gt;"")</formula>
    </cfRule>
    <cfRule type="expression" dxfId="2024" priority="1792">
      <formula>SG23="x"</formula>
    </cfRule>
  </conditionalFormatting>
  <conditionalFormatting sqref="SG25:SH25">
    <cfRule type="expression" dxfId="2023" priority="1785">
      <formula>SG25=1</formula>
    </cfRule>
    <cfRule type="expression" dxfId="2022" priority="1786">
      <formula>SG25=1.1</formula>
    </cfRule>
    <cfRule type="expression" dxfId="2021" priority="1787">
      <formula>AND(SG25=0,SG25&lt;&gt;"")</formula>
    </cfRule>
    <cfRule type="expression" dxfId="2020" priority="1788">
      <formula>SG25="x"</formula>
    </cfRule>
  </conditionalFormatting>
  <conditionalFormatting sqref="SG18:SH18">
    <cfRule type="expression" dxfId="2019" priority="1781">
      <formula>SG18=1</formula>
    </cfRule>
    <cfRule type="expression" dxfId="2018" priority="1782">
      <formula>SG18=1.1</formula>
    </cfRule>
    <cfRule type="expression" dxfId="2017" priority="1783">
      <formula>AND(SG18=0,SG18&lt;&gt;"")</formula>
    </cfRule>
    <cfRule type="expression" dxfId="2016" priority="1784">
      <formula>SG18="x"</formula>
    </cfRule>
  </conditionalFormatting>
  <conditionalFormatting sqref="SG22:SH22">
    <cfRule type="expression" dxfId="2015" priority="1773">
      <formula>SG22=1</formula>
    </cfRule>
    <cfRule type="expression" dxfId="2014" priority="1774">
      <formula>SG22=1.1</formula>
    </cfRule>
    <cfRule type="expression" dxfId="2013" priority="1775">
      <formula>AND(SG22=0,SG22&lt;&gt;"")</formula>
    </cfRule>
    <cfRule type="expression" dxfId="2012" priority="1776">
      <formula>SG22="x"</formula>
    </cfRule>
  </conditionalFormatting>
  <conditionalFormatting sqref="SG9:SH9">
    <cfRule type="expression" dxfId="2011" priority="1769">
      <formula>SG9=1</formula>
    </cfRule>
    <cfRule type="expression" dxfId="2010" priority="1770">
      <formula>SG9=1.1</formula>
    </cfRule>
    <cfRule type="expression" dxfId="2009" priority="1771">
      <formula>AND(SG9=0,SG9&lt;&gt;"")</formula>
    </cfRule>
    <cfRule type="expression" dxfId="2008" priority="1772">
      <formula>SG9="x"</formula>
    </cfRule>
  </conditionalFormatting>
  <conditionalFormatting sqref="SG29:SH29">
    <cfRule type="expression" dxfId="2007" priority="1765">
      <formula>SG29=1</formula>
    </cfRule>
    <cfRule type="expression" dxfId="2006" priority="1766">
      <formula>SG29=1.1</formula>
    </cfRule>
    <cfRule type="expression" dxfId="2005" priority="1767">
      <formula>AND(SG29=0,SG29&lt;&gt;"")</formula>
    </cfRule>
    <cfRule type="expression" dxfId="2004" priority="1768">
      <formula>SG29="x"</formula>
    </cfRule>
  </conditionalFormatting>
  <conditionalFormatting sqref="SG30:SH30">
    <cfRule type="expression" dxfId="2003" priority="1761">
      <formula>SG30=1</formula>
    </cfRule>
    <cfRule type="expression" dxfId="2002" priority="1762">
      <formula>SG30=1.1</formula>
    </cfRule>
    <cfRule type="expression" dxfId="2001" priority="1763">
      <formula>AND(SG30=0,SG30&lt;&gt;"")</formula>
    </cfRule>
    <cfRule type="expression" dxfId="2000" priority="1764">
      <formula>SG30="x"</formula>
    </cfRule>
  </conditionalFormatting>
  <conditionalFormatting sqref="SH31">
    <cfRule type="expression" dxfId="1999" priority="1757">
      <formula>SH31=1</formula>
    </cfRule>
    <cfRule type="expression" dxfId="1998" priority="1758">
      <formula>SH31=1.1</formula>
    </cfRule>
    <cfRule type="expression" dxfId="1997" priority="1759">
      <formula>AND(SH31=0,SH31&lt;&gt;"")</formula>
    </cfRule>
    <cfRule type="expression" dxfId="1996" priority="1760">
      <formula>SH31="x"</formula>
    </cfRule>
  </conditionalFormatting>
  <conditionalFormatting sqref="SG40:SH45">
    <cfRule type="expression" dxfId="1995" priority="1753">
      <formula>SG40=1</formula>
    </cfRule>
    <cfRule type="expression" dxfId="1994" priority="1754">
      <formula>SG40=1.1</formula>
    </cfRule>
    <cfRule type="expression" dxfId="1993" priority="1755">
      <formula>AND(SG40=0,SG40&lt;&gt;"")</formula>
    </cfRule>
    <cfRule type="expression" dxfId="1992" priority="1756">
      <formula>SG40="x"</formula>
    </cfRule>
  </conditionalFormatting>
  <conditionalFormatting sqref="SG48:SH48">
    <cfRule type="expression" dxfId="1991" priority="1749">
      <formula>SG48=1</formula>
    </cfRule>
    <cfRule type="expression" dxfId="1990" priority="1750">
      <formula>SG48=1.1</formula>
    </cfRule>
    <cfRule type="expression" dxfId="1989" priority="1751">
      <formula>AND(SG48=0,SG48&lt;&gt;"")</formula>
    </cfRule>
    <cfRule type="expression" dxfId="1988" priority="1752">
      <formula>SG48="x"</formula>
    </cfRule>
  </conditionalFormatting>
  <conditionalFormatting sqref="SG26:SH26">
    <cfRule type="expression" dxfId="1987" priority="1745">
      <formula>SG26=1</formula>
    </cfRule>
    <cfRule type="expression" dxfId="1986" priority="1746">
      <formula>SG26=1.1</formula>
    </cfRule>
    <cfRule type="expression" dxfId="1985" priority="1747">
      <formula>AND(SG26=0,SG26&lt;&gt;"")</formula>
    </cfRule>
    <cfRule type="expression" dxfId="1984" priority="1748">
      <formula>SG26="x"</formula>
    </cfRule>
  </conditionalFormatting>
  <conditionalFormatting sqref="SG32:SH38">
    <cfRule type="expression" dxfId="1983" priority="1741">
      <formula>SG32=1</formula>
    </cfRule>
    <cfRule type="expression" dxfId="1982" priority="1742">
      <formula>SG32=1.1</formula>
    </cfRule>
    <cfRule type="expression" dxfId="1981" priority="1743">
      <formula>AND(SG32=0,SG32&lt;&gt;"")</formula>
    </cfRule>
    <cfRule type="expression" dxfId="1980" priority="1744">
      <formula>SG32="x"</formula>
    </cfRule>
  </conditionalFormatting>
  <conditionalFormatting sqref="SG39:SH39">
    <cfRule type="expression" dxfId="1979" priority="1737">
      <formula>SG39=1</formula>
    </cfRule>
    <cfRule type="expression" dxfId="1978" priority="1738">
      <formula>SG39=1.1</formula>
    </cfRule>
    <cfRule type="expression" dxfId="1977" priority="1739">
      <formula>AND(SG39=0,SG39&lt;&gt;"")</formula>
    </cfRule>
    <cfRule type="expression" dxfId="1976" priority="1740">
      <formula>SG39="x"</formula>
    </cfRule>
  </conditionalFormatting>
  <conditionalFormatting sqref="SG47:SH47">
    <cfRule type="expression" dxfId="1975" priority="1733">
      <formula>SG47=1</formula>
    </cfRule>
    <cfRule type="expression" dxfId="1974" priority="1734">
      <formula>SG47=1.1</formula>
    </cfRule>
    <cfRule type="expression" dxfId="1973" priority="1735">
      <formula>AND(SG47=0,SG47&lt;&gt;"")</formula>
    </cfRule>
    <cfRule type="expression" dxfId="1972" priority="1736">
      <formula>SG47="x"</formula>
    </cfRule>
  </conditionalFormatting>
  <conditionalFormatting sqref="SG31">
    <cfRule type="expression" dxfId="1971" priority="1729">
      <formula>SG31=1</formula>
    </cfRule>
    <cfRule type="expression" dxfId="1970" priority="1730">
      <formula>SG31=1.1</formula>
    </cfRule>
    <cfRule type="expression" dxfId="1969" priority="1731">
      <formula>AND(SG31=0,SG31&lt;&gt;"")</formula>
    </cfRule>
    <cfRule type="expression" dxfId="1968" priority="1732">
      <formula>SG31="x"</formula>
    </cfRule>
  </conditionalFormatting>
  <conditionalFormatting sqref="SC46:SF46">
    <cfRule type="expression" dxfId="1967" priority="1725">
      <formula>SC46=1</formula>
    </cfRule>
    <cfRule type="expression" dxfId="1966" priority="1726">
      <formula>SC46=1.1</formula>
    </cfRule>
    <cfRule type="expression" dxfId="1965" priority="1727">
      <formula>AND(SC46=0,SC46&lt;&gt;"")</formula>
    </cfRule>
    <cfRule type="expression" dxfId="1964" priority="1728">
      <formula>SC46="x"</formula>
    </cfRule>
  </conditionalFormatting>
  <conditionalFormatting sqref="SG46:SH46">
    <cfRule type="expression" dxfId="1963" priority="1721">
      <formula>SG46=1</formula>
    </cfRule>
    <cfRule type="expression" dxfId="1962" priority="1722">
      <formula>SG46=1.1</formula>
    </cfRule>
    <cfRule type="expression" dxfId="1961" priority="1723">
      <formula>AND(SG46=0,SG46&lt;&gt;"")</formula>
    </cfRule>
    <cfRule type="expression" dxfId="1960" priority="1724">
      <formula>SG46="x"</formula>
    </cfRule>
  </conditionalFormatting>
  <conditionalFormatting sqref="RY27:RZ27">
    <cfRule type="expression" dxfId="1959" priority="1717">
      <formula>RY27=1</formula>
    </cfRule>
    <cfRule type="expression" dxfId="1958" priority="1718">
      <formula>RY27=1.1</formula>
    </cfRule>
    <cfRule type="expression" dxfId="1957" priority="1719">
      <formula>AND(RY27=0,RY27&lt;&gt;"")</formula>
    </cfRule>
    <cfRule type="expression" dxfId="1956" priority="1720">
      <formula>RY27="x"</formula>
    </cfRule>
  </conditionalFormatting>
  <conditionalFormatting sqref="SA27:SB27">
    <cfRule type="expression" dxfId="1955" priority="1713">
      <formula>SA27=1</formula>
    </cfRule>
    <cfRule type="expression" dxfId="1954" priority="1714">
      <formula>SA27=1.1</formula>
    </cfRule>
    <cfRule type="expression" dxfId="1953" priority="1715">
      <formula>AND(SA27=0,SA27&lt;&gt;"")</formula>
    </cfRule>
    <cfRule type="expression" dxfId="1952" priority="1716">
      <formula>SA27="x"</formula>
    </cfRule>
  </conditionalFormatting>
  <conditionalFormatting sqref="SC27:SD27">
    <cfRule type="expression" dxfId="1951" priority="1709">
      <formula>SC27=1</formula>
    </cfRule>
    <cfRule type="expression" dxfId="1950" priority="1710">
      <formula>SC27=1.1</formula>
    </cfRule>
    <cfRule type="expression" dxfId="1949" priority="1711">
      <formula>AND(SC27=0,SC27&lt;&gt;"")</formula>
    </cfRule>
    <cfRule type="expression" dxfId="1948" priority="1712">
      <formula>SC27="x"</formula>
    </cfRule>
  </conditionalFormatting>
  <conditionalFormatting sqref="SE27:SF27">
    <cfRule type="expression" dxfId="1947" priority="1705">
      <formula>SE27=1</formula>
    </cfRule>
    <cfRule type="expression" dxfId="1946" priority="1706">
      <formula>SE27=1.1</formula>
    </cfRule>
    <cfRule type="expression" dxfId="1945" priority="1707">
      <formula>AND(SE27=0,SE27&lt;&gt;"")</formula>
    </cfRule>
    <cfRule type="expression" dxfId="1944" priority="1708">
      <formula>SE27="x"</formula>
    </cfRule>
  </conditionalFormatting>
  <conditionalFormatting sqref="SG27:SH27">
    <cfRule type="expression" dxfId="1943" priority="1701">
      <formula>SG27=1</formula>
    </cfRule>
    <cfRule type="expression" dxfId="1942" priority="1702">
      <formula>SG27=1.1</formula>
    </cfRule>
    <cfRule type="expression" dxfId="1941" priority="1703">
      <formula>AND(SG27=0,SG27&lt;&gt;"")</formula>
    </cfRule>
    <cfRule type="expression" dxfId="1940" priority="1704">
      <formula>SG27="x"</formula>
    </cfRule>
  </conditionalFormatting>
  <conditionalFormatting sqref="SI7:SL8 SI10:SL13 SI19:SL20">
    <cfRule type="expression" dxfId="1939" priority="1697">
      <formula>SI7=1</formula>
    </cfRule>
    <cfRule type="expression" dxfId="1938" priority="1698">
      <formula>SI7=1.1</formula>
    </cfRule>
    <cfRule type="expression" dxfId="1937" priority="1699">
      <formula>AND(SI7=0,SI7&lt;&gt;"")</formula>
    </cfRule>
    <cfRule type="expression" dxfId="1936" priority="1700">
      <formula>SI7="x"</formula>
    </cfRule>
  </conditionalFormatting>
  <conditionalFormatting sqref="SI21:SJ21">
    <cfRule type="expression" dxfId="1935" priority="1669">
      <formula>SI21=1</formula>
    </cfRule>
    <cfRule type="expression" dxfId="1934" priority="1670">
      <formula>SI21=1.1</formula>
    </cfRule>
    <cfRule type="expression" dxfId="1933" priority="1671">
      <formula>AND(SI21=0,SI21&lt;&gt;"")</formula>
    </cfRule>
    <cfRule type="expression" dxfId="1932" priority="1672">
      <formula>SI21="x"</formula>
    </cfRule>
  </conditionalFormatting>
  <conditionalFormatting sqref="SK21:SL21">
    <cfRule type="expression" dxfId="1931" priority="1665">
      <formula>SK21=1</formula>
    </cfRule>
    <cfRule type="expression" dxfId="1930" priority="1666">
      <formula>SK21=1.1</formula>
    </cfRule>
    <cfRule type="expression" dxfId="1929" priority="1667">
      <formula>AND(SK21=0,SK21&lt;&gt;"")</formula>
    </cfRule>
    <cfRule type="expression" dxfId="1928" priority="1668">
      <formula>SK21="x"</formula>
    </cfRule>
  </conditionalFormatting>
  <conditionalFormatting sqref="SK25:SL25 SK28:SL28">
    <cfRule type="expression" dxfId="1927" priority="1681">
      <formula>SK25=1</formula>
    </cfRule>
    <cfRule type="expression" dxfId="1926" priority="1682">
      <formula>SK25=1.1</formula>
    </cfRule>
    <cfRule type="expression" dxfId="1925" priority="1683">
      <formula>AND(SK25=0,SK25&lt;&gt;"")</formula>
    </cfRule>
    <cfRule type="expression" dxfId="1924" priority="1684">
      <formula>SK25="x"</formula>
    </cfRule>
  </conditionalFormatting>
  <conditionalFormatting sqref="SK14:SL18">
    <cfRule type="expression" dxfId="1923" priority="1677">
      <formula>SK14=1</formula>
    </cfRule>
    <cfRule type="expression" dxfId="1922" priority="1678">
      <formula>SK14=1.1</formula>
    </cfRule>
    <cfRule type="expression" dxfId="1921" priority="1679">
      <formula>AND(SK14=0,SK14&lt;&gt;"")</formula>
    </cfRule>
    <cfRule type="expression" dxfId="1920" priority="1680">
      <formula>SK14="x"</formula>
    </cfRule>
  </conditionalFormatting>
  <conditionalFormatting sqref="SI14:SJ18">
    <cfRule type="expression" dxfId="1919" priority="1689">
      <formula>SI14=1</formula>
    </cfRule>
    <cfRule type="expression" dxfId="1918" priority="1690">
      <formula>SI14=1.1</formula>
    </cfRule>
    <cfRule type="expression" dxfId="1917" priority="1691">
      <formula>AND(SI14=0,SI14&lt;&gt;"")</formula>
    </cfRule>
    <cfRule type="expression" dxfId="1916" priority="1692">
      <formula>SI14="x"</formula>
    </cfRule>
  </conditionalFormatting>
  <conditionalFormatting sqref="SK48:SL48">
    <cfRule type="expression" dxfId="1915" priority="1657">
      <formula>SK48=1</formula>
    </cfRule>
    <cfRule type="expression" dxfId="1914" priority="1658">
      <formula>SK48=1.1</formula>
    </cfRule>
    <cfRule type="expression" dxfId="1913" priority="1659">
      <formula>AND(SK48=0,SK48&lt;&gt;"")</formula>
    </cfRule>
    <cfRule type="expression" dxfId="1912" priority="1660">
      <formula>SK48="x"</formula>
    </cfRule>
  </conditionalFormatting>
  <conditionalFormatting sqref="SI25:SJ25 SI28:SJ28">
    <cfRule type="expression" dxfId="1911" priority="1693">
      <formula>SI25=1</formula>
    </cfRule>
    <cfRule type="expression" dxfId="1910" priority="1694">
      <formula>SI25=1.1</formula>
    </cfRule>
    <cfRule type="expression" dxfId="1909" priority="1695">
      <formula>AND(SI25=0,SI25&lt;&gt;"")</formula>
    </cfRule>
    <cfRule type="expression" dxfId="1908" priority="1696">
      <formula>SI25="x"</formula>
    </cfRule>
  </conditionalFormatting>
  <conditionalFormatting sqref="SI23:SJ24">
    <cfRule type="expression" dxfId="1907" priority="1685">
      <formula>SI23=1</formula>
    </cfRule>
    <cfRule type="expression" dxfId="1906" priority="1686">
      <formula>SI23=1.1</formula>
    </cfRule>
    <cfRule type="expression" dxfId="1905" priority="1687">
      <formula>AND(SI23=0,SI23&lt;&gt;"")</formula>
    </cfRule>
    <cfRule type="expression" dxfId="1904" priority="1688">
      <formula>SI23="x"</formula>
    </cfRule>
  </conditionalFormatting>
  <conditionalFormatting sqref="SK23:SL24">
    <cfRule type="expression" dxfId="1903" priority="1673">
      <formula>SK23=1</formula>
    </cfRule>
    <cfRule type="expression" dxfId="1902" priority="1674">
      <formula>SK23=1.1</formula>
    </cfRule>
    <cfRule type="expression" dxfId="1901" priority="1675">
      <formula>AND(SK23=0,SK23&lt;&gt;"")</formula>
    </cfRule>
    <cfRule type="expression" dxfId="1900" priority="1676">
      <formula>SK23="x"</formula>
    </cfRule>
  </conditionalFormatting>
  <conditionalFormatting sqref="SI48:SJ48">
    <cfRule type="expression" dxfId="1899" priority="1661">
      <formula>SI48=1</formula>
    </cfRule>
    <cfRule type="expression" dxfId="1898" priority="1662">
      <formula>SI48=1.1</formula>
    </cfRule>
    <cfRule type="expression" dxfId="1897" priority="1663">
      <formula>AND(SI48=0,SI48&lt;&gt;"")</formula>
    </cfRule>
    <cfRule type="expression" dxfId="1896" priority="1664">
      <formula>SI48="x"</formula>
    </cfRule>
  </conditionalFormatting>
  <conditionalFormatting sqref="SI22:SL22">
    <cfRule type="expression" dxfId="1895" priority="1653">
      <formula>SI22=1</formula>
    </cfRule>
    <cfRule type="expression" dxfId="1894" priority="1654">
      <formula>SI22=1.1</formula>
    </cfRule>
    <cfRule type="expression" dxfId="1893" priority="1655">
      <formula>AND(SI22=0,SI22&lt;&gt;"")</formula>
    </cfRule>
    <cfRule type="expression" dxfId="1892" priority="1656">
      <formula>SI22="x"</formula>
    </cfRule>
  </conditionalFormatting>
  <conditionalFormatting sqref="SI9:SL9">
    <cfRule type="expression" dxfId="1891" priority="1649">
      <formula>SI9=1</formula>
    </cfRule>
    <cfRule type="expression" dxfId="1890" priority="1650">
      <formula>SI9=1.1</formula>
    </cfRule>
    <cfRule type="expression" dxfId="1889" priority="1651">
      <formula>AND(SI9=0,SI9&lt;&gt;"")</formula>
    </cfRule>
    <cfRule type="expression" dxfId="1888" priority="1652">
      <formula>SI9="x"</formula>
    </cfRule>
  </conditionalFormatting>
  <conditionalFormatting sqref="SK29:SL29">
    <cfRule type="expression" dxfId="1887" priority="1641">
      <formula>SK29=1</formula>
    </cfRule>
    <cfRule type="expression" dxfId="1886" priority="1642">
      <formula>SK29=1.1</formula>
    </cfRule>
    <cfRule type="expression" dxfId="1885" priority="1643">
      <formula>AND(SK29=0,SK29&lt;&gt;"")</formula>
    </cfRule>
    <cfRule type="expression" dxfId="1884" priority="1644">
      <formula>SK29="x"</formula>
    </cfRule>
  </conditionalFormatting>
  <conditionalFormatting sqref="SI29:SJ29">
    <cfRule type="expression" dxfId="1883" priority="1645">
      <formula>SI29=1</formula>
    </cfRule>
    <cfRule type="expression" dxfId="1882" priority="1646">
      <formula>SI29=1.1</formula>
    </cfRule>
    <cfRule type="expression" dxfId="1881" priority="1647">
      <formula>AND(SI29=0,SI29&lt;&gt;"")</formula>
    </cfRule>
    <cfRule type="expression" dxfId="1880" priority="1648">
      <formula>SI29="x"</formula>
    </cfRule>
  </conditionalFormatting>
  <conditionalFormatting sqref="SK30:SL30">
    <cfRule type="expression" dxfId="1879" priority="1633">
      <formula>SK30=1</formula>
    </cfRule>
    <cfRule type="expression" dxfId="1878" priority="1634">
      <formula>SK30=1.1</formula>
    </cfRule>
    <cfRule type="expression" dxfId="1877" priority="1635">
      <formula>AND(SK30=0,SK30&lt;&gt;"")</formula>
    </cfRule>
    <cfRule type="expression" dxfId="1876" priority="1636">
      <formula>SK30="x"</formula>
    </cfRule>
  </conditionalFormatting>
  <conditionalFormatting sqref="SI30:SJ30">
    <cfRule type="expression" dxfId="1875" priority="1637">
      <formula>SI30=1</formula>
    </cfRule>
    <cfRule type="expression" dxfId="1874" priority="1638">
      <formula>SI30=1.1</formula>
    </cfRule>
    <cfRule type="expression" dxfId="1873" priority="1639">
      <formula>AND(SI30=0,SI30&lt;&gt;"")</formula>
    </cfRule>
    <cfRule type="expression" dxfId="1872" priority="1640">
      <formula>SI30="x"</formula>
    </cfRule>
  </conditionalFormatting>
  <conditionalFormatting sqref="SK31:SL31">
    <cfRule type="expression" dxfId="1871" priority="1625">
      <formula>SK31=1</formula>
    </cfRule>
    <cfRule type="expression" dxfId="1870" priority="1626">
      <formula>SK31=1.1</formula>
    </cfRule>
    <cfRule type="expression" dxfId="1869" priority="1627">
      <formula>AND(SK31=0,SK31&lt;&gt;"")</formula>
    </cfRule>
    <cfRule type="expression" dxfId="1868" priority="1628">
      <formula>SK31="x"</formula>
    </cfRule>
  </conditionalFormatting>
  <conditionalFormatting sqref="SI31:SJ31">
    <cfRule type="expression" dxfId="1867" priority="1629">
      <formula>SI31=1</formula>
    </cfRule>
    <cfRule type="expression" dxfId="1866" priority="1630">
      <formula>SI31=1.1</formula>
    </cfRule>
    <cfRule type="expression" dxfId="1865" priority="1631">
      <formula>AND(SI31=0,SI31&lt;&gt;"")</formula>
    </cfRule>
    <cfRule type="expression" dxfId="1864" priority="1632">
      <formula>SI31="x"</formula>
    </cfRule>
  </conditionalFormatting>
  <conditionalFormatting sqref="SI40:SL45">
    <cfRule type="expression" dxfId="1863" priority="1621">
      <formula>SI40=1</formula>
    </cfRule>
    <cfRule type="expression" dxfId="1862" priority="1622">
      <formula>SI40=1.1</formula>
    </cfRule>
    <cfRule type="expression" dxfId="1861" priority="1623">
      <formula>AND(SI40=0,SI40&lt;&gt;"")</formula>
    </cfRule>
    <cfRule type="expression" dxfId="1860" priority="1624">
      <formula>SI40="x"</formula>
    </cfRule>
  </conditionalFormatting>
  <conditionalFormatting sqref="SI48:SL48">
    <cfRule type="expression" dxfId="1859" priority="1617">
      <formula>SI48=1</formula>
    </cfRule>
    <cfRule type="expression" dxfId="1858" priority="1618">
      <formula>SI48=1.1</formula>
    </cfRule>
    <cfRule type="expression" dxfId="1857" priority="1619">
      <formula>AND(SI48=0,SI48&lt;&gt;"")</formula>
    </cfRule>
    <cfRule type="expression" dxfId="1856" priority="1620">
      <formula>SI48="x"</formula>
    </cfRule>
  </conditionalFormatting>
  <conditionalFormatting sqref="SI26:SL26">
    <cfRule type="expression" dxfId="1855" priority="1613">
      <formula>SI26=1</formula>
    </cfRule>
    <cfRule type="expression" dxfId="1854" priority="1614">
      <formula>SI26=1.1</formula>
    </cfRule>
    <cfRule type="expression" dxfId="1853" priority="1615">
      <formula>AND(SI26=0,SI26&lt;&gt;"")</formula>
    </cfRule>
    <cfRule type="expression" dxfId="1852" priority="1616">
      <formula>SI26="x"</formula>
    </cfRule>
  </conditionalFormatting>
  <conditionalFormatting sqref="SI32:SL38">
    <cfRule type="expression" dxfId="1851" priority="1609">
      <formula>SI32=1</formula>
    </cfRule>
    <cfRule type="expression" dxfId="1850" priority="1610">
      <formula>SI32=1.1</formula>
    </cfRule>
    <cfRule type="expression" dxfId="1849" priority="1611">
      <formula>AND(SI32=0,SI32&lt;&gt;"")</formula>
    </cfRule>
    <cfRule type="expression" dxfId="1848" priority="1612">
      <formula>SI32="x"</formula>
    </cfRule>
  </conditionalFormatting>
  <conditionalFormatting sqref="SI39:SL39">
    <cfRule type="expression" dxfId="1847" priority="1605">
      <formula>SI39=1</formula>
    </cfRule>
    <cfRule type="expression" dxfId="1846" priority="1606">
      <formula>SI39=1.1</formula>
    </cfRule>
    <cfRule type="expression" dxfId="1845" priority="1607">
      <formula>AND(SI39=0,SI39&lt;&gt;"")</formula>
    </cfRule>
    <cfRule type="expression" dxfId="1844" priority="1608">
      <formula>SI39="x"</formula>
    </cfRule>
  </conditionalFormatting>
  <conditionalFormatting sqref="SI47:SL47">
    <cfRule type="expression" dxfId="1843" priority="1601">
      <formula>SI47=1</formula>
    </cfRule>
    <cfRule type="expression" dxfId="1842" priority="1602">
      <formula>SI47=1.1</formula>
    </cfRule>
    <cfRule type="expression" dxfId="1841" priority="1603">
      <formula>AND(SI47=0,SI47&lt;&gt;"")</formula>
    </cfRule>
    <cfRule type="expression" dxfId="1840" priority="1604">
      <formula>SI47="x"</formula>
    </cfRule>
  </conditionalFormatting>
  <conditionalFormatting sqref="SI46:SL46">
    <cfRule type="expression" dxfId="1839" priority="1597">
      <formula>SI46=1</formula>
    </cfRule>
    <cfRule type="expression" dxfId="1838" priority="1598">
      <formula>SI46=1.1</formula>
    </cfRule>
    <cfRule type="expression" dxfId="1837" priority="1599">
      <formula>AND(SI46=0,SI46&lt;&gt;"")</formula>
    </cfRule>
    <cfRule type="expression" dxfId="1836" priority="1600">
      <formula>SI46="x"</formula>
    </cfRule>
  </conditionalFormatting>
  <conditionalFormatting sqref="SK27:SL27">
    <cfRule type="expression" dxfId="1835" priority="1589">
      <formula>SK27=1</formula>
    </cfRule>
    <cfRule type="expression" dxfId="1834" priority="1590">
      <formula>SK27=1.1</formula>
    </cfRule>
    <cfRule type="expression" dxfId="1833" priority="1591">
      <formula>AND(SK27=0,SK27&lt;&gt;"")</formula>
    </cfRule>
    <cfRule type="expression" dxfId="1832" priority="1592">
      <formula>SK27="x"</formula>
    </cfRule>
  </conditionalFormatting>
  <conditionalFormatting sqref="SI27:SJ27">
    <cfRule type="expression" dxfId="1831" priority="1593">
      <formula>SI27=1</formula>
    </cfRule>
    <cfRule type="expression" dxfId="1830" priority="1594">
      <formula>SI27=1.1</formula>
    </cfRule>
    <cfRule type="expression" dxfId="1829" priority="1595">
      <formula>AND(SI27=0,SI27&lt;&gt;"")</formula>
    </cfRule>
    <cfRule type="expression" dxfId="1828" priority="1596">
      <formula>SI27="x"</formula>
    </cfRule>
  </conditionalFormatting>
  <conditionalFormatting sqref="SM10:SN18 SM48:SP48 SM19:SP20">
    <cfRule type="expression" dxfId="1827" priority="1585">
      <formula>SM10=1</formula>
    </cfRule>
    <cfRule type="expression" dxfId="1826" priority="1586">
      <formula>SM10=1.1</formula>
    </cfRule>
    <cfRule type="expression" dxfId="1825" priority="1587">
      <formula>AND(SM10=0,SM10&lt;&gt;"")</formula>
    </cfRule>
    <cfRule type="expression" dxfId="1824" priority="1588">
      <formula>SM10="x"</formula>
    </cfRule>
  </conditionalFormatting>
  <conditionalFormatting sqref="SO10:SP11">
    <cfRule type="expression" dxfId="1823" priority="1549">
      <formula>SO10=1</formula>
    </cfRule>
    <cfRule type="expression" dxfId="1822" priority="1550">
      <formula>SO10=1.1</formula>
    </cfRule>
    <cfRule type="expression" dxfId="1821" priority="1551">
      <formula>AND(SO10=0,SO10&lt;&gt;"")</formula>
    </cfRule>
    <cfRule type="expression" dxfId="1820" priority="1552">
      <formula>SO10="x"</formula>
    </cfRule>
  </conditionalFormatting>
  <conditionalFormatting sqref="SM7:SP8">
    <cfRule type="expression" dxfId="1819" priority="1581">
      <formula>SM7=1</formula>
    </cfRule>
    <cfRule type="expression" dxfId="1818" priority="1582">
      <formula>SM7=1.1</formula>
    </cfRule>
    <cfRule type="expression" dxfId="1817" priority="1583">
      <formula>AND(SM7=0,SM7&lt;&gt;"")</formula>
    </cfRule>
    <cfRule type="expression" dxfId="1816" priority="1584">
      <formula>SM7="x"</formula>
    </cfRule>
  </conditionalFormatting>
  <conditionalFormatting sqref="SO12:SP12">
    <cfRule type="expression" dxfId="1815" priority="1561">
      <formula>SO12=1</formula>
    </cfRule>
    <cfRule type="expression" dxfId="1814" priority="1562">
      <formula>SO12=1.1</formula>
    </cfRule>
    <cfRule type="expression" dxfId="1813" priority="1563">
      <formula>AND(SO12=0,SO12&lt;&gt;"")</formula>
    </cfRule>
    <cfRule type="expression" dxfId="1812" priority="1564">
      <formula>SO12="x"</formula>
    </cfRule>
  </conditionalFormatting>
  <conditionalFormatting sqref="SO14:SP15 SO24:SP24 SO17:SP17">
    <cfRule type="expression" dxfId="1811" priority="1557">
      <formula>SO14=1</formula>
    </cfRule>
    <cfRule type="expression" dxfId="1810" priority="1558">
      <formula>SO14=1.1</formula>
    </cfRule>
    <cfRule type="expression" dxfId="1809" priority="1559">
      <formula>AND(SO14=0,SO14&lt;&gt;"")</formula>
    </cfRule>
    <cfRule type="expression" dxfId="1808" priority="1560">
      <formula>SO14="x"</formula>
    </cfRule>
  </conditionalFormatting>
  <conditionalFormatting sqref="SM24:SN24 SM28:SN28">
    <cfRule type="expression" dxfId="1807" priority="1577">
      <formula>SM24=1</formula>
    </cfRule>
    <cfRule type="expression" dxfId="1806" priority="1578">
      <formula>SM24=1.1</formula>
    </cfRule>
    <cfRule type="expression" dxfId="1805" priority="1579">
      <formula>AND(SM24=0,SM24&lt;&gt;"")</formula>
    </cfRule>
    <cfRule type="expression" dxfId="1804" priority="1580">
      <formula>SM24="x"</formula>
    </cfRule>
  </conditionalFormatting>
  <conditionalFormatting sqref="SO13:SP13">
    <cfRule type="expression" dxfId="1803" priority="1545">
      <formula>SO13=1</formula>
    </cfRule>
    <cfRule type="expression" dxfId="1802" priority="1546">
      <formula>SO13=1.1</formula>
    </cfRule>
    <cfRule type="expression" dxfId="1801" priority="1547">
      <formula>AND(SO13=0,SO13&lt;&gt;"")</formula>
    </cfRule>
    <cfRule type="expression" dxfId="1800" priority="1548">
      <formula>SO13="x"</formula>
    </cfRule>
  </conditionalFormatting>
  <conditionalFormatting sqref="SO16:SP16">
    <cfRule type="expression" dxfId="1799" priority="1541">
      <formula>SO16=1</formula>
    </cfRule>
    <cfRule type="expression" dxfId="1798" priority="1542">
      <formula>SO16=1.1</formula>
    </cfRule>
    <cfRule type="expression" dxfId="1797" priority="1543">
      <formula>AND(SO16=0,SO16&lt;&gt;"")</formula>
    </cfRule>
    <cfRule type="expression" dxfId="1796" priority="1544">
      <formula>SO16="x"</formula>
    </cfRule>
  </conditionalFormatting>
  <conditionalFormatting sqref="SO25:SP25">
    <cfRule type="expression" dxfId="1795" priority="1537">
      <formula>SO25=1</formula>
    </cfRule>
    <cfRule type="expression" dxfId="1794" priority="1538">
      <formula>SO25=1.1</formula>
    </cfRule>
    <cfRule type="expression" dxfId="1793" priority="1539">
      <formula>AND(SO25=0,SO25&lt;&gt;"")</formula>
    </cfRule>
    <cfRule type="expression" dxfId="1792" priority="1540">
      <formula>SO25="x"</formula>
    </cfRule>
  </conditionalFormatting>
  <conditionalFormatting sqref="SO30:SP30">
    <cfRule type="expression" dxfId="1791" priority="1501">
      <formula>SO30=1</formula>
    </cfRule>
    <cfRule type="expression" dxfId="1790" priority="1502">
      <formula>SO30=1.1</formula>
    </cfRule>
    <cfRule type="expression" dxfId="1789" priority="1503">
      <formula>AND(SO30=0,SO30&lt;&gt;"")</formula>
    </cfRule>
    <cfRule type="expression" dxfId="1788" priority="1504">
      <formula>SO30="x"</formula>
    </cfRule>
  </conditionalFormatting>
  <conditionalFormatting sqref="SO23:SP23">
    <cfRule type="expression" dxfId="1787" priority="1533">
      <formula>SO23=1</formula>
    </cfRule>
    <cfRule type="expression" dxfId="1786" priority="1534">
      <formula>SO23=1.1</formula>
    </cfRule>
    <cfRule type="expression" dxfId="1785" priority="1535">
      <formula>AND(SO23=0,SO23&lt;&gt;"")</formula>
    </cfRule>
    <cfRule type="expression" dxfId="1784" priority="1536">
      <formula>SO23="x"</formula>
    </cfRule>
  </conditionalFormatting>
  <conditionalFormatting sqref="SO21:SP21">
    <cfRule type="expression" dxfId="1783" priority="1529">
      <formula>SO21=1</formula>
    </cfRule>
    <cfRule type="expression" dxfId="1782" priority="1530">
      <formula>SO21=1.1</formula>
    </cfRule>
    <cfRule type="expression" dxfId="1781" priority="1531">
      <formula>AND(SO21=0,SO21&lt;&gt;"")</formula>
    </cfRule>
    <cfRule type="expression" dxfId="1780" priority="1532">
      <formula>SO21="x"</formula>
    </cfRule>
  </conditionalFormatting>
  <conditionalFormatting sqref="SM21:SN21">
    <cfRule type="expression" dxfId="1779" priority="1525">
      <formula>SM21=1</formula>
    </cfRule>
    <cfRule type="expression" dxfId="1778" priority="1526">
      <formula>SM21=1.1</formula>
    </cfRule>
    <cfRule type="expression" dxfId="1777" priority="1527">
      <formula>AND(SM21=0,SM21&lt;&gt;"")</formula>
    </cfRule>
    <cfRule type="expression" dxfId="1776" priority="1528">
      <formula>SM21="x"</formula>
    </cfRule>
  </conditionalFormatting>
  <conditionalFormatting sqref="SO31:SP31">
    <cfRule type="expression" dxfId="1775" priority="1493">
      <formula>SO31=1</formula>
    </cfRule>
    <cfRule type="expression" dxfId="1774" priority="1494">
      <formula>SO31=1.1</formula>
    </cfRule>
    <cfRule type="expression" dxfId="1773" priority="1495">
      <formula>AND(SO31=0,SO31&lt;&gt;"")</formula>
    </cfRule>
    <cfRule type="expression" dxfId="1772" priority="1496">
      <formula>SO31="x"</formula>
    </cfRule>
  </conditionalFormatting>
  <conditionalFormatting sqref="SO28:SP28">
    <cfRule type="expression" dxfId="1771" priority="1573">
      <formula>SO28=1</formula>
    </cfRule>
    <cfRule type="expression" dxfId="1770" priority="1574">
      <formula>SO28=1.1</formula>
    </cfRule>
    <cfRule type="expression" dxfId="1769" priority="1575">
      <formula>AND(SO28=0,SO28&lt;&gt;"")</formula>
    </cfRule>
    <cfRule type="expression" dxfId="1768" priority="1576">
      <formula>SO28="x"</formula>
    </cfRule>
  </conditionalFormatting>
  <conditionalFormatting sqref="SM23:SN23">
    <cfRule type="expression" dxfId="1767" priority="1569">
      <formula>SM23=1</formula>
    </cfRule>
    <cfRule type="expression" dxfId="1766" priority="1570">
      <formula>SM23=1.1</formula>
    </cfRule>
    <cfRule type="expression" dxfId="1765" priority="1571">
      <formula>AND(SM23=0,SM23&lt;&gt;"")</formula>
    </cfRule>
    <cfRule type="expression" dxfId="1764" priority="1572">
      <formula>SM23="x"</formula>
    </cfRule>
  </conditionalFormatting>
  <conditionalFormatting sqref="SM25:SN25">
    <cfRule type="expression" dxfId="1763" priority="1565">
      <formula>SM25=1</formula>
    </cfRule>
    <cfRule type="expression" dxfId="1762" priority="1566">
      <formula>SM25=1.1</formula>
    </cfRule>
    <cfRule type="expression" dxfId="1761" priority="1567">
      <formula>AND(SM25=0,SM25&lt;&gt;"")</formula>
    </cfRule>
    <cfRule type="expression" dxfId="1760" priority="1568">
      <formula>SM25="x"</formula>
    </cfRule>
  </conditionalFormatting>
  <conditionalFormatting sqref="SM22:SP22">
    <cfRule type="expression" dxfId="1759" priority="1521">
      <formula>SM22=1</formula>
    </cfRule>
    <cfRule type="expression" dxfId="1758" priority="1522">
      <formula>SM22=1.1</formula>
    </cfRule>
    <cfRule type="expression" dxfId="1757" priority="1523">
      <formula>AND(SM22=0,SM22&lt;&gt;"")</formula>
    </cfRule>
    <cfRule type="expression" dxfId="1756" priority="1524">
      <formula>SM22="x"</formula>
    </cfRule>
  </conditionalFormatting>
  <conditionalFormatting sqref="SM9:SP9">
    <cfRule type="expression" dxfId="1755" priority="1517">
      <formula>SM9=1</formula>
    </cfRule>
    <cfRule type="expression" dxfId="1754" priority="1518">
      <formula>SM9=1.1</formula>
    </cfRule>
    <cfRule type="expression" dxfId="1753" priority="1519">
      <formula>AND(SM9=0,SM9&lt;&gt;"")</formula>
    </cfRule>
    <cfRule type="expression" dxfId="1752" priority="1520">
      <formula>SM9="x"</formula>
    </cfRule>
  </conditionalFormatting>
  <conditionalFormatting sqref="SO18:SP18">
    <cfRule type="expression" dxfId="1751" priority="1553">
      <formula>SO18=1</formula>
    </cfRule>
    <cfRule type="expression" dxfId="1750" priority="1554">
      <formula>SO18=1.1</formula>
    </cfRule>
    <cfRule type="expression" dxfId="1749" priority="1555">
      <formula>AND(SO18=0,SO18&lt;&gt;"")</formula>
    </cfRule>
    <cfRule type="expression" dxfId="1748" priority="1556">
      <formula>SO18="x"</formula>
    </cfRule>
  </conditionalFormatting>
  <conditionalFormatting sqref="SM26:SP26">
    <cfRule type="expression" dxfId="1747" priority="1481">
      <formula>SM26=1</formula>
    </cfRule>
    <cfRule type="expression" dxfId="1746" priority="1482">
      <formula>SM26=1.1</formula>
    </cfRule>
    <cfRule type="expression" dxfId="1745" priority="1483">
      <formula>AND(SM26=0,SM26&lt;&gt;"")</formula>
    </cfRule>
    <cfRule type="expression" dxfId="1744" priority="1484">
      <formula>SM26="x"</formula>
    </cfRule>
  </conditionalFormatting>
  <conditionalFormatting sqref="SM32:SP38">
    <cfRule type="expression" dxfId="1743" priority="1477">
      <formula>SM32=1</formula>
    </cfRule>
    <cfRule type="expression" dxfId="1742" priority="1478">
      <formula>SM32=1.1</formula>
    </cfRule>
    <cfRule type="expression" dxfId="1741" priority="1479">
      <formula>AND(SM32=0,SM32&lt;&gt;"")</formula>
    </cfRule>
    <cfRule type="expression" dxfId="1740" priority="1480">
      <formula>SM32="x"</formula>
    </cfRule>
  </conditionalFormatting>
  <conditionalFormatting sqref="SM29:SN29">
    <cfRule type="expression" dxfId="1739" priority="1513">
      <formula>SM29=1</formula>
    </cfRule>
    <cfRule type="expression" dxfId="1738" priority="1514">
      <formula>SM29=1.1</formula>
    </cfRule>
    <cfRule type="expression" dxfId="1737" priority="1515">
      <formula>AND(SM29=0,SM29&lt;&gt;"")</formula>
    </cfRule>
    <cfRule type="expression" dxfId="1736" priority="1516">
      <formula>SM29="x"</formula>
    </cfRule>
  </conditionalFormatting>
  <conditionalFormatting sqref="SO29:SP29">
    <cfRule type="expression" dxfId="1735" priority="1509">
      <formula>SO29=1</formula>
    </cfRule>
    <cfRule type="expression" dxfId="1734" priority="1510">
      <formula>SO29=1.1</formula>
    </cfRule>
    <cfRule type="expression" dxfId="1733" priority="1511">
      <formula>AND(SO29=0,SO29&lt;&gt;"")</formula>
    </cfRule>
    <cfRule type="expression" dxfId="1732" priority="1512">
      <formula>SO29="x"</formula>
    </cfRule>
  </conditionalFormatting>
  <conditionalFormatting sqref="SM30:SN30">
    <cfRule type="expression" dxfId="1731" priority="1505">
      <formula>SM30=1</formula>
    </cfRule>
    <cfRule type="expression" dxfId="1730" priority="1506">
      <formula>SM30=1.1</formula>
    </cfRule>
    <cfRule type="expression" dxfId="1729" priority="1507">
      <formula>AND(SM30=0,SM30&lt;&gt;"")</formula>
    </cfRule>
    <cfRule type="expression" dxfId="1728" priority="1508">
      <formula>SM30="x"</formula>
    </cfRule>
  </conditionalFormatting>
  <conditionalFormatting sqref="SM31:SN31">
    <cfRule type="expression" dxfId="1727" priority="1497">
      <formula>SM31=1</formula>
    </cfRule>
    <cfRule type="expression" dxfId="1726" priority="1498">
      <formula>SM31=1.1</formula>
    </cfRule>
    <cfRule type="expression" dxfId="1725" priority="1499">
      <formula>AND(SM31=0,SM31&lt;&gt;"")</formula>
    </cfRule>
    <cfRule type="expression" dxfId="1724" priority="1500">
      <formula>SM31="x"</formula>
    </cfRule>
  </conditionalFormatting>
  <conditionalFormatting sqref="SM40:SP45">
    <cfRule type="expression" dxfId="1723" priority="1489">
      <formula>SM40=1</formula>
    </cfRule>
    <cfRule type="expression" dxfId="1722" priority="1490">
      <formula>SM40=1.1</formula>
    </cfRule>
    <cfRule type="expression" dxfId="1721" priority="1491">
      <formula>AND(SM40=0,SM40&lt;&gt;"")</formula>
    </cfRule>
    <cfRule type="expression" dxfId="1720" priority="1492">
      <formula>SM40="x"</formula>
    </cfRule>
  </conditionalFormatting>
  <conditionalFormatting sqref="SM48:SP48">
    <cfRule type="expression" dxfId="1719" priority="1485">
      <formula>SM48=1</formula>
    </cfRule>
    <cfRule type="expression" dxfId="1718" priority="1486">
      <formula>SM48=1.1</formula>
    </cfRule>
    <cfRule type="expression" dxfId="1717" priority="1487">
      <formula>AND(SM48=0,SM48&lt;&gt;"")</formula>
    </cfRule>
    <cfRule type="expression" dxfId="1716" priority="1488">
      <formula>SM48="x"</formula>
    </cfRule>
  </conditionalFormatting>
  <conditionalFormatting sqref="SM39:SP39">
    <cfRule type="expression" dxfId="1715" priority="1473">
      <formula>SM39=1</formula>
    </cfRule>
    <cfRule type="expression" dxfId="1714" priority="1474">
      <formula>SM39=1.1</formula>
    </cfRule>
    <cfRule type="expression" dxfId="1713" priority="1475">
      <formula>AND(SM39=0,SM39&lt;&gt;"")</formula>
    </cfRule>
    <cfRule type="expression" dxfId="1712" priority="1476">
      <formula>SM39="x"</formula>
    </cfRule>
  </conditionalFormatting>
  <conditionalFormatting sqref="SM47:SP47">
    <cfRule type="expression" dxfId="1711" priority="1469">
      <formula>SM47=1</formula>
    </cfRule>
    <cfRule type="expression" dxfId="1710" priority="1470">
      <formula>SM47=1.1</formula>
    </cfRule>
    <cfRule type="expression" dxfId="1709" priority="1471">
      <formula>AND(SM47=0,SM47&lt;&gt;"")</formula>
    </cfRule>
    <cfRule type="expression" dxfId="1708" priority="1472">
      <formula>SM47="x"</formula>
    </cfRule>
  </conditionalFormatting>
  <conditionalFormatting sqref="SM46:SP46">
    <cfRule type="expression" dxfId="1707" priority="1465">
      <formula>SM46=1</formula>
    </cfRule>
    <cfRule type="expression" dxfId="1706" priority="1466">
      <formula>SM46=1.1</formula>
    </cfRule>
    <cfRule type="expression" dxfId="1705" priority="1467">
      <formula>AND(SM46=0,SM46&lt;&gt;"")</formula>
    </cfRule>
    <cfRule type="expression" dxfId="1704" priority="1468">
      <formula>SM46="x"</formula>
    </cfRule>
  </conditionalFormatting>
  <conditionalFormatting sqref="SQ10:SR15 SQ48:ST48 SS10:ST13 SQ19:ST20">
    <cfRule type="expression" dxfId="1703" priority="1461">
      <formula>SQ10=1</formula>
    </cfRule>
    <cfRule type="expression" dxfId="1702" priority="1462">
      <formula>SQ10=1.1</formula>
    </cfRule>
    <cfRule type="expression" dxfId="1701" priority="1463">
      <formula>AND(SQ10=0,SQ10&lt;&gt;"")</formula>
    </cfRule>
    <cfRule type="expression" dxfId="1700" priority="1464">
      <formula>SQ10="x"</formula>
    </cfRule>
  </conditionalFormatting>
  <conditionalFormatting sqref="SS14:ST17 SS24:ST24">
    <cfRule type="expression" dxfId="1699" priority="1445">
      <formula>SS14=1</formula>
    </cfRule>
    <cfRule type="expression" dxfId="1698" priority="1446">
      <formula>SS14=1.1</formula>
    </cfRule>
    <cfRule type="expression" dxfId="1697" priority="1447">
      <formula>AND(SS14=0,SS14&lt;&gt;"")</formula>
    </cfRule>
    <cfRule type="expression" dxfId="1696" priority="1448">
      <formula>SS14="x"</formula>
    </cfRule>
  </conditionalFormatting>
  <conditionalFormatting sqref="SQ7:ST8">
    <cfRule type="expression" dxfId="1695" priority="1457">
      <formula>SQ7=1</formula>
    </cfRule>
    <cfRule type="expression" dxfId="1694" priority="1458">
      <formula>SQ7=1.1</formula>
    </cfRule>
    <cfRule type="expression" dxfId="1693" priority="1459">
      <formula>AND(SQ7=0,SQ7&lt;&gt;"")</formula>
    </cfRule>
    <cfRule type="expression" dxfId="1692" priority="1460">
      <formula>SQ7="x"</formula>
    </cfRule>
  </conditionalFormatting>
  <conditionalFormatting sqref="SQ24:SR24 SQ28:SR28 SQ17:SR17">
    <cfRule type="expression" dxfId="1691" priority="1453">
      <formula>SQ17=1</formula>
    </cfRule>
    <cfRule type="expression" dxfId="1690" priority="1454">
      <formula>SQ17=1.1</formula>
    </cfRule>
    <cfRule type="expression" dxfId="1689" priority="1455">
      <formula>AND(SQ17=0,SQ17&lt;&gt;"")</formula>
    </cfRule>
    <cfRule type="expression" dxfId="1688" priority="1456">
      <formula>SQ17="x"</formula>
    </cfRule>
  </conditionalFormatting>
  <conditionalFormatting sqref="SS28:ST28">
    <cfRule type="expression" dxfId="1687" priority="1449">
      <formula>SS28=1</formula>
    </cfRule>
    <cfRule type="expression" dxfId="1686" priority="1450">
      <formula>SS28=1.1</formula>
    </cfRule>
    <cfRule type="expression" dxfId="1685" priority="1451">
      <formula>AND(SS28=0,SS28&lt;&gt;"")</formula>
    </cfRule>
    <cfRule type="expression" dxfId="1684" priority="1452">
      <formula>SS28="x"</formula>
    </cfRule>
  </conditionalFormatting>
  <conditionalFormatting sqref="SQ25">
    <cfRule type="expression" dxfId="1683" priority="1413">
      <formula>SQ25=1</formula>
    </cfRule>
    <cfRule type="expression" dxfId="1682" priority="1414">
      <formula>SQ25=1.1</formula>
    </cfRule>
    <cfRule type="expression" dxfId="1681" priority="1415">
      <formula>AND(SQ25=0,SQ25&lt;&gt;"")</formula>
    </cfRule>
    <cfRule type="expression" dxfId="1680" priority="1416">
      <formula>SQ25="x"</formula>
    </cfRule>
  </conditionalFormatting>
  <conditionalFormatting sqref="SS21:ST21">
    <cfRule type="expression" dxfId="1679" priority="1409">
      <formula>SS21=1</formula>
    </cfRule>
    <cfRule type="expression" dxfId="1678" priority="1410">
      <formula>SS21=1.1</formula>
    </cfRule>
    <cfRule type="expression" dxfId="1677" priority="1411">
      <formula>AND(SS21=0,SS21&lt;&gt;"")</formula>
    </cfRule>
    <cfRule type="expression" dxfId="1676" priority="1412">
      <formula>SS21="x"</formula>
    </cfRule>
  </conditionalFormatting>
  <conditionalFormatting sqref="SQ21:SR21">
    <cfRule type="expression" dxfId="1675" priority="1405">
      <formula>SQ21=1</formula>
    </cfRule>
    <cfRule type="expression" dxfId="1674" priority="1406">
      <formula>SQ21=1.1</formula>
    </cfRule>
    <cfRule type="expression" dxfId="1673" priority="1407">
      <formula>AND(SQ21=0,SQ21&lt;&gt;"")</formula>
    </cfRule>
    <cfRule type="expression" dxfId="1672" priority="1408">
      <formula>SQ21="x"</formula>
    </cfRule>
  </conditionalFormatting>
  <conditionalFormatting sqref="SS23:ST23">
    <cfRule type="expression" dxfId="1671" priority="1441">
      <formula>SS23=1</formula>
    </cfRule>
    <cfRule type="expression" dxfId="1670" priority="1442">
      <formula>SS23=1.1</formula>
    </cfRule>
    <cfRule type="expression" dxfId="1669" priority="1443">
      <formula>AND(SS23=0,SS23&lt;&gt;"")</formula>
    </cfRule>
    <cfRule type="expression" dxfId="1668" priority="1444">
      <formula>SS23="x"</formula>
    </cfRule>
  </conditionalFormatting>
  <conditionalFormatting sqref="SS25:ST25">
    <cfRule type="expression" dxfId="1667" priority="1437">
      <formula>SS25=1</formula>
    </cfRule>
    <cfRule type="expression" dxfId="1666" priority="1438">
      <formula>SS25=1.1</formula>
    </cfRule>
    <cfRule type="expression" dxfId="1665" priority="1439">
      <formula>AND(SS25=0,SS25&lt;&gt;"")</formula>
    </cfRule>
    <cfRule type="expression" dxfId="1664" priority="1440">
      <formula>SS25="x"</formula>
    </cfRule>
  </conditionalFormatting>
  <conditionalFormatting sqref="SQ18:SR18">
    <cfRule type="expression" dxfId="1663" priority="1433">
      <formula>SQ18=1</formula>
    </cfRule>
    <cfRule type="expression" dxfId="1662" priority="1434">
      <formula>SQ18=1.1</formula>
    </cfRule>
    <cfRule type="expression" dxfId="1661" priority="1435">
      <formula>AND(SQ18=0,SQ18&lt;&gt;"")</formula>
    </cfRule>
    <cfRule type="expression" dxfId="1660" priority="1436">
      <formula>SQ18="x"</formula>
    </cfRule>
  </conditionalFormatting>
  <conditionalFormatting sqref="SS18:ST18">
    <cfRule type="expression" dxfId="1659" priority="1429">
      <formula>SS18=1</formula>
    </cfRule>
    <cfRule type="expression" dxfId="1658" priority="1430">
      <formula>SS18=1.1</formula>
    </cfRule>
    <cfRule type="expression" dxfId="1657" priority="1431">
      <formula>AND(SS18=0,SS18&lt;&gt;"")</formula>
    </cfRule>
    <cfRule type="expression" dxfId="1656" priority="1432">
      <formula>SS18="x"</formula>
    </cfRule>
  </conditionalFormatting>
  <conditionalFormatting sqref="SQ16:SR16">
    <cfRule type="expression" dxfId="1655" priority="1425">
      <formula>SQ16=1</formula>
    </cfRule>
    <cfRule type="expression" dxfId="1654" priority="1426">
      <formula>SQ16=1.1</formula>
    </cfRule>
    <cfRule type="expression" dxfId="1653" priority="1427">
      <formula>AND(SQ16=0,SQ16&lt;&gt;"")</formula>
    </cfRule>
    <cfRule type="expression" dxfId="1652" priority="1428">
      <formula>SQ16="x"</formula>
    </cfRule>
  </conditionalFormatting>
  <conditionalFormatting sqref="SR25">
    <cfRule type="expression" dxfId="1651" priority="1421">
      <formula>SR25=1</formula>
    </cfRule>
    <cfRule type="expression" dxfId="1650" priority="1422">
      <formula>SR25=1.1</formula>
    </cfRule>
    <cfRule type="expression" dxfId="1649" priority="1423">
      <formula>AND(SR25=0,SR25&lt;&gt;"")</formula>
    </cfRule>
    <cfRule type="expression" dxfId="1648" priority="1424">
      <formula>SR25="x"</formula>
    </cfRule>
  </conditionalFormatting>
  <conditionalFormatting sqref="SQ23:SR23">
    <cfRule type="expression" dxfId="1647" priority="1417">
      <formula>SQ23=1</formula>
    </cfRule>
    <cfRule type="expression" dxfId="1646" priority="1418">
      <formula>SQ23=1.1</formula>
    </cfRule>
    <cfRule type="expression" dxfId="1645" priority="1419">
      <formula>AND(SQ23=0,SQ23&lt;&gt;"")</formula>
    </cfRule>
    <cfRule type="expression" dxfId="1644" priority="1420">
      <formula>SQ23="x"</formula>
    </cfRule>
  </conditionalFormatting>
  <conditionalFormatting sqref="SQ22:ST22">
    <cfRule type="expression" dxfId="1643" priority="1401">
      <formula>SQ22=1</formula>
    </cfRule>
    <cfRule type="expression" dxfId="1642" priority="1402">
      <formula>SQ22=1.1</formula>
    </cfRule>
    <cfRule type="expression" dxfId="1641" priority="1403">
      <formula>AND(SQ22=0,SQ22&lt;&gt;"")</formula>
    </cfRule>
    <cfRule type="expression" dxfId="1640" priority="1404">
      <formula>SQ22="x"</formula>
    </cfRule>
  </conditionalFormatting>
  <conditionalFormatting sqref="SQ9:ST9">
    <cfRule type="expression" dxfId="1639" priority="1397">
      <formula>SQ9=1</formula>
    </cfRule>
    <cfRule type="expression" dxfId="1638" priority="1398">
      <formula>SQ9=1.1</formula>
    </cfRule>
    <cfRule type="expression" dxfId="1637" priority="1399">
      <formula>AND(SQ9=0,SQ9&lt;&gt;"")</formula>
    </cfRule>
    <cfRule type="expression" dxfId="1636" priority="1400">
      <formula>SQ9="x"</formula>
    </cfRule>
  </conditionalFormatting>
  <conditionalFormatting sqref="SQ29:SR29">
    <cfRule type="expression" dxfId="1635" priority="1393">
      <formula>SQ29=1</formula>
    </cfRule>
    <cfRule type="expression" dxfId="1634" priority="1394">
      <formula>SQ29=1.1</formula>
    </cfRule>
    <cfRule type="expression" dxfId="1633" priority="1395">
      <formula>AND(SQ29=0,SQ29&lt;&gt;"")</formula>
    </cfRule>
    <cfRule type="expression" dxfId="1632" priority="1396">
      <formula>SQ29="x"</formula>
    </cfRule>
  </conditionalFormatting>
  <conditionalFormatting sqref="SS29:ST29">
    <cfRule type="expression" dxfId="1631" priority="1389">
      <formula>SS29=1</formula>
    </cfRule>
    <cfRule type="expression" dxfId="1630" priority="1390">
      <formula>SS29=1.1</formula>
    </cfRule>
    <cfRule type="expression" dxfId="1629" priority="1391">
      <formula>AND(SS29=0,SS29&lt;&gt;"")</formula>
    </cfRule>
    <cfRule type="expression" dxfId="1628" priority="1392">
      <formula>SS29="x"</formula>
    </cfRule>
  </conditionalFormatting>
  <conditionalFormatting sqref="SQ30:SR30">
    <cfRule type="expression" dxfId="1627" priority="1385">
      <formula>SQ30=1</formula>
    </cfRule>
    <cfRule type="expression" dxfId="1626" priority="1386">
      <formula>SQ30=1.1</formula>
    </cfRule>
    <cfRule type="expression" dxfId="1625" priority="1387">
      <formula>AND(SQ30=0,SQ30&lt;&gt;"")</formula>
    </cfRule>
    <cfRule type="expression" dxfId="1624" priority="1388">
      <formula>SQ30="x"</formula>
    </cfRule>
  </conditionalFormatting>
  <conditionalFormatting sqref="SS30:ST30">
    <cfRule type="expression" dxfId="1623" priority="1381">
      <formula>SS30=1</formula>
    </cfRule>
    <cfRule type="expression" dxfId="1622" priority="1382">
      <formula>SS30=1.1</formula>
    </cfRule>
    <cfRule type="expression" dxfId="1621" priority="1383">
      <formula>AND(SS30=0,SS30&lt;&gt;"")</formula>
    </cfRule>
    <cfRule type="expression" dxfId="1620" priority="1384">
      <formula>SS30="x"</formula>
    </cfRule>
  </conditionalFormatting>
  <conditionalFormatting sqref="SQ31:SR31">
    <cfRule type="expression" dxfId="1619" priority="1377">
      <formula>SQ31=1</formula>
    </cfRule>
    <cfRule type="expression" dxfId="1618" priority="1378">
      <formula>SQ31=1.1</formula>
    </cfRule>
    <cfRule type="expression" dxfId="1617" priority="1379">
      <formula>AND(SQ31=0,SQ31&lt;&gt;"")</formula>
    </cfRule>
    <cfRule type="expression" dxfId="1616" priority="1380">
      <formula>SQ31="x"</formula>
    </cfRule>
  </conditionalFormatting>
  <conditionalFormatting sqref="SS31:ST31">
    <cfRule type="expression" dxfId="1615" priority="1373">
      <formula>SS31=1</formula>
    </cfRule>
    <cfRule type="expression" dxfId="1614" priority="1374">
      <formula>SS31=1.1</formula>
    </cfRule>
    <cfRule type="expression" dxfId="1613" priority="1375">
      <formula>AND(SS31=0,SS31&lt;&gt;"")</formula>
    </cfRule>
    <cfRule type="expression" dxfId="1612" priority="1376">
      <formula>SS31="x"</formula>
    </cfRule>
  </conditionalFormatting>
  <conditionalFormatting sqref="SQ40:ST45">
    <cfRule type="expression" dxfId="1611" priority="1369">
      <formula>SQ40=1</formula>
    </cfRule>
    <cfRule type="expression" dxfId="1610" priority="1370">
      <formula>SQ40=1.1</formula>
    </cfRule>
    <cfRule type="expression" dxfId="1609" priority="1371">
      <formula>AND(SQ40=0,SQ40&lt;&gt;"")</formula>
    </cfRule>
    <cfRule type="expression" dxfId="1608" priority="1372">
      <formula>SQ40="x"</formula>
    </cfRule>
  </conditionalFormatting>
  <conditionalFormatting sqref="SQ48:ST48">
    <cfRule type="expression" dxfId="1607" priority="1365">
      <formula>SQ48=1</formula>
    </cfRule>
    <cfRule type="expression" dxfId="1606" priority="1366">
      <formula>SQ48=1.1</formula>
    </cfRule>
    <cfRule type="expression" dxfId="1605" priority="1367">
      <formula>AND(SQ48=0,SQ48&lt;&gt;"")</formula>
    </cfRule>
    <cfRule type="expression" dxfId="1604" priority="1368">
      <formula>SQ48="x"</formula>
    </cfRule>
  </conditionalFormatting>
  <conditionalFormatting sqref="SQ26:ST26">
    <cfRule type="expression" dxfId="1603" priority="1361">
      <formula>SQ26=1</formula>
    </cfRule>
    <cfRule type="expression" dxfId="1602" priority="1362">
      <formula>SQ26=1.1</formula>
    </cfRule>
    <cfRule type="expression" dxfId="1601" priority="1363">
      <formula>AND(SQ26=0,SQ26&lt;&gt;"")</formula>
    </cfRule>
    <cfRule type="expression" dxfId="1600" priority="1364">
      <formula>SQ26="x"</formula>
    </cfRule>
  </conditionalFormatting>
  <conditionalFormatting sqref="SQ32:ST38">
    <cfRule type="expression" dxfId="1599" priority="1357">
      <formula>SQ32=1</formula>
    </cfRule>
    <cfRule type="expression" dxfId="1598" priority="1358">
      <formula>SQ32=1.1</formula>
    </cfRule>
    <cfRule type="expression" dxfId="1597" priority="1359">
      <formula>AND(SQ32=0,SQ32&lt;&gt;"")</formula>
    </cfRule>
    <cfRule type="expression" dxfId="1596" priority="1360">
      <formula>SQ32="x"</formula>
    </cfRule>
  </conditionalFormatting>
  <conditionalFormatting sqref="SQ39:ST39">
    <cfRule type="expression" dxfId="1595" priority="1353">
      <formula>SQ39=1</formula>
    </cfRule>
    <cfRule type="expression" dxfId="1594" priority="1354">
      <formula>SQ39=1.1</formula>
    </cfRule>
    <cfRule type="expression" dxfId="1593" priority="1355">
      <formula>AND(SQ39=0,SQ39&lt;&gt;"")</formula>
    </cfRule>
    <cfRule type="expression" dxfId="1592" priority="1356">
      <formula>SQ39="x"</formula>
    </cfRule>
  </conditionalFormatting>
  <conditionalFormatting sqref="SQ47:ST47">
    <cfRule type="expression" dxfId="1591" priority="1349">
      <formula>SQ47=1</formula>
    </cfRule>
    <cfRule type="expression" dxfId="1590" priority="1350">
      <formula>SQ47=1.1</formula>
    </cfRule>
    <cfRule type="expression" dxfId="1589" priority="1351">
      <formula>AND(SQ47=0,SQ47&lt;&gt;"")</formula>
    </cfRule>
    <cfRule type="expression" dxfId="1588" priority="1352">
      <formula>SQ47="x"</formula>
    </cfRule>
  </conditionalFormatting>
  <conditionalFormatting sqref="SU48:SV48 SU7:SV8 SU10:SV13 SU19:SV20">
    <cfRule type="expression" dxfId="1587" priority="1345">
      <formula>SU7=1</formula>
    </cfRule>
    <cfRule type="expression" dxfId="1586" priority="1346">
      <formula>SU7=1.1</formula>
    </cfRule>
    <cfRule type="expression" dxfId="1585" priority="1347">
      <formula>AND(SU7=0,SU7&lt;&gt;"")</formula>
    </cfRule>
    <cfRule type="expression" dxfId="1584" priority="1348">
      <formula>SU7="x"</formula>
    </cfRule>
  </conditionalFormatting>
  <conditionalFormatting sqref="SU24:SV24 SU14:SV17">
    <cfRule type="expression" dxfId="1583" priority="1337">
      <formula>SU14=1</formula>
    </cfRule>
    <cfRule type="expression" dxfId="1582" priority="1338">
      <formula>SU14=1.1</formula>
    </cfRule>
    <cfRule type="expression" dxfId="1581" priority="1339">
      <formula>AND(SU14=0,SU14&lt;&gt;"")</formula>
    </cfRule>
    <cfRule type="expression" dxfId="1580" priority="1340">
      <formula>SU14="x"</formula>
    </cfRule>
  </conditionalFormatting>
  <conditionalFormatting sqref="SU28:SV28">
    <cfRule type="expression" dxfId="1579" priority="1341">
      <formula>SU28=1</formula>
    </cfRule>
    <cfRule type="expression" dxfId="1578" priority="1342">
      <formula>SU28=1.1</formula>
    </cfRule>
    <cfRule type="expression" dxfId="1577" priority="1343">
      <formula>AND(SU28=0,SU28&lt;&gt;"")</formula>
    </cfRule>
    <cfRule type="expression" dxfId="1576" priority="1344">
      <formula>SU28="x"</formula>
    </cfRule>
  </conditionalFormatting>
  <conditionalFormatting sqref="SU21:SV21">
    <cfRule type="expression" dxfId="1575" priority="1321">
      <formula>SU21=1</formula>
    </cfRule>
    <cfRule type="expression" dxfId="1574" priority="1322">
      <formula>SU21=1.1</formula>
    </cfRule>
    <cfRule type="expression" dxfId="1573" priority="1323">
      <formula>AND(SU21=0,SU21&lt;&gt;"")</formula>
    </cfRule>
    <cfRule type="expression" dxfId="1572" priority="1324">
      <formula>SU21="x"</formula>
    </cfRule>
  </conditionalFormatting>
  <conditionalFormatting sqref="SU23:SV23">
    <cfRule type="expression" dxfId="1571" priority="1333">
      <formula>SU23=1</formula>
    </cfRule>
    <cfRule type="expression" dxfId="1570" priority="1334">
      <formula>SU23=1.1</formula>
    </cfRule>
    <cfRule type="expression" dxfId="1569" priority="1335">
      <formula>AND(SU23=0,SU23&lt;&gt;"")</formula>
    </cfRule>
    <cfRule type="expression" dxfId="1568" priority="1336">
      <formula>SU23="x"</formula>
    </cfRule>
  </conditionalFormatting>
  <conditionalFormatting sqref="SU25:SV25">
    <cfRule type="expression" dxfId="1567" priority="1329">
      <formula>SU25=1</formula>
    </cfRule>
    <cfRule type="expression" dxfId="1566" priority="1330">
      <formula>SU25=1.1</formula>
    </cfRule>
    <cfRule type="expression" dxfId="1565" priority="1331">
      <formula>AND(SU25=0,SU25&lt;&gt;"")</formula>
    </cfRule>
    <cfRule type="expression" dxfId="1564" priority="1332">
      <formula>SU25="x"</formula>
    </cfRule>
  </conditionalFormatting>
  <conditionalFormatting sqref="SU18:SV18">
    <cfRule type="expression" dxfId="1563" priority="1325">
      <formula>SU18=1</formula>
    </cfRule>
    <cfRule type="expression" dxfId="1562" priority="1326">
      <formula>SU18=1.1</formula>
    </cfRule>
    <cfRule type="expression" dxfId="1561" priority="1327">
      <formula>AND(SU18=0,SU18&lt;&gt;"")</formula>
    </cfRule>
    <cfRule type="expression" dxfId="1560" priority="1328">
      <formula>SU18="x"</formula>
    </cfRule>
  </conditionalFormatting>
  <conditionalFormatting sqref="SU22:SV22">
    <cfRule type="expression" dxfId="1559" priority="1317">
      <formula>SU22=1</formula>
    </cfRule>
    <cfRule type="expression" dxfId="1558" priority="1318">
      <formula>SU22=1.1</formula>
    </cfRule>
    <cfRule type="expression" dxfId="1557" priority="1319">
      <formula>AND(SU22=0,SU22&lt;&gt;"")</formula>
    </cfRule>
    <cfRule type="expression" dxfId="1556" priority="1320">
      <formula>SU22="x"</formula>
    </cfRule>
  </conditionalFormatting>
  <conditionalFormatting sqref="SU9:SV9">
    <cfRule type="expression" dxfId="1555" priority="1313">
      <formula>SU9=1</formula>
    </cfRule>
    <cfRule type="expression" dxfId="1554" priority="1314">
      <formula>SU9=1.1</formula>
    </cfRule>
    <cfRule type="expression" dxfId="1553" priority="1315">
      <formula>AND(SU9=0,SU9&lt;&gt;"")</formula>
    </cfRule>
    <cfRule type="expression" dxfId="1552" priority="1316">
      <formula>SU9="x"</formula>
    </cfRule>
  </conditionalFormatting>
  <conditionalFormatting sqref="SU29:SV29">
    <cfRule type="expression" dxfId="1551" priority="1309">
      <formula>SU29=1</formula>
    </cfRule>
    <cfRule type="expression" dxfId="1550" priority="1310">
      <formula>SU29=1.1</formula>
    </cfRule>
    <cfRule type="expression" dxfId="1549" priority="1311">
      <formula>AND(SU29=0,SU29&lt;&gt;"")</formula>
    </cfRule>
    <cfRule type="expression" dxfId="1548" priority="1312">
      <formula>SU29="x"</formula>
    </cfRule>
  </conditionalFormatting>
  <conditionalFormatting sqref="SU30:SV30">
    <cfRule type="expression" dxfId="1547" priority="1305">
      <formula>SU30=1</formula>
    </cfRule>
    <cfRule type="expression" dxfId="1546" priority="1306">
      <formula>SU30=1.1</formula>
    </cfRule>
    <cfRule type="expression" dxfId="1545" priority="1307">
      <formula>AND(SU30=0,SU30&lt;&gt;"")</formula>
    </cfRule>
    <cfRule type="expression" dxfId="1544" priority="1308">
      <formula>SU30="x"</formula>
    </cfRule>
  </conditionalFormatting>
  <conditionalFormatting sqref="SV31">
    <cfRule type="expression" dxfId="1543" priority="1301">
      <formula>SV31=1</formula>
    </cfRule>
    <cfRule type="expression" dxfId="1542" priority="1302">
      <formula>SV31=1.1</formula>
    </cfRule>
    <cfRule type="expression" dxfId="1541" priority="1303">
      <formula>AND(SV31=0,SV31&lt;&gt;"")</formula>
    </cfRule>
    <cfRule type="expression" dxfId="1540" priority="1304">
      <formula>SV31="x"</formula>
    </cfRule>
  </conditionalFormatting>
  <conditionalFormatting sqref="SU40:SV45">
    <cfRule type="expression" dxfId="1539" priority="1297">
      <formula>SU40=1</formula>
    </cfRule>
    <cfRule type="expression" dxfId="1538" priority="1298">
      <formula>SU40=1.1</formula>
    </cfRule>
    <cfRule type="expression" dxfId="1537" priority="1299">
      <formula>AND(SU40=0,SU40&lt;&gt;"")</formula>
    </cfRule>
    <cfRule type="expression" dxfId="1536" priority="1300">
      <formula>SU40="x"</formula>
    </cfRule>
  </conditionalFormatting>
  <conditionalFormatting sqref="SU48:SV48">
    <cfRule type="expression" dxfId="1535" priority="1293">
      <formula>SU48=1</formula>
    </cfRule>
    <cfRule type="expression" dxfId="1534" priority="1294">
      <formula>SU48=1.1</formula>
    </cfRule>
    <cfRule type="expression" dxfId="1533" priority="1295">
      <formula>AND(SU48=0,SU48&lt;&gt;"")</formula>
    </cfRule>
    <cfRule type="expression" dxfId="1532" priority="1296">
      <formula>SU48="x"</formula>
    </cfRule>
  </conditionalFormatting>
  <conditionalFormatting sqref="SU26:SV26">
    <cfRule type="expression" dxfId="1531" priority="1289">
      <formula>SU26=1</formula>
    </cfRule>
    <cfRule type="expression" dxfId="1530" priority="1290">
      <formula>SU26=1.1</formula>
    </cfRule>
    <cfRule type="expression" dxfId="1529" priority="1291">
      <formula>AND(SU26=0,SU26&lt;&gt;"")</formula>
    </cfRule>
    <cfRule type="expression" dxfId="1528" priority="1292">
      <formula>SU26="x"</formula>
    </cfRule>
  </conditionalFormatting>
  <conditionalFormatting sqref="SU32:SV38">
    <cfRule type="expression" dxfId="1527" priority="1285">
      <formula>SU32=1</formula>
    </cfRule>
    <cfRule type="expression" dxfId="1526" priority="1286">
      <formula>SU32=1.1</formula>
    </cfRule>
    <cfRule type="expression" dxfId="1525" priority="1287">
      <formula>AND(SU32=0,SU32&lt;&gt;"")</formula>
    </cfRule>
    <cfRule type="expression" dxfId="1524" priority="1288">
      <formula>SU32="x"</formula>
    </cfRule>
  </conditionalFormatting>
  <conditionalFormatting sqref="SU39:SV39">
    <cfRule type="expression" dxfId="1523" priority="1281">
      <formula>SU39=1</formula>
    </cfRule>
    <cfRule type="expression" dxfId="1522" priority="1282">
      <formula>SU39=1.1</formula>
    </cfRule>
    <cfRule type="expression" dxfId="1521" priority="1283">
      <formula>AND(SU39=0,SU39&lt;&gt;"")</formula>
    </cfRule>
    <cfRule type="expression" dxfId="1520" priority="1284">
      <formula>SU39="x"</formula>
    </cfRule>
  </conditionalFormatting>
  <conditionalFormatting sqref="SU47:SV47">
    <cfRule type="expression" dxfId="1519" priority="1277">
      <formula>SU47=1</formula>
    </cfRule>
    <cfRule type="expression" dxfId="1518" priority="1278">
      <formula>SU47=1.1</formula>
    </cfRule>
    <cfRule type="expression" dxfId="1517" priority="1279">
      <formula>AND(SU47=0,SU47&lt;&gt;"")</formula>
    </cfRule>
    <cfRule type="expression" dxfId="1516" priority="1280">
      <formula>SU47="x"</formula>
    </cfRule>
  </conditionalFormatting>
  <conditionalFormatting sqref="SU31">
    <cfRule type="expression" dxfId="1515" priority="1273">
      <formula>SU31=1</formula>
    </cfRule>
    <cfRule type="expression" dxfId="1514" priority="1274">
      <formula>SU31=1.1</formula>
    </cfRule>
    <cfRule type="expression" dxfId="1513" priority="1275">
      <formula>AND(SU31=0,SU31&lt;&gt;"")</formula>
    </cfRule>
    <cfRule type="expression" dxfId="1512" priority="1276">
      <formula>SU31="x"</formula>
    </cfRule>
  </conditionalFormatting>
  <conditionalFormatting sqref="SQ46:ST46">
    <cfRule type="expression" dxfId="1511" priority="1269">
      <formula>SQ46=1</formula>
    </cfRule>
    <cfRule type="expression" dxfId="1510" priority="1270">
      <formula>SQ46=1.1</formula>
    </cfRule>
    <cfRule type="expression" dxfId="1509" priority="1271">
      <formula>AND(SQ46=0,SQ46&lt;&gt;"")</formula>
    </cfRule>
    <cfRule type="expression" dxfId="1508" priority="1272">
      <formula>SQ46="x"</formula>
    </cfRule>
  </conditionalFormatting>
  <conditionalFormatting sqref="SU46:SV46">
    <cfRule type="expression" dxfId="1507" priority="1265">
      <formula>SU46=1</formula>
    </cfRule>
    <cfRule type="expression" dxfId="1506" priority="1266">
      <formula>SU46=1.1</formula>
    </cfRule>
    <cfRule type="expression" dxfId="1505" priority="1267">
      <formula>AND(SU46=0,SU46&lt;&gt;"")</formula>
    </cfRule>
    <cfRule type="expression" dxfId="1504" priority="1268">
      <formula>SU46="x"</formula>
    </cfRule>
  </conditionalFormatting>
  <conditionalFormatting sqref="SM27:SN27">
    <cfRule type="expression" dxfId="1503" priority="1261">
      <formula>SM27=1</formula>
    </cfRule>
    <cfRule type="expression" dxfId="1502" priority="1262">
      <formula>SM27=1.1</formula>
    </cfRule>
    <cfRule type="expression" dxfId="1501" priority="1263">
      <formula>AND(SM27=0,SM27&lt;&gt;"")</formula>
    </cfRule>
    <cfRule type="expression" dxfId="1500" priority="1264">
      <formula>SM27="x"</formula>
    </cfRule>
  </conditionalFormatting>
  <conditionalFormatting sqref="SO27:SP27">
    <cfRule type="expression" dxfId="1499" priority="1257">
      <formula>SO27=1</formula>
    </cfRule>
    <cfRule type="expression" dxfId="1498" priority="1258">
      <formula>SO27=1.1</formula>
    </cfRule>
    <cfRule type="expression" dxfId="1497" priority="1259">
      <formula>AND(SO27=0,SO27&lt;&gt;"")</formula>
    </cfRule>
    <cfRule type="expression" dxfId="1496" priority="1260">
      <formula>SO27="x"</formula>
    </cfRule>
  </conditionalFormatting>
  <conditionalFormatting sqref="SQ27:SR27">
    <cfRule type="expression" dxfId="1495" priority="1253">
      <formula>SQ27=1</formula>
    </cfRule>
    <cfRule type="expression" dxfId="1494" priority="1254">
      <formula>SQ27=1.1</formula>
    </cfRule>
    <cfRule type="expression" dxfId="1493" priority="1255">
      <formula>AND(SQ27=0,SQ27&lt;&gt;"")</formula>
    </cfRule>
    <cfRule type="expression" dxfId="1492" priority="1256">
      <formula>SQ27="x"</formula>
    </cfRule>
  </conditionalFormatting>
  <conditionalFormatting sqref="SS27:ST27">
    <cfRule type="expression" dxfId="1491" priority="1249">
      <formula>SS27=1</formula>
    </cfRule>
    <cfRule type="expression" dxfId="1490" priority="1250">
      <formula>SS27=1.1</formula>
    </cfRule>
    <cfRule type="expression" dxfId="1489" priority="1251">
      <formula>AND(SS27=0,SS27&lt;&gt;"")</formula>
    </cfRule>
    <cfRule type="expression" dxfId="1488" priority="1252">
      <formula>SS27="x"</formula>
    </cfRule>
  </conditionalFormatting>
  <conditionalFormatting sqref="SU27:SV27">
    <cfRule type="expression" dxfId="1487" priority="1245">
      <formula>SU27=1</formula>
    </cfRule>
    <cfRule type="expression" dxfId="1486" priority="1246">
      <formula>SU27=1.1</formula>
    </cfRule>
    <cfRule type="expression" dxfId="1485" priority="1247">
      <formula>AND(SU27=0,SU27&lt;&gt;"")</formula>
    </cfRule>
    <cfRule type="expression" dxfId="1484" priority="1248">
      <formula>SU27="x"</formula>
    </cfRule>
  </conditionalFormatting>
  <conditionalFormatting sqref="SW7:SZ8 SW10:SZ13 SW19:SZ20">
    <cfRule type="expression" dxfId="1483" priority="1241">
      <formula>SW7=1</formula>
    </cfRule>
    <cfRule type="expression" dxfId="1482" priority="1242">
      <formula>SW7=1.1</formula>
    </cfRule>
    <cfRule type="expression" dxfId="1481" priority="1243">
      <formula>AND(SW7=0,SW7&lt;&gt;"")</formula>
    </cfRule>
    <cfRule type="expression" dxfId="1480" priority="1244">
      <formula>SW7="x"</formula>
    </cfRule>
  </conditionalFormatting>
  <conditionalFormatting sqref="SW21:SX21">
    <cfRule type="expression" dxfId="1479" priority="1213">
      <formula>SW21=1</formula>
    </cfRule>
    <cfRule type="expression" dxfId="1478" priority="1214">
      <formula>SW21=1.1</formula>
    </cfRule>
    <cfRule type="expression" dxfId="1477" priority="1215">
      <formula>AND(SW21=0,SW21&lt;&gt;"")</formula>
    </cfRule>
    <cfRule type="expression" dxfId="1476" priority="1216">
      <formula>SW21="x"</formula>
    </cfRule>
  </conditionalFormatting>
  <conditionalFormatting sqref="SY21:SZ21">
    <cfRule type="expression" dxfId="1475" priority="1209">
      <formula>SY21=1</formula>
    </cfRule>
    <cfRule type="expression" dxfId="1474" priority="1210">
      <formula>SY21=1.1</formula>
    </cfRule>
    <cfRule type="expression" dxfId="1473" priority="1211">
      <formula>AND(SY21=0,SY21&lt;&gt;"")</formula>
    </cfRule>
    <cfRule type="expression" dxfId="1472" priority="1212">
      <formula>SY21="x"</formula>
    </cfRule>
  </conditionalFormatting>
  <conditionalFormatting sqref="SY25:SZ25 SY28:SZ28">
    <cfRule type="expression" dxfId="1471" priority="1225">
      <formula>SY25=1</formula>
    </cfRule>
    <cfRule type="expression" dxfId="1470" priority="1226">
      <formula>SY25=1.1</formula>
    </cfRule>
    <cfRule type="expression" dxfId="1469" priority="1227">
      <formula>AND(SY25=0,SY25&lt;&gt;"")</formula>
    </cfRule>
    <cfRule type="expression" dxfId="1468" priority="1228">
      <formula>SY25="x"</formula>
    </cfRule>
  </conditionalFormatting>
  <conditionalFormatting sqref="SY14:SZ18">
    <cfRule type="expression" dxfId="1467" priority="1221">
      <formula>SY14=1</formula>
    </cfRule>
    <cfRule type="expression" dxfId="1466" priority="1222">
      <formula>SY14=1.1</formula>
    </cfRule>
    <cfRule type="expression" dxfId="1465" priority="1223">
      <formula>AND(SY14=0,SY14&lt;&gt;"")</formula>
    </cfRule>
    <cfRule type="expression" dxfId="1464" priority="1224">
      <formula>SY14="x"</formula>
    </cfRule>
  </conditionalFormatting>
  <conditionalFormatting sqref="SW14:SX18">
    <cfRule type="expression" dxfId="1463" priority="1233">
      <formula>SW14=1</formula>
    </cfRule>
    <cfRule type="expression" dxfId="1462" priority="1234">
      <formula>SW14=1.1</formula>
    </cfRule>
    <cfRule type="expression" dxfId="1461" priority="1235">
      <formula>AND(SW14=0,SW14&lt;&gt;"")</formula>
    </cfRule>
    <cfRule type="expression" dxfId="1460" priority="1236">
      <formula>SW14="x"</formula>
    </cfRule>
  </conditionalFormatting>
  <conditionalFormatting sqref="SY48:SZ48">
    <cfRule type="expression" dxfId="1459" priority="1201">
      <formula>SY48=1</formula>
    </cfRule>
    <cfRule type="expression" dxfId="1458" priority="1202">
      <formula>SY48=1.1</formula>
    </cfRule>
    <cfRule type="expression" dxfId="1457" priority="1203">
      <formula>AND(SY48=0,SY48&lt;&gt;"")</formula>
    </cfRule>
    <cfRule type="expression" dxfId="1456" priority="1204">
      <formula>SY48="x"</formula>
    </cfRule>
  </conditionalFormatting>
  <conditionalFormatting sqref="SW25:SX25 SW28:SX28">
    <cfRule type="expression" dxfId="1455" priority="1237">
      <formula>SW25=1</formula>
    </cfRule>
    <cfRule type="expression" dxfId="1454" priority="1238">
      <formula>SW25=1.1</formula>
    </cfRule>
    <cfRule type="expression" dxfId="1453" priority="1239">
      <formula>AND(SW25=0,SW25&lt;&gt;"")</formula>
    </cfRule>
    <cfRule type="expression" dxfId="1452" priority="1240">
      <formula>SW25="x"</formula>
    </cfRule>
  </conditionalFormatting>
  <conditionalFormatting sqref="SW23:SX24">
    <cfRule type="expression" dxfId="1451" priority="1229">
      <formula>SW23=1</formula>
    </cfRule>
    <cfRule type="expression" dxfId="1450" priority="1230">
      <formula>SW23=1.1</formula>
    </cfRule>
    <cfRule type="expression" dxfId="1449" priority="1231">
      <formula>AND(SW23=0,SW23&lt;&gt;"")</formula>
    </cfRule>
    <cfRule type="expression" dxfId="1448" priority="1232">
      <formula>SW23="x"</formula>
    </cfRule>
  </conditionalFormatting>
  <conditionalFormatting sqref="SY23:SZ24">
    <cfRule type="expression" dxfId="1447" priority="1217">
      <formula>SY23=1</formula>
    </cfRule>
    <cfRule type="expression" dxfId="1446" priority="1218">
      <formula>SY23=1.1</formula>
    </cfRule>
    <cfRule type="expression" dxfId="1445" priority="1219">
      <formula>AND(SY23=0,SY23&lt;&gt;"")</formula>
    </cfRule>
    <cfRule type="expression" dxfId="1444" priority="1220">
      <formula>SY23="x"</formula>
    </cfRule>
  </conditionalFormatting>
  <conditionalFormatting sqref="SW48:SX48">
    <cfRule type="expression" dxfId="1443" priority="1205">
      <formula>SW48=1</formula>
    </cfRule>
    <cfRule type="expression" dxfId="1442" priority="1206">
      <formula>SW48=1.1</formula>
    </cfRule>
    <cfRule type="expression" dxfId="1441" priority="1207">
      <formula>AND(SW48=0,SW48&lt;&gt;"")</formula>
    </cfRule>
    <cfRule type="expression" dxfId="1440" priority="1208">
      <formula>SW48="x"</formula>
    </cfRule>
  </conditionalFormatting>
  <conditionalFormatting sqref="SW22:SZ22">
    <cfRule type="expression" dxfId="1439" priority="1197">
      <formula>SW22=1</formula>
    </cfRule>
    <cfRule type="expression" dxfId="1438" priority="1198">
      <formula>SW22=1.1</formula>
    </cfRule>
    <cfRule type="expression" dxfId="1437" priority="1199">
      <formula>AND(SW22=0,SW22&lt;&gt;"")</formula>
    </cfRule>
    <cfRule type="expression" dxfId="1436" priority="1200">
      <formula>SW22="x"</formula>
    </cfRule>
  </conditionalFormatting>
  <conditionalFormatting sqref="SW9:SZ9">
    <cfRule type="expression" dxfId="1435" priority="1193">
      <formula>SW9=1</formula>
    </cfRule>
    <cfRule type="expression" dxfId="1434" priority="1194">
      <formula>SW9=1.1</formula>
    </cfRule>
    <cfRule type="expression" dxfId="1433" priority="1195">
      <formula>AND(SW9=0,SW9&lt;&gt;"")</formula>
    </cfRule>
    <cfRule type="expression" dxfId="1432" priority="1196">
      <formula>SW9="x"</formula>
    </cfRule>
  </conditionalFormatting>
  <conditionalFormatting sqref="SY29:SZ29">
    <cfRule type="expression" dxfId="1431" priority="1185">
      <formula>SY29=1</formula>
    </cfRule>
    <cfRule type="expression" dxfId="1430" priority="1186">
      <formula>SY29=1.1</formula>
    </cfRule>
    <cfRule type="expression" dxfId="1429" priority="1187">
      <formula>AND(SY29=0,SY29&lt;&gt;"")</formula>
    </cfRule>
    <cfRule type="expression" dxfId="1428" priority="1188">
      <formula>SY29="x"</formula>
    </cfRule>
  </conditionalFormatting>
  <conditionalFormatting sqref="SW29:SX29">
    <cfRule type="expression" dxfId="1427" priority="1189">
      <formula>SW29=1</formula>
    </cfRule>
    <cfRule type="expression" dxfId="1426" priority="1190">
      <formula>SW29=1.1</formula>
    </cfRule>
    <cfRule type="expression" dxfId="1425" priority="1191">
      <formula>AND(SW29=0,SW29&lt;&gt;"")</formula>
    </cfRule>
    <cfRule type="expression" dxfId="1424" priority="1192">
      <formula>SW29="x"</formula>
    </cfRule>
  </conditionalFormatting>
  <conditionalFormatting sqref="SY30:SZ30">
    <cfRule type="expression" dxfId="1423" priority="1177">
      <formula>SY30=1</formula>
    </cfRule>
    <cfRule type="expression" dxfId="1422" priority="1178">
      <formula>SY30=1.1</formula>
    </cfRule>
    <cfRule type="expression" dxfId="1421" priority="1179">
      <formula>AND(SY30=0,SY30&lt;&gt;"")</formula>
    </cfRule>
    <cfRule type="expression" dxfId="1420" priority="1180">
      <formula>SY30="x"</formula>
    </cfRule>
  </conditionalFormatting>
  <conditionalFormatting sqref="SW30:SX30">
    <cfRule type="expression" dxfId="1419" priority="1181">
      <formula>SW30=1</formula>
    </cfRule>
    <cfRule type="expression" dxfId="1418" priority="1182">
      <formula>SW30=1.1</formula>
    </cfRule>
    <cfRule type="expression" dxfId="1417" priority="1183">
      <formula>AND(SW30=0,SW30&lt;&gt;"")</formula>
    </cfRule>
    <cfRule type="expression" dxfId="1416" priority="1184">
      <formula>SW30="x"</formula>
    </cfRule>
  </conditionalFormatting>
  <conditionalFormatting sqref="SY31:SZ31">
    <cfRule type="expression" dxfId="1415" priority="1169">
      <formula>SY31=1</formula>
    </cfRule>
    <cfRule type="expression" dxfId="1414" priority="1170">
      <formula>SY31=1.1</formula>
    </cfRule>
    <cfRule type="expression" dxfId="1413" priority="1171">
      <formula>AND(SY31=0,SY31&lt;&gt;"")</formula>
    </cfRule>
    <cfRule type="expression" dxfId="1412" priority="1172">
      <formula>SY31="x"</formula>
    </cfRule>
  </conditionalFormatting>
  <conditionalFormatting sqref="SW31:SX31">
    <cfRule type="expression" dxfId="1411" priority="1173">
      <formula>SW31=1</formula>
    </cfRule>
    <cfRule type="expression" dxfId="1410" priority="1174">
      <formula>SW31=1.1</formula>
    </cfRule>
    <cfRule type="expression" dxfId="1409" priority="1175">
      <formula>AND(SW31=0,SW31&lt;&gt;"")</formula>
    </cfRule>
    <cfRule type="expression" dxfId="1408" priority="1176">
      <formula>SW31="x"</formula>
    </cfRule>
  </conditionalFormatting>
  <conditionalFormatting sqref="SW40:SZ45">
    <cfRule type="expression" dxfId="1407" priority="1165">
      <formula>SW40=1</formula>
    </cfRule>
    <cfRule type="expression" dxfId="1406" priority="1166">
      <formula>SW40=1.1</formula>
    </cfRule>
    <cfRule type="expression" dxfId="1405" priority="1167">
      <formula>AND(SW40=0,SW40&lt;&gt;"")</formula>
    </cfRule>
    <cfRule type="expression" dxfId="1404" priority="1168">
      <formula>SW40="x"</formula>
    </cfRule>
  </conditionalFormatting>
  <conditionalFormatting sqref="SW48:SZ48">
    <cfRule type="expression" dxfId="1403" priority="1161">
      <formula>SW48=1</formula>
    </cfRule>
    <cfRule type="expression" dxfId="1402" priority="1162">
      <formula>SW48=1.1</formula>
    </cfRule>
    <cfRule type="expression" dxfId="1401" priority="1163">
      <formula>AND(SW48=0,SW48&lt;&gt;"")</formula>
    </cfRule>
    <cfRule type="expression" dxfId="1400" priority="1164">
      <formula>SW48="x"</formula>
    </cfRule>
  </conditionalFormatting>
  <conditionalFormatting sqref="SW26:SZ26">
    <cfRule type="expression" dxfId="1399" priority="1157">
      <formula>SW26=1</formula>
    </cfRule>
    <cfRule type="expression" dxfId="1398" priority="1158">
      <formula>SW26=1.1</formula>
    </cfRule>
    <cfRule type="expression" dxfId="1397" priority="1159">
      <formula>AND(SW26=0,SW26&lt;&gt;"")</formula>
    </cfRule>
    <cfRule type="expression" dxfId="1396" priority="1160">
      <formula>SW26="x"</formula>
    </cfRule>
  </conditionalFormatting>
  <conditionalFormatting sqref="SW32:SZ38">
    <cfRule type="expression" dxfId="1395" priority="1153">
      <formula>SW32=1</formula>
    </cfRule>
    <cfRule type="expression" dxfId="1394" priority="1154">
      <formula>SW32=1.1</formula>
    </cfRule>
    <cfRule type="expression" dxfId="1393" priority="1155">
      <formula>AND(SW32=0,SW32&lt;&gt;"")</formula>
    </cfRule>
    <cfRule type="expression" dxfId="1392" priority="1156">
      <formula>SW32="x"</formula>
    </cfRule>
  </conditionalFormatting>
  <conditionalFormatting sqref="SW39:SZ39">
    <cfRule type="expression" dxfId="1391" priority="1149">
      <formula>SW39=1</formula>
    </cfRule>
    <cfRule type="expression" dxfId="1390" priority="1150">
      <formula>SW39=1.1</formula>
    </cfRule>
    <cfRule type="expression" dxfId="1389" priority="1151">
      <formula>AND(SW39=0,SW39&lt;&gt;"")</formula>
    </cfRule>
    <cfRule type="expression" dxfId="1388" priority="1152">
      <formula>SW39="x"</formula>
    </cfRule>
  </conditionalFormatting>
  <conditionalFormatting sqref="SW47:SZ47">
    <cfRule type="expression" dxfId="1387" priority="1145">
      <formula>SW47=1</formula>
    </cfRule>
    <cfRule type="expression" dxfId="1386" priority="1146">
      <formula>SW47=1.1</formula>
    </cfRule>
    <cfRule type="expression" dxfId="1385" priority="1147">
      <formula>AND(SW47=0,SW47&lt;&gt;"")</formula>
    </cfRule>
    <cfRule type="expression" dxfId="1384" priority="1148">
      <formula>SW47="x"</formula>
    </cfRule>
  </conditionalFormatting>
  <conditionalFormatting sqref="SW46:SZ46">
    <cfRule type="expression" dxfId="1383" priority="1141">
      <formula>SW46=1</formula>
    </cfRule>
    <cfRule type="expression" dxfId="1382" priority="1142">
      <formula>SW46=1.1</formula>
    </cfRule>
    <cfRule type="expression" dxfId="1381" priority="1143">
      <formula>AND(SW46=0,SW46&lt;&gt;"")</formula>
    </cfRule>
    <cfRule type="expression" dxfId="1380" priority="1144">
      <formula>SW46="x"</formula>
    </cfRule>
  </conditionalFormatting>
  <conditionalFormatting sqref="SY27:SZ27">
    <cfRule type="expression" dxfId="1379" priority="1133">
      <formula>SY27=1</formula>
    </cfRule>
    <cfRule type="expression" dxfId="1378" priority="1134">
      <formula>SY27=1.1</formula>
    </cfRule>
    <cfRule type="expression" dxfId="1377" priority="1135">
      <formula>AND(SY27=0,SY27&lt;&gt;"")</formula>
    </cfRule>
    <cfRule type="expression" dxfId="1376" priority="1136">
      <formula>SY27="x"</formula>
    </cfRule>
  </conditionalFormatting>
  <conditionalFormatting sqref="SW27:SX27">
    <cfRule type="expression" dxfId="1375" priority="1137">
      <formula>SW27=1</formula>
    </cfRule>
    <cfRule type="expression" dxfId="1374" priority="1138">
      <formula>SW27=1.1</formula>
    </cfRule>
    <cfRule type="expression" dxfId="1373" priority="1139">
      <formula>AND(SW27=0,SW27&lt;&gt;"")</formula>
    </cfRule>
    <cfRule type="expression" dxfId="1372" priority="1140">
      <formula>SW27="x"</formula>
    </cfRule>
  </conditionalFormatting>
  <conditionalFormatting sqref="TA10:TB18 TA48:TD48 TA19:TD20">
    <cfRule type="expression" dxfId="1371" priority="1129">
      <formula>TA10=1</formula>
    </cfRule>
    <cfRule type="expression" dxfId="1370" priority="1130">
      <formula>TA10=1.1</formula>
    </cfRule>
    <cfRule type="expression" dxfId="1369" priority="1131">
      <formula>AND(TA10=0,TA10&lt;&gt;"")</formula>
    </cfRule>
    <cfRule type="expression" dxfId="1368" priority="1132">
      <formula>TA10="x"</formula>
    </cfRule>
  </conditionalFormatting>
  <conditionalFormatting sqref="TC10:TD11">
    <cfRule type="expression" dxfId="1367" priority="1093">
      <formula>TC10=1</formula>
    </cfRule>
    <cfRule type="expression" dxfId="1366" priority="1094">
      <formula>TC10=1.1</formula>
    </cfRule>
    <cfRule type="expression" dxfId="1365" priority="1095">
      <formula>AND(TC10=0,TC10&lt;&gt;"")</formula>
    </cfRule>
    <cfRule type="expression" dxfId="1364" priority="1096">
      <formula>TC10="x"</formula>
    </cfRule>
  </conditionalFormatting>
  <conditionalFormatting sqref="TA7:TD8">
    <cfRule type="expression" dxfId="1363" priority="1125">
      <formula>TA7=1</formula>
    </cfRule>
    <cfRule type="expression" dxfId="1362" priority="1126">
      <formula>TA7=1.1</formula>
    </cfRule>
    <cfRule type="expression" dxfId="1361" priority="1127">
      <formula>AND(TA7=0,TA7&lt;&gt;"")</formula>
    </cfRule>
    <cfRule type="expression" dxfId="1360" priority="1128">
      <formula>TA7="x"</formula>
    </cfRule>
  </conditionalFormatting>
  <conditionalFormatting sqref="TC12:TD12">
    <cfRule type="expression" dxfId="1359" priority="1105">
      <formula>TC12=1</formula>
    </cfRule>
    <cfRule type="expression" dxfId="1358" priority="1106">
      <formula>TC12=1.1</formula>
    </cfRule>
    <cfRule type="expression" dxfId="1357" priority="1107">
      <formula>AND(TC12=0,TC12&lt;&gt;"")</formula>
    </cfRule>
    <cfRule type="expression" dxfId="1356" priority="1108">
      <formula>TC12="x"</formula>
    </cfRule>
  </conditionalFormatting>
  <conditionalFormatting sqref="TC14:TD15 TC24:TD24 TC17:TD17">
    <cfRule type="expression" dxfId="1355" priority="1101">
      <formula>TC14=1</formula>
    </cfRule>
    <cfRule type="expression" dxfId="1354" priority="1102">
      <formula>TC14=1.1</formula>
    </cfRule>
    <cfRule type="expression" dxfId="1353" priority="1103">
      <formula>AND(TC14=0,TC14&lt;&gt;"")</formula>
    </cfRule>
    <cfRule type="expression" dxfId="1352" priority="1104">
      <formula>TC14="x"</formula>
    </cfRule>
  </conditionalFormatting>
  <conditionalFormatting sqref="TA24:TB24 TA28:TB28">
    <cfRule type="expression" dxfId="1351" priority="1121">
      <formula>TA24=1</formula>
    </cfRule>
    <cfRule type="expression" dxfId="1350" priority="1122">
      <formula>TA24=1.1</formula>
    </cfRule>
    <cfRule type="expression" dxfId="1349" priority="1123">
      <formula>AND(TA24=0,TA24&lt;&gt;"")</formula>
    </cfRule>
    <cfRule type="expression" dxfId="1348" priority="1124">
      <formula>TA24="x"</formula>
    </cfRule>
  </conditionalFormatting>
  <conditionalFormatting sqref="TC13:TD13">
    <cfRule type="expression" dxfId="1347" priority="1089">
      <formula>TC13=1</formula>
    </cfRule>
    <cfRule type="expression" dxfId="1346" priority="1090">
      <formula>TC13=1.1</formula>
    </cfRule>
    <cfRule type="expression" dxfId="1345" priority="1091">
      <formula>AND(TC13=0,TC13&lt;&gt;"")</formula>
    </cfRule>
    <cfRule type="expression" dxfId="1344" priority="1092">
      <formula>TC13="x"</formula>
    </cfRule>
  </conditionalFormatting>
  <conditionalFormatting sqref="TC16:TD16">
    <cfRule type="expression" dxfId="1343" priority="1085">
      <formula>TC16=1</formula>
    </cfRule>
    <cfRule type="expression" dxfId="1342" priority="1086">
      <formula>TC16=1.1</formula>
    </cfRule>
    <cfRule type="expression" dxfId="1341" priority="1087">
      <formula>AND(TC16=0,TC16&lt;&gt;"")</formula>
    </cfRule>
    <cfRule type="expression" dxfId="1340" priority="1088">
      <formula>TC16="x"</formula>
    </cfRule>
  </conditionalFormatting>
  <conditionalFormatting sqref="TC25:TD25">
    <cfRule type="expression" dxfId="1339" priority="1081">
      <formula>TC25=1</formula>
    </cfRule>
    <cfRule type="expression" dxfId="1338" priority="1082">
      <formula>TC25=1.1</formula>
    </cfRule>
    <cfRule type="expression" dxfId="1337" priority="1083">
      <formula>AND(TC25=0,TC25&lt;&gt;"")</formula>
    </cfRule>
    <cfRule type="expression" dxfId="1336" priority="1084">
      <formula>TC25="x"</formula>
    </cfRule>
  </conditionalFormatting>
  <conditionalFormatting sqref="TC30:TD30">
    <cfRule type="expression" dxfId="1335" priority="1045">
      <formula>TC30=1</formula>
    </cfRule>
    <cfRule type="expression" dxfId="1334" priority="1046">
      <formula>TC30=1.1</formula>
    </cfRule>
    <cfRule type="expression" dxfId="1333" priority="1047">
      <formula>AND(TC30=0,TC30&lt;&gt;"")</formula>
    </cfRule>
    <cfRule type="expression" dxfId="1332" priority="1048">
      <formula>TC30="x"</formula>
    </cfRule>
  </conditionalFormatting>
  <conditionalFormatting sqref="TC23:TD23">
    <cfRule type="expression" dxfId="1331" priority="1077">
      <formula>TC23=1</formula>
    </cfRule>
    <cfRule type="expression" dxfId="1330" priority="1078">
      <formula>TC23=1.1</formula>
    </cfRule>
    <cfRule type="expression" dxfId="1329" priority="1079">
      <formula>AND(TC23=0,TC23&lt;&gt;"")</formula>
    </cfRule>
    <cfRule type="expression" dxfId="1328" priority="1080">
      <formula>TC23="x"</formula>
    </cfRule>
  </conditionalFormatting>
  <conditionalFormatting sqref="TC21:TD21">
    <cfRule type="expression" dxfId="1327" priority="1073">
      <formula>TC21=1</formula>
    </cfRule>
    <cfRule type="expression" dxfId="1326" priority="1074">
      <formula>TC21=1.1</formula>
    </cfRule>
    <cfRule type="expression" dxfId="1325" priority="1075">
      <formula>AND(TC21=0,TC21&lt;&gt;"")</formula>
    </cfRule>
    <cfRule type="expression" dxfId="1324" priority="1076">
      <formula>TC21="x"</formula>
    </cfRule>
  </conditionalFormatting>
  <conditionalFormatting sqref="TA21:TB21">
    <cfRule type="expression" dxfId="1323" priority="1069">
      <formula>TA21=1</formula>
    </cfRule>
    <cfRule type="expression" dxfId="1322" priority="1070">
      <formula>TA21=1.1</formula>
    </cfRule>
    <cfRule type="expression" dxfId="1321" priority="1071">
      <formula>AND(TA21=0,TA21&lt;&gt;"")</formula>
    </cfRule>
    <cfRule type="expression" dxfId="1320" priority="1072">
      <formula>TA21="x"</formula>
    </cfRule>
  </conditionalFormatting>
  <conditionalFormatting sqref="TC31:TD31">
    <cfRule type="expression" dxfId="1319" priority="1037">
      <formula>TC31=1</formula>
    </cfRule>
    <cfRule type="expression" dxfId="1318" priority="1038">
      <formula>TC31=1.1</formula>
    </cfRule>
    <cfRule type="expression" dxfId="1317" priority="1039">
      <formula>AND(TC31=0,TC31&lt;&gt;"")</formula>
    </cfRule>
    <cfRule type="expression" dxfId="1316" priority="1040">
      <formula>TC31="x"</formula>
    </cfRule>
  </conditionalFormatting>
  <conditionalFormatting sqref="TC28:TD28">
    <cfRule type="expression" dxfId="1315" priority="1117">
      <formula>TC28=1</formula>
    </cfRule>
    <cfRule type="expression" dxfId="1314" priority="1118">
      <formula>TC28=1.1</formula>
    </cfRule>
    <cfRule type="expression" dxfId="1313" priority="1119">
      <formula>AND(TC28=0,TC28&lt;&gt;"")</formula>
    </cfRule>
    <cfRule type="expression" dxfId="1312" priority="1120">
      <formula>TC28="x"</formula>
    </cfRule>
  </conditionalFormatting>
  <conditionalFormatting sqref="TA23:TB23">
    <cfRule type="expression" dxfId="1311" priority="1113">
      <formula>TA23=1</formula>
    </cfRule>
    <cfRule type="expression" dxfId="1310" priority="1114">
      <formula>TA23=1.1</formula>
    </cfRule>
    <cfRule type="expression" dxfId="1309" priority="1115">
      <formula>AND(TA23=0,TA23&lt;&gt;"")</formula>
    </cfRule>
    <cfRule type="expression" dxfId="1308" priority="1116">
      <formula>TA23="x"</formula>
    </cfRule>
  </conditionalFormatting>
  <conditionalFormatting sqref="TA25:TB25">
    <cfRule type="expression" dxfId="1307" priority="1109">
      <formula>TA25=1</formula>
    </cfRule>
    <cfRule type="expression" dxfId="1306" priority="1110">
      <formula>TA25=1.1</formula>
    </cfRule>
    <cfRule type="expression" dxfId="1305" priority="1111">
      <formula>AND(TA25=0,TA25&lt;&gt;"")</formula>
    </cfRule>
    <cfRule type="expression" dxfId="1304" priority="1112">
      <formula>TA25="x"</formula>
    </cfRule>
  </conditionalFormatting>
  <conditionalFormatting sqref="TA22:TD22">
    <cfRule type="expression" dxfId="1303" priority="1065">
      <formula>TA22=1</formula>
    </cfRule>
    <cfRule type="expression" dxfId="1302" priority="1066">
      <formula>TA22=1.1</formula>
    </cfRule>
    <cfRule type="expression" dxfId="1301" priority="1067">
      <formula>AND(TA22=0,TA22&lt;&gt;"")</formula>
    </cfRule>
    <cfRule type="expression" dxfId="1300" priority="1068">
      <formula>TA22="x"</formula>
    </cfRule>
  </conditionalFormatting>
  <conditionalFormatting sqref="TA9:TD9">
    <cfRule type="expression" dxfId="1299" priority="1061">
      <formula>TA9=1</formula>
    </cfRule>
    <cfRule type="expression" dxfId="1298" priority="1062">
      <formula>TA9=1.1</formula>
    </cfRule>
    <cfRule type="expression" dxfId="1297" priority="1063">
      <formula>AND(TA9=0,TA9&lt;&gt;"")</formula>
    </cfRule>
    <cfRule type="expression" dxfId="1296" priority="1064">
      <formula>TA9="x"</formula>
    </cfRule>
  </conditionalFormatting>
  <conditionalFormatting sqref="TC18:TD18">
    <cfRule type="expression" dxfId="1295" priority="1097">
      <formula>TC18=1</formula>
    </cfRule>
    <cfRule type="expression" dxfId="1294" priority="1098">
      <formula>TC18=1.1</formula>
    </cfRule>
    <cfRule type="expression" dxfId="1293" priority="1099">
      <formula>AND(TC18=0,TC18&lt;&gt;"")</formula>
    </cfRule>
    <cfRule type="expression" dxfId="1292" priority="1100">
      <formula>TC18="x"</formula>
    </cfRule>
  </conditionalFormatting>
  <conditionalFormatting sqref="TA26:TD26">
    <cfRule type="expression" dxfId="1291" priority="1025">
      <formula>TA26=1</formula>
    </cfRule>
    <cfRule type="expression" dxfId="1290" priority="1026">
      <formula>TA26=1.1</formula>
    </cfRule>
    <cfRule type="expression" dxfId="1289" priority="1027">
      <formula>AND(TA26=0,TA26&lt;&gt;"")</formula>
    </cfRule>
    <cfRule type="expression" dxfId="1288" priority="1028">
      <formula>TA26="x"</formula>
    </cfRule>
  </conditionalFormatting>
  <conditionalFormatting sqref="TA32:TD38">
    <cfRule type="expression" dxfId="1287" priority="1021">
      <formula>TA32=1</formula>
    </cfRule>
    <cfRule type="expression" dxfId="1286" priority="1022">
      <formula>TA32=1.1</formula>
    </cfRule>
    <cfRule type="expression" dxfId="1285" priority="1023">
      <formula>AND(TA32=0,TA32&lt;&gt;"")</formula>
    </cfRule>
    <cfRule type="expression" dxfId="1284" priority="1024">
      <formula>TA32="x"</formula>
    </cfRule>
  </conditionalFormatting>
  <conditionalFormatting sqref="TA29:TB29">
    <cfRule type="expression" dxfId="1283" priority="1057">
      <formula>TA29=1</formula>
    </cfRule>
    <cfRule type="expression" dxfId="1282" priority="1058">
      <formula>TA29=1.1</formula>
    </cfRule>
    <cfRule type="expression" dxfId="1281" priority="1059">
      <formula>AND(TA29=0,TA29&lt;&gt;"")</formula>
    </cfRule>
    <cfRule type="expression" dxfId="1280" priority="1060">
      <formula>TA29="x"</formula>
    </cfRule>
  </conditionalFormatting>
  <conditionalFormatting sqref="TC29:TD29">
    <cfRule type="expression" dxfId="1279" priority="1053">
      <formula>TC29=1</formula>
    </cfRule>
    <cfRule type="expression" dxfId="1278" priority="1054">
      <formula>TC29=1.1</formula>
    </cfRule>
    <cfRule type="expression" dxfId="1277" priority="1055">
      <formula>AND(TC29=0,TC29&lt;&gt;"")</formula>
    </cfRule>
    <cfRule type="expression" dxfId="1276" priority="1056">
      <formula>TC29="x"</formula>
    </cfRule>
  </conditionalFormatting>
  <conditionalFormatting sqref="TA30:TB30">
    <cfRule type="expression" dxfId="1275" priority="1049">
      <formula>TA30=1</formula>
    </cfRule>
    <cfRule type="expression" dxfId="1274" priority="1050">
      <formula>TA30=1.1</formula>
    </cfRule>
    <cfRule type="expression" dxfId="1273" priority="1051">
      <formula>AND(TA30=0,TA30&lt;&gt;"")</formula>
    </cfRule>
    <cfRule type="expression" dxfId="1272" priority="1052">
      <formula>TA30="x"</formula>
    </cfRule>
  </conditionalFormatting>
  <conditionalFormatting sqref="TA31:TB31">
    <cfRule type="expression" dxfId="1271" priority="1041">
      <formula>TA31=1</formula>
    </cfRule>
    <cfRule type="expression" dxfId="1270" priority="1042">
      <formula>TA31=1.1</formula>
    </cfRule>
    <cfRule type="expression" dxfId="1269" priority="1043">
      <formula>AND(TA31=0,TA31&lt;&gt;"")</formula>
    </cfRule>
    <cfRule type="expression" dxfId="1268" priority="1044">
      <formula>TA31="x"</formula>
    </cfRule>
  </conditionalFormatting>
  <conditionalFormatting sqref="TA40:TD45">
    <cfRule type="expression" dxfId="1267" priority="1033">
      <formula>TA40=1</formula>
    </cfRule>
    <cfRule type="expression" dxfId="1266" priority="1034">
      <formula>TA40=1.1</formula>
    </cfRule>
    <cfRule type="expression" dxfId="1265" priority="1035">
      <formula>AND(TA40=0,TA40&lt;&gt;"")</formula>
    </cfRule>
    <cfRule type="expression" dxfId="1264" priority="1036">
      <formula>TA40="x"</formula>
    </cfRule>
  </conditionalFormatting>
  <conditionalFormatting sqref="TA48:TD48">
    <cfRule type="expression" dxfId="1263" priority="1029">
      <formula>TA48=1</formula>
    </cfRule>
    <cfRule type="expression" dxfId="1262" priority="1030">
      <formula>TA48=1.1</formula>
    </cfRule>
    <cfRule type="expression" dxfId="1261" priority="1031">
      <formula>AND(TA48=0,TA48&lt;&gt;"")</formula>
    </cfRule>
    <cfRule type="expression" dxfId="1260" priority="1032">
      <formula>TA48="x"</formula>
    </cfRule>
  </conditionalFormatting>
  <conditionalFormatting sqref="TA39:TD39">
    <cfRule type="expression" dxfId="1259" priority="1017">
      <formula>TA39=1</formula>
    </cfRule>
    <cfRule type="expression" dxfId="1258" priority="1018">
      <formula>TA39=1.1</formula>
    </cfRule>
    <cfRule type="expression" dxfId="1257" priority="1019">
      <formula>AND(TA39=0,TA39&lt;&gt;"")</formula>
    </cfRule>
    <cfRule type="expression" dxfId="1256" priority="1020">
      <formula>TA39="x"</formula>
    </cfRule>
  </conditionalFormatting>
  <conditionalFormatting sqref="TA47:TD47">
    <cfRule type="expression" dxfId="1255" priority="1013">
      <formula>TA47=1</formula>
    </cfRule>
    <cfRule type="expression" dxfId="1254" priority="1014">
      <formula>TA47=1.1</formula>
    </cfRule>
    <cfRule type="expression" dxfId="1253" priority="1015">
      <formula>AND(TA47=0,TA47&lt;&gt;"")</formula>
    </cfRule>
    <cfRule type="expression" dxfId="1252" priority="1016">
      <formula>TA47="x"</formula>
    </cfRule>
  </conditionalFormatting>
  <conditionalFormatting sqref="TA46:TD46">
    <cfRule type="expression" dxfId="1251" priority="1009">
      <formula>TA46=1</formula>
    </cfRule>
    <cfRule type="expression" dxfId="1250" priority="1010">
      <formula>TA46=1.1</formula>
    </cfRule>
    <cfRule type="expression" dxfId="1249" priority="1011">
      <formula>AND(TA46=0,TA46&lt;&gt;"")</formula>
    </cfRule>
    <cfRule type="expression" dxfId="1248" priority="1012">
      <formula>TA46="x"</formula>
    </cfRule>
  </conditionalFormatting>
  <conditionalFormatting sqref="TE10:TF15 TE48:TH48 TG10:TH13 TE19:TH20">
    <cfRule type="expression" dxfId="1247" priority="1005">
      <formula>TE10=1</formula>
    </cfRule>
    <cfRule type="expression" dxfId="1246" priority="1006">
      <formula>TE10=1.1</formula>
    </cfRule>
    <cfRule type="expression" dxfId="1245" priority="1007">
      <formula>AND(TE10=0,TE10&lt;&gt;"")</formula>
    </cfRule>
    <cfRule type="expression" dxfId="1244" priority="1008">
      <formula>TE10="x"</formula>
    </cfRule>
  </conditionalFormatting>
  <conditionalFormatting sqref="TG14:TH17 TG24:TH24">
    <cfRule type="expression" dxfId="1243" priority="989">
      <formula>TG14=1</formula>
    </cfRule>
    <cfRule type="expression" dxfId="1242" priority="990">
      <formula>TG14=1.1</formula>
    </cfRule>
    <cfRule type="expression" dxfId="1241" priority="991">
      <formula>AND(TG14=0,TG14&lt;&gt;"")</formula>
    </cfRule>
    <cfRule type="expression" dxfId="1240" priority="992">
      <formula>TG14="x"</formula>
    </cfRule>
  </conditionalFormatting>
  <conditionalFormatting sqref="TE7:TH8">
    <cfRule type="expression" dxfId="1239" priority="1001">
      <formula>TE7=1</formula>
    </cfRule>
    <cfRule type="expression" dxfId="1238" priority="1002">
      <formula>TE7=1.1</formula>
    </cfRule>
    <cfRule type="expression" dxfId="1237" priority="1003">
      <formula>AND(TE7=0,TE7&lt;&gt;"")</formula>
    </cfRule>
    <cfRule type="expression" dxfId="1236" priority="1004">
      <formula>TE7="x"</formula>
    </cfRule>
  </conditionalFormatting>
  <conditionalFormatting sqref="TE24:TF24 TE28:TF28 TE17:TF17">
    <cfRule type="expression" dxfId="1235" priority="997">
      <formula>TE17=1</formula>
    </cfRule>
    <cfRule type="expression" dxfId="1234" priority="998">
      <formula>TE17=1.1</formula>
    </cfRule>
    <cfRule type="expression" dxfId="1233" priority="999">
      <formula>AND(TE17=0,TE17&lt;&gt;"")</formula>
    </cfRule>
    <cfRule type="expression" dxfId="1232" priority="1000">
      <formula>TE17="x"</formula>
    </cfRule>
  </conditionalFormatting>
  <conditionalFormatting sqref="TG28:TH28">
    <cfRule type="expression" dxfId="1231" priority="993">
      <formula>TG28=1</formula>
    </cfRule>
    <cfRule type="expression" dxfId="1230" priority="994">
      <formula>TG28=1.1</formula>
    </cfRule>
    <cfRule type="expression" dxfId="1229" priority="995">
      <formula>AND(TG28=0,TG28&lt;&gt;"")</formula>
    </cfRule>
    <cfRule type="expression" dxfId="1228" priority="996">
      <formula>TG28="x"</formula>
    </cfRule>
  </conditionalFormatting>
  <conditionalFormatting sqref="TE25">
    <cfRule type="expression" dxfId="1227" priority="957">
      <formula>TE25=1</formula>
    </cfRule>
    <cfRule type="expression" dxfId="1226" priority="958">
      <formula>TE25=1.1</formula>
    </cfRule>
    <cfRule type="expression" dxfId="1225" priority="959">
      <formula>AND(TE25=0,TE25&lt;&gt;"")</formula>
    </cfRule>
    <cfRule type="expression" dxfId="1224" priority="960">
      <formula>TE25="x"</formula>
    </cfRule>
  </conditionalFormatting>
  <conditionalFormatting sqref="TG21:TH21">
    <cfRule type="expression" dxfId="1223" priority="953">
      <formula>TG21=1</formula>
    </cfRule>
    <cfRule type="expression" dxfId="1222" priority="954">
      <formula>TG21=1.1</formula>
    </cfRule>
    <cfRule type="expression" dxfId="1221" priority="955">
      <formula>AND(TG21=0,TG21&lt;&gt;"")</formula>
    </cfRule>
    <cfRule type="expression" dxfId="1220" priority="956">
      <formula>TG21="x"</formula>
    </cfRule>
  </conditionalFormatting>
  <conditionalFormatting sqref="TE21:TF21">
    <cfRule type="expression" dxfId="1219" priority="949">
      <formula>TE21=1</formula>
    </cfRule>
    <cfRule type="expression" dxfId="1218" priority="950">
      <formula>TE21=1.1</formula>
    </cfRule>
    <cfRule type="expression" dxfId="1217" priority="951">
      <formula>AND(TE21=0,TE21&lt;&gt;"")</formula>
    </cfRule>
    <cfRule type="expression" dxfId="1216" priority="952">
      <formula>TE21="x"</formula>
    </cfRule>
  </conditionalFormatting>
  <conditionalFormatting sqref="TG23:TH23">
    <cfRule type="expression" dxfId="1215" priority="985">
      <formula>TG23=1</formula>
    </cfRule>
    <cfRule type="expression" dxfId="1214" priority="986">
      <formula>TG23=1.1</formula>
    </cfRule>
    <cfRule type="expression" dxfId="1213" priority="987">
      <formula>AND(TG23=0,TG23&lt;&gt;"")</formula>
    </cfRule>
    <cfRule type="expression" dxfId="1212" priority="988">
      <formula>TG23="x"</formula>
    </cfRule>
  </conditionalFormatting>
  <conditionalFormatting sqref="TG25:TH25">
    <cfRule type="expression" dxfId="1211" priority="981">
      <formula>TG25=1</formula>
    </cfRule>
    <cfRule type="expression" dxfId="1210" priority="982">
      <formula>TG25=1.1</formula>
    </cfRule>
    <cfRule type="expression" dxfId="1209" priority="983">
      <formula>AND(TG25=0,TG25&lt;&gt;"")</formula>
    </cfRule>
    <cfRule type="expression" dxfId="1208" priority="984">
      <formula>TG25="x"</formula>
    </cfRule>
  </conditionalFormatting>
  <conditionalFormatting sqref="TE18:TF18">
    <cfRule type="expression" dxfId="1207" priority="977">
      <formula>TE18=1</formula>
    </cfRule>
    <cfRule type="expression" dxfId="1206" priority="978">
      <formula>TE18=1.1</formula>
    </cfRule>
    <cfRule type="expression" dxfId="1205" priority="979">
      <formula>AND(TE18=0,TE18&lt;&gt;"")</formula>
    </cfRule>
    <cfRule type="expression" dxfId="1204" priority="980">
      <formula>TE18="x"</formula>
    </cfRule>
  </conditionalFormatting>
  <conditionalFormatting sqref="TG18:TH18">
    <cfRule type="expression" dxfId="1203" priority="973">
      <formula>TG18=1</formula>
    </cfRule>
    <cfRule type="expression" dxfId="1202" priority="974">
      <formula>TG18=1.1</formula>
    </cfRule>
    <cfRule type="expression" dxfId="1201" priority="975">
      <formula>AND(TG18=0,TG18&lt;&gt;"")</formula>
    </cfRule>
    <cfRule type="expression" dxfId="1200" priority="976">
      <formula>TG18="x"</formula>
    </cfRule>
  </conditionalFormatting>
  <conditionalFormatting sqref="TE16:TF16">
    <cfRule type="expression" dxfId="1199" priority="969">
      <formula>TE16=1</formula>
    </cfRule>
    <cfRule type="expression" dxfId="1198" priority="970">
      <formula>TE16=1.1</formula>
    </cfRule>
    <cfRule type="expression" dxfId="1197" priority="971">
      <formula>AND(TE16=0,TE16&lt;&gt;"")</formula>
    </cfRule>
    <cfRule type="expression" dxfId="1196" priority="972">
      <formula>TE16="x"</formula>
    </cfRule>
  </conditionalFormatting>
  <conditionalFormatting sqref="TF25">
    <cfRule type="expression" dxfId="1195" priority="965">
      <formula>TF25=1</formula>
    </cfRule>
    <cfRule type="expression" dxfId="1194" priority="966">
      <formula>TF25=1.1</formula>
    </cfRule>
    <cfRule type="expression" dxfId="1193" priority="967">
      <formula>AND(TF25=0,TF25&lt;&gt;"")</formula>
    </cfRule>
    <cfRule type="expression" dxfId="1192" priority="968">
      <formula>TF25="x"</formula>
    </cfRule>
  </conditionalFormatting>
  <conditionalFormatting sqref="TE23:TF23">
    <cfRule type="expression" dxfId="1191" priority="961">
      <formula>TE23=1</formula>
    </cfRule>
    <cfRule type="expression" dxfId="1190" priority="962">
      <formula>TE23=1.1</formula>
    </cfRule>
    <cfRule type="expression" dxfId="1189" priority="963">
      <formula>AND(TE23=0,TE23&lt;&gt;"")</formula>
    </cfRule>
    <cfRule type="expression" dxfId="1188" priority="964">
      <formula>TE23="x"</formula>
    </cfRule>
  </conditionalFormatting>
  <conditionalFormatting sqref="TE22:TH22">
    <cfRule type="expression" dxfId="1187" priority="945">
      <formula>TE22=1</formula>
    </cfRule>
    <cfRule type="expression" dxfId="1186" priority="946">
      <formula>TE22=1.1</formula>
    </cfRule>
    <cfRule type="expression" dxfId="1185" priority="947">
      <formula>AND(TE22=0,TE22&lt;&gt;"")</formula>
    </cfRule>
    <cfRule type="expression" dxfId="1184" priority="948">
      <formula>TE22="x"</formula>
    </cfRule>
  </conditionalFormatting>
  <conditionalFormatting sqref="TE9:TH9">
    <cfRule type="expression" dxfId="1183" priority="941">
      <formula>TE9=1</formula>
    </cfRule>
    <cfRule type="expression" dxfId="1182" priority="942">
      <formula>TE9=1.1</formula>
    </cfRule>
    <cfRule type="expression" dxfId="1181" priority="943">
      <formula>AND(TE9=0,TE9&lt;&gt;"")</formula>
    </cfRule>
    <cfRule type="expression" dxfId="1180" priority="944">
      <formula>TE9="x"</formula>
    </cfRule>
  </conditionalFormatting>
  <conditionalFormatting sqref="TE29:TF29">
    <cfRule type="expression" dxfId="1179" priority="937">
      <formula>TE29=1</formula>
    </cfRule>
    <cfRule type="expression" dxfId="1178" priority="938">
      <formula>TE29=1.1</formula>
    </cfRule>
    <cfRule type="expression" dxfId="1177" priority="939">
      <formula>AND(TE29=0,TE29&lt;&gt;"")</formula>
    </cfRule>
    <cfRule type="expression" dxfId="1176" priority="940">
      <formula>TE29="x"</formula>
    </cfRule>
  </conditionalFormatting>
  <conditionalFormatting sqref="TG29:TH29">
    <cfRule type="expression" dxfId="1175" priority="933">
      <formula>TG29=1</formula>
    </cfRule>
    <cfRule type="expression" dxfId="1174" priority="934">
      <formula>TG29=1.1</formula>
    </cfRule>
    <cfRule type="expression" dxfId="1173" priority="935">
      <formula>AND(TG29=0,TG29&lt;&gt;"")</formula>
    </cfRule>
    <cfRule type="expression" dxfId="1172" priority="936">
      <formula>TG29="x"</formula>
    </cfRule>
  </conditionalFormatting>
  <conditionalFormatting sqref="TE30:TF30">
    <cfRule type="expression" dxfId="1171" priority="929">
      <formula>TE30=1</formula>
    </cfRule>
    <cfRule type="expression" dxfId="1170" priority="930">
      <formula>TE30=1.1</formula>
    </cfRule>
    <cfRule type="expression" dxfId="1169" priority="931">
      <formula>AND(TE30=0,TE30&lt;&gt;"")</formula>
    </cfRule>
    <cfRule type="expression" dxfId="1168" priority="932">
      <formula>TE30="x"</formula>
    </cfRule>
  </conditionalFormatting>
  <conditionalFormatting sqref="TG30:TH30">
    <cfRule type="expression" dxfId="1167" priority="925">
      <formula>TG30=1</formula>
    </cfRule>
    <cfRule type="expression" dxfId="1166" priority="926">
      <formula>TG30=1.1</formula>
    </cfRule>
    <cfRule type="expression" dxfId="1165" priority="927">
      <formula>AND(TG30=0,TG30&lt;&gt;"")</formula>
    </cfRule>
    <cfRule type="expression" dxfId="1164" priority="928">
      <formula>TG30="x"</formula>
    </cfRule>
  </conditionalFormatting>
  <conditionalFormatting sqref="TE31:TF31">
    <cfRule type="expression" dxfId="1163" priority="921">
      <formula>TE31=1</formula>
    </cfRule>
    <cfRule type="expression" dxfId="1162" priority="922">
      <formula>TE31=1.1</formula>
    </cfRule>
    <cfRule type="expression" dxfId="1161" priority="923">
      <formula>AND(TE31=0,TE31&lt;&gt;"")</formula>
    </cfRule>
    <cfRule type="expression" dxfId="1160" priority="924">
      <formula>TE31="x"</formula>
    </cfRule>
  </conditionalFormatting>
  <conditionalFormatting sqref="TG31:TH31">
    <cfRule type="expression" dxfId="1159" priority="917">
      <formula>TG31=1</formula>
    </cfRule>
    <cfRule type="expression" dxfId="1158" priority="918">
      <formula>TG31=1.1</formula>
    </cfRule>
    <cfRule type="expression" dxfId="1157" priority="919">
      <formula>AND(TG31=0,TG31&lt;&gt;"")</formula>
    </cfRule>
    <cfRule type="expression" dxfId="1156" priority="920">
      <formula>TG31="x"</formula>
    </cfRule>
  </conditionalFormatting>
  <conditionalFormatting sqref="TE40:TH45">
    <cfRule type="expression" dxfId="1155" priority="913">
      <formula>TE40=1</formula>
    </cfRule>
    <cfRule type="expression" dxfId="1154" priority="914">
      <formula>TE40=1.1</formula>
    </cfRule>
    <cfRule type="expression" dxfId="1153" priority="915">
      <formula>AND(TE40=0,TE40&lt;&gt;"")</formula>
    </cfRule>
    <cfRule type="expression" dxfId="1152" priority="916">
      <formula>TE40="x"</formula>
    </cfRule>
  </conditionalFormatting>
  <conditionalFormatting sqref="TE48:TH48">
    <cfRule type="expression" dxfId="1151" priority="909">
      <formula>TE48=1</formula>
    </cfRule>
    <cfRule type="expression" dxfId="1150" priority="910">
      <formula>TE48=1.1</formula>
    </cfRule>
    <cfRule type="expression" dxfId="1149" priority="911">
      <formula>AND(TE48=0,TE48&lt;&gt;"")</formula>
    </cfRule>
    <cfRule type="expression" dxfId="1148" priority="912">
      <formula>TE48="x"</formula>
    </cfRule>
  </conditionalFormatting>
  <conditionalFormatting sqref="TE26:TH26">
    <cfRule type="expression" dxfId="1147" priority="905">
      <formula>TE26=1</formula>
    </cfRule>
    <cfRule type="expression" dxfId="1146" priority="906">
      <formula>TE26=1.1</formula>
    </cfRule>
    <cfRule type="expression" dxfId="1145" priority="907">
      <formula>AND(TE26=0,TE26&lt;&gt;"")</formula>
    </cfRule>
    <cfRule type="expression" dxfId="1144" priority="908">
      <formula>TE26="x"</formula>
    </cfRule>
  </conditionalFormatting>
  <conditionalFormatting sqref="TE32:TH38">
    <cfRule type="expression" dxfId="1143" priority="901">
      <formula>TE32=1</formula>
    </cfRule>
    <cfRule type="expression" dxfId="1142" priority="902">
      <formula>TE32=1.1</formula>
    </cfRule>
    <cfRule type="expression" dxfId="1141" priority="903">
      <formula>AND(TE32=0,TE32&lt;&gt;"")</formula>
    </cfRule>
    <cfRule type="expression" dxfId="1140" priority="904">
      <formula>TE32="x"</formula>
    </cfRule>
  </conditionalFormatting>
  <conditionalFormatting sqref="TE39:TH39">
    <cfRule type="expression" dxfId="1139" priority="897">
      <formula>TE39=1</formula>
    </cfRule>
    <cfRule type="expression" dxfId="1138" priority="898">
      <formula>TE39=1.1</formula>
    </cfRule>
    <cfRule type="expression" dxfId="1137" priority="899">
      <formula>AND(TE39=0,TE39&lt;&gt;"")</formula>
    </cfRule>
    <cfRule type="expression" dxfId="1136" priority="900">
      <formula>TE39="x"</formula>
    </cfRule>
  </conditionalFormatting>
  <conditionalFormatting sqref="TE47:TH47">
    <cfRule type="expression" dxfId="1135" priority="893">
      <formula>TE47=1</formula>
    </cfRule>
    <cfRule type="expression" dxfId="1134" priority="894">
      <formula>TE47=1.1</formula>
    </cfRule>
    <cfRule type="expression" dxfId="1133" priority="895">
      <formula>AND(TE47=0,TE47&lt;&gt;"")</formula>
    </cfRule>
    <cfRule type="expression" dxfId="1132" priority="896">
      <formula>TE47="x"</formula>
    </cfRule>
  </conditionalFormatting>
  <conditionalFormatting sqref="TI48:TJ48 TI7:TJ8 TI10:TJ13 TI19:TJ20">
    <cfRule type="expression" dxfId="1131" priority="889">
      <formula>TI7=1</formula>
    </cfRule>
    <cfRule type="expression" dxfId="1130" priority="890">
      <formula>TI7=1.1</formula>
    </cfRule>
    <cfRule type="expression" dxfId="1129" priority="891">
      <formula>AND(TI7=0,TI7&lt;&gt;"")</formula>
    </cfRule>
    <cfRule type="expression" dxfId="1128" priority="892">
      <formula>TI7="x"</formula>
    </cfRule>
  </conditionalFormatting>
  <conditionalFormatting sqref="TI24:TJ24 TI14:TJ17">
    <cfRule type="expression" dxfId="1127" priority="881">
      <formula>TI14=1</formula>
    </cfRule>
    <cfRule type="expression" dxfId="1126" priority="882">
      <formula>TI14=1.1</formula>
    </cfRule>
    <cfRule type="expression" dxfId="1125" priority="883">
      <formula>AND(TI14=0,TI14&lt;&gt;"")</formula>
    </cfRule>
    <cfRule type="expression" dxfId="1124" priority="884">
      <formula>TI14="x"</formula>
    </cfRule>
  </conditionalFormatting>
  <conditionalFormatting sqref="TI28:TJ28">
    <cfRule type="expression" dxfId="1123" priority="885">
      <formula>TI28=1</formula>
    </cfRule>
    <cfRule type="expression" dxfId="1122" priority="886">
      <formula>TI28=1.1</formula>
    </cfRule>
    <cfRule type="expression" dxfId="1121" priority="887">
      <formula>AND(TI28=0,TI28&lt;&gt;"")</formula>
    </cfRule>
    <cfRule type="expression" dxfId="1120" priority="888">
      <formula>TI28="x"</formula>
    </cfRule>
  </conditionalFormatting>
  <conditionalFormatting sqref="TI21:TJ21">
    <cfRule type="expression" dxfId="1119" priority="865">
      <formula>TI21=1</formula>
    </cfRule>
    <cfRule type="expression" dxfId="1118" priority="866">
      <formula>TI21=1.1</formula>
    </cfRule>
    <cfRule type="expression" dxfId="1117" priority="867">
      <formula>AND(TI21=0,TI21&lt;&gt;"")</formula>
    </cfRule>
    <cfRule type="expression" dxfId="1116" priority="868">
      <formula>TI21="x"</formula>
    </cfRule>
  </conditionalFormatting>
  <conditionalFormatting sqref="TI23:TJ23">
    <cfRule type="expression" dxfId="1115" priority="877">
      <formula>TI23=1</formula>
    </cfRule>
    <cfRule type="expression" dxfId="1114" priority="878">
      <formula>TI23=1.1</formula>
    </cfRule>
    <cfRule type="expression" dxfId="1113" priority="879">
      <formula>AND(TI23=0,TI23&lt;&gt;"")</formula>
    </cfRule>
    <cfRule type="expression" dxfId="1112" priority="880">
      <formula>TI23="x"</formula>
    </cfRule>
  </conditionalFormatting>
  <conditionalFormatting sqref="TI25:TJ25">
    <cfRule type="expression" dxfId="1111" priority="873">
      <formula>TI25=1</formula>
    </cfRule>
    <cfRule type="expression" dxfId="1110" priority="874">
      <formula>TI25=1.1</formula>
    </cfRule>
    <cfRule type="expression" dxfId="1109" priority="875">
      <formula>AND(TI25=0,TI25&lt;&gt;"")</formula>
    </cfRule>
    <cfRule type="expression" dxfId="1108" priority="876">
      <formula>TI25="x"</formula>
    </cfRule>
  </conditionalFormatting>
  <conditionalFormatting sqref="TI18:TJ18">
    <cfRule type="expression" dxfId="1107" priority="869">
      <formula>TI18=1</formula>
    </cfRule>
    <cfRule type="expression" dxfId="1106" priority="870">
      <formula>TI18=1.1</formula>
    </cfRule>
    <cfRule type="expression" dxfId="1105" priority="871">
      <formula>AND(TI18=0,TI18&lt;&gt;"")</formula>
    </cfRule>
    <cfRule type="expression" dxfId="1104" priority="872">
      <formula>TI18="x"</formula>
    </cfRule>
  </conditionalFormatting>
  <conditionalFormatting sqref="TI22:TJ22">
    <cfRule type="expression" dxfId="1103" priority="861">
      <formula>TI22=1</formula>
    </cfRule>
    <cfRule type="expression" dxfId="1102" priority="862">
      <formula>TI22=1.1</formula>
    </cfRule>
    <cfRule type="expression" dxfId="1101" priority="863">
      <formula>AND(TI22=0,TI22&lt;&gt;"")</formula>
    </cfRule>
    <cfRule type="expression" dxfId="1100" priority="864">
      <formula>TI22="x"</formula>
    </cfRule>
  </conditionalFormatting>
  <conditionalFormatting sqref="TI9:TJ9">
    <cfRule type="expression" dxfId="1099" priority="857">
      <formula>TI9=1</formula>
    </cfRule>
    <cfRule type="expression" dxfId="1098" priority="858">
      <formula>TI9=1.1</formula>
    </cfRule>
    <cfRule type="expression" dxfId="1097" priority="859">
      <formula>AND(TI9=0,TI9&lt;&gt;"")</formula>
    </cfRule>
    <cfRule type="expression" dxfId="1096" priority="860">
      <formula>TI9="x"</formula>
    </cfRule>
  </conditionalFormatting>
  <conditionalFormatting sqref="TI29:TJ29">
    <cfRule type="expression" dxfId="1095" priority="853">
      <formula>TI29=1</formula>
    </cfRule>
    <cfRule type="expression" dxfId="1094" priority="854">
      <formula>TI29=1.1</formula>
    </cfRule>
    <cfRule type="expression" dxfId="1093" priority="855">
      <formula>AND(TI29=0,TI29&lt;&gt;"")</formula>
    </cfRule>
    <cfRule type="expression" dxfId="1092" priority="856">
      <formula>TI29="x"</formula>
    </cfRule>
  </conditionalFormatting>
  <conditionalFormatting sqref="TI30:TJ30">
    <cfRule type="expression" dxfId="1091" priority="849">
      <formula>TI30=1</formula>
    </cfRule>
    <cfRule type="expression" dxfId="1090" priority="850">
      <formula>TI30=1.1</formula>
    </cfRule>
    <cfRule type="expression" dxfId="1089" priority="851">
      <formula>AND(TI30=0,TI30&lt;&gt;"")</formula>
    </cfRule>
    <cfRule type="expression" dxfId="1088" priority="852">
      <formula>TI30="x"</formula>
    </cfRule>
  </conditionalFormatting>
  <conditionalFormatting sqref="TJ31">
    <cfRule type="expression" dxfId="1087" priority="845">
      <formula>TJ31=1</formula>
    </cfRule>
    <cfRule type="expression" dxfId="1086" priority="846">
      <formula>TJ31=1.1</formula>
    </cfRule>
    <cfRule type="expression" dxfId="1085" priority="847">
      <formula>AND(TJ31=0,TJ31&lt;&gt;"")</formula>
    </cfRule>
    <cfRule type="expression" dxfId="1084" priority="848">
      <formula>TJ31="x"</formula>
    </cfRule>
  </conditionalFormatting>
  <conditionalFormatting sqref="TI40:TJ45">
    <cfRule type="expression" dxfId="1083" priority="841">
      <formula>TI40=1</formula>
    </cfRule>
    <cfRule type="expression" dxfId="1082" priority="842">
      <formula>TI40=1.1</formula>
    </cfRule>
    <cfRule type="expression" dxfId="1081" priority="843">
      <formula>AND(TI40=0,TI40&lt;&gt;"")</formula>
    </cfRule>
    <cfRule type="expression" dxfId="1080" priority="844">
      <formula>TI40="x"</formula>
    </cfRule>
  </conditionalFormatting>
  <conditionalFormatting sqref="TI48:TJ48">
    <cfRule type="expression" dxfId="1079" priority="837">
      <formula>TI48=1</formula>
    </cfRule>
    <cfRule type="expression" dxfId="1078" priority="838">
      <formula>TI48=1.1</formula>
    </cfRule>
    <cfRule type="expression" dxfId="1077" priority="839">
      <formula>AND(TI48=0,TI48&lt;&gt;"")</formula>
    </cfRule>
    <cfRule type="expression" dxfId="1076" priority="840">
      <formula>TI48="x"</formula>
    </cfRule>
  </conditionalFormatting>
  <conditionalFormatting sqref="TI26:TJ26">
    <cfRule type="expression" dxfId="1075" priority="833">
      <formula>TI26=1</formula>
    </cfRule>
    <cfRule type="expression" dxfId="1074" priority="834">
      <formula>TI26=1.1</formula>
    </cfRule>
    <cfRule type="expression" dxfId="1073" priority="835">
      <formula>AND(TI26=0,TI26&lt;&gt;"")</formula>
    </cfRule>
    <cfRule type="expression" dxfId="1072" priority="836">
      <formula>TI26="x"</formula>
    </cfRule>
  </conditionalFormatting>
  <conditionalFormatting sqref="TI32:TJ38">
    <cfRule type="expression" dxfId="1071" priority="829">
      <formula>TI32=1</formula>
    </cfRule>
    <cfRule type="expression" dxfId="1070" priority="830">
      <formula>TI32=1.1</formula>
    </cfRule>
    <cfRule type="expression" dxfId="1069" priority="831">
      <formula>AND(TI32=0,TI32&lt;&gt;"")</formula>
    </cfRule>
    <cfRule type="expression" dxfId="1068" priority="832">
      <formula>TI32="x"</formula>
    </cfRule>
  </conditionalFormatting>
  <conditionalFormatting sqref="TI39:TJ39">
    <cfRule type="expression" dxfId="1067" priority="825">
      <formula>TI39=1</formula>
    </cfRule>
    <cfRule type="expression" dxfId="1066" priority="826">
      <formula>TI39=1.1</formula>
    </cfRule>
    <cfRule type="expression" dxfId="1065" priority="827">
      <formula>AND(TI39=0,TI39&lt;&gt;"")</formula>
    </cfRule>
    <cfRule type="expression" dxfId="1064" priority="828">
      <formula>TI39="x"</formula>
    </cfRule>
  </conditionalFormatting>
  <conditionalFormatting sqref="TI47:TJ47">
    <cfRule type="expression" dxfId="1063" priority="821">
      <formula>TI47=1</formula>
    </cfRule>
    <cfRule type="expression" dxfId="1062" priority="822">
      <formula>TI47=1.1</formula>
    </cfRule>
    <cfRule type="expression" dxfId="1061" priority="823">
      <formula>AND(TI47=0,TI47&lt;&gt;"")</formula>
    </cfRule>
    <cfRule type="expression" dxfId="1060" priority="824">
      <formula>TI47="x"</formula>
    </cfRule>
  </conditionalFormatting>
  <conditionalFormatting sqref="TI31">
    <cfRule type="expression" dxfId="1059" priority="817">
      <formula>TI31=1</formula>
    </cfRule>
    <cfRule type="expression" dxfId="1058" priority="818">
      <formula>TI31=1.1</formula>
    </cfRule>
    <cfRule type="expression" dxfId="1057" priority="819">
      <formula>AND(TI31=0,TI31&lt;&gt;"")</formula>
    </cfRule>
    <cfRule type="expression" dxfId="1056" priority="820">
      <formula>TI31="x"</formula>
    </cfRule>
  </conditionalFormatting>
  <conditionalFormatting sqref="TE46:TH46">
    <cfRule type="expression" dxfId="1055" priority="813">
      <formula>TE46=1</formula>
    </cfRule>
    <cfRule type="expression" dxfId="1054" priority="814">
      <formula>TE46=1.1</formula>
    </cfRule>
    <cfRule type="expression" dxfId="1053" priority="815">
      <formula>AND(TE46=0,TE46&lt;&gt;"")</formula>
    </cfRule>
    <cfRule type="expression" dxfId="1052" priority="816">
      <formula>TE46="x"</formula>
    </cfRule>
  </conditionalFormatting>
  <conditionalFormatting sqref="TI46:TJ46">
    <cfRule type="expression" dxfId="1051" priority="809">
      <formula>TI46=1</formula>
    </cfRule>
    <cfRule type="expression" dxfId="1050" priority="810">
      <formula>TI46=1.1</formula>
    </cfRule>
    <cfRule type="expression" dxfId="1049" priority="811">
      <formula>AND(TI46=0,TI46&lt;&gt;"")</formula>
    </cfRule>
    <cfRule type="expression" dxfId="1048" priority="812">
      <formula>TI46="x"</formula>
    </cfRule>
  </conditionalFormatting>
  <conditionalFormatting sqref="TA27:TB27">
    <cfRule type="expression" dxfId="1047" priority="805">
      <formula>TA27=1</formula>
    </cfRule>
    <cfRule type="expression" dxfId="1046" priority="806">
      <formula>TA27=1.1</formula>
    </cfRule>
    <cfRule type="expression" dxfId="1045" priority="807">
      <formula>AND(TA27=0,TA27&lt;&gt;"")</formula>
    </cfRule>
    <cfRule type="expression" dxfId="1044" priority="808">
      <formula>TA27="x"</formula>
    </cfRule>
  </conditionalFormatting>
  <conditionalFormatting sqref="TC27:TD27">
    <cfRule type="expression" dxfId="1043" priority="801">
      <formula>TC27=1</formula>
    </cfRule>
    <cfRule type="expression" dxfId="1042" priority="802">
      <formula>TC27=1.1</formula>
    </cfRule>
    <cfRule type="expression" dxfId="1041" priority="803">
      <formula>AND(TC27=0,TC27&lt;&gt;"")</formula>
    </cfRule>
    <cfRule type="expression" dxfId="1040" priority="804">
      <formula>TC27="x"</formula>
    </cfRule>
  </conditionalFormatting>
  <conditionalFormatting sqref="TE27:TF27">
    <cfRule type="expression" dxfId="1039" priority="797">
      <formula>TE27=1</formula>
    </cfRule>
    <cfRule type="expression" dxfId="1038" priority="798">
      <formula>TE27=1.1</formula>
    </cfRule>
    <cfRule type="expression" dxfId="1037" priority="799">
      <formula>AND(TE27=0,TE27&lt;&gt;"")</formula>
    </cfRule>
    <cfRule type="expression" dxfId="1036" priority="800">
      <formula>TE27="x"</formula>
    </cfRule>
  </conditionalFormatting>
  <conditionalFormatting sqref="TG27:TH27">
    <cfRule type="expression" dxfId="1035" priority="793">
      <formula>TG27=1</formula>
    </cfRule>
    <cfRule type="expression" dxfId="1034" priority="794">
      <formula>TG27=1.1</formula>
    </cfRule>
    <cfRule type="expression" dxfId="1033" priority="795">
      <formula>AND(TG27=0,TG27&lt;&gt;"")</formula>
    </cfRule>
    <cfRule type="expression" dxfId="1032" priority="796">
      <formula>TG27="x"</formula>
    </cfRule>
  </conditionalFormatting>
  <conditionalFormatting sqref="TI27:TJ27">
    <cfRule type="expression" dxfId="1031" priority="789">
      <formula>TI27=1</formula>
    </cfRule>
    <cfRule type="expression" dxfId="1030" priority="790">
      <formula>TI27=1.1</formula>
    </cfRule>
    <cfRule type="expression" dxfId="1029" priority="791">
      <formula>AND(TI27=0,TI27&lt;&gt;"")</formula>
    </cfRule>
    <cfRule type="expression" dxfId="1028" priority="792">
      <formula>TI27="x"</formula>
    </cfRule>
  </conditionalFormatting>
  <conditionalFormatting sqref="TK7:TN8 TK10:TN13 TK19:TN20">
    <cfRule type="expression" dxfId="1027" priority="785">
      <formula>TK7=1</formula>
    </cfRule>
    <cfRule type="expression" dxfId="1026" priority="786">
      <formula>TK7=1.1</formula>
    </cfRule>
    <cfRule type="expression" dxfId="1025" priority="787">
      <formula>AND(TK7=0,TK7&lt;&gt;"")</formula>
    </cfRule>
    <cfRule type="expression" dxfId="1024" priority="788">
      <formula>TK7="x"</formula>
    </cfRule>
  </conditionalFormatting>
  <conditionalFormatting sqref="TK21:TL21">
    <cfRule type="expression" dxfId="1023" priority="757">
      <formula>TK21=1</formula>
    </cfRule>
    <cfRule type="expression" dxfId="1022" priority="758">
      <formula>TK21=1.1</formula>
    </cfRule>
    <cfRule type="expression" dxfId="1021" priority="759">
      <formula>AND(TK21=0,TK21&lt;&gt;"")</formula>
    </cfRule>
    <cfRule type="expression" dxfId="1020" priority="760">
      <formula>TK21="x"</formula>
    </cfRule>
  </conditionalFormatting>
  <conditionalFormatting sqref="TM21:TN21">
    <cfRule type="expression" dxfId="1019" priority="753">
      <formula>TM21=1</formula>
    </cfRule>
    <cfRule type="expression" dxfId="1018" priority="754">
      <formula>TM21=1.1</formula>
    </cfRule>
    <cfRule type="expression" dxfId="1017" priority="755">
      <formula>AND(TM21=0,TM21&lt;&gt;"")</formula>
    </cfRule>
    <cfRule type="expression" dxfId="1016" priority="756">
      <formula>TM21="x"</formula>
    </cfRule>
  </conditionalFormatting>
  <conditionalFormatting sqref="TM25:TN25 TM28:TN28">
    <cfRule type="expression" dxfId="1015" priority="769">
      <formula>TM25=1</formula>
    </cfRule>
    <cfRule type="expression" dxfId="1014" priority="770">
      <formula>TM25=1.1</formula>
    </cfRule>
    <cfRule type="expression" dxfId="1013" priority="771">
      <formula>AND(TM25=0,TM25&lt;&gt;"")</formula>
    </cfRule>
    <cfRule type="expression" dxfId="1012" priority="772">
      <formula>TM25="x"</formula>
    </cfRule>
  </conditionalFormatting>
  <conditionalFormatting sqref="TM14:TN18">
    <cfRule type="expression" dxfId="1011" priority="765">
      <formula>TM14=1</formula>
    </cfRule>
    <cfRule type="expression" dxfId="1010" priority="766">
      <formula>TM14=1.1</formula>
    </cfRule>
    <cfRule type="expression" dxfId="1009" priority="767">
      <formula>AND(TM14=0,TM14&lt;&gt;"")</formula>
    </cfRule>
    <cfRule type="expression" dxfId="1008" priority="768">
      <formula>TM14="x"</formula>
    </cfRule>
  </conditionalFormatting>
  <conditionalFormatting sqref="TK14:TL18">
    <cfRule type="expression" dxfId="1007" priority="777">
      <formula>TK14=1</formula>
    </cfRule>
    <cfRule type="expression" dxfId="1006" priority="778">
      <formula>TK14=1.1</formula>
    </cfRule>
    <cfRule type="expression" dxfId="1005" priority="779">
      <formula>AND(TK14=0,TK14&lt;&gt;"")</formula>
    </cfRule>
    <cfRule type="expression" dxfId="1004" priority="780">
      <formula>TK14="x"</formula>
    </cfRule>
  </conditionalFormatting>
  <conditionalFormatting sqref="TM48:TN48">
    <cfRule type="expression" dxfId="1003" priority="745">
      <formula>TM48=1</formula>
    </cfRule>
    <cfRule type="expression" dxfId="1002" priority="746">
      <formula>TM48=1.1</formula>
    </cfRule>
    <cfRule type="expression" dxfId="1001" priority="747">
      <formula>AND(TM48=0,TM48&lt;&gt;"")</formula>
    </cfRule>
    <cfRule type="expression" dxfId="1000" priority="748">
      <formula>TM48="x"</formula>
    </cfRule>
  </conditionalFormatting>
  <conditionalFormatting sqref="TK25:TL25 TK28:TL28">
    <cfRule type="expression" dxfId="999" priority="781">
      <formula>TK25=1</formula>
    </cfRule>
    <cfRule type="expression" dxfId="998" priority="782">
      <formula>TK25=1.1</formula>
    </cfRule>
    <cfRule type="expression" dxfId="997" priority="783">
      <formula>AND(TK25=0,TK25&lt;&gt;"")</formula>
    </cfRule>
    <cfRule type="expression" dxfId="996" priority="784">
      <formula>TK25="x"</formula>
    </cfRule>
  </conditionalFormatting>
  <conditionalFormatting sqref="TK23:TL24">
    <cfRule type="expression" dxfId="995" priority="773">
      <formula>TK23=1</formula>
    </cfRule>
    <cfRule type="expression" dxfId="994" priority="774">
      <formula>TK23=1.1</formula>
    </cfRule>
    <cfRule type="expression" dxfId="993" priority="775">
      <formula>AND(TK23=0,TK23&lt;&gt;"")</formula>
    </cfRule>
    <cfRule type="expression" dxfId="992" priority="776">
      <formula>TK23="x"</formula>
    </cfRule>
  </conditionalFormatting>
  <conditionalFormatting sqref="TM23:TN24">
    <cfRule type="expression" dxfId="991" priority="761">
      <formula>TM23=1</formula>
    </cfRule>
    <cfRule type="expression" dxfId="990" priority="762">
      <formula>TM23=1.1</formula>
    </cfRule>
    <cfRule type="expression" dxfId="989" priority="763">
      <formula>AND(TM23=0,TM23&lt;&gt;"")</formula>
    </cfRule>
    <cfRule type="expression" dxfId="988" priority="764">
      <formula>TM23="x"</formula>
    </cfRule>
  </conditionalFormatting>
  <conditionalFormatting sqref="TK48:TL48">
    <cfRule type="expression" dxfId="987" priority="749">
      <formula>TK48=1</formula>
    </cfRule>
    <cfRule type="expression" dxfId="986" priority="750">
      <formula>TK48=1.1</formula>
    </cfRule>
    <cfRule type="expression" dxfId="985" priority="751">
      <formula>AND(TK48=0,TK48&lt;&gt;"")</formula>
    </cfRule>
    <cfRule type="expression" dxfId="984" priority="752">
      <formula>TK48="x"</formula>
    </cfRule>
  </conditionalFormatting>
  <conditionalFormatting sqref="TK22:TN22">
    <cfRule type="expression" dxfId="983" priority="741">
      <formula>TK22=1</formula>
    </cfRule>
    <cfRule type="expression" dxfId="982" priority="742">
      <formula>TK22=1.1</formula>
    </cfRule>
    <cfRule type="expression" dxfId="981" priority="743">
      <formula>AND(TK22=0,TK22&lt;&gt;"")</formula>
    </cfRule>
    <cfRule type="expression" dxfId="980" priority="744">
      <formula>TK22="x"</formula>
    </cfRule>
  </conditionalFormatting>
  <conditionalFormatting sqref="TK9:TN9">
    <cfRule type="expression" dxfId="979" priority="737">
      <formula>TK9=1</formula>
    </cfRule>
    <cfRule type="expression" dxfId="978" priority="738">
      <formula>TK9=1.1</formula>
    </cfRule>
    <cfRule type="expression" dxfId="977" priority="739">
      <formula>AND(TK9=0,TK9&lt;&gt;"")</formula>
    </cfRule>
    <cfRule type="expression" dxfId="976" priority="740">
      <formula>TK9="x"</formula>
    </cfRule>
  </conditionalFormatting>
  <conditionalFormatting sqref="TM29:TN29">
    <cfRule type="expression" dxfId="975" priority="729">
      <formula>TM29=1</formula>
    </cfRule>
    <cfRule type="expression" dxfId="974" priority="730">
      <formula>TM29=1.1</formula>
    </cfRule>
    <cfRule type="expression" dxfId="973" priority="731">
      <formula>AND(TM29=0,TM29&lt;&gt;"")</formula>
    </cfRule>
    <cfRule type="expression" dxfId="972" priority="732">
      <formula>TM29="x"</formula>
    </cfRule>
  </conditionalFormatting>
  <conditionalFormatting sqref="TK29:TL29">
    <cfRule type="expression" dxfId="971" priority="733">
      <formula>TK29=1</formula>
    </cfRule>
    <cfRule type="expression" dxfId="970" priority="734">
      <formula>TK29=1.1</formula>
    </cfRule>
    <cfRule type="expression" dxfId="969" priority="735">
      <formula>AND(TK29=0,TK29&lt;&gt;"")</formula>
    </cfRule>
    <cfRule type="expression" dxfId="968" priority="736">
      <formula>TK29="x"</formula>
    </cfRule>
  </conditionalFormatting>
  <conditionalFormatting sqref="TM30:TN30">
    <cfRule type="expression" dxfId="967" priority="721">
      <formula>TM30=1</formula>
    </cfRule>
    <cfRule type="expression" dxfId="966" priority="722">
      <formula>TM30=1.1</formula>
    </cfRule>
    <cfRule type="expression" dxfId="965" priority="723">
      <formula>AND(TM30=0,TM30&lt;&gt;"")</formula>
    </cfRule>
    <cfRule type="expression" dxfId="964" priority="724">
      <formula>TM30="x"</formula>
    </cfRule>
  </conditionalFormatting>
  <conditionalFormatting sqref="TK30:TL30">
    <cfRule type="expression" dxfId="963" priority="725">
      <formula>TK30=1</formula>
    </cfRule>
    <cfRule type="expression" dxfId="962" priority="726">
      <formula>TK30=1.1</formula>
    </cfRule>
    <cfRule type="expression" dxfId="961" priority="727">
      <formula>AND(TK30=0,TK30&lt;&gt;"")</formula>
    </cfRule>
    <cfRule type="expression" dxfId="960" priority="728">
      <formula>TK30="x"</formula>
    </cfRule>
  </conditionalFormatting>
  <conditionalFormatting sqref="TM31:TN31">
    <cfRule type="expression" dxfId="959" priority="713">
      <formula>TM31=1</formula>
    </cfRule>
    <cfRule type="expression" dxfId="958" priority="714">
      <formula>TM31=1.1</formula>
    </cfRule>
    <cfRule type="expression" dxfId="957" priority="715">
      <formula>AND(TM31=0,TM31&lt;&gt;"")</formula>
    </cfRule>
    <cfRule type="expression" dxfId="956" priority="716">
      <formula>TM31="x"</formula>
    </cfRule>
  </conditionalFormatting>
  <conditionalFormatting sqref="TK31:TL31">
    <cfRule type="expression" dxfId="955" priority="717">
      <formula>TK31=1</formula>
    </cfRule>
    <cfRule type="expression" dxfId="954" priority="718">
      <formula>TK31=1.1</formula>
    </cfRule>
    <cfRule type="expression" dxfId="953" priority="719">
      <formula>AND(TK31=0,TK31&lt;&gt;"")</formula>
    </cfRule>
    <cfRule type="expression" dxfId="952" priority="720">
      <formula>TK31="x"</formula>
    </cfRule>
  </conditionalFormatting>
  <conditionalFormatting sqref="TK40:TN45">
    <cfRule type="expression" dxfId="951" priority="709">
      <formula>TK40=1</formula>
    </cfRule>
    <cfRule type="expression" dxfId="950" priority="710">
      <formula>TK40=1.1</formula>
    </cfRule>
    <cfRule type="expression" dxfId="949" priority="711">
      <formula>AND(TK40=0,TK40&lt;&gt;"")</formula>
    </cfRule>
    <cfRule type="expression" dxfId="948" priority="712">
      <formula>TK40="x"</formula>
    </cfRule>
  </conditionalFormatting>
  <conditionalFormatting sqref="TK48:TN48">
    <cfRule type="expression" dxfId="947" priority="705">
      <formula>TK48=1</formula>
    </cfRule>
    <cfRule type="expression" dxfId="946" priority="706">
      <formula>TK48=1.1</formula>
    </cfRule>
    <cfRule type="expression" dxfId="945" priority="707">
      <formula>AND(TK48=0,TK48&lt;&gt;"")</formula>
    </cfRule>
    <cfRule type="expression" dxfId="944" priority="708">
      <formula>TK48="x"</formula>
    </cfRule>
  </conditionalFormatting>
  <conditionalFormatting sqref="TK26:TN26">
    <cfRule type="expression" dxfId="943" priority="701">
      <formula>TK26=1</formula>
    </cfRule>
    <cfRule type="expression" dxfId="942" priority="702">
      <formula>TK26=1.1</formula>
    </cfRule>
    <cfRule type="expression" dxfId="941" priority="703">
      <formula>AND(TK26=0,TK26&lt;&gt;"")</formula>
    </cfRule>
    <cfRule type="expression" dxfId="940" priority="704">
      <formula>TK26="x"</formula>
    </cfRule>
  </conditionalFormatting>
  <conditionalFormatting sqref="TK32:TN38">
    <cfRule type="expression" dxfId="939" priority="697">
      <formula>TK32=1</formula>
    </cfRule>
    <cfRule type="expression" dxfId="938" priority="698">
      <formula>TK32=1.1</formula>
    </cfRule>
    <cfRule type="expression" dxfId="937" priority="699">
      <formula>AND(TK32=0,TK32&lt;&gt;"")</formula>
    </cfRule>
    <cfRule type="expression" dxfId="936" priority="700">
      <formula>TK32="x"</formula>
    </cfRule>
  </conditionalFormatting>
  <conditionalFormatting sqref="TK39:TN39">
    <cfRule type="expression" dxfId="935" priority="693">
      <formula>TK39=1</formula>
    </cfRule>
    <cfRule type="expression" dxfId="934" priority="694">
      <formula>TK39=1.1</formula>
    </cfRule>
    <cfRule type="expression" dxfId="933" priority="695">
      <formula>AND(TK39=0,TK39&lt;&gt;"")</formula>
    </cfRule>
    <cfRule type="expression" dxfId="932" priority="696">
      <formula>TK39="x"</formula>
    </cfRule>
  </conditionalFormatting>
  <conditionalFormatting sqref="TK47:TN47">
    <cfRule type="expression" dxfId="931" priority="689">
      <formula>TK47=1</formula>
    </cfRule>
    <cfRule type="expression" dxfId="930" priority="690">
      <formula>TK47=1.1</formula>
    </cfRule>
    <cfRule type="expression" dxfId="929" priority="691">
      <formula>AND(TK47=0,TK47&lt;&gt;"")</formula>
    </cfRule>
    <cfRule type="expression" dxfId="928" priority="692">
      <formula>TK47="x"</formula>
    </cfRule>
  </conditionalFormatting>
  <conditionalFormatting sqref="TK46:TN46">
    <cfRule type="expression" dxfId="927" priority="685">
      <formula>TK46=1</formula>
    </cfRule>
    <cfRule type="expression" dxfId="926" priority="686">
      <formula>TK46=1.1</formula>
    </cfRule>
    <cfRule type="expression" dxfId="925" priority="687">
      <formula>AND(TK46=0,TK46&lt;&gt;"")</formula>
    </cfRule>
    <cfRule type="expression" dxfId="924" priority="688">
      <formula>TK46="x"</formula>
    </cfRule>
  </conditionalFormatting>
  <conditionalFormatting sqref="TM27:TN27">
    <cfRule type="expression" dxfId="923" priority="677">
      <formula>TM27=1</formula>
    </cfRule>
    <cfRule type="expression" dxfId="922" priority="678">
      <formula>TM27=1.1</formula>
    </cfRule>
    <cfRule type="expression" dxfId="921" priority="679">
      <formula>AND(TM27=0,TM27&lt;&gt;"")</formula>
    </cfRule>
    <cfRule type="expression" dxfId="920" priority="680">
      <formula>TM27="x"</formula>
    </cfRule>
  </conditionalFormatting>
  <conditionalFormatting sqref="TK27:TL27">
    <cfRule type="expression" dxfId="919" priority="681">
      <formula>TK27=1</formula>
    </cfRule>
    <cfRule type="expression" dxfId="918" priority="682">
      <formula>TK27=1.1</formula>
    </cfRule>
    <cfRule type="expression" dxfId="917" priority="683">
      <formula>AND(TK27=0,TK27&lt;&gt;"")</formula>
    </cfRule>
    <cfRule type="expression" dxfId="916" priority="684">
      <formula>TK27="x"</formula>
    </cfRule>
  </conditionalFormatting>
  <conditionalFormatting sqref="TO10:TP18 TO48:TR48 TO19:TR20">
    <cfRule type="expression" dxfId="915" priority="673">
      <formula>TO10=1</formula>
    </cfRule>
    <cfRule type="expression" dxfId="914" priority="674">
      <formula>TO10=1.1</formula>
    </cfRule>
    <cfRule type="expression" dxfId="913" priority="675">
      <formula>AND(TO10=0,TO10&lt;&gt;"")</formula>
    </cfRule>
    <cfRule type="expression" dxfId="912" priority="676">
      <formula>TO10="x"</formula>
    </cfRule>
  </conditionalFormatting>
  <conditionalFormatting sqref="TQ10:TR11">
    <cfRule type="expression" dxfId="911" priority="637">
      <formula>TQ10=1</formula>
    </cfRule>
    <cfRule type="expression" dxfId="910" priority="638">
      <formula>TQ10=1.1</formula>
    </cfRule>
    <cfRule type="expression" dxfId="909" priority="639">
      <formula>AND(TQ10=0,TQ10&lt;&gt;"")</formula>
    </cfRule>
    <cfRule type="expression" dxfId="908" priority="640">
      <formula>TQ10="x"</formula>
    </cfRule>
  </conditionalFormatting>
  <conditionalFormatting sqref="TO7:TR8">
    <cfRule type="expression" dxfId="907" priority="669">
      <formula>TO7=1</formula>
    </cfRule>
    <cfRule type="expression" dxfId="906" priority="670">
      <formula>TO7=1.1</formula>
    </cfRule>
    <cfRule type="expression" dxfId="905" priority="671">
      <formula>AND(TO7=0,TO7&lt;&gt;"")</formula>
    </cfRule>
    <cfRule type="expression" dxfId="904" priority="672">
      <formula>TO7="x"</formula>
    </cfRule>
  </conditionalFormatting>
  <conditionalFormatting sqref="TQ12:TR12">
    <cfRule type="expression" dxfId="903" priority="649">
      <formula>TQ12=1</formula>
    </cfRule>
    <cfRule type="expression" dxfId="902" priority="650">
      <formula>TQ12=1.1</formula>
    </cfRule>
    <cfRule type="expression" dxfId="901" priority="651">
      <formula>AND(TQ12=0,TQ12&lt;&gt;"")</formula>
    </cfRule>
    <cfRule type="expression" dxfId="900" priority="652">
      <formula>TQ12="x"</formula>
    </cfRule>
  </conditionalFormatting>
  <conditionalFormatting sqref="TQ14:TR15 TQ24:TR24 TQ17:TR17">
    <cfRule type="expression" dxfId="899" priority="645">
      <formula>TQ14=1</formula>
    </cfRule>
    <cfRule type="expression" dxfId="898" priority="646">
      <formula>TQ14=1.1</formula>
    </cfRule>
    <cfRule type="expression" dxfId="897" priority="647">
      <formula>AND(TQ14=0,TQ14&lt;&gt;"")</formula>
    </cfRule>
    <cfRule type="expression" dxfId="896" priority="648">
      <formula>TQ14="x"</formula>
    </cfRule>
  </conditionalFormatting>
  <conditionalFormatting sqref="TO24:TP24 TO28:TP28">
    <cfRule type="expression" dxfId="895" priority="665">
      <formula>TO24=1</formula>
    </cfRule>
    <cfRule type="expression" dxfId="894" priority="666">
      <formula>TO24=1.1</formula>
    </cfRule>
    <cfRule type="expression" dxfId="893" priority="667">
      <formula>AND(TO24=0,TO24&lt;&gt;"")</formula>
    </cfRule>
    <cfRule type="expression" dxfId="892" priority="668">
      <formula>TO24="x"</formula>
    </cfRule>
  </conditionalFormatting>
  <conditionalFormatting sqref="TQ13:TR13">
    <cfRule type="expression" dxfId="891" priority="633">
      <formula>TQ13=1</formula>
    </cfRule>
    <cfRule type="expression" dxfId="890" priority="634">
      <formula>TQ13=1.1</formula>
    </cfRule>
    <cfRule type="expression" dxfId="889" priority="635">
      <formula>AND(TQ13=0,TQ13&lt;&gt;"")</formula>
    </cfRule>
    <cfRule type="expression" dxfId="888" priority="636">
      <formula>TQ13="x"</formula>
    </cfRule>
  </conditionalFormatting>
  <conditionalFormatting sqref="TQ16:TR16">
    <cfRule type="expression" dxfId="887" priority="629">
      <formula>TQ16=1</formula>
    </cfRule>
    <cfRule type="expression" dxfId="886" priority="630">
      <formula>TQ16=1.1</formula>
    </cfRule>
    <cfRule type="expression" dxfId="885" priority="631">
      <formula>AND(TQ16=0,TQ16&lt;&gt;"")</formula>
    </cfRule>
    <cfRule type="expression" dxfId="884" priority="632">
      <formula>TQ16="x"</formula>
    </cfRule>
  </conditionalFormatting>
  <conditionalFormatting sqref="TQ25:TR25">
    <cfRule type="expression" dxfId="883" priority="625">
      <formula>TQ25=1</formula>
    </cfRule>
    <cfRule type="expression" dxfId="882" priority="626">
      <formula>TQ25=1.1</formula>
    </cfRule>
    <cfRule type="expression" dxfId="881" priority="627">
      <formula>AND(TQ25=0,TQ25&lt;&gt;"")</formula>
    </cfRule>
    <cfRule type="expression" dxfId="880" priority="628">
      <formula>TQ25="x"</formula>
    </cfRule>
  </conditionalFormatting>
  <conditionalFormatting sqref="TQ30:TR30">
    <cfRule type="expression" dxfId="879" priority="589">
      <formula>TQ30=1</formula>
    </cfRule>
    <cfRule type="expression" dxfId="878" priority="590">
      <formula>TQ30=1.1</formula>
    </cfRule>
    <cfRule type="expression" dxfId="877" priority="591">
      <formula>AND(TQ30=0,TQ30&lt;&gt;"")</formula>
    </cfRule>
    <cfRule type="expression" dxfId="876" priority="592">
      <formula>TQ30="x"</formula>
    </cfRule>
  </conditionalFormatting>
  <conditionalFormatting sqref="TQ23:TR23">
    <cfRule type="expression" dxfId="875" priority="621">
      <formula>TQ23=1</formula>
    </cfRule>
    <cfRule type="expression" dxfId="874" priority="622">
      <formula>TQ23=1.1</formula>
    </cfRule>
    <cfRule type="expression" dxfId="873" priority="623">
      <formula>AND(TQ23=0,TQ23&lt;&gt;"")</formula>
    </cfRule>
    <cfRule type="expression" dxfId="872" priority="624">
      <formula>TQ23="x"</formula>
    </cfRule>
  </conditionalFormatting>
  <conditionalFormatting sqref="TQ21:TR21">
    <cfRule type="expression" dxfId="871" priority="617">
      <formula>TQ21=1</formula>
    </cfRule>
    <cfRule type="expression" dxfId="870" priority="618">
      <formula>TQ21=1.1</formula>
    </cfRule>
    <cfRule type="expression" dxfId="869" priority="619">
      <formula>AND(TQ21=0,TQ21&lt;&gt;"")</formula>
    </cfRule>
    <cfRule type="expression" dxfId="868" priority="620">
      <formula>TQ21="x"</formula>
    </cfRule>
  </conditionalFormatting>
  <conditionalFormatting sqref="TO21:TP21">
    <cfRule type="expression" dxfId="867" priority="613">
      <formula>TO21=1</formula>
    </cfRule>
    <cfRule type="expression" dxfId="866" priority="614">
      <formula>TO21=1.1</formula>
    </cfRule>
    <cfRule type="expression" dxfId="865" priority="615">
      <formula>AND(TO21=0,TO21&lt;&gt;"")</formula>
    </cfRule>
    <cfRule type="expression" dxfId="864" priority="616">
      <formula>TO21="x"</formula>
    </cfRule>
  </conditionalFormatting>
  <conditionalFormatting sqref="TQ31:TR31">
    <cfRule type="expression" dxfId="863" priority="581">
      <formula>TQ31=1</formula>
    </cfRule>
    <cfRule type="expression" dxfId="862" priority="582">
      <formula>TQ31=1.1</formula>
    </cfRule>
    <cfRule type="expression" dxfId="861" priority="583">
      <formula>AND(TQ31=0,TQ31&lt;&gt;"")</formula>
    </cfRule>
    <cfRule type="expression" dxfId="860" priority="584">
      <formula>TQ31="x"</formula>
    </cfRule>
  </conditionalFormatting>
  <conditionalFormatting sqref="TQ28:TR28">
    <cfRule type="expression" dxfId="859" priority="661">
      <formula>TQ28=1</formula>
    </cfRule>
    <cfRule type="expression" dxfId="858" priority="662">
      <formula>TQ28=1.1</formula>
    </cfRule>
    <cfRule type="expression" dxfId="857" priority="663">
      <formula>AND(TQ28=0,TQ28&lt;&gt;"")</formula>
    </cfRule>
    <cfRule type="expression" dxfId="856" priority="664">
      <formula>TQ28="x"</formula>
    </cfRule>
  </conditionalFormatting>
  <conditionalFormatting sqref="TO23:TP23">
    <cfRule type="expression" dxfId="855" priority="657">
      <formula>TO23=1</formula>
    </cfRule>
    <cfRule type="expression" dxfId="854" priority="658">
      <formula>TO23=1.1</formula>
    </cfRule>
    <cfRule type="expression" dxfId="853" priority="659">
      <formula>AND(TO23=0,TO23&lt;&gt;"")</formula>
    </cfRule>
    <cfRule type="expression" dxfId="852" priority="660">
      <formula>TO23="x"</formula>
    </cfRule>
  </conditionalFormatting>
  <conditionalFormatting sqref="TO25:TP25">
    <cfRule type="expression" dxfId="851" priority="653">
      <formula>TO25=1</formula>
    </cfRule>
    <cfRule type="expression" dxfId="850" priority="654">
      <formula>TO25=1.1</formula>
    </cfRule>
    <cfRule type="expression" dxfId="849" priority="655">
      <formula>AND(TO25=0,TO25&lt;&gt;"")</formula>
    </cfRule>
    <cfRule type="expression" dxfId="848" priority="656">
      <formula>TO25="x"</formula>
    </cfRule>
  </conditionalFormatting>
  <conditionalFormatting sqref="TO22:TR22">
    <cfRule type="expression" dxfId="847" priority="609">
      <formula>TO22=1</formula>
    </cfRule>
    <cfRule type="expression" dxfId="846" priority="610">
      <formula>TO22=1.1</formula>
    </cfRule>
    <cfRule type="expression" dxfId="845" priority="611">
      <formula>AND(TO22=0,TO22&lt;&gt;"")</formula>
    </cfRule>
    <cfRule type="expression" dxfId="844" priority="612">
      <formula>TO22="x"</formula>
    </cfRule>
  </conditionalFormatting>
  <conditionalFormatting sqref="TO9:TR9">
    <cfRule type="expression" dxfId="843" priority="605">
      <formula>TO9=1</formula>
    </cfRule>
    <cfRule type="expression" dxfId="842" priority="606">
      <formula>TO9=1.1</formula>
    </cfRule>
    <cfRule type="expression" dxfId="841" priority="607">
      <formula>AND(TO9=0,TO9&lt;&gt;"")</formula>
    </cfRule>
    <cfRule type="expression" dxfId="840" priority="608">
      <formula>TO9="x"</formula>
    </cfRule>
  </conditionalFormatting>
  <conditionalFormatting sqref="TQ18:TR18">
    <cfRule type="expression" dxfId="839" priority="641">
      <formula>TQ18=1</formula>
    </cfRule>
    <cfRule type="expression" dxfId="838" priority="642">
      <formula>TQ18=1.1</formula>
    </cfRule>
    <cfRule type="expression" dxfId="837" priority="643">
      <formula>AND(TQ18=0,TQ18&lt;&gt;"")</formula>
    </cfRule>
    <cfRule type="expression" dxfId="836" priority="644">
      <formula>TQ18="x"</formula>
    </cfRule>
  </conditionalFormatting>
  <conditionalFormatting sqref="TO26:TR26">
    <cfRule type="expression" dxfId="835" priority="569">
      <formula>TO26=1</formula>
    </cfRule>
    <cfRule type="expression" dxfId="834" priority="570">
      <formula>TO26=1.1</formula>
    </cfRule>
    <cfRule type="expression" dxfId="833" priority="571">
      <formula>AND(TO26=0,TO26&lt;&gt;"")</formula>
    </cfRule>
    <cfRule type="expression" dxfId="832" priority="572">
      <formula>TO26="x"</formula>
    </cfRule>
  </conditionalFormatting>
  <conditionalFormatting sqref="TO32:TR38">
    <cfRule type="expression" dxfId="831" priority="565">
      <formula>TO32=1</formula>
    </cfRule>
    <cfRule type="expression" dxfId="830" priority="566">
      <formula>TO32=1.1</formula>
    </cfRule>
    <cfRule type="expression" dxfId="829" priority="567">
      <formula>AND(TO32=0,TO32&lt;&gt;"")</formula>
    </cfRule>
    <cfRule type="expression" dxfId="828" priority="568">
      <formula>TO32="x"</formula>
    </cfRule>
  </conditionalFormatting>
  <conditionalFormatting sqref="TO29:TP29">
    <cfRule type="expression" dxfId="827" priority="601">
      <formula>TO29=1</formula>
    </cfRule>
    <cfRule type="expression" dxfId="826" priority="602">
      <formula>TO29=1.1</formula>
    </cfRule>
    <cfRule type="expression" dxfId="825" priority="603">
      <formula>AND(TO29=0,TO29&lt;&gt;"")</formula>
    </cfRule>
    <cfRule type="expression" dxfId="824" priority="604">
      <formula>TO29="x"</formula>
    </cfRule>
  </conditionalFormatting>
  <conditionalFormatting sqref="TQ29:TR29">
    <cfRule type="expression" dxfId="823" priority="597">
      <formula>TQ29=1</formula>
    </cfRule>
    <cfRule type="expression" dxfId="822" priority="598">
      <formula>TQ29=1.1</formula>
    </cfRule>
    <cfRule type="expression" dxfId="821" priority="599">
      <formula>AND(TQ29=0,TQ29&lt;&gt;"")</formula>
    </cfRule>
    <cfRule type="expression" dxfId="820" priority="600">
      <formula>TQ29="x"</formula>
    </cfRule>
  </conditionalFormatting>
  <conditionalFormatting sqref="TO30:TP30">
    <cfRule type="expression" dxfId="819" priority="593">
      <formula>TO30=1</formula>
    </cfRule>
    <cfRule type="expression" dxfId="818" priority="594">
      <formula>TO30=1.1</formula>
    </cfRule>
    <cfRule type="expression" dxfId="817" priority="595">
      <formula>AND(TO30=0,TO30&lt;&gt;"")</formula>
    </cfRule>
    <cfRule type="expression" dxfId="816" priority="596">
      <formula>TO30="x"</formula>
    </cfRule>
  </conditionalFormatting>
  <conditionalFormatting sqref="TO31:TP31">
    <cfRule type="expression" dxfId="815" priority="585">
      <formula>TO31=1</formula>
    </cfRule>
    <cfRule type="expression" dxfId="814" priority="586">
      <formula>TO31=1.1</formula>
    </cfRule>
    <cfRule type="expression" dxfId="813" priority="587">
      <formula>AND(TO31=0,TO31&lt;&gt;"")</formula>
    </cfRule>
    <cfRule type="expression" dxfId="812" priority="588">
      <formula>TO31="x"</formula>
    </cfRule>
  </conditionalFormatting>
  <conditionalFormatting sqref="TO40:TR45">
    <cfRule type="expression" dxfId="811" priority="577">
      <formula>TO40=1</formula>
    </cfRule>
    <cfRule type="expression" dxfId="810" priority="578">
      <formula>TO40=1.1</formula>
    </cfRule>
    <cfRule type="expression" dxfId="809" priority="579">
      <formula>AND(TO40=0,TO40&lt;&gt;"")</formula>
    </cfRule>
    <cfRule type="expression" dxfId="808" priority="580">
      <formula>TO40="x"</formula>
    </cfRule>
  </conditionalFormatting>
  <conditionalFormatting sqref="TO48:TR48">
    <cfRule type="expression" dxfId="807" priority="573">
      <formula>TO48=1</formula>
    </cfRule>
    <cfRule type="expression" dxfId="806" priority="574">
      <formula>TO48=1.1</formula>
    </cfRule>
    <cfRule type="expression" dxfId="805" priority="575">
      <formula>AND(TO48=0,TO48&lt;&gt;"")</formula>
    </cfRule>
    <cfRule type="expression" dxfId="804" priority="576">
      <formula>TO48="x"</formula>
    </cfRule>
  </conditionalFormatting>
  <conditionalFormatting sqref="TO39:TR39">
    <cfRule type="expression" dxfId="803" priority="561">
      <formula>TO39=1</formula>
    </cfRule>
    <cfRule type="expression" dxfId="802" priority="562">
      <formula>TO39=1.1</formula>
    </cfRule>
    <cfRule type="expression" dxfId="801" priority="563">
      <formula>AND(TO39=0,TO39&lt;&gt;"")</formula>
    </cfRule>
    <cfRule type="expression" dxfId="800" priority="564">
      <formula>TO39="x"</formula>
    </cfRule>
  </conditionalFormatting>
  <conditionalFormatting sqref="TO47:TR47">
    <cfRule type="expression" dxfId="799" priority="557">
      <formula>TO47=1</formula>
    </cfRule>
    <cfRule type="expression" dxfId="798" priority="558">
      <formula>TO47=1.1</formula>
    </cfRule>
    <cfRule type="expression" dxfId="797" priority="559">
      <formula>AND(TO47=0,TO47&lt;&gt;"")</formula>
    </cfRule>
    <cfRule type="expression" dxfId="796" priority="560">
      <formula>TO47="x"</formula>
    </cfRule>
  </conditionalFormatting>
  <conditionalFormatting sqref="TO46:TR46">
    <cfRule type="expression" dxfId="795" priority="553">
      <formula>TO46=1</formula>
    </cfRule>
    <cfRule type="expression" dxfId="794" priority="554">
      <formula>TO46=1.1</formula>
    </cfRule>
    <cfRule type="expression" dxfId="793" priority="555">
      <formula>AND(TO46=0,TO46&lt;&gt;"")</formula>
    </cfRule>
    <cfRule type="expression" dxfId="792" priority="556">
      <formula>TO46="x"</formula>
    </cfRule>
  </conditionalFormatting>
  <conditionalFormatting sqref="TS10:TT15 TS48:TV48 TU10:TV13 TS19:TV20">
    <cfRule type="expression" dxfId="791" priority="549">
      <formula>TS10=1</formula>
    </cfRule>
    <cfRule type="expression" dxfId="790" priority="550">
      <formula>TS10=1.1</formula>
    </cfRule>
    <cfRule type="expression" dxfId="789" priority="551">
      <formula>AND(TS10=0,TS10&lt;&gt;"")</formula>
    </cfRule>
    <cfRule type="expression" dxfId="788" priority="552">
      <formula>TS10="x"</formula>
    </cfRule>
  </conditionalFormatting>
  <conditionalFormatting sqref="TU14:TV17 TU24:TV24">
    <cfRule type="expression" dxfId="787" priority="533">
      <formula>TU14=1</formula>
    </cfRule>
    <cfRule type="expression" dxfId="786" priority="534">
      <formula>TU14=1.1</formula>
    </cfRule>
    <cfRule type="expression" dxfId="785" priority="535">
      <formula>AND(TU14=0,TU14&lt;&gt;"")</formula>
    </cfRule>
    <cfRule type="expression" dxfId="784" priority="536">
      <formula>TU14="x"</formula>
    </cfRule>
  </conditionalFormatting>
  <conditionalFormatting sqref="TS7:TV8">
    <cfRule type="expression" dxfId="783" priority="545">
      <formula>TS7=1</formula>
    </cfRule>
    <cfRule type="expression" dxfId="782" priority="546">
      <formula>TS7=1.1</formula>
    </cfRule>
    <cfRule type="expression" dxfId="781" priority="547">
      <formula>AND(TS7=0,TS7&lt;&gt;"")</formula>
    </cfRule>
    <cfRule type="expression" dxfId="780" priority="548">
      <formula>TS7="x"</formula>
    </cfRule>
  </conditionalFormatting>
  <conditionalFormatting sqref="TS24:TT24 TS28:TT28 TS17:TT17">
    <cfRule type="expression" dxfId="779" priority="541">
      <formula>TS17=1</formula>
    </cfRule>
    <cfRule type="expression" dxfId="778" priority="542">
      <formula>TS17=1.1</formula>
    </cfRule>
    <cfRule type="expression" dxfId="777" priority="543">
      <formula>AND(TS17=0,TS17&lt;&gt;"")</formula>
    </cfRule>
    <cfRule type="expression" dxfId="776" priority="544">
      <formula>TS17="x"</formula>
    </cfRule>
  </conditionalFormatting>
  <conditionalFormatting sqref="TU28:TV28">
    <cfRule type="expression" dxfId="775" priority="537">
      <formula>TU28=1</formula>
    </cfRule>
    <cfRule type="expression" dxfId="774" priority="538">
      <formula>TU28=1.1</formula>
    </cfRule>
    <cfRule type="expression" dxfId="773" priority="539">
      <formula>AND(TU28=0,TU28&lt;&gt;"")</formula>
    </cfRule>
    <cfRule type="expression" dxfId="772" priority="540">
      <formula>TU28="x"</formula>
    </cfRule>
  </conditionalFormatting>
  <conditionalFormatting sqref="TS25">
    <cfRule type="expression" dxfId="771" priority="501">
      <formula>TS25=1</formula>
    </cfRule>
    <cfRule type="expression" dxfId="770" priority="502">
      <formula>TS25=1.1</formula>
    </cfRule>
    <cfRule type="expression" dxfId="769" priority="503">
      <formula>AND(TS25=0,TS25&lt;&gt;"")</formula>
    </cfRule>
    <cfRule type="expression" dxfId="768" priority="504">
      <formula>TS25="x"</formula>
    </cfRule>
  </conditionalFormatting>
  <conditionalFormatting sqref="TU21:TV21">
    <cfRule type="expression" dxfId="767" priority="497">
      <formula>TU21=1</formula>
    </cfRule>
    <cfRule type="expression" dxfId="766" priority="498">
      <formula>TU21=1.1</formula>
    </cfRule>
    <cfRule type="expression" dxfId="765" priority="499">
      <formula>AND(TU21=0,TU21&lt;&gt;"")</formula>
    </cfRule>
    <cfRule type="expression" dxfId="764" priority="500">
      <formula>TU21="x"</formula>
    </cfRule>
  </conditionalFormatting>
  <conditionalFormatting sqref="TS21:TT21">
    <cfRule type="expression" dxfId="763" priority="493">
      <formula>TS21=1</formula>
    </cfRule>
    <cfRule type="expression" dxfId="762" priority="494">
      <formula>TS21=1.1</formula>
    </cfRule>
    <cfRule type="expression" dxfId="761" priority="495">
      <formula>AND(TS21=0,TS21&lt;&gt;"")</formula>
    </cfRule>
    <cfRule type="expression" dxfId="760" priority="496">
      <formula>TS21="x"</formula>
    </cfRule>
  </conditionalFormatting>
  <conditionalFormatting sqref="TU23:TV23">
    <cfRule type="expression" dxfId="759" priority="529">
      <formula>TU23=1</formula>
    </cfRule>
    <cfRule type="expression" dxfId="758" priority="530">
      <formula>TU23=1.1</formula>
    </cfRule>
    <cfRule type="expression" dxfId="757" priority="531">
      <formula>AND(TU23=0,TU23&lt;&gt;"")</formula>
    </cfRule>
    <cfRule type="expression" dxfId="756" priority="532">
      <formula>TU23="x"</formula>
    </cfRule>
  </conditionalFormatting>
  <conditionalFormatting sqref="TU25:TV25">
    <cfRule type="expression" dxfId="755" priority="525">
      <formula>TU25=1</formula>
    </cfRule>
    <cfRule type="expression" dxfId="754" priority="526">
      <formula>TU25=1.1</formula>
    </cfRule>
    <cfRule type="expression" dxfId="753" priority="527">
      <formula>AND(TU25=0,TU25&lt;&gt;"")</formula>
    </cfRule>
    <cfRule type="expression" dxfId="752" priority="528">
      <formula>TU25="x"</formula>
    </cfRule>
  </conditionalFormatting>
  <conditionalFormatting sqref="TS18:TT18">
    <cfRule type="expression" dxfId="751" priority="521">
      <formula>TS18=1</formula>
    </cfRule>
    <cfRule type="expression" dxfId="750" priority="522">
      <formula>TS18=1.1</formula>
    </cfRule>
    <cfRule type="expression" dxfId="749" priority="523">
      <formula>AND(TS18=0,TS18&lt;&gt;"")</formula>
    </cfRule>
    <cfRule type="expression" dxfId="748" priority="524">
      <formula>TS18="x"</formula>
    </cfRule>
  </conditionalFormatting>
  <conditionalFormatting sqref="TU18:TV18">
    <cfRule type="expression" dxfId="747" priority="517">
      <formula>TU18=1</formula>
    </cfRule>
    <cfRule type="expression" dxfId="746" priority="518">
      <formula>TU18=1.1</formula>
    </cfRule>
    <cfRule type="expression" dxfId="745" priority="519">
      <formula>AND(TU18=0,TU18&lt;&gt;"")</formula>
    </cfRule>
    <cfRule type="expression" dxfId="744" priority="520">
      <formula>TU18="x"</formula>
    </cfRule>
  </conditionalFormatting>
  <conditionalFormatting sqref="TS16:TT16">
    <cfRule type="expression" dxfId="743" priority="513">
      <formula>TS16=1</formula>
    </cfRule>
    <cfRule type="expression" dxfId="742" priority="514">
      <formula>TS16=1.1</formula>
    </cfRule>
    <cfRule type="expression" dxfId="741" priority="515">
      <formula>AND(TS16=0,TS16&lt;&gt;"")</formula>
    </cfRule>
    <cfRule type="expression" dxfId="740" priority="516">
      <formula>TS16="x"</formula>
    </cfRule>
  </conditionalFormatting>
  <conditionalFormatting sqref="TT25">
    <cfRule type="expression" dxfId="739" priority="509">
      <formula>TT25=1</formula>
    </cfRule>
    <cfRule type="expression" dxfId="738" priority="510">
      <formula>TT25=1.1</formula>
    </cfRule>
    <cfRule type="expression" dxfId="737" priority="511">
      <formula>AND(TT25=0,TT25&lt;&gt;"")</formula>
    </cfRule>
    <cfRule type="expression" dxfId="736" priority="512">
      <formula>TT25="x"</formula>
    </cfRule>
  </conditionalFormatting>
  <conditionalFormatting sqref="TS23:TT23">
    <cfRule type="expression" dxfId="735" priority="505">
      <formula>TS23=1</formula>
    </cfRule>
    <cfRule type="expression" dxfId="734" priority="506">
      <formula>TS23=1.1</formula>
    </cfRule>
    <cfRule type="expression" dxfId="733" priority="507">
      <formula>AND(TS23=0,TS23&lt;&gt;"")</formula>
    </cfRule>
    <cfRule type="expression" dxfId="732" priority="508">
      <formula>TS23="x"</formula>
    </cfRule>
  </conditionalFormatting>
  <conditionalFormatting sqref="TS22:TV22">
    <cfRule type="expression" dxfId="731" priority="489">
      <formula>TS22=1</formula>
    </cfRule>
    <cfRule type="expression" dxfId="730" priority="490">
      <formula>TS22=1.1</formula>
    </cfRule>
    <cfRule type="expression" dxfId="729" priority="491">
      <formula>AND(TS22=0,TS22&lt;&gt;"")</formula>
    </cfRule>
    <cfRule type="expression" dxfId="728" priority="492">
      <formula>TS22="x"</formula>
    </cfRule>
  </conditionalFormatting>
  <conditionalFormatting sqref="TS9:TV9">
    <cfRule type="expression" dxfId="727" priority="485">
      <formula>TS9=1</formula>
    </cfRule>
    <cfRule type="expression" dxfId="726" priority="486">
      <formula>TS9=1.1</formula>
    </cfRule>
    <cfRule type="expression" dxfId="725" priority="487">
      <formula>AND(TS9=0,TS9&lt;&gt;"")</formula>
    </cfRule>
    <cfRule type="expression" dxfId="724" priority="488">
      <formula>TS9="x"</formula>
    </cfRule>
  </conditionalFormatting>
  <conditionalFormatting sqref="TS29:TT29">
    <cfRule type="expression" dxfId="723" priority="481">
      <formula>TS29=1</formula>
    </cfRule>
    <cfRule type="expression" dxfId="722" priority="482">
      <formula>TS29=1.1</formula>
    </cfRule>
    <cfRule type="expression" dxfId="721" priority="483">
      <formula>AND(TS29=0,TS29&lt;&gt;"")</formula>
    </cfRule>
    <cfRule type="expression" dxfId="720" priority="484">
      <formula>TS29="x"</formula>
    </cfRule>
  </conditionalFormatting>
  <conditionalFormatting sqref="TU29:TV29">
    <cfRule type="expression" dxfId="719" priority="477">
      <formula>TU29=1</formula>
    </cfRule>
    <cfRule type="expression" dxfId="718" priority="478">
      <formula>TU29=1.1</formula>
    </cfRule>
    <cfRule type="expression" dxfId="717" priority="479">
      <formula>AND(TU29=0,TU29&lt;&gt;"")</formula>
    </cfRule>
    <cfRule type="expression" dxfId="716" priority="480">
      <formula>TU29="x"</formula>
    </cfRule>
  </conditionalFormatting>
  <conditionalFormatting sqref="TS30:TT30">
    <cfRule type="expression" dxfId="715" priority="473">
      <formula>TS30=1</formula>
    </cfRule>
    <cfRule type="expression" dxfId="714" priority="474">
      <formula>TS30=1.1</formula>
    </cfRule>
    <cfRule type="expression" dxfId="713" priority="475">
      <formula>AND(TS30=0,TS30&lt;&gt;"")</formula>
    </cfRule>
    <cfRule type="expression" dxfId="712" priority="476">
      <formula>TS30="x"</formula>
    </cfRule>
  </conditionalFormatting>
  <conditionalFormatting sqref="TU30:TV30">
    <cfRule type="expression" dxfId="711" priority="469">
      <formula>TU30=1</formula>
    </cfRule>
    <cfRule type="expression" dxfId="710" priority="470">
      <formula>TU30=1.1</formula>
    </cfRule>
    <cfRule type="expression" dxfId="709" priority="471">
      <formula>AND(TU30=0,TU30&lt;&gt;"")</formula>
    </cfRule>
    <cfRule type="expression" dxfId="708" priority="472">
      <formula>TU30="x"</formula>
    </cfRule>
  </conditionalFormatting>
  <conditionalFormatting sqref="TS31:TT31">
    <cfRule type="expression" dxfId="707" priority="465">
      <formula>TS31=1</formula>
    </cfRule>
    <cfRule type="expression" dxfId="706" priority="466">
      <formula>TS31=1.1</formula>
    </cfRule>
    <cfRule type="expression" dxfId="705" priority="467">
      <formula>AND(TS31=0,TS31&lt;&gt;"")</formula>
    </cfRule>
    <cfRule type="expression" dxfId="704" priority="468">
      <formula>TS31="x"</formula>
    </cfRule>
  </conditionalFormatting>
  <conditionalFormatting sqref="TU31:TV31">
    <cfRule type="expression" dxfId="703" priority="461">
      <formula>TU31=1</formula>
    </cfRule>
    <cfRule type="expression" dxfId="702" priority="462">
      <formula>TU31=1.1</formula>
    </cfRule>
    <cfRule type="expression" dxfId="701" priority="463">
      <formula>AND(TU31=0,TU31&lt;&gt;"")</formula>
    </cfRule>
    <cfRule type="expression" dxfId="700" priority="464">
      <formula>TU31="x"</formula>
    </cfRule>
  </conditionalFormatting>
  <conditionalFormatting sqref="TS40:TV45">
    <cfRule type="expression" dxfId="699" priority="457">
      <formula>TS40=1</formula>
    </cfRule>
    <cfRule type="expression" dxfId="698" priority="458">
      <formula>TS40=1.1</formula>
    </cfRule>
    <cfRule type="expression" dxfId="697" priority="459">
      <formula>AND(TS40=0,TS40&lt;&gt;"")</formula>
    </cfRule>
    <cfRule type="expression" dxfId="696" priority="460">
      <formula>TS40="x"</formula>
    </cfRule>
  </conditionalFormatting>
  <conditionalFormatting sqref="TS48:TV48">
    <cfRule type="expression" dxfId="695" priority="453">
      <formula>TS48=1</formula>
    </cfRule>
    <cfRule type="expression" dxfId="694" priority="454">
      <formula>TS48=1.1</formula>
    </cfRule>
    <cfRule type="expression" dxfId="693" priority="455">
      <formula>AND(TS48=0,TS48&lt;&gt;"")</formula>
    </cfRule>
    <cfRule type="expression" dxfId="692" priority="456">
      <formula>TS48="x"</formula>
    </cfRule>
  </conditionalFormatting>
  <conditionalFormatting sqref="TS26:TV26">
    <cfRule type="expression" dxfId="691" priority="449">
      <formula>TS26=1</formula>
    </cfRule>
    <cfRule type="expression" dxfId="690" priority="450">
      <formula>TS26=1.1</formula>
    </cfRule>
    <cfRule type="expression" dxfId="689" priority="451">
      <formula>AND(TS26=0,TS26&lt;&gt;"")</formula>
    </cfRule>
    <cfRule type="expression" dxfId="688" priority="452">
      <formula>TS26="x"</formula>
    </cfRule>
  </conditionalFormatting>
  <conditionalFormatting sqref="TS32:TV38">
    <cfRule type="expression" dxfId="687" priority="445">
      <formula>TS32=1</formula>
    </cfRule>
    <cfRule type="expression" dxfId="686" priority="446">
      <formula>TS32=1.1</formula>
    </cfRule>
    <cfRule type="expression" dxfId="685" priority="447">
      <formula>AND(TS32=0,TS32&lt;&gt;"")</formula>
    </cfRule>
    <cfRule type="expression" dxfId="684" priority="448">
      <formula>TS32="x"</formula>
    </cfRule>
  </conditionalFormatting>
  <conditionalFormatting sqref="TS39:TV39">
    <cfRule type="expression" dxfId="683" priority="441">
      <formula>TS39=1</formula>
    </cfRule>
    <cfRule type="expression" dxfId="682" priority="442">
      <formula>TS39=1.1</formula>
    </cfRule>
    <cfRule type="expression" dxfId="681" priority="443">
      <formula>AND(TS39=0,TS39&lt;&gt;"")</formula>
    </cfRule>
    <cfRule type="expression" dxfId="680" priority="444">
      <formula>TS39="x"</formula>
    </cfRule>
  </conditionalFormatting>
  <conditionalFormatting sqref="TS47:TV47">
    <cfRule type="expression" dxfId="679" priority="437">
      <formula>TS47=1</formula>
    </cfRule>
    <cfRule type="expression" dxfId="678" priority="438">
      <formula>TS47=1.1</formula>
    </cfRule>
    <cfRule type="expression" dxfId="677" priority="439">
      <formula>AND(TS47=0,TS47&lt;&gt;"")</formula>
    </cfRule>
    <cfRule type="expression" dxfId="676" priority="440">
      <formula>TS47="x"</formula>
    </cfRule>
  </conditionalFormatting>
  <conditionalFormatting sqref="TW48:TX48 TW7:TX8 TW10:TX13 TW19:TX20">
    <cfRule type="expression" dxfId="675" priority="433">
      <formula>TW7=1</formula>
    </cfRule>
    <cfRule type="expression" dxfId="674" priority="434">
      <formula>TW7=1.1</formula>
    </cfRule>
    <cfRule type="expression" dxfId="673" priority="435">
      <formula>AND(TW7=0,TW7&lt;&gt;"")</formula>
    </cfRule>
    <cfRule type="expression" dxfId="672" priority="436">
      <formula>TW7="x"</formula>
    </cfRule>
  </conditionalFormatting>
  <conditionalFormatting sqref="TW24:TX24 TW14:TX17">
    <cfRule type="expression" dxfId="671" priority="425">
      <formula>TW14=1</formula>
    </cfRule>
    <cfRule type="expression" dxfId="670" priority="426">
      <formula>TW14=1.1</formula>
    </cfRule>
    <cfRule type="expression" dxfId="669" priority="427">
      <formula>AND(TW14=0,TW14&lt;&gt;"")</formula>
    </cfRule>
    <cfRule type="expression" dxfId="668" priority="428">
      <formula>TW14="x"</formula>
    </cfRule>
  </conditionalFormatting>
  <conditionalFormatting sqref="TW28:TX28">
    <cfRule type="expression" dxfId="667" priority="429">
      <formula>TW28=1</formula>
    </cfRule>
    <cfRule type="expression" dxfId="666" priority="430">
      <formula>TW28=1.1</formula>
    </cfRule>
    <cfRule type="expression" dxfId="665" priority="431">
      <formula>AND(TW28=0,TW28&lt;&gt;"")</formula>
    </cfRule>
    <cfRule type="expression" dxfId="664" priority="432">
      <formula>TW28="x"</formula>
    </cfRule>
  </conditionalFormatting>
  <conditionalFormatting sqref="TW21:TX21">
    <cfRule type="expression" dxfId="663" priority="409">
      <formula>TW21=1</formula>
    </cfRule>
    <cfRule type="expression" dxfId="662" priority="410">
      <formula>TW21=1.1</formula>
    </cfRule>
    <cfRule type="expression" dxfId="661" priority="411">
      <formula>AND(TW21=0,TW21&lt;&gt;"")</formula>
    </cfRule>
    <cfRule type="expression" dxfId="660" priority="412">
      <formula>TW21="x"</formula>
    </cfRule>
  </conditionalFormatting>
  <conditionalFormatting sqref="TW23:TX23">
    <cfRule type="expression" dxfId="659" priority="421">
      <formula>TW23=1</formula>
    </cfRule>
    <cfRule type="expression" dxfId="658" priority="422">
      <formula>TW23=1.1</formula>
    </cfRule>
    <cfRule type="expression" dxfId="657" priority="423">
      <formula>AND(TW23=0,TW23&lt;&gt;"")</formula>
    </cfRule>
    <cfRule type="expression" dxfId="656" priority="424">
      <formula>TW23="x"</formula>
    </cfRule>
  </conditionalFormatting>
  <conditionalFormatting sqref="TW25:TX25">
    <cfRule type="expression" dxfId="655" priority="417">
      <formula>TW25=1</formula>
    </cfRule>
    <cfRule type="expression" dxfId="654" priority="418">
      <formula>TW25=1.1</formula>
    </cfRule>
    <cfRule type="expression" dxfId="653" priority="419">
      <formula>AND(TW25=0,TW25&lt;&gt;"")</formula>
    </cfRule>
    <cfRule type="expression" dxfId="652" priority="420">
      <formula>TW25="x"</formula>
    </cfRule>
  </conditionalFormatting>
  <conditionalFormatting sqref="TW18:TX18">
    <cfRule type="expression" dxfId="651" priority="413">
      <formula>TW18=1</formula>
    </cfRule>
    <cfRule type="expression" dxfId="650" priority="414">
      <formula>TW18=1.1</formula>
    </cfRule>
    <cfRule type="expression" dxfId="649" priority="415">
      <formula>AND(TW18=0,TW18&lt;&gt;"")</formula>
    </cfRule>
    <cfRule type="expression" dxfId="648" priority="416">
      <formula>TW18="x"</formula>
    </cfRule>
  </conditionalFormatting>
  <conditionalFormatting sqref="TW22:TX22">
    <cfRule type="expression" dxfId="647" priority="405">
      <formula>TW22=1</formula>
    </cfRule>
    <cfRule type="expression" dxfId="646" priority="406">
      <formula>TW22=1.1</formula>
    </cfRule>
    <cfRule type="expression" dxfId="645" priority="407">
      <formula>AND(TW22=0,TW22&lt;&gt;"")</formula>
    </cfRule>
    <cfRule type="expression" dxfId="644" priority="408">
      <formula>TW22="x"</formula>
    </cfRule>
  </conditionalFormatting>
  <conditionalFormatting sqref="TW9:TX9">
    <cfRule type="expression" dxfId="643" priority="401">
      <formula>TW9=1</formula>
    </cfRule>
    <cfRule type="expression" dxfId="642" priority="402">
      <formula>TW9=1.1</formula>
    </cfRule>
    <cfRule type="expression" dxfId="641" priority="403">
      <formula>AND(TW9=0,TW9&lt;&gt;"")</formula>
    </cfRule>
    <cfRule type="expression" dxfId="640" priority="404">
      <formula>TW9="x"</formula>
    </cfRule>
  </conditionalFormatting>
  <conditionalFormatting sqref="TW29:TX29">
    <cfRule type="expression" dxfId="639" priority="397">
      <formula>TW29=1</formula>
    </cfRule>
    <cfRule type="expression" dxfId="638" priority="398">
      <formula>TW29=1.1</formula>
    </cfRule>
    <cfRule type="expression" dxfId="637" priority="399">
      <formula>AND(TW29=0,TW29&lt;&gt;"")</formula>
    </cfRule>
    <cfRule type="expression" dxfId="636" priority="400">
      <formula>TW29="x"</formula>
    </cfRule>
  </conditionalFormatting>
  <conditionalFormatting sqref="TW30:TX30">
    <cfRule type="expression" dxfId="635" priority="393">
      <formula>TW30=1</formula>
    </cfRule>
    <cfRule type="expression" dxfId="634" priority="394">
      <formula>TW30=1.1</formula>
    </cfRule>
    <cfRule type="expression" dxfId="633" priority="395">
      <formula>AND(TW30=0,TW30&lt;&gt;"")</formula>
    </cfRule>
    <cfRule type="expression" dxfId="632" priority="396">
      <formula>TW30="x"</formula>
    </cfRule>
  </conditionalFormatting>
  <conditionalFormatting sqref="TX31">
    <cfRule type="expression" dxfId="631" priority="389">
      <formula>TX31=1</formula>
    </cfRule>
    <cfRule type="expression" dxfId="630" priority="390">
      <formula>TX31=1.1</formula>
    </cfRule>
    <cfRule type="expression" dxfId="629" priority="391">
      <formula>AND(TX31=0,TX31&lt;&gt;"")</formula>
    </cfRule>
    <cfRule type="expression" dxfId="628" priority="392">
      <formula>TX31="x"</formula>
    </cfRule>
  </conditionalFormatting>
  <conditionalFormatting sqref="TW40:TX45">
    <cfRule type="expression" dxfId="627" priority="385">
      <formula>TW40=1</formula>
    </cfRule>
    <cfRule type="expression" dxfId="626" priority="386">
      <formula>TW40=1.1</formula>
    </cfRule>
    <cfRule type="expression" dxfId="625" priority="387">
      <formula>AND(TW40=0,TW40&lt;&gt;"")</formula>
    </cfRule>
    <cfRule type="expression" dxfId="624" priority="388">
      <formula>TW40="x"</formula>
    </cfRule>
  </conditionalFormatting>
  <conditionalFormatting sqref="TW48:TX48">
    <cfRule type="expression" dxfId="623" priority="381">
      <formula>TW48=1</formula>
    </cfRule>
    <cfRule type="expression" dxfId="622" priority="382">
      <formula>TW48=1.1</formula>
    </cfRule>
    <cfRule type="expression" dxfId="621" priority="383">
      <formula>AND(TW48=0,TW48&lt;&gt;"")</formula>
    </cfRule>
    <cfRule type="expression" dxfId="620" priority="384">
      <formula>TW48="x"</formula>
    </cfRule>
  </conditionalFormatting>
  <conditionalFormatting sqref="TW26:TX26">
    <cfRule type="expression" dxfId="619" priority="377">
      <formula>TW26=1</formula>
    </cfRule>
    <cfRule type="expression" dxfId="618" priority="378">
      <formula>TW26=1.1</formula>
    </cfRule>
    <cfRule type="expression" dxfId="617" priority="379">
      <formula>AND(TW26=0,TW26&lt;&gt;"")</formula>
    </cfRule>
    <cfRule type="expression" dxfId="616" priority="380">
      <formula>TW26="x"</formula>
    </cfRule>
  </conditionalFormatting>
  <conditionalFormatting sqref="TW32:TX38">
    <cfRule type="expression" dxfId="615" priority="373">
      <formula>TW32=1</formula>
    </cfRule>
    <cfRule type="expression" dxfId="614" priority="374">
      <formula>TW32=1.1</formula>
    </cfRule>
    <cfRule type="expression" dxfId="613" priority="375">
      <formula>AND(TW32=0,TW32&lt;&gt;"")</formula>
    </cfRule>
    <cfRule type="expression" dxfId="612" priority="376">
      <formula>TW32="x"</formula>
    </cfRule>
  </conditionalFormatting>
  <conditionalFormatting sqref="TW39:TX39">
    <cfRule type="expression" dxfId="611" priority="369">
      <formula>TW39=1</formula>
    </cfRule>
    <cfRule type="expression" dxfId="610" priority="370">
      <formula>TW39=1.1</formula>
    </cfRule>
    <cfRule type="expression" dxfId="609" priority="371">
      <formula>AND(TW39=0,TW39&lt;&gt;"")</formula>
    </cfRule>
    <cfRule type="expression" dxfId="608" priority="372">
      <formula>TW39="x"</formula>
    </cfRule>
  </conditionalFormatting>
  <conditionalFormatting sqref="TW47:TX47">
    <cfRule type="expression" dxfId="607" priority="365">
      <formula>TW47=1</formula>
    </cfRule>
    <cfRule type="expression" dxfId="606" priority="366">
      <formula>TW47=1.1</formula>
    </cfRule>
    <cfRule type="expression" dxfId="605" priority="367">
      <formula>AND(TW47=0,TW47&lt;&gt;"")</formula>
    </cfRule>
    <cfRule type="expression" dxfId="604" priority="368">
      <formula>TW47="x"</formula>
    </cfRule>
  </conditionalFormatting>
  <conditionalFormatting sqref="TW31">
    <cfRule type="expression" dxfId="603" priority="361">
      <formula>TW31=1</formula>
    </cfRule>
    <cfRule type="expression" dxfId="602" priority="362">
      <formula>TW31=1.1</formula>
    </cfRule>
    <cfRule type="expression" dxfId="601" priority="363">
      <formula>AND(TW31=0,TW31&lt;&gt;"")</formula>
    </cfRule>
    <cfRule type="expression" dxfId="600" priority="364">
      <formula>TW31="x"</formula>
    </cfRule>
  </conditionalFormatting>
  <conditionalFormatting sqref="TS46:TV46">
    <cfRule type="expression" dxfId="599" priority="357">
      <formula>TS46=1</formula>
    </cfRule>
    <cfRule type="expression" dxfId="598" priority="358">
      <formula>TS46=1.1</formula>
    </cfRule>
    <cfRule type="expression" dxfId="597" priority="359">
      <formula>AND(TS46=0,TS46&lt;&gt;"")</formula>
    </cfRule>
    <cfRule type="expression" dxfId="596" priority="360">
      <formula>TS46="x"</formula>
    </cfRule>
  </conditionalFormatting>
  <conditionalFormatting sqref="TW46:TX46">
    <cfRule type="expression" dxfId="595" priority="353">
      <formula>TW46=1</formula>
    </cfRule>
    <cfRule type="expression" dxfId="594" priority="354">
      <formula>TW46=1.1</formula>
    </cfRule>
    <cfRule type="expression" dxfId="593" priority="355">
      <formula>AND(TW46=0,TW46&lt;&gt;"")</formula>
    </cfRule>
    <cfRule type="expression" dxfId="592" priority="356">
      <formula>TW46="x"</formula>
    </cfRule>
  </conditionalFormatting>
  <conditionalFormatting sqref="TO27:TP27">
    <cfRule type="expression" dxfId="591" priority="349">
      <formula>TO27=1</formula>
    </cfRule>
    <cfRule type="expression" dxfId="590" priority="350">
      <formula>TO27=1.1</formula>
    </cfRule>
    <cfRule type="expression" dxfId="589" priority="351">
      <formula>AND(TO27=0,TO27&lt;&gt;"")</formula>
    </cfRule>
    <cfRule type="expression" dxfId="588" priority="352">
      <formula>TO27="x"</formula>
    </cfRule>
  </conditionalFormatting>
  <conditionalFormatting sqref="TQ27:TR27">
    <cfRule type="expression" dxfId="587" priority="345">
      <formula>TQ27=1</formula>
    </cfRule>
    <cfRule type="expression" dxfId="586" priority="346">
      <formula>TQ27=1.1</formula>
    </cfRule>
    <cfRule type="expression" dxfId="585" priority="347">
      <formula>AND(TQ27=0,TQ27&lt;&gt;"")</formula>
    </cfRule>
    <cfRule type="expression" dxfId="584" priority="348">
      <formula>TQ27="x"</formula>
    </cfRule>
  </conditionalFormatting>
  <conditionalFormatting sqref="TS27:TT27">
    <cfRule type="expression" dxfId="583" priority="341">
      <formula>TS27=1</formula>
    </cfRule>
    <cfRule type="expression" dxfId="582" priority="342">
      <formula>TS27=1.1</formula>
    </cfRule>
    <cfRule type="expression" dxfId="581" priority="343">
      <formula>AND(TS27=0,TS27&lt;&gt;"")</formula>
    </cfRule>
    <cfRule type="expression" dxfId="580" priority="344">
      <formula>TS27="x"</formula>
    </cfRule>
  </conditionalFormatting>
  <conditionalFormatting sqref="TU27:TV27">
    <cfRule type="expression" dxfId="579" priority="337">
      <formula>TU27=1</formula>
    </cfRule>
    <cfRule type="expression" dxfId="578" priority="338">
      <formula>TU27=1.1</formula>
    </cfRule>
    <cfRule type="expression" dxfId="577" priority="339">
      <formula>AND(TU27=0,TU27&lt;&gt;"")</formula>
    </cfRule>
    <cfRule type="expression" dxfId="576" priority="340">
      <formula>TU27="x"</formula>
    </cfRule>
  </conditionalFormatting>
  <conditionalFormatting sqref="TW27:TX27">
    <cfRule type="expression" dxfId="575" priority="333">
      <formula>TW27=1</formula>
    </cfRule>
    <cfRule type="expression" dxfId="574" priority="334">
      <formula>TW27=1.1</formula>
    </cfRule>
    <cfRule type="expression" dxfId="573" priority="335">
      <formula>AND(TW27=0,TW27&lt;&gt;"")</formula>
    </cfRule>
    <cfRule type="expression" dxfId="572" priority="336">
      <formula>TW27="x"</formula>
    </cfRule>
  </conditionalFormatting>
  <conditionalFormatting sqref="TY7:UB8 TY10:UB13 TY19:UB20">
    <cfRule type="expression" dxfId="571" priority="329">
      <formula>TY7=1</formula>
    </cfRule>
    <cfRule type="expression" dxfId="570" priority="330">
      <formula>TY7=1.1</formula>
    </cfRule>
    <cfRule type="expression" dxfId="569" priority="331">
      <formula>AND(TY7=0,TY7&lt;&gt;"")</formula>
    </cfRule>
    <cfRule type="expression" dxfId="568" priority="332">
      <formula>TY7="x"</formula>
    </cfRule>
  </conditionalFormatting>
  <conditionalFormatting sqref="TY21:TZ21">
    <cfRule type="expression" dxfId="567" priority="301">
      <formula>TY21=1</formula>
    </cfRule>
    <cfRule type="expression" dxfId="566" priority="302">
      <formula>TY21=1.1</formula>
    </cfRule>
    <cfRule type="expression" dxfId="565" priority="303">
      <formula>AND(TY21=0,TY21&lt;&gt;"")</formula>
    </cfRule>
    <cfRule type="expression" dxfId="564" priority="304">
      <formula>TY21="x"</formula>
    </cfRule>
  </conditionalFormatting>
  <conditionalFormatting sqref="UA21:UB21">
    <cfRule type="expression" dxfId="563" priority="297">
      <formula>UA21=1</formula>
    </cfRule>
    <cfRule type="expression" dxfId="562" priority="298">
      <formula>UA21=1.1</formula>
    </cfRule>
    <cfRule type="expression" dxfId="561" priority="299">
      <formula>AND(UA21=0,UA21&lt;&gt;"")</formula>
    </cfRule>
    <cfRule type="expression" dxfId="560" priority="300">
      <formula>UA21="x"</formula>
    </cfRule>
  </conditionalFormatting>
  <conditionalFormatting sqref="UA25:UB25 UA28:UB28">
    <cfRule type="expression" dxfId="559" priority="313">
      <formula>UA25=1</formula>
    </cfRule>
    <cfRule type="expression" dxfId="558" priority="314">
      <formula>UA25=1.1</formula>
    </cfRule>
    <cfRule type="expression" dxfId="557" priority="315">
      <formula>AND(UA25=0,UA25&lt;&gt;"")</formula>
    </cfRule>
    <cfRule type="expression" dxfId="556" priority="316">
      <formula>UA25="x"</formula>
    </cfRule>
  </conditionalFormatting>
  <conditionalFormatting sqref="UA14:UB18">
    <cfRule type="expression" dxfId="555" priority="309">
      <formula>UA14=1</formula>
    </cfRule>
    <cfRule type="expression" dxfId="554" priority="310">
      <formula>UA14=1.1</formula>
    </cfRule>
    <cfRule type="expression" dxfId="553" priority="311">
      <formula>AND(UA14=0,UA14&lt;&gt;"")</formula>
    </cfRule>
    <cfRule type="expression" dxfId="552" priority="312">
      <formula>UA14="x"</formula>
    </cfRule>
  </conditionalFormatting>
  <conditionalFormatting sqref="TY14:TZ18">
    <cfRule type="expression" dxfId="551" priority="321">
      <formula>TY14=1</formula>
    </cfRule>
    <cfRule type="expression" dxfId="550" priority="322">
      <formula>TY14=1.1</formula>
    </cfRule>
    <cfRule type="expression" dxfId="549" priority="323">
      <formula>AND(TY14=0,TY14&lt;&gt;"")</formula>
    </cfRule>
    <cfRule type="expression" dxfId="548" priority="324">
      <formula>TY14="x"</formula>
    </cfRule>
  </conditionalFormatting>
  <conditionalFormatting sqref="UA48:UB48">
    <cfRule type="expression" dxfId="547" priority="289">
      <formula>UA48=1</formula>
    </cfRule>
    <cfRule type="expression" dxfId="546" priority="290">
      <formula>UA48=1.1</formula>
    </cfRule>
    <cfRule type="expression" dxfId="545" priority="291">
      <formula>AND(UA48=0,UA48&lt;&gt;"")</formula>
    </cfRule>
    <cfRule type="expression" dxfId="544" priority="292">
      <formula>UA48="x"</formula>
    </cfRule>
  </conditionalFormatting>
  <conditionalFormatting sqref="TY25:TZ25 TY28:TZ28">
    <cfRule type="expression" dxfId="543" priority="325">
      <formula>TY25=1</formula>
    </cfRule>
    <cfRule type="expression" dxfId="542" priority="326">
      <formula>TY25=1.1</formula>
    </cfRule>
    <cfRule type="expression" dxfId="541" priority="327">
      <formula>AND(TY25=0,TY25&lt;&gt;"")</formula>
    </cfRule>
    <cfRule type="expression" dxfId="540" priority="328">
      <formula>TY25="x"</formula>
    </cfRule>
  </conditionalFormatting>
  <conditionalFormatting sqref="TY23:TZ24">
    <cfRule type="expression" dxfId="539" priority="317">
      <formula>TY23=1</formula>
    </cfRule>
    <cfRule type="expression" dxfId="538" priority="318">
      <formula>TY23=1.1</formula>
    </cfRule>
    <cfRule type="expression" dxfId="537" priority="319">
      <formula>AND(TY23=0,TY23&lt;&gt;"")</formula>
    </cfRule>
    <cfRule type="expression" dxfId="536" priority="320">
      <formula>TY23="x"</formula>
    </cfRule>
  </conditionalFormatting>
  <conditionalFormatting sqref="UA23:UB24">
    <cfRule type="expression" dxfId="535" priority="305">
      <formula>UA23=1</formula>
    </cfRule>
    <cfRule type="expression" dxfId="534" priority="306">
      <formula>UA23=1.1</formula>
    </cfRule>
    <cfRule type="expression" dxfId="533" priority="307">
      <formula>AND(UA23=0,UA23&lt;&gt;"")</formula>
    </cfRule>
    <cfRule type="expression" dxfId="532" priority="308">
      <formula>UA23="x"</formula>
    </cfRule>
  </conditionalFormatting>
  <conditionalFormatting sqref="TY48:TZ48">
    <cfRule type="expression" dxfId="531" priority="293">
      <formula>TY48=1</formula>
    </cfRule>
    <cfRule type="expression" dxfId="530" priority="294">
      <formula>TY48=1.1</formula>
    </cfRule>
    <cfRule type="expression" dxfId="529" priority="295">
      <formula>AND(TY48=0,TY48&lt;&gt;"")</formula>
    </cfRule>
    <cfRule type="expression" dxfId="528" priority="296">
      <formula>TY48="x"</formula>
    </cfRule>
  </conditionalFormatting>
  <conditionalFormatting sqref="TY22:UB22">
    <cfRule type="expression" dxfId="527" priority="285">
      <formula>TY22=1</formula>
    </cfRule>
    <cfRule type="expression" dxfId="526" priority="286">
      <formula>TY22=1.1</formula>
    </cfRule>
    <cfRule type="expression" dxfId="525" priority="287">
      <formula>AND(TY22=0,TY22&lt;&gt;"")</formula>
    </cfRule>
    <cfRule type="expression" dxfId="524" priority="288">
      <formula>TY22="x"</formula>
    </cfRule>
  </conditionalFormatting>
  <conditionalFormatting sqref="TY9:UB9">
    <cfRule type="expression" dxfId="523" priority="281">
      <formula>TY9=1</formula>
    </cfRule>
    <cfRule type="expression" dxfId="522" priority="282">
      <formula>TY9=1.1</formula>
    </cfRule>
    <cfRule type="expression" dxfId="521" priority="283">
      <formula>AND(TY9=0,TY9&lt;&gt;"")</formula>
    </cfRule>
    <cfRule type="expression" dxfId="520" priority="284">
      <formula>TY9="x"</formula>
    </cfRule>
  </conditionalFormatting>
  <conditionalFormatting sqref="UA29:UB29">
    <cfRule type="expression" dxfId="519" priority="273">
      <formula>UA29=1</formula>
    </cfRule>
    <cfRule type="expression" dxfId="518" priority="274">
      <formula>UA29=1.1</formula>
    </cfRule>
    <cfRule type="expression" dxfId="517" priority="275">
      <formula>AND(UA29=0,UA29&lt;&gt;"")</formula>
    </cfRule>
    <cfRule type="expression" dxfId="516" priority="276">
      <formula>UA29="x"</formula>
    </cfRule>
  </conditionalFormatting>
  <conditionalFormatting sqref="TY29:TZ29">
    <cfRule type="expression" dxfId="515" priority="277">
      <formula>TY29=1</formula>
    </cfRule>
    <cfRule type="expression" dxfId="514" priority="278">
      <formula>TY29=1.1</formula>
    </cfRule>
    <cfRule type="expression" dxfId="513" priority="279">
      <formula>AND(TY29=0,TY29&lt;&gt;"")</formula>
    </cfRule>
    <cfRule type="expression" dxfId="512" priority="280">
      <formula>TY29="x"</formula>
    </cfRule>
  </conditionalFormatting>
  <conditionalFormatting sqref="UA30:UB30">
    <cfRule type="expression" dxfId="511" priority="265">
      <formula>UA30=1</formula>
    </cfRule>
    <cfRule type="expression" dxfId="510" priority="266">
      <formula>UA30=1.1</formula>
    </cfRule>
    <cfRule type="expression" dxfId="509" priority="267">
      <formula>AND(UA30=0,UA30&lt;&gt;"")</formula>
    </cfRule>
    <cfRule type="expression" dxfId="508" priority="268">
      <formula>UA30="x"</formula>
    </cfRule>
  </conditionalFormatting>
  <conditionalFormatting sqref="TY30:TZ30">
    <cfRule type="expression" dxfId="507" priority="269">
      <formula>TY30=1</formula>
    </cfRule>
    <cfRule type="expression" dxfId="506" priority="270">
      <formula>TY30=1.1</formula>
    </cfRule>
    <cfRule type="expression" dxfId="505" priority="271">
      <formula>AND(TY30=0,TY30&lt;&gt;"")</formula>
    </cfRule>
    <cfRule type="expression" dxfId="504" priority="272">
      <formula>TY30="x"</formula>
    </cfRule>
  </conditionalFormatting>
  <conditionalFormatting sqref="UA31:UB31">
    <cfRule type="expression" dxfId="503" priority="257">
      <formula>UA31=1</formula>
    </cfRule>
    <cfRule type="expression" dxfId="502" priority="258">
      <formula>UA31=1.1</formula>
    </cfRule>
    <cfRule type="expression" dxfId="501" priority="259">
      <formula>AND(UA31=0,UA31&lt;&gt;"")</formula>
    </cfRule>
    <cfRule type="expression" dxfId="500" priority="260">
      <formula>UA31="x"</formula>
    </cfRule>
  </conditionalFormatting>
  <conditionalFormatting sqref="TY31:TZ31">
    <cfRule type="expression" dxfId="499" priority="261">
      <formula>TY31=1</formula>
    </cfRule>
    <cfRule type="expression" dxfId="498" priority="262">
      <formula>TY31=1.1</formula>
    </cfRule>
    <cfRule type="expression" dxfId="497" priority="263">
      <formula>AND(TY31=0,TY31&lt;&gt;"")</formula>
    </cfRule>
    <cfRule type="expression" dxfId="496" priority="264">
      <formula>TY31="x"</formula>
    </cfRule>
  </conditionalFormatting>
  <conditionalFormatting sqref="TY40:UB45">
    <cfRule type="expression" dxfId="495" priority="253">
      <formula>TY40=1</formula>
    </cfRule>
    <cfRule type="expression" dxfId="494" priority="254">
      <formula>TY40=1.1</formula>
    </cfRule>
    <cfRule type="expression" dxfId="493" priority="255">
      <formula>AND(TY40=0,TY40&lt;&gt;"")</formula>
    </cfRule>
    <cfRule type="expression" dxfId="492" priority="256">
      <formula>TY40="x"</formula>
    </cfRule>
  </conditionalFormatting>
  <conditionalFormatting sqref="TY48:UB48">
    <cfRule type="expression" dxfId="491" priority="249">
      <formula>TY48=1</formula>
    </cfRule>
    <cfRule type="expression" dxfId="490" priority="250">
      <formula>TY48=1.1</formula>
    </cfRule>
    <cfRule type="expression" dxfId="489" priority="251">
      <formula>AND(TY48=0,TY48&lt;&gt;"")</formula>
    </cfRule>
    <cfRule type="expression" dxfId="488" priority="252">
      <formula>TY48="x"</formula>
    </cfRule>
  </conditionalFormatting>
  <conditionalFormatting sqref="TY26:UB26">
    <cfRule type="expression" dxfId="487" priority="245">
      <formula>TY26=1</formula>
    </cfRule>
    <cfRule type="expression" dxfId="486" priority="246">
      <formula>TY26=1.1</formula>
    </cfRule>
    <cfRule type="expression" dxfId="485" priority="247">
      <formula>AND(TY26=0,TY26&lt;&gt;"")</formula>
    </cfRule>
    <cfRule type="expression" dxfId="484" priority="248">
      <formula>TY26="x"</formula>
    </cfRule>
  </conditionalFormatting>
  <conditionalFormatting sqref="TY32:UB38">
    <cfRule type="expression" dxfId="483" priority="241">
      <formula>TY32=1</formula>
    </cfRule>
    <cfRule type="expression" dxfId="482" priority="242">
      <formula>TY32=1.1</formula>
    </cfRule>
    <cfRule type="expression" dxfId="481" priority="243">
      <formula>AND(TY32=0,TY32&lt;&gt;"")</formula>
    </cfRule>
    <cfRule type="expression" dxfId="480" priority="244">
      <formula>TY32="x"</formula>
    </cfRule>
  </conditionalFormatting>
  <conditionalFormatting sqref="TY39:UB39">
    <cfRule type="expression" dxfId="479" priority="237">
      <formula>TY39=1</formula>
    </cfRule>
    <cfRule type="expression" dxfId="478" priority="238">
      <formula>TY39=1.1</formula>
    </cfRule>
    <cfRule type="expression" dxfId="477" priority="239">
      <formula>AND(TY39=0,TY39&lt;&gt;"")</formula>
    </cfRule>
    <cfRule type="expression" dxfId="476" priority="240">
      <formula>TY39="x"</formula>
    </cfRule>
  </conditionalFormatting>
  <conditionalFormatting sqref="TY47:UB47">
    <cfRule type="expression" dxfId="475" priority="233">
      <formula>TY47=1</formula>
    </cfRule>
    <cfRule type="expression" dxfId="474" priority="234">
      <formula>TY47=1.1</formula>
    </cfRule>
    <cfRule type="expression" dxfId="473" priority="235">
      <formula>AND(TY47=0,TY47&lt;&gt;"")</formula>
    </cfRule>
    <cfRule type="expression" dxfId="472" priority="236">
      <formula>TY47="x"</formula>
    </cfRule>
  </conditionalFormatting>
  <conditionalFormatting sqref="TY46:UB46">
    <cfRule type="expression" dxfId="471" priority="229">
      <formula>TY46=1</formula>
    </cfRule>
    <cfRule type="expression" dxfId="470" priority="230">
      <formula>TY46=1.1</formula>
    </cfRule>
    <cfRule type="expression" dxfId="469" priority="231">
      <formula>AND(TY46=0,TY46&lt;&gt;"")</formula>
    </cfRule>
    <cfRule type="expression" dxfId="468" priority="232">
      <formula>TY46="x"</formula>
    </cfRule>
  </conditionalFormatting>
  <conditionalFormatting sqref="UA27:UB27">
    <cfRule type="expression" dxfId="467" priority="221">
      <formula>UA27=1</formula>
    </cfRule>
    <cfRule type="expression" dxfId="466" priority="222">
      <formula>UA27=1.1</formula>
    </cfRule>
    <cfRule type="expression" dxfId="465" priority="223">
      <formula>AND(UA27=0,UA27&lt;&gt;"")</formula>
    </cfRule>
    <cfRule type="expression" dxfId="464" priority="224">
      <formula>UA27="x"</formula>
    </cfRule>
  </conditionalFormatting>
  <conditionalFormatting sqref="TY27:TZ27">
    <cfRule type="expression" dxfId="463" priority="225">
      <formula>TY27=1</formula>
    </cfRule>
    <cfRule type="expression" dxfId="462" priority="226">
      <formula>TY27=1.1</formula>
    </cfRule>
    <cfRule type="expression" dxfId="461" priority="227">
      <formula>AND(TY27=0,TY27&lt;&gt;"")</formula>
    </cfRule>
    <cfRule type="expression" dxfId="460" priority="228">
      <formula>TY27="x"</formula>
    </cfRule>
  </conditionalFormatting>
  <conditionalFormatting sqref="UC10:UD18 UC48:UF48 UC19:UF20">
    <cfRule type="expression" dxfId="459" priority="217">
      <formula>UC10=1</formula>
    </cfRule>
    <cfRule type="expression" dxfId="458" priority="218">
      <formula>UC10=1.1</formula>
    </cfRule>
    <cfRule type="expression" dxfId="457" priority="219">
      <formula>AND(UC10=0,UC10&lt;&gt;"")</formula>
    </cfRule>
    <cfRule type="expression" dxfId="456" priority="220">
      <formula>UC10="x"</formula>
    </cfRule>
  </conditionalFormatting>
  <conditionalFormatting sqref="UE10:UF11">
    <cfRule type="expression" dxfId="455" priority="181">
      <formula>UE10=1</formula>
    </cfRule>
    <cfRule type="expression" dxfId="454" priority="182">
      <formula>UE10=1.1</formula>
    </cfRule>
    <cfRule type="expression" dxfId="453" priority="183">
      <formula>AND(UE10=0,UE10&lt;&gt;"")</formula>
    </cfRule>
    <cfRule type="expression" dxfId="452" priority="184">
      <formula>UE10="x"</formula>
    </cfRule>
  </conditionalFormatting>
  <conditionalFormatting sqref="UC7:UF8">
    <cfRule type="expression" dxfId="451" priority="213">
      <formula>UC7=1</formula>
    </cfRule>
    <cfRule type="expression" dxfId="450" priority="214">
      <formula>UC7=1.1</formula>
    </cfRule>
    <cfRule type="expression" dxfId="449" priority="215">
      <formula>AND(UC7=0,UC7&lt;&gt;"")</formula>
    </cfRule>
    <cfRule type="expression" dxfId="448" priority="216">
      <formula>UC7="x"</formula>
    </cfRule>
  </conditionalFormatting>
  <conditionalFormatting sqref="UE12:UF12">
    <cfRule type="expression" dxfId="447" priority="193">
      <formula>UE12=1</formula>
    </cfRule>
    <cfRule type="expression" dxfId="446" priority="194">
      <formula>UE12=1.1</formula>
    </cfRule>
    <cfRule type="expression" dxfId="445" priority="195">
      <formula>AND(UE12=0,UE12&lt;&gt;"")</formula>
    </cfRule>
    <cfRule type="expression" dxfId="444" priority="196">
      <formula>UE12="x"</formula>
    </cfRule>
  </conditionalFormatting>
  <conditionalFormatting sqref="UE14:UF15 UE24:UF24 UE17:UF17">
    <cfRule type="expression" dxfId="443" priority="189">
      <formula>UE14=1</formula>
    </cfRule>
    <cfRule type="expression" dxfId="442" priority="190">
      <formula>UE14=1.1</formula>
    </cfRule>
    <cfRule type="expression" dxfId="441" priority="191">
      <formula>AND(UE14=0,UE14&lt;&gt;"")</formula>
    </cfRule>
    <cfRule type="expression" dxfId="440" priority="192">
      <formula>UE14="x"</formula>
    </cfRule>
  </conditionalFormatting>
  <conditionalFormatting sqref="UC24:UD24 UC28:UD28">
    <cfRule type="expression" dxfId="439" priority="209">
      <formula>UC24=1</formula>
    </cfRule>
    <cfRule type="expression" dxfId="438" priority="210">
      <formula>UC24=1.1</formula>
    </cfRule>
    <cfRule type="expression" dxfId="437" priority="211">
      <formula>AND(UC24=0,UC24&lt;&gt;"")</formula>
    </cfRule>
    <cfRule type="expression" dxfId="436" priority="212">
      <formula>UC24="x"</formula>
    </cfRule>
  </conditionalFormatting>
  <conditionalFormatting sqref="UE13:UF13">
    <cfRule type="expression" dxfId="435" priority="177">
      <formula>UE13=1</formula>
    </cfRule>
    <cfRule type="expression" dxfId="434" priority="178">
      <formula>UE13=1.1</formula>
    </cfRule>
    <cfRule type="expression" dxfId="433" priority="179">
      <formula>AND(UE13=0,UE13&lt;&gt;"")</formula>
    </cfRule>
    <cfRule type="expression" dxfId="432" priority="180">
      <formula>UE13="x"</formula>
    </cfRule>
  </conditionalFormatting>
  <conditionalFormatting sqref="UE16:UF16">
    <cfRule type="expression" dxfId="431" priority="173">
      <formula>UE16=1</formula>
    </cfRule>
    <cfRule type="expression" dxfId="430" priority="174">
      <formula>UE16=1.1</formula>
    </cfRule>
    <cfRule type="expression" dxfId="429" priority="175">
      <formula>AND(UE16=0,UE16&lt;&gt;"")</formula>
    </cfRule>
    <cfRule type="expression" dxfId="428" priority="176">
      <formula>UE16="x"</formula>
    </cfRule>
  </conditionalFormatting>
  <conditionalFormatting sqref="UE25:UF25">
    <cfRule type="expression" dxfId="427" priority="169">
      <formula>UE25=1</formula>
    </cfRule>
    <cfRule type="expression" dxfId="426" priority="170">
      <formula>UE25=1.1</formula>
    </cfRule>
    <cfRule type="expression" dxfId="425" priority="171">
      <formula>AND(UE25=0,UE25&lt;&gt;"")</formula>
    </cfRule>
    <cfRule type="expression" dxfId="424" priority="172">
      <formula>UE25="x"</formula>
    </cfRule>
  </conditionalFormatting>
  <conditionalFormatting sqref="UE30:UF30">
    <cfRule type="expression" dxfId="423" priority="133">
      <formula>UE30=1</formula>
    </cfRule>
    <cfRule type="expression" dxfId="422" priority="134">
      <formula>UE30=1.1</formula>
    </cfRule>
    <cfRule type="expression" dxfId="421" priority="135">
      <formula>AND(UE30=0,UE30&lt;&gt;"")</formula>
    </cfRule>
    <cfRule type="expression" dxfId="420" priority="136">
      <formula>UE30="x"</formula>
    </cfRule>
  </conditionalFormatting>
  <conditionalFormatting sqref="UE23:UF23">
    <cfRule type="expression" dxfId="419" priority="165">
      <formula>UE23=1</formula>
    </cfRule>
    <cfRule type="expression" dxfId="418" priority="166">
      <formula>UE23=1.1</formula>
    </cfRule>
    <cfRule type="expression" dxfId="417" priority="167">
      <formula>AND(UE23=0,UE23&lt;&gt;"")</formula>
    </cfRule>
    <cfRule type="expression" dxfId="416" priority="168">
      <formula>UE23="x"</formula>
    </cfRule>
  </conditionalFormatting>
  <conditionalFormatting sqref="UE21:UF21">
    <cfRule type="expression" dxfId="415" priority="161">
      <formula>UE21=1</formula>
    </cfRule>
    <cfRule type="expression" dxfId="414" priority="162">
      <formula>UE21=1.1</formula>
    </cfRule>
    <cfRule type="expression" dxfId="413" priority="163">
      <formula>AND(UE21=0,UE21&lt;&gt;"")</formula>
    </cfRule>
    <cfRule type="expression" dxfId="412" priority="164">
      <formula>UE21="x"</formula>
    </cfRule>
  </conditionalFormatting>
  <conditionalFormatting sqref="UC21:UD21">
    <cfRule type="expression" dxfId="411" priority="157">
      <formula>UC21=1</formula>
    </cfRule>
    <cfRule type="expression" dxfId="410" priority="158">
      <formula>UC21=1.1</formula>
    </cfRule>
    <cfRule type="expression" dxfId="409" priority="159">
      <formula>AND(UC21=0,UC21&lt;&gt;"")</formula>
    </cfRule>
    <cfRule type="expression" dxfId="408" priority="160">
      <formula>UC21="x"</formula>
    </cfRule>
  </conditionalFormatting>
  <conditionalFormatting sqref="UE31:UF31">
    <cfRule type="expression" dxfId="407" priority="125">
      <formula>UE31=1</formula>
    </cfRule>
    <cfRule type="expression" dxfId="406" priority="126">
      <formula>UE31=1.1</formula>
    </cfRule>
    <cfRule type="expression" dxfId="405" priority="127">
      <formula>AND(UE31=0,UE31&lt;&gt;"")</formula>
    </cfRule>
    <cfRule type="expression" dxfId="404" priority="128">
      <formula>UE31="x"</formula>
    </cfRule>
  </conditionalFormatting>
  <conditionalFormatting sqref="UE28:UF28">
    <cfRule type="expression" dxfId="403" priority="205">
      <formula>UE28=1</formula>
    </cfRule>
    <cfRule type="expression" dxfId="402" priority="206">
      <formula>UE28=1.1</formula>
    </cfRule>
    <cfRule type="expression" dxfId="401" priority="207">
      <formula>AND(UE28=0,UE28&lt;&gt;"")</formula>
    </cfRule>
    <cfRule type="expression" dxfId="400" priority="208">
      <formula>UE28="x"</formula>
    </cfRule>
  </conditionalFormatting>
  <conditionalFormatting sqref="UC23:UD23">
    <cfRule type="expression" dxfId="399" priority="201">
      <formula>UC23=1</formula>
    </cfRule>
    <cfRule type="expression" dxfId="398" priority="202">
      <formula>UC23=1.1</formula>
    </cfRule>
    <cfRule type="expression" dxfId="397" priority="203">
      <formula>AND(UC23=0,UC23&lt;&gt;"")</formula>
    </cfRule>
    <cfRule type="expression" dxfId="396" priority="204">
      <formula>UC23="x"</formula>
    </cfRule>
  </conditionalFormatting>
  <conditionalFormatting sqref="UC25:UD25">
    <cfRule type="expression" dxfId="395" priority="197">
      <formula>UC25=1</formula>
    </cfRule>
    <cfRule type="expression" dxfId="394" priority="198">
      <formula>UC25=1.1</formula>
    </cfRule>
    <cfRule type="expression" dxfId="393" priority="199">
      <formula>AND(UC25=0,UC25&lt;&gt;"")</formula>
    </cfRule>
    <cfRule type="expression" dxfId="392" priority="200">
      <formula>UC25="x"</formula>
    </cfRule>
  </conditionalFormatting>
  <conditionalFormatting sqref="UC22:UF22">
    <cfRule type="expression" dxfId="391" priority="153">
      <formula>UC22=1</formula>
    </cfRule>
    <cfRule type="expression" dxfId="390" priority="154">
      <formula>UC22=1.1</formula>
    </cfRule>
    <cfRule type="expression" dxfId="389" priority="155">
      <formula>AND(UC22=0,UC22&lt;&gt;"")</formula>
    </cfRule>
    <cfRule type="expression" dxfId="388" priority="156">
      <formula>UC22="x"</formula>
    </cfRule>
  </conditionalFormatting>
  <conditionalFormatting sqref="UC9:UF9">
    <cfRule type="expression" dxfId="387" priority="149">
      <formula>UC9=1</formula>
    </cfRule>
    <cfRule type="expression" dxfId="386" priority="150">
      <formula>UC9=1.1</formula>
    </cfRule>
    <cfRule type="expression" dxfId="385" priority="151">
      <formula>AND(UC9=0,UC9&lt;&gt;"")</formula>
    </cfRule>
    <cfRule type="expression" dxfId="384" priority="152">
      <formula>UC9="x"</formula>
    </cfRule>
  </conditionalFormatting>
  <conditionalFormatting sqref="UE18:UF18">
    <cfRule type="expression" dxfId="383" priority="185">
      <formula>UE18=1</formula>
    </cfRule>
    <cfRule type="expression" dxfId="382" priority="186">
      <formula>UE18=1.1</formula>
    </cfRule>
    <cfRule type="expression" dxfId="381" priority="187">
      <formula>AND(UE18=0,UE18&lt;&gt;"")</formula>
    </cfRule>
    <cfRule type="expression" dxfId="380" priority="188">
      <formula>UE18="x"</formula>
    </cfRule>
  </conditionalFormatting>
  <conditionalFormatting sqref="UC26:UF26">
    <cfRule type="expression" dxfId="379" priority="113">
      <formula>UC26=1</formula>
    </cfRule>
    <cfRule type="expression" dxfId="378" priority="114">
      <formula>UC26=1.1</formula>
    </cfRule>
    <cfRule type="expression" dxfId="377" priority="115">
      <formula>AND(UC26=0,UC26&lt;&gt;"")</formula>
    </cfRule>
    <cfRule type="expression" dxfId="376" priority="116">
      <formula>UC26="x"</formula>
    </cfRule>
  </conditionalFormatting>
  <conditionalFormatting sqref="UC32:UF38">
    <cfRule type="expression" dxfId="375" priority="109">
      <formula>UC32=1</formula>
    </cfRule>
    <cfRule type="expression" dxfId="374" priority="110">
      <formula>UC32=1.1</formula>
    </cfRule>
    <cfRule type="expression" dxfId="373" priority="111">
      <formula>AND(UC32=0,UC32&lt;&gt;"")</formula>
    </cfRule>
    <cfRule type="expression" dxfId="372" priority="112">
      <formula>UC32="x"</formula>
    </cfRule>
  </conditionalFormatting>
  <conditionalFormatting sqref="UC29:UD29">
    <cfRule type="expression" dxfId="371" priority="145">
      <formula>UC29=1</formula>
    </cfRule>
    <cfRule type="expression" dxfId="370" priority="146">
      <formula>UC29=1.1</formula>
    </cfRule>
    <cfRule type="expression" dxfId="369" priority="147">
      <formula>AND(UC29=0,UC29&lt;&gt;"")</formula>
    </cfRule>
    <cfRule type="expression" dxfId="368" priority="148">
      <formula>UC29="x"</formula>
    </cfRule>
  </conditionalFormatting>
  <conditionalFormatting sqref="UE29:UF29">
    <cfRule type="expression" dxfId="367" priority="141">
      <formula>UE29=1</formula>
    </cfRule>
    <cfRule type="expression" dxfId="366" priority="142">
      <formula>UE29=1.1</formula>
    </cfRule>
    <cfRule type="expression" dxfId="365" priority="143">
      <formula>AND(UE29=0,UE29&lt;&gt;"")</formula>
    </cfRule>
    <cfRule type="expression" dxfId="364" priority="144">
      <formula>UE29="x"</formula>
    </cfRule>
  </conditionalFormatting>
  <conditionalFormatting sqref="UC30:UD30">
    <cfRule type="expression" dxfId="363" priority="137">
      <formula>UC30=1</formula>
    </cfRule>
    <cfRule type="expression" dxfId="362" priority="138">
      <formula>UC30=1.1</formula>
    </cfRule>
    <cfRule type="expression" dxfId="361" priority="139">
      <formula>AND(UC30=0,UC30&lt;&gt;"")</formula>
    </cfRule>
    <cfRule type="expression" dxfId="360" priority="140">
      <formula>UC30="x"</formula>
    </cfRule>
  </conditionalFormatting>
  <conditionalFormatting sqref="UC31:UD31">
    <cfRule type="expression" dxfId="359" priority="129">
      <formula>UC31=1</formula>
    </cfRule>
    <cfRule type="expression" dxfId="358" priority="130">
      <formula>UC31=1.1</formula>
    </cfRule>
    <cfRule type="expression" dxfId="357" priority="131">
      <formula>AND(UC31=0,UC31&lt;&gt;"")</formula>
    </cfRule>
    <cfRule type="expression" dxfId="356" priority="132">
      <formula>UC31="x"</formula>
    </cfRule>
  </conditionalFormatting>
  <conditionalFormatting sqref="UC40:UF45">
    <cfRule type="expression" dxfId="355" priority="121">
      <formula>UC40=1</formula>
    </cfRule>
    <cfRule type="expression" dxfId="354" priority="122">
      <formula>UC40=1.1</formula>
    </cfRule>
    <cfRule type="expression" dxfId="353" priority="123">
      <formula>AND(UC40=0,UC40&lt;&gt;"")</formula>
    </cfRule>
    <cfRule type="expression" dxfId="352" priority="124">
      <formula>UC40="x"</formula>
    </cfRule>
  </conditionalFormatting>
  <conditionalFormatting sqref="UC48:UF48">
    <cfRule type="expression" dxfId="351" priority="117">
      <formula>UC48=1</formula>
    </cfRule>
    <cfRule type="expression" dxfId="350" priority="118">
      <formula>UC48=1.1</formula>
    </cfRule>
    <cfRule type="expression" dxfId="349" priority="119">
      <formula>AND(UC48=0,UC48&lt;&gt;"")</formula>
    </cfRule>
    <cfRule type="expression" dxfId="348" priority="120">
      <formula>UC48="x"</formula>
    </cfRule>
  </conditionalFormatting>
  <conditionalFormatting sqref="UC39:UF39">
    <cfRule type="expression" dxfId="347" priority="105">
      <formula>UC39=1</formula>
    </cfRule>
    <cfRule type="expression" dxfId="346" priority="106">
      <formula>UC39=1.1</formula>
    </cfRule>
    <cfRule type="expression" dxfId="345" priority="107">
      <formula>AND(UC39=0,UC39&lt;&gt;"")</formula>
    </cfRule>
    <cfRule type="expression" dxfId="344" priority="108">
      <formula>UC39="x"</formula>
    </cfRule>
  </conditionalFormatting>
  <conditionalFormatting sqref="UC47:UF47">
    <cfRule type="expression" dxfId="343" priority="101">
      <formula>UC47=1</formula>
    </cfRule>
    <cfRule type="expression" dxfId="342" priority="102">
      <formula>UC47=1.1</formula>
    </cfRule>
    <cfRule type="expression" dxfId="341" priority="103">
      <formula>AND(UC47=0,UC47&lt;&gt;"")</formula>
    </cfRule>
    <cfRule type="expression" dxfId="340" priority="104">
      <formula>UC47="x"</formula>
    </cfRule>
  </conditionalFormatting>
  <conditionalFormatting sqref="UC46:UF46">
    <cfRule type="expression" dxfId="339" priority="97">
      <formula>UC46=1</formula>
    </cfRule>
    <cfRule type="expression" dxfId="338" priority="98">
      <formula>UC46=1.1</formula>
    </cfRule>
    <cfRule type="expression" dxfId="337" priority="99">
      <formula>AND(UC46=0,UC46&lt;&gt;"")</formula>
    </cfRule>
    <cfRule type="expression" dxfId="336" priority="100">
      <formula>UC46="x"</formula>
    </cfRule>
  </conditionalFormatting>
  <conditionalFormatting sqref="UG10:UH15 UG48:UH48 UG19:UH20">
    <cfRule type="expression" dxfId="335" priority="93">
      <formula>UG10=1</formula>
    </cfRule>
    <cfRule type="expression" dxfId="334" priority="94">
      <formula>UG10=1.1</formula>
    </cfRule>
    <cfRule type="expression" dxfId="333" priority="95">
      <formula>AND(UG10=0,UG10&lt;&gt;"")</formula>
    </cfRule>
    <cfRule type="expression" dxfId="332" priority="96">
      <formula>UG10="x"</formula>
    </cfRule>
  </conditionalFormatting>
  <conditionalFormatting sqref="UG7:UH8">
    <cfRule type="expression" dxfId="331" priority="89">
      <formula>UG7=1</formula>
    </cfRule>
    <cfRule type="expression" dxfId="330" priority="90">
      <formula>UG7=1.1</formula>
    </cfRule>
    <cfRule type="expression" dxfId="329" priority="91">
      <formula>AND(UG7=0,UG7&lt;&gt;"")</formula>
    </cfRule>
    <cfRule type="expression" dxfId="328" priority="92">
      <formula>UG7="x"</formula>
    </cfRule>
  </conditionalFormatting>
  <conditionalFormatting sqref="UG24:UH24 UG28:UH28 UG17:UH17">
    <cfRule type="expression" dxfId="327" priority="85">
      <formula>UG17=1</formula>
    </cfRule>
    <cfRule type="expression" dxfId="326" priority="86">
      <formula>UG17=1.1</formula>
    </cfRule>
    <cfRule type="expression" dxfId="325" priority="87">
      <formula>AND(UG17=0,UG17&lt;&gt;"")</formula>
    </cfRule>
    <cfRule type="expression" dxfId="324" priority="88">
      <formula>UG17="x"</formula>
    </cfRule>
  </conditionalFormatting>
  <conditionalFormatting sqref="UG25">
    <cfRule type="expression" dxfId="323" priority="65">
      <formula>UG25=1</formula>
    </cfRule>
    <cfRule type="expression" dxfId="322" priority="66">
      <formula>UG25=1.1</formula>
    </cfRule>
    <cfRule type="expression" dxfId="321" priority="67">
      <formula>AND(UG25=0,UG25&lt;&gt;"")</formula>
    </cfRule>
    <cfRule type="expression" dxfId="320" priority="68">
      <formula>UG25="x"</formula>
    </cfRule>
  </conditionalFormatting>
  <conditionalFormatting sqref="UG21:UH21">
    <cfRule type="expression" dxfId="319" priority="61">
      <formula>UG21=1</formula>
    </cfRule>
    <cfRule type="expression" dxfId="318" priority="62">
      <formula>UG21=1.1</formula>
    </cfRule>
    <cfRule type="expression" dxfId="317" priority="63">
      <formula>AND(UG21=0,UG21&lt;&gt;"")</formula>
    </cfRule>
    <cfRule type="expression" dxfId="316" priority="64">
      <formula>UG21="x"</formula>
    </cfRule>
  </conditionalFormatting>
  <conditionalFormatting sqref="UG18:UH18">
    <cfRule type="expression" dxfId="315" priority="81">
      <formula>UG18=1</formula>
    </cfRule>
    <cfRule type="expression" dxfId="314" priority="82">
      <formula>UG18=1.1</formula>
    </cfRule>
    <cfRule type="expression" dxfId="313" priority="83">
      <formula>AND(UG18=0,UG18&lt;&gt;"")</formula>
    </cfRule>
    <cfRule type="expression" dxfId="312" priority="84">
      <formula>UG18="x"</formula>
    </cfRule>
  </conditionalFormatting>
  <conditionalFormatting sqref="UG16:UH16">
    <cfRule type="expression" dxfId="311" priority="77">
      <formula>UG16=1</formula>
    </cfRule>
    <cfRule type="expression" dxfId="310" priority="78">
      <formula>UG16=1.1</formula>
    </cfRule>
    <cfRule type="expression" dxfId="309" priority="79">
      <formula>AND(UG16=0,UG16&lt;&gt;"")</formula>
    </cfRule>
    <cfRule type="expression" dxfId="308" priority="80">
      <formula>UG16="x"</formula>
    </cfRule>
  </conditionalFormatting>
  <conditionalFormatting sqref="UH25">
    <cfRule type="expression" dxfId="307" priority="73">
      <formula>UH25=1</formula>
    </cfRule>
    <cfRule type="expression" dxfId="306" priority="74">
      <formula>UH25=1.1</formula>
    </cfRule>
    <cfRule type="expression" dxfId="305" priority="75">
      <formula>AND(UH25=0,UH25&lt;&gt;"")</formula>
    </cfRule>
    <cfRule type="expression" dxfId="304" priority="76">
      <formula>UH25="x"</formula>
    </cfRule>
  </conditionalFormatting>
  <conditionalFormatting sqref="UG23:UH23">
    <cfRule type="expression" dxfId="303" priority="69">
      <formula>UG23=1</formula>
    </cfRule>
    <cfRule type="expression" dxfId="302" priority="70">
      <formula>UG23=1.1</formula>
    </cfRule>
    <cfRule type="expression" dxfId="301" priority="71">
      <formula>AND(UG23=0,UG23&lt;&gt;"")</formula>
    </cfRule>
    <cfRule type="expression" dxfId="300" priority="72">
      <formula>UG23="x"</formula>
    </cfRule>
  </conditionalFormatting>
  <conditionalFormatting sqref="UG22:UH22">
    <cfRule type="expression" dxfId="299" priority="57">
      <formula>UG22=1</formula>
    </cfRule>
    <cfRule type="expression" dxfId="298" priority="58">
      <formula>UG22=1.1</formula>
    </cfRule>
    <cfRule type="expression" dxfId="297" priority="59">
      <formula>AND(UG22=0,UG22&lt;&gt;"")</formula>
    </cfRule>
    <cfRule type="expression" dxfId="296" priority="60">
      <formula>UG22="x"</formula>
    </cfRule>
  </conditionalFormatting>
  <conditionalFormatting sqref="UG9:UH9">
    <cfRule type="expression" dxfId="295" priority="53">
      <formula>UG9=1</formula>
    </cfRule>
    <cfRule type="expression" dxfId="294" priority="54">
      <formula>UG9=1.1</formula>
    </cfRule>
    <cfRule type="expression" dxfId="293" priority="55">
      <formula>AND(UG9=0,UG9&lt;&gt;"")</formula>
    </cfRule>
    <cfRule type="expression" dxfId="292" priority="56">
      <formula>UG9="x"</formula>
    </cfRule>
  </conditionalFormatting>
  <conditionalFormatting sqref="UG29:UH29">
    <cfRule type="expression" dxfId="291" priority="49">
      <formula>UG29=1</formula>
    </cfRule>
    <cfRule type="expression" dxfId="290" priority="50">
      <formula>UG29=1.1</formula>
    </cfRule>
    <cfRule type="expression" dxfId="289" priority="51">
      <formula>AND(UG29=0,UG29&lt;&gt;"")</formula>
    </cfRule>
    <cfRule type="expression" dxfId="288" priority="52">
      <formula>UG29="x"</formula>
    </cfRule>
  </conditionalFormatting>
  <conditionalFormatting sqref="UG30:UH30">
    <cfRule type="expression" dxfId="287" priority="45">
      <formula>UG30=1</formula>
    </cfRule>
    <cfRule type="expression" dxfId="286" priority="46">
      <formula>UG30=1.1</formula>
    </cfRule>
    <cfRule type="expression" dxfId="285" priority="47">
      <formula>AND(UG30=0,UG30&lt;&gt;"")</formula>
    </cfRule>
    <cfRule type="expression" dxfId="284" priority="48">
      <formula>UG30="x"</formula>
    </cfRule>
  </conditionalFormatting>
  <conditionalFormatting sqref="UG31:UH31">
    <cfRule type="expression" dxfId="283" priority="41">
      <formula>UG31=1</formula>
    </cfRule>
    <cfRule type="expression" dxfId="282" priority="42">
      <formula>UG31=1.1</formula>
    </cfRule>
    <cfRule type="expression" dxfId="281" priority="43">
      <formula>AND(UG31=0,UG31&lt;&gt;"")</formula>
    </cfRule>
    <cfRule type="expression" dxfId="280" priority="44">
      <formula>UG31="x"</formula>
    </cfRule>
  </conditionalFormatting>
  <conditionalFormatting sqref="UG40:UH45">
    <cfRule type="expression" dxfId="279" priority="37">
      <formula>UG40=1</formula>
    </cfRule>
    <cfRule type="expression" dxfId="278" priority="38">
      <formula>UG40=1.1</formula>
    </cfRule>
    <cfRule type="expression" dxfId="277" priority="39">
      <formula>AND(UG40=0,UG40&lt;&gt;"")</formula>
    </cfRule>
    <cfRule type="expression" dxfId="276" priority="40">
      <formula>UG40="x"</formula>
    </cfRule>
  </conditionalFormatting>
  <conditionalFormatting sqref="UG48:UH48">
    <cfRule type="expression" dxfId="275" priority="33">
      <formula>UG48=1</formula>
    </cfRule>
    <cfRule type="expression" dxfId="274" priority="34">
      <formula>UG48=1.1</formula>
    </cfRule>
    <cfRule type="expression" dxfId="273" priority="35">
      <formula>AND(UG48=0,UG48&lt;&gt;"")</formula>
    </cfRule>
    <cfRule type="expression" dxfId="272" priority="36">
      <formula>UG48="x"</formula>
    </cfRule>
  </conditionalFormatting>
  <conditionalFormatting sqref="UG26:UH26">
    <cfRule type="expression" dxfId="271" priority="29">
      <formula>UG26=1</formula>
    </cfRule>
    <cfRule type="expression" dxfId="270" priority="30">
      <formula>UG26=1.1</formula>
    </cfRule>
    <cfRule type="expression" dxfId="269" priority="31">
      <formula>AND(UG26=0,UG26&lt;&gt;"")</formula>
    </cfRule>
    <cfRule type="expression" dxfId="268" priority="32">
      <formula>UG26="x"</formula>
    </cfRule>
  </conditionalFormatting>
  <conditionalFormatting sqref="UG32:UH38">
    <cfRule type="expression" dxfId="267" priority="25">
      <formula>UG32=1</formula>
    </cfRule>
    <cfRule type="expression" dxfId="266" priority="26">
      <formula>UG32=1.1</formula>
    </cfRule>
    <cfRule type="expression" dxfId="265" priority="27">
      <formula>AND(UG32=0,UG32&lt;&gt;"")</formula>
    </cfRule>
    <cfRule type="expression" dxfId="264" priority="28">
      <formula>UG32="x"</formula>
    </cfRule>
  </conditionalFormatting>
  <conditionalFormatting sqref="UG39:UH39">
    <cfRule type="expression" dxfId="263" priority="21">
      <formula>UG39=1</formula>
    </cfRule>
    <cfRule type="expression" dxfId="262" priority="22">
      <formula>UG39=1.1</formula>
    </cfRule>
    <cfRule type="expression" dxfId="261" priority="23">
      <formula>AND(UG39=0,UG39&lt;&gt;"")</formula>
    </cfRule>
    <cfRule type="expression" dxfId="260" priority="24">
      <formula>UG39="x"</formula>
    </cfRule>
  </conditionalFormatting>
  <conditionalFormatting sqref="UG47:UH47">
    <cfRule type="expression" dxfId="259" priority="17">
      <formula>UG47=1</formula>
    </cfRule>
    <cfRule type="expression" dxfId="258" priority="18">
      <formula>UG47=1.1</formula>
    </cfRule>
    <cfRule type="expression" dxfId="257" priority="19">
      <formula>AND(UG47=0,UG47&lt;&gt;"")</formula>
    </cfRule>
    <cfRule type="expression" dxfId="256" priority="20">
      <formula>UG47="x"</formula>
    </cfRule>
  </conditionalFormatting>
  <conditionalFormatting sqref="UG46:UH46">
    <cfRule type="expression" dxfId="255" priority="13">
      <formula>UG46=1</formula>
    </cfRule>
    <cfRule type="expression" dxfId="254" priority="14">
      <formula>UG46=1.1</formula>
    </cfRule>
    <cfRule type="expression" dxfId="253" priority="15">
      <formula>AND(UG46=0,UG46&lt;&gt;"")</formula>
    </cfRule>
    <cfRule type="expression" dxfId="252" priority="16">
      <formula>UG46="x"</formula>
    </cfRule>
  </conditionalFormatting>
  <conditionalFormatting sqref="UC27:UD27">
    <cfRule type="expression" dxfId="251" priority="9">
      <formula>UC27=1</formula>
    </cfRule>
    <cfRule type="expression" dxfId="250" priority="10">
      <formula>UC27=1.1</formula>
    </cfRule>
    <cfRule type="expression" dxfId="249" priority="11">
      <formula>AND(UC27=0,UC27&lt;&gt;"")</formula>
    </cfRule>
    <cfRule type="expression" dxfId="248" priority="12">
      <formula>UC27="x"</formula>
    </cfRule>
  </conditionalFormatting>
  <conditionalFormatting sqref="UE27:UF27">
    <cfRule type="expression" dxfId="247" priority="5">
      <formula>UE27=1</formula>
    </cfRule>
    <cfRule type="expression" dxfId="246" priority="6">
      <formula>UE27=1.1</formula>
    </cfRule>
    <cfRule type="expression" dxfId="245" priority="7">
      <formula>AND(UE27=0,UE27&lt;&gt;"")</formula>
    </cfRule>
    <cfRule type="expression" dxfId="244" priority="8">
      <formula>UE27="x"</formula>
    </cfRule>
  </conditionalFormatting>
  <conditionalFormatting sqref="UG27:UH27">
    <cfRule type="expression" dxfId="243" priority="1">
      <formula>UG27=1</formula>
    </cfRule>
    <cfRule type="expression" dxfId="242" priority="2">
      <formula>UG27=1.1</formula>
    </cfRule>
    <cfRule type="expression" dxfId="241" priority="3">
      <formula>AND(UG27=0,UG27&lt;&gt;"")</formula>
    </cfRule>
    <cfRule type="expression" dxfId="240" priority="4">
      <formula>UG27="x"</formula>
    </cfRule>
  </conditionalFormatting>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BJD135"/>
  <sheetViews>
    <sheetView showGridLines="0" zoomScale="80" zoomScaleNormal="80" workbookViewId="0">
      <pane xSplit="6" topLeftCell="AUV1" activePane="topRight" state="frozen"/>
      <selection pane="topRight" activeCell="B1" sqref="B1"/>
    </sheetView>
  </sheetViews>
  <sheetFormatPr defaultColWidth="2.7109375" defaultRowHeight="15" outlineLevelCol="1" x14ac:dyDescent="0.25"/>
  <cols>
    <col min="1" max="1" width="7" style="1" hidden="1" customWidth="1"/>
    <col min="2" max="2" width="38.5703125" style="1" customWidth="1"/>
    <col min="3" max="3" width="34.140625" style="1" customWidth="1"/>
    <col min="4" max="4" width="13.7109375" style="1" customWidth="1"/>
    <col min="5" max="5" width="16.42578125" style="1" bestFit="1" customWidth="1"/>
    <col min="6" max="6" width="45.7109375" style="1" customWidth="1"/>
    <col min="7" max="67" width="2.7109375" style="1" customWidth="1" outlineLevel="1"/>
    <col min="68" max="68" width="3.28515625" style="1" bestFit="1" customWidth="1"/>
    <col min="69" max="127" width="2.7109375" style="1" customWidth="1" outlineLevel="1"/>
    <col min="128" max="128" width="3.28515625" style="1" bestFit="1" customWidth="1"/>
    <col min="129" max="189" width="2.7109375" style="1" customWidth="1" outlineLevel="1"/>
    <col min="190" max="190" width="3.28515625" style="1" bestFit="1" customWidth="1"/>
    <col min="191" max="249" width="2.7109375" style="1" customWidth="1" outlineLevel="1"/>
    <col min="250" max="250" width="3.28515625" style="1" bestFit="1" customWidth="1"/>
    <col min="251" max="311" width="2.7109375" style="1" customWidth="1" outlineLevel="1"/>
    <col min="312" max="312" width="3.28515625" style="1" bestFit="1" customWidth="1"/>
    <col min="313" max="373" width="2.7109375" style="1" customWidth="1" outlineLevel="1"/>
    <col min="374" max="374" width="3.28515625" style="1" bestFit="1" customWidth="1"/>
    <col min="375" max="429" width="2.7109375" style="1" customWidth="1" outlineLevel="1"/>
    <col min="430" max="430" width="3.28515625" style="1" bestFit="1" customWidth="1"/>
    <col min="431" max="491" width="2.7109375" style="1" customWidth="1" outlineLevel="1"/>
    <col min="492" max="492" width="3.28515625" style="1" bestFit="1" customWidth="1"/>
    <col min="493" max="551" width="2.7109375" style="1" customWidth="1" outlineLevel="1"/>
    <col min="552" max="552" width="3.28515625" style="1" bestFit="1" customWidth="1"/>
    <col min="553" max="613" width="2.7109375" style="1" customWidth="1" outlineLevel="1"/>
    <col min="614" max="614" width="3.28515625" style="1" bestFit="1" customWidth="1"/>
    <col min="615" max="673" width="2.7109375" style="1" customWidth="1" outlineLevel="1"/>
    <col min="674" max="674" width="3.28515625" style="1" bestFit="1" customWidth="1"/>
    <col min="675" max="735" width="2.7109375" style="1" customWidth="1" outlineLevel="1"/>
    <col min="736" max="736" width="3.28515625" style="1" bestFit="1" customWidth="1"/>
    <col min="737" max="797" width="2.7109375" style="1" customWidth="1" outlineLevel="1"/>
    <col min="798" max="798" width="3.28515625" style="1" bestFit="1" customWidth="1"/>
    <col min="799" max="859" width="2.7109375" style="1" customWidth="1" outlineLevel="1"/>
    <col min="860" max="860" width="3.28515625" style="1" bestFit="1" customWidth="1"/>
    <col min="861" max="920" width="2.7109375" style="1" customWidth="1" outlineLevel="1"/>
    <col min="921" max="982" width="3.28515625" style="1" bestFit="1" customWidth="1"/>
    <col min="983" max="1001" width="2.7109375" style="1"/>
    <col min="1002" max="1004" width="3" style="1" bestFit="1" customWidth="1"/>
    <col min="1005" max="1005" width="3.42578125" style="1" bestFit="1" customWidth="1"/>
    <col min="1006" max="1043" width="3" style="1" bestFit="1" customWidth="1"/>
    <col min="1044" max="1228" width="2.7109375" style="1"/>
    <col min="1229" max="1229" width="3" style="1" bestFit="1" customWidth="1"/>
    <col min="1230" max="16384" width="2.7109375" style="1"/>
  </cols>
  <sheetData>
    <row r="1" spans="1:1616" s="80" customFormat="1" ht="13.9" customHeight="1" thickBot="1" x14ac:dyDescent="0.3">
      <c r="A1" s="90"/>
      <c r="B1" s="90" t="s">
        <v>6</v>
      </c>
      <c r="C1" s="90"/>
      <c r="D1" s="93"/>
      <c r="E1" s="91"/>
    </row>
    <row r="2" spans="1:1616" s="80" customFormat="1" ht="13.9" customHeight="1" thickBot="1" x14ac:dyDescent="0.3">
      <c r="B2" s="90" t="s">
        <v>7</v>
      </c>
      <c r="C2" s="90"/>
      <c r="D2" s="94" t="s">
        <v>4</v>
      </c>
      <c r="E2" s="92" t="s">
        <v>47</v>
      </c>
      <c r="F2" s="97"/>
    </row>
    <row r="3" spans="1:1616" s="80" customFormat="1" ht="13.9" customHeight="1" thickBot="1" x14ac:dyDescent="0.3">
      <c r="B3" s="90" t="s">
        <v>8</v>
      </c>
      <c r="C3" s="90"/>
      <c r="E3" s="95" t="s">
        <v>12</v>
      </c>
      <c r="F3" s="97">
        <f>COUNTIFS($G$7:$ARG$26,1)</f>
        <v>6550</v>
      </c>
      <c r="G3" s="280">
        <v>44044</v>
      </c>
      <c r="H3" s="281"/>
      <c r="I3" s="281"/>
      <c r="J3" s="281"/>
      <c r="K3" s="281"/>
      <c r="L3" s="281"/>
      <c r="M3" s="281"/>
      <c r="N3" s="281"/>
      <c r="O3" s="281"/>
      <c r="P3" s="281"/>
      <c r="Q3" s="281"/>
      <c r="R3" s="281"/>
      <c r="S3" s="281"/>
      <c r="T3" s="281"/>
      <c r="U3" s="281"/>
      <c r="V3" s="281"/>
      <c r="W3" s="281"/>
      <c r="X3" s="281"/>
      <c r="Y3" s="281"/>
      <c r="Z3" s="281"/>
      <c r="AA3" s="281"/>
      <c r="AB3" s="281"/>
      <c r="AC3" s="281"/>
      <c r="AD3" s="281"/>
      <c r="AE3" s="281"/>
      <c r="AF3" s="281"/>
      <c r="AG3" s="281"/>
      <c r="AH3" s="281"/>
      <c r="AI3" s="281"/>
      <c r="AJ3" s="281"/>
      <c r="AK3" s="281"/>
      <c r="AL3" s="281"/>
      <c r="AM3" s="281"/>
      <c r="AN3" s="281"/>
      <c r="AO3" s="281"/>
      <c r="AP3" s="281"/>
      <c r="AQ3" s="281"/>
      <c r="AR3" s="281"/>
      <c r="AS3" s="281"/>
      <c r="AT3" s="281"/>
      <c r="AU3" s="281"/>
      <c r="AV3" s="281"/>
      <c r="AW3" s="281"/>
      <c r="AX3" s="281"/>
      <c r="AY3" s="281"/>
      <c r="AZ3" s="281"/>
      <c r="BA3" s="281"/>
      <c r="BB3" s="281"/>
      <c r="BC3" s="281"/>
      <c r="BD3" s="281"/>
      <c r="BE3" s="281"/>
      <c r="BF3" s="281"/>
      <c r="BG3" s="281"/>
      <c r="BH3" s="281"/>
      <c r="BI3" s="281"/>
      <c r="BJ3" s="281"/>
      <c r="BK3" s="281"/>
      <c r="BL3" s="281"/>
      <c r="BM3" s="281"/>
      <c r="BN3" s="281"/>
      <c r="BO3" s="281"/>
      <c r="BP3" s="282"/>
      <c r="BQ3" s="280">
        <v>44075</v>
      </c>
      <c r="BR3" s="281"/>
      <c r="BS3" s="281"/>
      <c r="BT3" s="281"/>
      <c r="BU3" s="281"/>
      <c r="BV3" s="281"/>
      <c r="BW3" s="281"/>
      <c r="BX3" s="281"/>
      <c r="BY3" s="281"/>
      <c r="BZ3" s="281"/>
      <c r="CA3" s="281"/>
      <c r="CB3" s="281"/>
      <c r="CC3" s="281"/>
      <c r="CD3" s="281"/>
      <c r="CE3" s="281"/>
      <c r="CF3" s="281"/>
      <c r="CG3" s="281"/>
      <c r="CH3" s="281"/>
      <c r="CI3" s="281"/>
      <c r="CJ3" s="281"/>
      <c r="CK3" s="281"/>
      <c r="CL3" s="281"/>
      <c r="CM3" s="281"/>
      <c r="CN3" s="281"/>
      <c r="CO3" s="281"/>
      <c r="CP3" s="281"/>
      <c r="CQ3" s="281"/>
      <c r="CR3" s="281"/>
      <c r="CS3" s="281"/>
      <c r="CT3" s="281"/>
      <c r="CU3" s="281"/>
      <c r="CV3" s="281"/>
      <c r="CW3" s="281"/>
      <c r="CX3" s="281"/>
      <c r="CY3" s="281"/>
      <c r="CZ3" s="281"/>
      <c r="DA3" s="281"/>
      <c r="DB3" s="281"/>
      <c r="DC3" s="281"/>
      <c r="DD3" s="281"/>
      <c r="DE3" s="281"/>
      <c r="DF3" s="281"/>
      <c r="DG3" s="281"/>
      <c r="DH3" s="281"/>
      <c r="DI3" s="281"/>
      <c r="DJ3" s="281"/>
      <c r="DK3" s="281"/>
      <c r="DL3" s="281"/>
      <c r="DM3" s="281"/>
      <c r="DN3" s="281"/>
      <c r="DO3" s="281"/>
      <c r="DP3" s="281"/>
      <c r="DQ3" s="281"/>
      <c r="DR3" s="281"/>
      <c r="DS3" s="281"/>
      <c r="DT3" s="281"/>
      <c r="DU3" s="281"/>
      <c r="DV3" s="281"/>
      <c r="DW3" s="281"/>
      <c r="DX3" s="282"/>
      <c r="DY3" s="280">
        <v>44105</v>
      </c>
      <c r="DZ3" s="281"/>
      <c r="EA3" s="281"/>
      <c r="EB3" s="281"/>
      <c r="EC3" s="281"/>
      <c r="ED3" s="281"/>
      <c r="EE3" s="281"/>
      <c r="EF3" s="281"/>
      <c r="EG3" s="281"/>
      <c r="EH3" s="281"/>
      <c r="EI3" s="281"/>
      <c r="EJ3" s="281"/>
      <c r="EK3" s="281"/>
      <c r="EL3" s="281"/>
      <c r="EM3" s="281"/>
      <c r="EN3" s="281"/>
      <c r="EO3" s="281"/>
      <c r="EP3" s="281"/>
      <c r="EQ3" s="281"/>
      <c r="ER3" s="281"/>
      <c r="ES3" s="281"/>
      <c r="ET3" s="281"/>
      <c r="EU3" s="281"/>
      <c r="EV3" s="281"/>
      <c r="EW3" s="281"/>
      <c r="EX3" s="281"/>
      <c r="EY3" s="281"/>
      <c r="EZ3" s="281"/>
      <c r="FA3" s="281"/>
      <c r="FB3" s="281"/>
      <c r="FC3" s="281"/>
      <c r="FD3" s="281"/>
      <c r="FE3" s="281"/>
      <c r="FF3" s="281"/>
      <c r="FG3" s="281"/>
      <c r="FH3" s="281"/>
      <c r="FI3" s="281"/>
      <c r="FJ3" s="281"/>
      <c r="FK3" s="281"/>
      <c r="FL3" s="281"/>
      <c r="FM3" s="281"/>
      <c r="FN3" s="281"/>
      <c r="FO3" s="281"/>
      <c r="FP3" s="281"/>
      <c r="FQ3" s="281"/>
      <c r="FR3" s="281"/>
      <c r="FS3" s="281"/>
      <c r="FT3" s="281"/>
      <c r="FU3" s="281"/>
      <c r="FV3" s="281"/>
      <c r="FW3" s="281"/>
      <c r="FX3" s="281"/>
      <c r="FY3" s="281"/>
      <c r="FZ3" s="281"/>
      <c r="GA3" s="281"/>
      <c r="GB3" s="281"/>
      <c r="GC3" s="281"/>
      <c r="GD3" s="281"/>
      <c r="GE3" s="281"/>
      <c r="GF3" s="282"/>
      <c r="GG3" s="280">
        <v>44136</v>
      </c>
      <c r="GH3" s="281"/>
      <c r="GI3" s="281"/>
      <c r="GJ3" s="281"/>
      <c r="GK3" s="281"/>
      <c r="GL3" s="281"/>
      <c r="GM3" s="281"/>
      <c r="GN3" s="281"/>
      <c r="GO3" s="281"/>
      <c r="GP3" s="281"/>
      <c r="GQ3" s="281"/>
      <c r="GR3" s="281"/>
      <c r="GS3" s="281"/>
      <c r="GT3" s="281"/>
      <c r="GU3" s="281"/>
      <c r="GV3" s="281"/>
      <c r="GW3" s="281"/>
      <c r="GX3" s="281"/>
      <c r="GY3" s="281"/>
      <c r="GZ3" s="281"/>
      <c r="HA3" s="281"/>
      <c r="HB3" s="281"/>
      <c r="HC3" s="281"/>
      <c r="HD3" s="281"/>
      <c r="HE3" s="281"/>
      <c r="HF3" s="281"/>
      <c r="HG3" s="281"/>
      <c r="HH3" s="281"/>
      <c r="HI3" s="281"/>
      <c r="HJ3" s="281"/>
      <c r="HK3" s="281"/>
      <c r="HL3" s="281"/>
      <c r="HM3" s="281"/>
      <c r="HN3" s="281"/>
      <c r="HO3" s="281"/>
      <c r="HP3" s="281"/>
      <c r="HQ3" s="281"/>
      <c r="HR3" s="281"/>
      <c r="HS3" s="281"/>
      <c r="HT3" s="281"/>
      <c r="HU3" s="281"/>
      <c r="HV3" s="281"/>
      <c r="HW3" s="281"/>
      <c r="HX3" s="281"/>
      <c r="HY3" s="281"/>
      <c r="HZ3" s="281"/>
      <c r="IA3" s="281"/>
      <c r="IB3" s="281"/>
      <c r="IC3" s="281"/>
      <c r="ID3" s="281"/>
      <c r="IE3" s="281"/>
      <c r="IF3" s="281"/>
      <c r="IG3" s="281"/>
      <c r="IH3" s="281"/>
      <c r="II3" s="281"/>
      <c r="IJ3" s="281"/>
      <c r="IK3" s="281"/>
      <c r="IL3" s="281"/>
      <c r="IM3" s="281"/>
      <c r="IN3" s="281"/>
      <c r="IO3" s="281"/>
      <c r="IP3" s="282"/>
      <c r="IQ3" s="280">
        <v>44166</v>
      </c>
      <c r="IR3" s="281"/>
      <c r="IS3" s="281"/>
      <c r="IT3" s="281"/>
      <c r="IU3" s="281"/>
      <c r="IV3" s="281"/>
      <c r="IW3" s="281"/>
      <c r="IX3" s="281"/>
      <c r="IY3" s="281"/>
      <c r="IZ3" s="281"/>
      <c r="JA3" s="281"/>
      <c r="JB3" s="281"/>
      <c r="JC3" s="281"/>
      <c r="JD3" s="281"/>
      <c r="JE3" s="281"/>
      <c r="JF3" s="281"/>
      <c r="JG3" s="281"/>
      <c r="JH3" s="281"/>
      <c r="JI3" s="281"/>
      <c r="JJ3" s="281"/>
      <c r="JK3" s="281"/>
      <c r="JL3" s="281"/>
      <c r="JM3" s="281"/>
      <c r="JN3" s="281"/>
      <c r="JO3" s="281"/>
      <c r="JP3" s="281"/>
      <c r="JQ3" s="281"/>
      <c r="JR3" s="281"/>
      <c r="JS3" s="281"/>
      <c r="JT3" s="281"/>
      <c r="JU3" s="281"/>
      <c r="JV3" s="281"/>
      <c r="JW3" s="281"/>
      <c r="JX3" s="281"/>
      <c r="JY3" s="281"/>
      <c r="JZ3" s="281"/>
      <c r="KA3" s="281"/>
      <c r="KB3" s="281"/>
      <c r="KC3" s="281"/>
      <c r="KD3" s="281"/>
      <c r="KE3" s="281"/>
      <c r="KF3" s="281"/>
      <c r="KG3" s="281"/>
      <c r="KH3" s="281"/>
      <c r="KI3" s="281"/>
      <c r="KJ3" s="281"/>
      <c r="KK3" s="281"/>
      <c r="KL3" s="281"/>
      <c r="KM3" s="281"/>
      <c r="KN3" s="281"/>
      <c r="KO3" s="281"/>
      <c r="KP3" s="281"/>
      <c r="KQ3" s="281"/>
      <c r="KR3" s="281"/>
      <c r="KS3" s="281"/>
      <c r="KT3" s="281"/>
      <c r="KU3" s="281"/>
      <c r="KV3" s="281"/>
      <c r="KW3" s="281"/>
      <c r="KX3" s="281"/>
      <c r="KY3" s="281"/>
      <c r="KZ3" s="282"/>
      <c r="LA3" s="280">
        <v>44197</v>
      </c>
      <c r="LB3" s="281"/>
      <c r="LC3" s="281"/>
      <c r="LD3" s="281"/>
      <c r="LE3" s="281"/>
      <c r="LF3" s="281"/>
      <c r="LG3" s="281"/>
      <c r="LH3" s="281"/>
      <c r="LI3" s="281"/>
      <c r="LJ3" s="281"/>
      <c r="LK3" s="281"/>
      <c r="LL3" s="281"/>
      <c r="LM3" s="281"/>
      <c r="LN3" s="281"/>
      <c r="LO3" s="281"/>
      <c r="LP3" s="281"/>
      <c r="LQ3" s="281"/>
      <c r="LR3" s="281"/>
      <c r="LS3" s="281"/>
      <c r="LT3" s="281"/>
      <c r="LU3" s="281"/>
      <c r="LV3" s="281"/>
      <c r="LW3" s="281"/>
      <c r="LX3" s="281"/>
      <c r="LY3" s="281"/>
      <c r="LZ3" s="281"/>
      <c r="MA3" s="281"/>
      <c r="MB3" s="281"/>
      <c r="MC3" s="281"/>
      <c r="MD3" s="281"/>
      <c r="ME3" s="281"/>
      <c r="MF3" s="281"/>
      <c r="MG3" s="281"/>
      <c r="MH3" s="281"/>
      <c r="MI3" s="281"/>
      <c r="MJ3" s="281"/>
      <c r="MK3" s="281"/>
      <c r="ML3" s="281"/>
      <c r="MM3" s="281"/>
      <c r="MN3" s="281"/>
      <c r="MO3" s="281"/>
      <c r="MP3" s="281"/>
      <c r="MQ3" s="281"/>
      <c r="MR3" s="281"/>
      <c r="MS3" s="281"/>
      <c r="MT3" s="281"/>
      <c r="MU3" s="281"/>
      <c r="MV3" s="281"/>
      <c r="MW3" s="281"/>
      <c r="MX3" s="281"/>
      <c r="MY3" s="281"/>
      <c r="MZ3" s="281"/>
      <c r="NA3" s="281"/>
      <c r="NB3" s="281"/>
      <c r="NC3" s="281"/>
      <c r="ND3" s="281"/>
      <c r="NE3" s="281"/>
      <c r="NF3" s="281"/>
      <c r="NG3" s="281"/>
      <c r="NH3" s="281"/>
      <c r="NI3" s="281"/>
      <c r="NJ3" s="282"/>
      <c r="NK3" s="280">
        <v>44228</v>
      </c>
      <c r="NL3" s="281"/>
      <c r="NM3" s="281"/>
      <c r="NN3" s="281"/>
      <c r="NO3" s="281"/>
      <c r="NP3" s="281"/>
      <c r="NQ3" s="281"/>
      <c r="NR3" s="281"/>
      <c r="NS3" s="281"/>
      <c r="NT3" s="281"/>
      <c r="NU3" s="281"/>
      <c r="NV3" s="281"/>
      <c r="NW3" s="281"/>
      <c r="NX3" s="281"/>
      <c r="NY3" s="281"/>
      <c r="NZ3" s="281"/>
      <c r="OA3" s="281"/>
      <c r="OB3" s="281"/>
      <c r="OC3" s="281"/>
      <c r="OD3" s="281"/>
      <c r="OE3" s="281"/>
      <c r="OF3" s="281"/>
      <c r="OG3" s="281"/>
      <c r="OH3" s="281"/>
      <c r="OI3" s="281"/>
      <c r="OJ3" s="281"/>
      <c r="OK3" s="281"/>
      <c r="OL3" s="281"/>
      <c r="OM3" s="281"/>
      <c r="ON3" s="281"/>
      <c r="OO3" s="281"/>
      <c r="OP3" s="281"/>
      <c r="OQ3" s="281"/>
      <c r="OR3" s="281"/>
      <c r="OS3" s="281"/>
      <c r="OT3" s="281"/>
      <c r="OU3" s="281"/>
      <c r="OV3" s="281"/>
      <c r="OW3" s="281"/>
      <c r="OX3" s="281"/>
      <c r="OY3" s="281"/>
      <c r="OZ3" s="281"/>
      <c r="PA3" s="281"/>
      <c r="PB3" s="281"/>
      <c r="PC3" s="281"/>
      <c r="PD3" s="281"/>
      <c r="PE3" s="281"/>
      <c r="PF3" s="281"/>
      <c r="PG3" s="281"/>
      <c r="PH3" s="281"/>
      <c r="PI3" s="281"/>
      <c r="PJ3" s="281"/>
      <c r="PK3" s="281"/>
      <c r="PL3" s="281"/>
      <c r="PM3" s="281"/>
      <c r="PN3" s="282"/>
      <c r="PO3" s="280">
        <v>44256</v>
      </c>
      <c r="PP3" s="281"/>
      <c r="PQ3" s="281"/>
      <c r="PR3" s="281"/>
      <c r="PS3" s="281"/>
      <c r="PT3" s="281"/>
      <c r="PU3" s="281"/>
      <c r="PV3" s="281"/>
      <c r="PW3" s="281"/>
      <c r="PX3" s="281"/>
      <c r="PY3" s="281"/>
      <c r="PZ3" s="281"/>
      <c r="QA3" s="281"/>
      <c r="QB3" s="281"/>
      <c r="QC3" s="281"/>
      <c r="QD3" s="281"/>
      <c r="QE3" s="281"/>
      <c r="QF3" s="281"/>
      <c r="QG3" s="281"/>
      <c r="QH3" s="281"/>
      <c r="QI3" s="281"/>
      <c r="QJ3" s="281"/>
      <c r="QK3" s="281"/>
      <c r="QL3" s="281"/>
      <c r="QM3" s="281"/>
      <c r="QN3" s="281"/>
      <c r="QO3" s="281"/>
      <c r="QP3" s="281"/>
      <c r="QQ3" s="281"/>
      <c r="QR3" s="281"/>
      <c r="QS3" s="281"/>
      <c r="QT3" s="281"/>
      <c r="QU3" s="281"/>
      <c r="QV3" s="281"/>
      <c r="QW3" s="281"/>
      <c r="QX3" s="281"/>
      <c r="QY3" s="281"/>
      <c r="QZ3" s="281"/>
      <c r="RA3" s="281"/>
      <c r="RB3" s="281"/>
      <c r="RC3" s="281"/>
      <c r="RD3" s="281"/>
      <c r="RE3" s="281"/>
      <c r="RF3" s="281"/>
      <c r="RG3" s="281"/>
      <c r="RH3" s="281"/>
      <c r="RI3" s="281"/>
      <c r="RJ3" s="281"/>
      <c r="RK3" s="281"/>
      <c r="RL3" s="281"/>
      <c r="RM3" s="281"/>
      <c r="RN3" s="281"/>
      <c r="RO3" s="281"/>
      <c r="RP3" s="281"/>
      <c r="RQ3" s="281"/>
      <c r="RR3" s="281"/>
      <c r="RS3" s="281"/>
      <c r="RT3" s="281"/>
      <c r="RU3" s="281"/>
      <c r="RV3" s="281"/>
      <c r="RW3" s="281"/>
      <c r="RX3" s="282"/>
      <c r="RY3" s="280">
        <v>44287</v>
      </c>
      <c r="RZ3" s="281"/>
      <c r="SA3" s="281"/>
      <c r="SB3" s="281"/>
      <c r="SC3" s="281"/>
      <c r="SD3" s="281"/>
      <c r="SE3" s="281"/>
      <c r="SF3" s="281"/>
      <c r="SG3" s="281"/>
      <c r="SH3" s="281"/>
      <c r="SI3" s="281"/>
      <c r="SJ3" s="281"/>
      <c r="SK3" s="281"/>
      <c r="SL3" s="281"/>
      <c r="SM3" s="281"/>
      <c r="SN3" s="281"/>
      <c r="SO3" s="281"/>
      <c r="SP3" s="281"/>
      <c r="SQ3" s="281"/>
      <c r="SR3" s="281"/>
      <c r="SS3" s="281"/>
      <c r="ST3" s="281"/>
      <c r="SU3" s="281"/>
      <c r="SV3" s="281"/>
      <c r="SW3" s="281"/>
      <c r="SX3" s="281"/>
      <c r="SY3" s="281"/>
      <c r="SZ3" s="281"/>
      <c r="TA3" s="281"/>
      <c r="TB3" s="281"/>
      <c r="TC3" s="281"/>
      <c r="TD3" s="281"/>
      <c r="TE3" s="281"/>
      <c r="TF3" s="281"/>
      <c r="TG3" s="281"/>
      <c r="TH3" s="281"/>
      <c r="TI3" s="281"/>
      <c r="TJ3" s="281"/>
      <c r="TK3" s="281"/>
      <c r="TL3" s="281"/>
      <c r="TM3" s="281"/>
      <c r="TN3" s="281"/>
      <c r="TO3" s="281"/>
      <c r="TP3" s="281"/>
      <c r="TQ3" s="281"/>
      <c r="TR3" s="281"/>
      <c r="TS3" s="281"/>
      <c r="TT3" s="281"/>
      <c r="TU3" s="281"/>
      <c r="TV3" s="281"/>
      <c r="TW3" s="281"/>
      <c r="TX3" s="281"/>
      <c r="TY3" s="281"/>
      <c r="TZ3" s="281"/>
      <c r="UA3" s="281"/>
      <c r="UB3" s="281"/>
      <c r="UC3" s="281"/>
      <c r="UD3" s="281"/>
      <c r="UE3" s="281"/>
      <c r="UF3" s="282"/>
      <c r="UG3" s="280">
        <v>44317</v>
      </c>
      <c r="UH3" s="281"/>
      <c r="UI3" s="281"/>
      <c r="UJ3" s="281"/>
      <c r="UK3" s="281"/>
      <c r="UL3" s="281"/>
      <c r="UM3" s="281"/>
      <c r="UN3" s="281"/>
      <c r="UO3" s="281"/>
      <c r="UP3" s="281"/>
      <c r="UQ3" s="281"/>
      <c r="UR3" s="281"/>
      <c r="US3" s="281"/>
      <c r="UT3" s="281"/>
      <c r="UU3" s="281"/>
      <c r="UV3" s="281"/>
      <c r="UW3" s="281"/>
      <c r="UX3" s="281"/>
      <c r="UY3" s="281"/>
      <c r="UZ3" s="281"/>
      <c r="VA3" s="281"/>
      <c r="VB3" s="281"/>
      <c r="VC3" s="281"/>
      <c r="VD3" s="281"/>
      <c r="VE3" s="281"/>
      <c r="VF3" s="281"/>
      <c r="VG3" s="281"/>
      <c r="VH3" s="281"/>
      <c r="VI3" s="281"/>
      <c r="VJ3" s="281"/>
      <c r="VK3" s="281"/>
      <c r="VL3" s="281"/>
      <c r="VM3" s="281"/>
      <c r="VN3" s="281"/>
      <c r="VO3" s="281"/>
      <c r="VP3" s="281"/>
      <c r="VQ3" s="281"/>
      <c r="VR3" s="281"/>
      <c r="VS3" s="281"/>
      <c r="VT3" s="281"/>
      <c r="VU3" s="281"/>
      <c r="VV3" s="281"/>
      <c r="VW3" s="281"/>
      <c r="VX3" s="281"/>
      <c r="VY3" s="281"/>
      <c r="VZ3" s="281"/>
      <c r="WA3" s="281"/>
      <c r="WB3" s="281"/>
      <c r="WC3" s="281"/>
      <c r="WD3" s="281"/>
      <c r="WE3" s="281"/>
      <c r="WF3" s="281"/>
      <c r="WG3" s="281"/>
      <c r="WH3" s="281"/>
      <c r="WI3" s="281"/>
      <c r="WJ3" s="281"/>
      <c r="WK3" s="281"/>
      <c r="WL3" s="281"/>
      <c r="WM3" s="281"/>
      <c r="WN3" s="282"/>
      <c r="WO3" s="280">
        <v>44348</v>
      </c>
      <c r="WP3" s="281"/>
      <c r="WQ3" s="281"/>
      <c r="WR3" s="281"/>
      <c r="WS3" s="281"/>
      <c r="WT3" s="281"/>
      <c r="WU3" s="281"/>
      <c r="WV3" s="281"/>
      <c r="WW3" s="281"/>
      <c r="WX3" s="281"/>
      <c r="WY3" s="281"/>
      <c r="WZ3" s="281"/>
      <c r="XA3" s="281"/>
      <c r="XB3" s="281"/>
      <c r="XC3" s="281"/>
      <c r="XD3" s="281"/>
      <c r="XE3" s="281"/>
      <c r="XF3" s="281"/>
      <c r="XG3" s="281"/>
      <c r="XH3" s="281"/>
      <c r="XI3" s="281"/>
      <c r="XJ3" s="281"/>
      <c r="XK3" s="281"/>
      <c r="XL3" s="281"/>
      <c r="XM3" s="281"/>
      <c r="XN3" s="281"/>
      <c r="XO3" s="281"/>
      <c r="XP3" s="281"/>
      <c r="XQ3" s="281"/>
      <c r="XR3" s="281"/>
      <c r="XS3" s="281"/>
      <c r="XT3" s="281"/>
      <c r="XU3" s="281"/>
      <c r="XV3" s="281"/>
      <c r="XW3" s="281"/>
      <c r="XX3" s="281"/>
      <c r="XY3" s="281"/>
      <c r="XZ3" s="281"/>
      <c r="YA3" s="281"/>
      <c r="YB3" s="281"/>
      <c r="YC3" s="281"/>
      <c r="YD3" s="281"/>
      <c r="YE3" s="281"/>
      <c r="YF3" s="281"/>
      <c r="YG3" s="281"/>
      <c r="YH3" s="281"/>
      <c r="YI3" s="281"/>
      <c r="YJ3" s="281"/>
      <c r="YK3" s="281"/>
      <c r="YL3" s="281"/>
      <c r="YM3" s="281"/>
      <c r="YN3" s="281"/>
      <c r="YO3" s="281"/>
      <c r="YP3" s="281"/>
      <c r="YQ3" s="281"/>
      <c r="YR3" s="281"/>
      <c r="YS3" s="281"/>
      <c r="YT3" s="281"/>
      <c r="YU3" s="281"/>
      <c r="YV3" s="281"/>
      <c r="YW3" s="281"/>
      <c r="YX3" s="282"/>
      <c r="YY3" s="280">
        <v>44378</v>
      </c>
      <c r="YZ3" s="281"/>
      <c r="ZA3" s="281"/>
      <c r="ZB3" s="281"/>
      <c r="ZC3" s="281"/>
      <c r="ZD3" s="281"/>
      <c r="ZE3" s="281"/>
      <c r="ZF3" s="281"/>
      <c r="ZG3" s="281"/>
      <c r="ZH3" s="281"/>
      <c r="ZI3" s="281"/>
      <c r="ZJ3" s="281"/>
      <c r="ZK3" s="281"/>
      <c r="ZL3" s="281"/>
      <c r="ZM3" s="281"/>
      <c r="ZN3" s="281"/>
      <c r="ZO3" s="281"/>
      <c r="ZP3" s="281"/>
      <c r="ZQ3" s="281"/>
      <c r="ZR3" s="281"/>
      <c r="ZS3" s="281"/>
      <c r="ZT3" s="281"/>
      <c r="ZU3" s="281"/>
      <c r="ZV3" s="281"/>
      <c r="ZW3" s="281"/>
      <c r="ZX3" s="281"/>
      <c r="ZY3" s="281"/>
      <c r="ZZ3" s="281"/>
      <c r="AAA3" s="281"/>
      <c r="AAB3" s="281"/>
      <c r="AAC3" s="281"/>
      <c r="AAD3" s="281"/>
      <c r="AAE3" s="281"/>
      <c r="AAF3" s="281"/>
      <c r="AAG3" s="281"/>
      <c r="AAH3" s="281"/>
      <c r="AAI3" s="281"/>
      <c r="AAJ3" s="281"/>
      <c r="AAK3" s="281"/>
      <c r="AAL3" s="281"/>
      <c r="AAM3" s="281"/>
      <c r="AAN3" s="281"/>
      <c r="AAO3" s="281"/>
      <c r="AAP3" s="281"/>
      <c r="AAQ3" s="281"/>
      <c r="AAR3" s="281"/>
      <c r="AAS3" s="281"/>
      <c r="AAT3" s="281"/>
      <c r="AAU3" s="281"/>
      <c r="AAV3" s="281"/>
      <c r="AAW3" s="281"/>
      <c r="AAX3" s="281"/>
      <c r="AAY3" s="281"/>
      <c r="AAZ3" s="281"/>
      <c r="ABA3" s="281"/>
      <c r="ABB3" s="281"/>
      <c r="ABC3" s="281"/>
      <c r="ABD3" s="281"/>
      <c r="ABE3" s="281"/>
      <c r="ABF3" s="281"/>
      <c r="ABG3" s="281"/>
      <c r="ABH3" s="282"/>
      <c r="ABI3" s="280">
        <v>44409</v>
      </c>
      <c r="ABJ3" s="281"/>
      <c r="ABK3" s="281"/>
      <c r="ABL3" s="281"/>
      <c r="ABM3" s="281"/>
      <c r="ABN3" s="281"/>
      <c r="ABO3" s="281"/>
      <c r="ABP3" s="281"/>
      <c r="ABQ3" s="281"/>
      <c r="ABR3" s="281"/>
      <c r="ABS3" s="281"/>
      <c r="ABT3" s="281"/>
      <c r="ABU3" s="281"/>
      <c r="ABV3" s="281"/>
      <c r="ABW3" s="281"/>
      <c r="ABX3" s="281"/>
      <c r="ABY3" s="281"/>
      <c r="ABZ3" s="281"/>
      <c r="ACA3" s="281"/>
      <c r="ACB3" s="281"/>
      <c r="ACC3" s="281"/>
      <c r="ACD3" s="281"/>
      <c r="ACE3" s="281"/>
      <c r="ACF3" s="281"/>
      <c r="ACG3" s="281"/>
      <c r="ACH3" s="281"/>
      <c r="ACI3" s="281"/>
      <c r="ACJ3" s="281"/>
      <c r="ACK3" s="281"/>
      <c r="ACL3" s="281"/>
      <c r="ACM3" s="281"/>
      <c r="ACN3" s="281"/>
      <c r="ACO3" s="281"/>
      <c r="ACP3" s="281"/>
      <c r="ACQ3" s="281"/>
      <c r="ACR3" s="281"/>
      <c r="ACS3" s="281"/>
      <c r="ACT3" s="281"/>
      <c r="ACU3" s="281"/>
      <c r="ACV3" s="281"/>
      <c r="ACW3" s="281"/>
      <c r="ACX3" s="281"/>
      <c r="ACY3" s="281"/>
      <c r="ACZ3" s="281"/>
      <c r="ADA3" s="281"/>
      <c r="ADB3" s="281"/>
      <c r="ADC3" s="281"/>
      <c r="ADD3" s="281"/>
      <c r="ADE3" s="281"/>
      <c r="ADF3" s="281"/>
      <c r="ADG3" s="281"/>
      <c r="ADH3" s="281"/>
      <c r="ADI3" s="281"/>
      <c r="ADJ3" s="281"/>
      <c r="ADK3" s="281"/>
      <c r="ADL3" s="281"/>
      <c r="ADM3" s="281"/>
      <c r="ADN3" s="281"/>
      <c r="ADO3" s="281"/>
      <c r="ADP3" s="281"/>
      <c r="ADQ3" s="281"/>
      <c r="ADR3" s="282"/>
      <c r="ADS3" s="280">
        <v>44440</v>
      </c>
      <c r="ADT3" s="281"/>
      <c r="ADU3" s="281"/>
      <c r="ADV3" s="281"/>
      <c r="ADW3" s="281"/>
      <c r="ADX3" s="281"/>
      <c r="ADY3" s="281"/>
      <c r="ADZ3" s="281"/>
      <c r="AEA3" s="281"/>
      <c r="AEB3" s="281"/>
      <c r="AEC3" s="281"/>
      <c r="AED3" s="281"/>
      <c r="AEE3" s="281"/>
      <c r="AEF3" s="281"/>
      <c r="AEG3" s="281"/>
      <c r="AEH3" s="281"/>
      <c r="AEI3" s="281"/>
      <c r="AEJ3" s="281"/>
      <c r="AEK3" s="281"/>
      <c r="AEL3" s="281"/>
      <c r="AEM3" s="281"/>
      <c r="AEN3" s="281"/>
      <c r="AEO3" s="281"/>
      <c r="AEP3" s="281"/>
      <c r="AEQ3" s="281"/>
      <c r="AER3" s="281"/>
      <c r="AES3" s="281"/>
      <c r="AET3" s="281"/>
      <c r="AEU3" s="281"/>
      <c r="AEV3" s="281"/>
      <c r="AEW3" s="281"/>
      <c r="AEX3" s="281"/>
      <c r="AEY3" s="281"/>
      <c r="AEZ3" s="281"/>
      <c r="AFA3" s="281"/>
      <c r="AFB3" s="281"/>
      <c r="AFC3" s="281"/>
      <c r="AFD3" s="281"/>
      <c r="AFE3" s="281"/>
      <c r="AFF3" s="281"/>
      <c r="AFG3" s="281"/>
      <c r="AFH3" s="281"/>
      <c r="AFI3" s="281"/>
      <c r="AFJ3" s="281"/>
      <c r="AFK3" s="281"/>
      <c r="AFL3" s="281"/>
      <c r="AFM3" s="281"/>
      <c r="AFN3" s="281"/>
      <c r="AFO3" s="281"/>
      <c r="AFP3" s="281"/>
      <c r="AFQ3" s="281"/>
      <c r="AFR3" s="281"/>
      <c r="AFS3" s="281"/>
      <c r="AFT3" s="281"/>
      <c r="AFU3" s="281"/>
      <c r="AFV3" s="281"/>
      <c r="AFW3" s="281"/>
      <c r="AFX3" s="281"/>
      <c r="AFY3" s="281"/>
      <c r="AFZ3" s="282"/>
      <c r="AGA3" s="280">
        <v>44470</v>
      </c>
      <c r="AGB3" s="281"/>
      <c r="AGC3" s="281"/>
      <c r="AGD3" s="281"/>
      <c r="AGE3" s="281"/>
      <c r="AGF3" s="281"/>
      <c r="AGG3" s="281"/>
      <c r="AGH3" s="281"/>
      <c r="AGI3" s="281"/>
      <c r="AGJ3" s="281"/>
      <c r="AGK3" s="281"/>
      <c r="AGL3" s="281"/>
      <c r="AGM3" s="281"/>
      <c r="AGN3" s="281"/>
      <c r="AGO3" s="281"/>
      <c r="AGP3" s="281"/>
      <c r="AGQ3" s="281"/>
      <c r="AGR3" s="281"/>
      <c r="AGS3" s="281"/>
      <c r="AGT3" s="281"/>
      <c r="AGU3" s="281"/>
      <c r="AGV3" s="281"/>
      <c r="AGW3" s="281"/>
      <c r="AGX3" s="281"/>
      <c r="AGY3" s="281"/>
      <c r="AGZ3" s="281"/>
      <c r="AHA3" s="281"/>
      <c r="AHB3" s="281"/>
      <c r="AHC3" s="281"/>
      <c r="AHD3" s="281"/>
      <c r="AHE3" s="281"/>
      <c r="AHF3" s="281"/>
      <c r="AHG3" s="281"/>
      <c r="AHH3" s="281"/>
      <c r="AHI3" s="281"/>
      <c r="AHJ3" s="281"/>
      <c r="AHK3" s="281"/>
      <c r="AHL3" s="281"/>
      <c r="AHM3" s="281"/>
      <c r="AHN3" s="281"/>
      <c r="AHO3" s="281"/>
      <c r="AHP3" s="281"/>
      <c r="AHQ3" s="281"/>
      <c r="AHR3" s="281"/>
      <c r="AHS3" s="281"/>
      <c r="AHT3" s="281"/>
      <c r="AHU3" s="281"/>
      <c r="AHV3" s="281"/>
      <c r="AHW3" s="281"/>
      <c r="AHX3" s="281"/>
      <c r="AHY3" s="281"/>
      <c r="AHZ3" s="281"/>
      <c r="AIA3" s="281"/>
      <c r="AIB3" s="281"/>
      <c r="AIC3" s="281"/>
      <c r="AID3" s="281"/>
      <c r="AIE3" s="281"/>
      <c r="AIF3" s="281"/>
      <c r="AIG3" s="281"/>
      <c r="AIH3" s="281"/>
      <c r="AII3" s="281"/>
      <c r="AIJ3" s="282"/>
      <c r="AIK3" s="280">
        <v>44501</v>
      </c>
      <c r="AIL3" s="281"/>
      <c r="AIM3" s="281"/>
      <c r="AIN3" s="281"/>
      <c r="AIO3" s="281"/>
      <c r="AIP3" s="281"/>
      <c r="AIQ3" s="281"/>
      <c r="AIR3" s="281"/>
      <c r="AIS3" s="281"/>
      <c r="AIT3" s="281"/>
      <c r="AIU3" s="281"/>
      <c r="AIV3" s="281"/>
      <c r="AIW3" s="281"/>
      <c r="AIX3" s="281"/>
      <c r="AIY3" s="281"/>
      <c r="AIZ3" s="281"/>
      <c r="AJA3" s="281"/>
      <c r="AJB3" s="281"/>
      <c r="AJC3" s="281"/>
      <c r="AJD3" s="281"/>
      <c r="AJE3" s="281"/>
      <c r="AJF3" s="281"/>
      <c r="AJG3" s="281"/>
      <c r="AJH3" s="281"/>
      <c r="AJI3" s="281"/>
      <c r="AJJ3" s="281"/>
      <c r="AJK3" s="281"/>
      <c r="AJL3" s="281"/>
      <c r="AJM3" s="281"/>
      <c r="AJN3" s="281"/>
      <c r="AJO3" s="281"/>
      <c r="AJP3" s="281"/>
      <c r="AJQ3" s="281"/>
      <c r="AJR3" s="281"/>
      <c r="AJS3" s="281"/>
      <c r="AJT3" s="281"/>
      <c r="AJU3" s="281"/>
      <c r="AJV3" s="281"/>
      <c r="AJW3" s="281"/>
      <c r="AJX3" s="281"/>
      <c r="AJY3" s="281"/>
      <c r="AJZ3" s="281"/>
      <c r="AKA3" s="281"/>
      <c r="AKB3" s="281"/>
      <c r="AKC3" s="281"/>
      <c r="AKD3" s="281"/>
      <c r="AKE3" s="281"/>
      <c r="AKF3" s="281"/>
      <c r="AKG3" s="281"/>
      <c r="AKH3" s="281"/>
      <c r="AKI3" s="281"/>
      <c r="AKJ3" s="281"/>
      <c r="AKK3" s="281"/>
      <c r="AKL3" s="281"/>
      <c r="AKM3" s="281"/>
      <c r="AKN3" s="281"/>
      <c r="AKO3" s="281"/>
      <c r="AKP3" s="281"/>
      <c r="AKQ3" s="281"/>
      <c r="AKR3" s="281"/>
      <c r="AKS3" s="281">
        <v>44531</v>
      </c>
      <c r="AKT3" s="281"/>
      <c r="AKU3" s="281"/>
      <c r="AKV3" s="281"/>
      <c r="AKW3" s="281"/>
      <c r="AKX3" s="281"/>
      <c r="AKY3" s="281"/>
      <c r="AKZ3" s="281"/>
      <c r="ALA3" s="281"/>
      <c r="ALB3" s="281"/>
      <c r="ALC3" s="281"/>
      <c r="ALD3" s="281"/>
      <c r="ALE3" s="281"/>
      <c r="ALF3" s="281"/>
      <c r="ALG3" s="281"/>
      <c r="ALH3" s="281"/>
      <c r="ALI3" s="281"/>
      <c r="ALJ3" s="281"/>
      <c r="ALK3" s="281"/>
      <c r="ALL3" s="281"/>
      <c r="ALM3" s="281"/>
      <c r="ALN3" s="281"/>
      <c r="ALO3" s="281"/>
      <c r="ALP3" s="281"/>
      <c r="ALQ3" s="281"/>
      <c r="ALR3" s="281"/>
      <c r="ALS3" s="281"/>
      <c r="ALT3" s="281"/>
      <c r="ALU3" s="281"/>
      <c r="ALV3" s="281"/>
      <c r="ALW3" s="281"/>
      <c r="ALX3" s="281"/>
      <c r="ALY3" s="281"/>
      <c r="ALZ3" s="281"/>
      <c r="AMA3" s="281"/>
      <c r="AMB3" s="281"/>
      <c r="AMC3" s="281"/>
      <c r="AMD3" s="281"/>
      <c r="AME3" s="281"/>
      <c r="AMF3" s="281"/>
      <c r="AMG3" s="281"/>
      <c r="AMH3" s="281"/>
      <c r="AMI3" s="281"/>
      <c r="AMJ3" s="281"/>
      <c r="AMK3" s="281"/>
      <c r="AML3" s="281"/>
      <c r="AMM3" s="281"/>
      <c r="AMN3" s="281"/>
      <c r="AMO3" s="281"/>
      <c r="AMP3" s="281"/>
      <c r="AMQ3" s="281"/>
      <c r="AMR3" s="281"/>
      <c r="AMS3" s="281"/>
      <c r="AMT3" s="281"/>
      <c r="AMU3" s="281"/>
      <c r="AMV3" s="281"/>
      <c r="AMW3" s="281"/>
      <c r="AMX3" s="281"/>
      <c r="AMY3" s="281"/>
      <c r="AMZ3" s="281"/>
      <c r="ANA3" s="281"/>
      <c r="ANB3" s="281"/>
      <c r="ANC3" s="280">
        <v>44562</v>
      </c>
      <c r="AND3" s="281"/>
      <c r="ANE3" s="281"/>
      <c r="ANF3" s="281"/>
      <c r="ANG3" s="281"/>
      <c r="ANH3" s="281"/>
      <c r="ANI3" s="281"/>
      <c r="ANJ3" s="281"/>
      <c r="ANK3" s="281"/>
      <c r="ANL3" s="281"/>
      <c r="ANM3" s="281"/>
      <c r="ANN3" s="281"/>
      <c r="ANO3" s="281"/>
      <c r="ANP3" s="281"/>
      <c r="ANQ3" s="281"/>
      <c r="ANR3" s="281"/>
      <c r="ANS3" s="281"/>
      <c r="ANT3" s="281"/>
      <c r="ANU3" s="281"/>
      <c r="ANV3" s="281"/>
      <c r="ANW3" s="281"/>
      <c r="ANX3" s="281"/>
      <c r="ANY3" s="281"/>
      <c r="ANZ3" s="281"/>
      <c r="AOA3" s="281"/>
      <c r="AOB3" s="281"/>
      <c r="AOC3" s="281"/>
      <c r="AOD3" s="281"/>
      <c r="AOE3" s="281"/>
      <c r="AOF3" s="281"/>
      <c r="AOG3" s="281"/>
      <c r="AOH3" s="281"/>
      <c r="AOI3" s="281"/>
      <c r="AOJ3" s="281"/>
      <c r="AOK3" s="281"/>
      <c r="AOL3" s="281"/>
      <c r="AOM3" s="281"/>
      <c r="AON3" s="281"/>
      <c r="AOO3" s="281"/>
      <c r="AOP3" s="281"/>
      <c r="AOQ3" s="281"/>
      <c r="AOR3" s="281"/>
      <c r="AOS3" s="281"/>
      <c r="AOT3" s="281"/>
      <c r="AOU3" s="281"/>
      <c r="AOV3" s="281"/>
      <c r="AOW3" s="281"/>
      <c r="AOX3" s="281"/>
      <c r="AOY3" s="281"/>
      <c r="AOZ3" s="281"/>
      <c r="APA3" s="281"/>
      <c r="APB3" s="281"/>
      <c r="APC3" s="281"/>
      <c r="APD3" s="281"/>
      <c r="APE3" s="281"/>
      <c r="APF3" s="281"/>
      <c r="APG3" s="281"/>
      <c r="APH3" s="281"/>
      <c r="API3" s="281"/>
      <c r="APJ3" s="281"/>
      <c r="APK3" s="281"/>
      <c r="APL3" s="282"/>
      <c r="APM3" s="280">
        <v>44593</v>
      </c>
      <c r="APN3" s="281"/>
      <c r="APO3" s="281"/>
      <c r="APP3" s="281"/>
      <c r="APQ3" s="281"/>
      <c r="APR3" s="281"/>
      <c r="APS3" s="281"/>
      <c r="APT3" s="281"/>
      <c r="APU3" s="281"/>
      <c r="APV3" s="281"/>
      <c r="APW3" s="281"/>
      <c r="APX3" s="281"/>
      <c r="APY3" s="281"/>
      <c r="APZ3" s="281"/>
      <c r="AQA3" s="281"/>
      <c r="AQB3" s="281"/>
      <c r="AQC3" s="281"/>
      <c r="AQD3" s="281"/>
      <c r="AQE3" s="281"/>
      <c r="AQF3" s="281"/>
      <c r="AQG3" s="281"/>
      <c r="AQH3" s="281"/>
      <c r="AQI3" s="281"/>
      <c r="AQJ3" s="281"/>
      <c r="AQK3" s="281"/>
      <c r="AQL3" s="281"/>
      <c r="AQM3" s="281"/>
      <c r="AQN3" s="281"/>
      <c r="AQO3" s="281"/>
      <c r="AQP3" s="281"/>
      <c r="AQQ3" s="281"/>
      <c r="AQR3" s="281"/>
      <c r="AQS3" s="281"/>
      <c r="AQT3" s="281"/>
      <c r="AQU3" s="281"/>
      <c r="AQV3" s="281"/>
      <c r="AQW3" s="281"/>
      <c r="AQX3" s="281"/>
      <c r="AQY3" s="281"/>
      <c r="AQZ3" s="281"/>
      <c r="ARA3" s="281"/>
      <c r="ARB3" s="281"/>
      <c r="ARC3" s="281"/>
      <c r="ARD3" s="281"/>
      <c r="ARE3" s="281"/>
      <c r="ARF3" s="281"/>
      <c r="ARG3" s="281"/>
      <c r="ARH3" s="281"/>
      <c r="ARI3" s="281"/>
      <c r="ARJ3" s="281"/>
      <c r="ARK3" s="281"/>
      <c r="ARL3" s="281"/>
      <c r="ARM3" s="281"/>
      <c r="ARN3" s="281"/>
      <c r="ARO3" s="281"/>
      <c r="ARP3" s="282"/>
      <c r="ARQ3" s="280">
        <v>44621</v>
      </c>
      <c r="ARR3" s="281"/>
      <c r="ARS3" s="281"/>
      <c r="ART3" s="281"/>
      <c r="ARU3" s="281"/>
      <c r="ARV3" s="281"/>
      <c r="ARW3" s="281"/>
      <c r="ARX3" s="281"/>
      <c r="ARY3" s="281"/>
      <c r="ARZ3" s="281"/>
      <c r="ASA3" s="281"/>
      <c r="ASB3" s="281"/>
      <c r="ASC3" s="281"/>
      <c r="ASD3" s="281"/>
      <c r="ASE3" s="281"/>
      <c r="ASF3" s="281"/>
      <c r="ASG3" s="281"/>
      <c r="ASH3" s="281"/>
      <c r="ASI3" s="281"/>
      <c r="ASJ3" s="281"/>
      <c r="ASK3" s="281"/>
      <c r="ASL3" s="281"/>
      <c r="ASM3" s="281"/>
      <c r="ASN3" s="281"/>
      <c r="ASO3" s="281"/>
      <c r="ASP3" s="281"/>
      <c r="ASQ3" s="281"/>
      <c r="ASR3" s="281"/>
      <c r="ASS3" s="281"/>
      <c r="AST3" s="281"/>
      <c r="ASU3" s="281"/>
      <c r="ASV3" s="281"/>
      <c r="ASW3" s="281"/>
      <c r="ASX3" s="281"/>
      <c r="ASY3" s="281"/>
      <c r="ASZ3" s="281"/>
      <c r="ATA3" s="281"/>
      <c r="ATB3" s="281"/>
      <c r="ATC3" s="281"/>
      <c r="ATD3" s="281"/>
      <c r="ATE3" s="281"/>
      <c r="ATF3" s="281"/>
      <c r="ATG3" s="281"/>
      <c r="ATH3" s="281"/>
      <c r="ATI3" s="281"/>
      <c r="ATJ3" s="281"/>
      <c r="ATK3" s="281"/>
      <c r="ATL3" s="281"/>
      <c r="ATM3" s="281"/>
      <c r="ATN3" s="281"/>
      <c r="ATO3" s="281"/>
      <c r="ATP3" s="281"/>
      <c r="ATQ3" s="281"/>
      <c r="ATR3" s="281"/>
      <c r="ATS3" s="281"/>
      <c r="ATT3" s="281"/>
      <c r="ATU3" s="281"/>
      <c r="ATV3" s="281"/>
      <c r="ATW3" s="281"/>
      <c r="ATX3" s="281"/>
      <c r="ATY3" s="281"/>
      <c r="ATZ3" s="282"/>
      <c r="AUA3" s="280">
        <v>44652</v>
      </c>
      <c r="AUB3" s="281"/>
      <c r="AUC3" s="281"/>
      <c r="AUD3" s="281"/>
      <c r="AUE3" s="281"/>
      <c r="AUF3" s="281"/>
      <c r="AUG3" s="281"/>
      <c r="AUH3" s="281"/>
      <c r="AUI3" s="281"/>
      <c r="AUJ3" s="281"/>
      <c r="AUK3" s="281"/>
      <c r="AUL3" s="281"/>
      <c r="AUM3" s="281"/>
      <c r="AUN3" s="281"/>
      <c r="AUO3" s="281"/>
      <c r="AUP3" s="281"/>
      <c r="AUQ3" s="281"/>
      <c r="AUR3" s="281"/>
      <c r="AUS3" s="281"/>
      <c r="AUT3" s="281"/>
      <c r="AUU3" s="281"/>
      <c r="AUV3" s="281"/>
      <c r="AUW3" s="281"/>
      <c r="AUX3" s="281"/>
      <c r="AUY3" s="281"/>
      <c r="AUZ3" s="281"/>
      <c r="AVA3" s="281"/>
      <c r="AVB3" s="281"/>
      <c r="AVC3" s="281"/>
      <c r="AVD3" s="281"/>
      <c r="AVE3" s="281"/>
      <c r="AVF3" s="281"/>
      <c r="AVG3" s="281"/>
      <c r="AVH3" s="281"/>
      <c r="AVI3" s="281"/>
      <c r="AVJ3" s="281"/>
      <c r="AVK3" s="281"/>
      <c r="AVL3" s="281"/>
      <c r="AVM3" s="281"/>
      <c r="AVN3" s="281"/>
      <c r="AVO3" s="281"/>
      <c r="AVP3" s="281"/>
      <c r="AVQ3" s="281"/>
      <c r="AVR3" s="281"/>
      <c r="AVS3" s="281"/>
      <c r="AVT3" s="281"/>
      <c r="AVU3" s="281"/>
      <c r="AVV3" s="281"/>
      <c r="AVW3" s="281"/>
      <c r="AVX3" s="281"/>
      <c r="AVY3" s="281"/>
      <c r="AVZ3" s="281"/>
      <c r="AWA3" s="281"/>
      <c r="AWB3" s="281"/>
      <c r="AWC3" s="281"/>
      <c r="AWD3" s="281"/>
      <c r="AWE3" s="281"/>
      <c r="AWF3" s="281"/>
      <c r="AWG3" s="281"/>
      <c r="AWH3" s="282"/>
      <c r="AWI3" s="280">
        <v>44682</v>
      </c>
      <c r="AWJ3" s="281"/>
      <c r="AWK3" s="281"/>
      <c r="AWL3" s="281"/>
      <c r="AWM3" s="281"/>
      <c r="AWN3" s="281"/>
      <c r="AWO3" s="281"/>
      <c r="AWP3" s="281"/>
      <c r="AWQ3" s="281"/>
      <c r="AWR3" s="281"/>
      <c r="AWS3" s="281"/>
      <c r="AWT3" s="281"/>
      <c r="AWU3" s="281"/>
      <c r="AWV3" s="281"/>
      <c r="AWW3" s="281"/>
      <c r="AWX3" s="281"/>
      <c r="AWY3" s="281"/>
      <c r="AWZ3" s="281"/>
      <c r="AXA3" s="281"/>
      <c r="AXB3" s="281"/>
      <c r="AXC3" s="281"/>
      <c r="AXD3" s="281"/>
      <c r="AXE3" s="281"/>
      <c r="AXF3" s="281"/>
      <c r="AXG3" s="281"/>
      <c r="AXH3" s="281"/>
      <c r="AXI3" s="281"/>
      <c r="AXJ3" s="281"/>
      <c r="AXK3" s="281"/>
      <c r="AXL3" s="281"/>
      <c r="AXM3" s="281"/>
      <c r="AXN3" s="281"/>
      <c r="AXO3" s="281"/>
      <c r="AXP3" s="281"/>
      <c r="AXQ3" s="281"/>
      <c r="AXR3" s="281"/>
      <c r="AXS3" s="281"/>
      <c r="AXT3" s="281"/>
      <c r="AXU3" s="281"/>
      <c r="AXV3" s="281"/>
      <c r="AXW3" s="281"/>
      <c r="AXX3" s="281"/>
      <c r="AXY3" s="281"/>
      <c r="AXZ3" s="281"/>
      <c r="AYA3" s="281"/>
      <c r="AYB3" s="281"/>
      <c r="AYC3" s="281"/>
      <c r="AYD3" s="281"/>
      <c r="AYE3" s="281"/>
      <c r="AYF3" s="281"/>
      <c r="AYG3" s="281"/>
      <c r="AYH3" s="281"/>
      <c r="AYI3" s="281"/>
      <c r="AYJ3" s="281"/>
      <c r="AYK3" s="281"/>
      <c r="AYL3" s="281"/>
      <c r="AYM3" s="281"/>
      <c r="AYN3" s="281"/>
      <c r="AYO3" s="281"/>
      <c r="AYP3" s="281"/>
      <c r="AYQ3" s="281"/>
      <c r="AYR3" s="282"/>
      <c r="AYS3" s="280">
        <v>44713</v>
      </c>
      <c r="AYT3" s="281"/>
      <c r="AYU3" s="281"/>
      <c r="AYV3" s="281"/>
      <c r="AYW3" s="281"/>
      <c r="AYX3" s="281"/>
      <c r="AYY3" s="281"/>
      <c r="AYZ3" s="281"/>
      <c r="AZA3" s="281"/>
      <c r="AZB3" s="281"/>
      <c r="AZC3" s="281"/>
      <c r="AZD3" s="281"/>
      <c r="AZE3" s="281"/>
      <c r="AZF3" s="281"/>
      <c r="AZG3" s="281"/>
      <c r="AZH3" s="281"/>
      <c r="AZI3" s="281"/>
      <c r="AZJ3" s="281"/>
      <c r="AZK3" s="281"/>
      <c r="AZL3" s="281"/>
      <c r="AZM3" s="281"/>
      <c r="AZN3" s="281"/>
      <c r="AZO3" s="281"/>
      <c r="AZP3" s="281"/>
      <c r="AZQ3" s="281"/>
      <c r="AZR3" s="281"/>
      <c r="AZS3" s="281"/>
      <c r="AZT3" s="281"/>
      <c r="AZU3" s="281"/>
      <c r="AZV3" s="281"/>
      <c r="AZW3" s="281"/>
      <c r="AZX3" s="281"/>
      <c r="AZY3" s="281"/>
      <c r="AZZ3" s="281"/>
      <c r="BAA3" s="281"/>
      <c r="BAB3" s="281"/>
      <c r="BAC3" s="281"/>
      <c r="BAD3" s="281"/>
      <c r="BAE3" s="281"/>
      <c r="BAF3" s="281"/>
      <c r="BAG3" s="281"/>
      <c r="BAH3" s="281"/>
      <c r="BAI3" s="281"/>
      <c r="BAJ3" s="281"/>
      <c r="BAK3" s="281"/>
      <c r="BAL3" s="281"/>
      <c r="BAM3" s="281"/>
      <c r="BAN3" s="281"/>
      <c r="BAO3" s="281"/>
      <c r="BAP3" s="281"/>
      <c r="BAQ3" s="281"/>
      <c r="BAR3" s="281"/>
      <c r="BAS3" s="281"/>
      <c r="BAT3" s="281"/>
      <c r="BAU3" s="281"/>
      <c r="BAV3" s="281"/>
      <c r="BAW3" s="281"/>
      <c r="BAX3" s="281"/>
      <c r="BAY3" s="281"/>
      <c r="BAZ3" s="282"/>
      <c r="BBA3" s="280">
        <v>44743</v>
      </c>
      <c r="BBB3" s="281"/>
      <c r="BBC3" s="281"/>
      <c r="BBD3" s="281"/>
      <c r="BBE3" s="281"/>
      <c r="BBF3" s="281"/>
      <c r="BBG3" s="281"/>
      <c r="BBH3" s="281"/>
      <c r="BBI3" s="281"/>
      <c r="BBJ3" s="281"/>
      <c r="BBK3" s="281"/>
      <c r="BBL3" s="281"/>
      <c r="BBM3" s="281"/>
      <c r="BBN3" s="281"/>
      <c r="BBO3" s="281"/>
      <c r="BBP3" s="281"/>
      <c r="BBQ3" s="281"/>
      <c r="BBR3" s="281"/>
      <c r="BBS3" s="281"/>
      <c r="BBT3" s="281"/>
      <c r="BBU3" s="281"/>
      <c r="BBV3" s="281"/>
      <c r="BBW3" s="281"/>
      <c r="BBX3" s="281"/>
      <c r="BBY3" s="281"/>
      <c r="BBZ3" s="281"/>
      <c r="BCA3" s="281"/>
      <c r="BCB3" s="281"/>
      <c r="BCC3" s="281"/>
      <c r="BCD3" s="281"/>
      <c r="BCE3" s="281"/>
      <c r="BCF3" s="281"/>
      <c r="BCG3" s="281"/>
      <c r="BCH3" s="281"/>
      <c r="BCI3" s="281"/>
      <c r="BCJ3" s="281"/>
      <c r="BCK3" s="281"/>
      <c r="BCL3" s="281"/>
      <c r="BCM3" s="281"/>
      <c r="BCN3" s="281"/>
      <c r="BCO3" s="281"/>
      <c r="BCP3" s="281"/>
      <c r="BCQ3" s="281"/>
      <c r="BCR3" s="281"/>
      <c r="BCS3" s="281"/>
      <c r="BCT3" s="281"/>
      <c r="BCU3" s="281"/>
      <c r="BCV3" s="281"/>
      <c r="BCW3" s="281"/>
      <c r="BCX3" s="281"/>
      <c r="BCY3" s="281"/>
      <c r="BCZ3" s="281"/>
      <c r="BDA3" s="281"/>
      <c r="BDB3" s="281"/>
      <c r="BDC3" s="281"/>
      <c r="BDD3" s="281"/>
      <c r="BDE3" s="281"/>
      <c r="BDF3" s="281"/>
      <c r="BDG3" s="281"/>
      <c r="BDH3" s="281"/>
      <c r="BDI3" s="281"/>
      <c r="BDJ3" s="282"/>
      <c r="BDK3" s="280">
        <v>44774</v>
      </c>
      <c r="BDL3" s="281"/>
      <c r="BDM3" s="281"/>
      <c r="BDN3" s="281"/>
      <c r="BDO3" s="281"/>
      <c r="BDP3" s="281"/>
      <c r="BDQ3" s="281"/>
      <c r="BDR3" s="281"/>
      <c r="BDS3" s="281"/>
      <c r="BDT3" s="281"/>
      <c r="BDU3" s="281"/>
      <c r="BDV3" s="281"/>
      <c r="BDW3" s="281"/>
      <c r="BDX3" s="281"/>
      <c r="BDY3" s="281"/>
      <c r="BDZ3" s="281"/>
      <c r="BEA3" s="281"/>
      <c r="BEB3" s="281"/>
      <c r="BEC3" s="281"/>
      <c r="BED3" s="281"/>
      <c r="BEE3" s="281"/>
      <c r="BEF3" s="281"/>
      <c r="BEG3" s="281"/>
      <c r="BEH3" s="281"/>
      <c r="BEI3" s="281"/>
      <c r="BEJ3" s="281"/>
      <c r="BEK3" s="281"/>
      <c r="BEL3" s="281"/>
      <c r="BEM3" s="281"/>
      <c r="BEN3" s="281"/>
      <c r="BEO3" s="281"/>
      <c r="BEP3" s="281"/>
      <c r="BEQ3" s="281"/>
      <c r="BER3" s="281"/>
      <c r="BES3" s="281"/>
      <c r="BET3" s="281"/>
      <c r="BEU3" s="281"/>
      <c r="BEV3" s="281"/>
      <c r="BEW3" s="281"/>
      <c r="BEX3" s="281"/>
      <c r="BEY3" s="281"/>
      <c r="BEZ3" s="281"/>
      <c r="BFA3" s="281"/>
      <c r="BFB3" s="281"/>
      <c r="BFC3" s="281"/>
      <c r="BFD3" s="281"/>
      <c r="BFE3" s="281"/>
      <c r="BFF3" s="281"/>
      <c r="BFG3" s="281"/>
      <c r="BFH3" s="281"/>
      <c r="BFI3" s="281"/>
      <c r="BFJ3" s="281"/>
      <c r="BFK3" s="281"/>
      <c r="BFL3" s="281"/>
      <c r="BFM3" s="281"/>
      <c r="BFN3" s="281"/>
      <c r="BFO3" s="281"/>
      <c r="BFP3" s="281"/>
      <c r="BFQ3" s="281"/>
      <c r="BFR3" s="281"/>
      <c r="BFS3" s="281"/>
      <c r="BFT3" s="282"/>
      <c r="BFU3" s="280">
        <v>44805</v>
      </c>
      <c r="BFV3" s="281"/>
      <c r="BFW3" s="281"/>
      <c r="BFX3" s="281"/>
      <c r="BFY3" s="281"/>
      <c r="BFZ3" s="281"/>
      <c r="BGA3" s="281"/>
      <c r="BGB3" s="281"/>
      <c r="BGC3" s="281"/>
      <c r="BGD3" s="281"/>
      <c r="BGE3" s="281"/>
      <c r="BGF3" s="281"/>
      <c r="BGG3" s="281"/>
      <c r="BGH3" s="281"/>
      <c r="BGI3" s="281"/>
      <c r="BGJ3" s="281"/>
      <c r="BGK3" s="281"/>
      <c r="BGL3" s="281"/>
      <c r="BGM3" s="281"/>
      <c r="BGN3" s="281"/>
      <c r="BGO3" s="281"/>
      <c r="BGP3" s="281"/>
      <c r="BGQ3" s="281"/>
      <c r="BGR3" s="281"/>
      <c r="BGS3" s="281"/>
      <c r="BGT3" s="281"/>
      <c r="BGU3" s="281"/>
      <c r="BGV3" s="281"/>
      <c r="BGW3" s="281"/>
      <c r="BGX3" s="281"/>
      <c r="BGY3" s="281"/>
      <c r="BGZ3" s="281"/>
      <c r="BHA3" s="281"/>
      <c r="BHB3" s="281"/>
      <c r="BHC3" s="281"/>
      <c r="BHD3" s="281"/>
      <c r="BHE3" s="281"/>
      <c r="BHF3" s="281"/>
      <c r="BHG3" s="281"/>
      <c r="BHH3" s="281"/>
      <c r="BHI3" s="281"/>
      <c r="BHJ3" s="281"/>
      <c r="BHK3" s="281"/>
      <c r="BHL3" s="281"/>
      <c r="BHM3" s="281"/>
      <c r="BHN3" s="281"/>
      <c r="BHO3" s="281"/>
      <c r="BHP3" s="281"/>
      <c r="BHQ3" s="281"/>
      <c r="BHR3" s="281"/>
      <c r="BHS3" s="281"/>
      <c r="BHT3" s="281"/>
      <c r="BHU3" s="281"/>
      <c r="BHV3" s="281"/>
      <c r="BHW3" s="281"/>
      <c r="BHX3" s="281"/>
      <c r="BHY3" s="281"/>
      <c r="BHZ3" s="281"/>
      <c r="BIA3" s="281"/>
      <c r="BIB3" s="282"/>
      <c r="BIC3" s="280"/>
      <c r="BID3" s="281"/>
      <c r="BIE3" s="281"/>
      <c r="BIF3" s="281"/>
      <c r="BIG3" s="281"/>
      <c r="BIH3" s="281"/>
      <c r="BII3" s="281"/>
      <c r="BIJ3" s="281"/>
      <c r="BIK3" s="281"/>
      <c r="BIL3" s="281"/>
      <c r="BIM3" s="281"/>
      <c r="BIN3" s="281"/>
      <c r="BIO3" s="281"/>
      <c r="BIP3" s="281"/>
      <c r="BIQ3" s="281"/>
      <c r="BIR3" s="281"/>
      <c r="BIS3" s="281"/>
      <c r="BIT3" s="281"/>
      <c r="BIU3" s="281"/>
      <c r="BIV3" s="281"/>
      <c r="BIW3" s="281"/>
      <c r="BIX3" s="281"/>
      <c r="BIY3" s="281"/>
      <c r="BIZ3" s="281"/>
      <c r="BJA3" s="281"/>
      <c r="BJB3" s="281"/>
      <c r="BJC3" s="281"/>
      <c r="BJD3" s="282"/>
    </row>
    <row r="4" spans="1:1616" s="79" customFormat="1" ht="13.9" customHeight="1" x14ac:dyDescent="0.25">
      <c r="A4" s="77"/>
      <c r="B4" s="149" t="s">
        <v>9</v>
      </c>
      <c r="C4" s="90"/>
      <c r="E4" s="96" t="s">
        <v>13</v>
      </c>
      <c r="F4" s="97">
        <f>F3-COUNTIF($G$7:$ARG$26,0)</f>
        <v>6540</v>
      </c>
      <c r="G4" s="299">
        <f>G3</f>
        <v>44044</v>
      </c>
      <c r="H4" s="300"/>
      <c r="I4" s="299">
        <f>G4+1</f>
        <v>44045</v>
      </c>
      <c r="J4" s="300"/>
      <c r="K4" s="299">
        <f>I4+1</f>
        <v>44046</v>
      </c>
      <c r="L4" s="300"/>
      <c r="M4" s="299">
        <f>K4+1</f>
        <v>44047</v>
      </c>
      <c r="N4" s="300"/>
      <c r="O4" s="299">
        <f>M4+1</f>
        <v>44048</v>
      </c>
      <c r="P4" s="300"/>
      <c r="Q4" s="299">
        <f>O4+1</f>
        <v>44049</v>
      </c>
      <c r="R4" s="300"/>
      <c r="S4" s="299">
        <f>Q4+1</f>
        <v>44050</v>
      </c>
      <c r="T4" s="300"/>
      <c r="U4" s="299">
        <f>S4+1</f>
        <v>44051</v>
      </c>
      <c r="V4" s="300"/>
      <c r="W4" s="299">
        <f>U4+1</f>
        <v>44052</v>
      </c>
      <c r="X4" s="300"/>
      <c r="Y4" s="299">
        <f>W4+1</f>
        <v>44053</v>
      </c>
      <c r="Z4" s="300"/>
      <c r="AA4" s="299">
        <f>Y4+1</f>
        <v>44054</v>
      </c>
      <c r="AB4" s="300"/>
      <c r="AC4" s="299">
        <f>AA4+1</f>
        <v>44055</v>
      </c>
      <c r="AD4" s="300"/>
      <c r="AE4" s="299">
        <f>AC4+1</f>
        <v>44056</v>
      </c>
      <c r="AF4" s="300"/>
      <c r="AG4" s="299">
        <f>AE4+1</f>
        <v>44057</v>
      </c>
      <c r="AH4" s="300"/>
      <c r="AI4" s="299">
        <f>AG4+1</f>
        <v>44058</v>
      </c>
      <c r="AJ4" s="300"/>
      <c r="AK4" s="299">
        <f>AI4+1</f>
        <v>44059</v>
      </c>
      <c r="AL4" s="300"/>
      <c r="AM4" s="299">
        <f>AK4+1</f>
        <v>44060</v>
      </c>
      <c r="AN4" s="300"/>
      <c r="AO4" s="299">
        <f>AM4+1</f>
        <v>44061</v>
      </c>
      <c r="AP4" s="300"/>
      <c r="AQ4" s="299">
        <f>AO4+1</f>
        <v>44062</v>
      </c>
      <c r="AR4" s="300"/>
      <c r="AS4" s="299">
        <f>AQ4+1</f>
        <v>44063</v>
      </c>
      <c r="AT4" s="300"/>
      <c r="AU4" s="299">
        <f>AS4+1</f>
        <v>44064</v>
      </c>
      <c r="AV4" s="300"/>
      <c r="AW4" s="299">
        <f>AU4+1</f>
        <v>44065</v>
      </c>
      <c r="AX4" s="300"/>
      <c r="AY4" s="299">
        <f>AW4+1</f>
        <v>44066</v>
      </c>
      <c r="AZ4" s="300"/>
      <c r="BA4" s="299">
        <f>AY4+1</f>
        <v>44067</v>
      </c>
      <c r="BB4" s="300"/>
      <c r="BC4" s="299">
        <f>BA4+1</f>
        <v>44068</v>
      </c>
      <c r="BD4" s="300"/>
      <c r="BE4" s="299">
        <f>BC4+1</f>
        <v>44069</v>
      </c>
      <c r="BF4" s="300"/>
      <c r="BG4" s="299">
        <f>BE4+1</f>
        <v>44070</v>
      </c>
      <c r="BH4" s="300"/>
      <c r="BI4" s="299">
        <f>BG4+1</f>
        <v>44071</v>
      </c>
      <c r="BJ4" s="300"/>
      <c r="BK4" s="299">
        <f>BI4+1</f>
        <v>44072</v>
      </c>
      <c r="BL4" s="300"/>
      <c r="BM4" s="299">
        <f>BK4+1</f>
        <v>44073</v>
      </c>
      <c r="BN4" s="300"/>
      <c r="BO4" s="299">
        <f>BM4+1</f>
        <v>44074</v>
      </c>
      <c r="BP4" s="300"/>
      <c r="BQ4" s="299">
        <f>BQ3</f>
        <v>44075</v>
      </c>
      <c r="BR4" s="300"/>
      <c r="BS4" s="299">
        <f>BQ4+1</f>
        <v>44076</v>
      </c>
      <c r="BT4" s="302"/>
      <c r="BU4" s="299">
        <f>BS4+1</f>
        <v>44077</v>
      </c>
      <c r="BV4" s="300"/>
      <c r="BW4" s="299">
        <f>BU4+1</f>
        <v>44078</v>
      </c>
      <c r="BX4" s="300"/>
      <c r="BY4" s="299">
        <f>BW4+1</f>
        <v>44079</v>
      </c>
      <c r="BZ4" s="300"/>
      <c r="CA4" s="299">
        <f>BY4+1</f>
        <v>44080</v>
      </c>
      <c r="CB4" s="300"/>
      <c r="CC4" s="299">
        <f>CA4+1</f>
        <v>44081</v>
      </c>
      <c r="CD4" s="300"/>
      <c r="CE4" s="299">
        <f>CC4+1</f>
        <v>44082</v>
      </c>
      <c r="CF4" s="300"/>
      <c r="CG4" s="299">
        <f>CE4+1</f>
        <v>44083</v>
      </c>
      <c r="CH4" s="300"/>
      <c r="CI4" s="299">
        <f>CG4+1</f>
        <v>44084</v>
      </c>
      <c r="CJ4" s="300"/>
      <c r="CK4" s="299">
        <f>CI4+1</f>
        <v>44085</v>
      </c>
      <c r="CL4" s="300"/>
      <c r="CM4" s="299">
        <f>CK4+1</f>
        <v>44086</v>
      </c>
      <c r="CN4" s="300"/>
      <c r="CO4" s="299">
        <f>CM4+1</f>
        <v>44087</v>
      </c>
      <c r="CP4" s="300"/>
      <c r="CQ4" s="299">
        <f>CO4+1</f>
        <v>44088</v>
      </c>
      <c r="CR4" s="300"/>
      <c r="CS4" s="299">
        <f>CQ4+1</f>
        <v>44089</v>
      </c>
      <c r="CT4" s="300"/>
      <c r="CU4" s="299">
        <f>CS4+1</f>
        <v>44090</v>
      </c>
      <c r="CV4" s="300"/>
      <c r="CW4" s="299">
        <f>CU4+1</f>
        <v>44091</v>
      </c>
      <c r="CX4" s="300"/>
      <c r="CY4" s="299">
        <f>CW4+1</f>
        <v>44092</v>
      </c>
      <c r="CZ4" s="300"/>
      <c r="DA4" s="299">
        <f>CY4+1</f>
        <v>44093</v>
      </c>
      <c r="DB4" s="300"/>
      <c r="DC4" s="299">
        <f>DA4+1</f>
        <v>44094</v>
      </c>
      <c r="DD4" s="300"/>
      <c r="DE4" s="299">
        <f>DC4+1</f>
        <v>44095</v>
      </c>
      <c r="DF4" s="300"/>
      <c r="DG4" s="299">
        <f>DE4+1</f>
        <v>44096</v>
      </c>
      <c r="DH4" s="300"/>
      <c r="DI4" s="299">
        <f>DG4+1</f>
        <v>44097</v>
      </c>
      <c r="DJ4" s="300"/>
      <c r="DK4" s="299">
        <f>DI4+1</f>
        <v>44098</v>
      </c>
      <c r="DL4" s="300"/>
      <c r="DM4" s="299">
        <f>DK4+1</f>
        <v>44099</v>
      </c>
      <c r="DN4" s="300"/>
      <c r="DO4" s="299">
        <f>DM4+1</f>
        <v>44100</v>
      </c>
      <c r="DP4" s="300"/>
      <c r="DQ4" s="299">
        <f>DO4+1</f>
        <v>44101</v>
      </c>
      <c r="DR4" s="300"/>
      <c r="DS4" s="299">
        <f>DQ4+1</f>
        <v>44102</v>
      </c>
      <c r="DT4" s="300"/>
      <c r="DU4" s="299">
        <f>DS4+1</f>
        <v>44103</v>
      </c>
      <c r="DV4" s="300"/>
      <c r="DW4" s="299">
        <f>DU4+1</f>
        <v>44104</v>
      </c>
      <c r="DX4" s="300"/>
      <c r="DY4" s="299">
        <f>DW4+1</f>
        <v>44105</v>
      </c>
      <c r="DZ4" s="300"/>
      <c r="EA4" s="299">
        <f>DY4+1</f>
        <v>44106</v>
      </c>
      <c r="EB4" s="300"/>
      <c r="EC4" s="299">
        <f>EA4+1</f>
        <v>44107</v>
      </c>
      <c r="ED4" s="300"/>
      <c r="EE4" s="299">
        <f>EC4+1</f>
        <v>44108</v>
      </c>
      <c r="EF4" s="300"/>
      <c r="EG4" s="299">
        <f>EE4+1</f>
        <v>44109</v>
      </c>
      <c r="EH4" s="300"/>
      <c r="EI4" s="299">
        <f>EG4+1</f>
        <v>44110</v>
      </c>
      <c r="EJ4" s="300"/>
      <c r="EK4" s="299">
        <f>EI4+1</f>
        <v>44111</v>
      </c>
      <c r="EL4" s="300"/>
      <c r="EM4" s="299">
        <f>EK4+1</f>
        <v>44112</v>
      </c>
      <c r="EN4" s="300"/>
      <c r="EO4" s="299">
        <f>EM4+1</f>
        <v>44113</v>
      </c>
      <c r="EP4" s="300"/>
      <c r="EQ4" s="299">
        <f>EO4+1</f>
        <v>44114</v>
      </c>
      <c r="ER4" s="300"/>
      <c r="ES4" s="299">
        <f>EQ4+1</f>
        <v>44115</v>
      </c>
      <c r="ET4" s="300"/>
      <c r="EU4" s="299">
        <f>ES4+1</f>
        <v>44116</v>
      </c>
      <c r="EV4" s="300"/>
      <c r="EW4" s="299">
        <f>EU4+1</f>
        <v>44117</v>
      </c>
      <c r="EX4" s="300"/>
      <c r="EY4" s="299">
        <f>EW4+1</f>
        <v>44118</v>
      </c>
      <c r="EZ4" s="300"/>
      <c r="FA4" s="299">
        <f>EY4+1</f>
        <v>44119</v>
      </c>
      <c r="FB4" s="300"/>
      <c r="FC4" s="299">
        <f>FA4+1</f>
        <v>44120</v>
      </c>
      <c r="FD4" s="300"/>
      <c r="FE4" s="299">
        <f>FC4+1</f>
        <v>44121</v>
      </c>
      <c r="FF4" s="300"/>
      <c r="FG4" s="299">
        <f>FE4+1</f>
        <v>44122</v>
      </c>
      <c r="FH4" s="300"/>
      <c r="FI4" s="299">
        <f>FG4+1</f>
        <v>44123</v>
      </c>
      <c r="FJ4" s="300"/>
      <c r="FK4" s="299">
        <f>FI4+1</f>
        <v>44124</v>
      </c>
      <c r="FL4" s="300"/>
      <c r="FM4" s="299">
        <f>FK4+1</f>
        <v>44125</v>
      </c>
      <c r="FN4" s="300"/>
      <c r="FO4" s="299">
        <f>FM4+1</f>
        <v>44126</v>
      </c>
      <c r="FP4" s="300"/>
      <c r="FQ4" s="299">
        <f>FO4+1</f>
        <v>44127</v>
      </c>
      <c r="FR4" s="300"/>
      <c r="FS4" s="299">
        <f>FQ4+1</f>
        <v>44128</v>
      </c>
      <c r="FT4" s="300"/>
      <c r="FU4" s="299">
        <f>FS4+1</f>
        <v>44129</v>
      </c>
      <c r="FV4" s="300"/>
      <c r="FW4" s="299">
        <f>FU4+1</f>
        <v>44130</v>
      </c>
      <c r="FX4" s="300"/>
      <c r="FY4" s="299">
        <f>FW4+1</f>
        <v>44131</v>
      </c>
      <c r="FZ4" s="300"/>
      <c r="GA4" s="299">
        <f>FY4+1</f>
        <v>44132</v>
      </c>
      <c r="GB4" s="300"/>
      <c r="GC4" s="299">
        <f>GA4+1</f>
        <v>44133</v>
      </c>
      <c r="GD4" s="300"/>
      <c r="GE4" s="299">
        <f>GC4+1</f>
        <v>44134</v>
      </c>
      <c r="GF4" s="300"/>
      <c r="GG4" s="299">
        <f>GE4+1</f>
        <v>44135</v>
      </c>
      <c r="GH4" s="300"/>
      <c r="GI4" s="299">
        <f>GG4+1</f>
        <v>44136</v>
      </c>
      <c r="GJ4" s="300"/>
      <c r="GK4" s="299">
        <f>GI4+1</f>
        <v>44137</v>
      </c>
      <c r="GL4" s="300"/>
      <c r="GM4" s="299">
        <f>GK4+1</f>
        <v>44138</v>
      </c>
      <c r="GN4" s="300"/>
      <c r="GO4" s="299">
        <f>GM4+1</f>
        <v>44139</v>
      </c>
      <c r="GP4" s="300"/>
      <c r="GQ4" s="299">
        <f>GO4+1</f>
        <v>44140</v>
      </c>
      <c r="GR4" s="300"/>
      <c r="GS4" s="285">
        <f>GQ4+1</f>
        <v>44141</v>
      </c>
      <c r="GT4" s="286"/>
      <c r="GU4" s="299">
        <f>GS4+1</f>
        <v>44142</v>
      </c>
      <c r="GV4" s="300"/>
      <c r="GW4" s="299">
        <f>GU4+1</f>
        <v>44143</v>
      </c>
      <c r="GX4" s="300"/>
      <c r="GY4" s="299">
        <f>GW4+1</f>
        <v>44144</v>
      </c>
      <c r="GZ4" s="300"/>
      <c r="HA4" s="299">
        <f>GY4+1</f>
        <v>44145</v>
      </c>
      <c r="HB4" s="300"/>
      <c r="HC4" s="299">
        <f>HA4+1</f>
        <v>44146</v>
      </c>
      <c r="HD4" s="300"/>
      <c r="HE4" s="299">
        <f>HC4+1</f>
        <v>44147</v>
      </c>
      <c r="HF4" s="300"/>
      <c r="HG4" s="285">
        <f>HE4+1</f>
        <v>44148</v>
      </c>
      <c r="HH4" s="286"/>
      <c r="HI4" s="285">
        <f>HG4+1</f>
        <v>44149</v>
      </c>
      <c r="HJ4" s="286"/>
      <c r="HK4" s="285">
        <f>HI4+1</f>
        <v>44150</v>
      </c>
      <c r="HL4" s="286"/>
      <c r="HM4" s="285">
        <f>HK4+1</f>
        <v>44151</v>
      </c>
      <c r="HN4" s="286"/>
      <c r="HO4" s="285">
        <f>HM4+1</f>
        <v>44152</v>
      </c>
      <c r="HP4" s="286"/>
      <c r="HQ4" s="285">
        <f>HO4+1</f>
        <v>44153</v>
      </c>
      <c r="HR4" s="286"/>
      <c r="HS4" s="285">
        <f>HQ4+1</f>
        <v>44154</v>
      </c>
      <c r="HT4" s="286"/>
      <c r="HU4" s="285">
        <f>HS4+1</f>
        <v>44155</v>
      </c>
      <c r="HV4" s="286"/>
      <c r="HW4" s="285">
        <f>HU4+1</f>
        <v>44156</v>
      </c>
      <c r="HX4" s="286"/>
      <c r="HY4" s="285">
        <f>HW4+1</f>
        <v>44157</v>
      </c>
      <c r="HZ4" s="286"/>
      <c r="IA4" s="285">
        <f>HY4+1</f>
        <v>44158</v>
      </c>
      <c r="IB4" s="286"/>
      <c r="IC4" s="285">
        <f>IA4+1</f>
        <v>44159</v>
      </c>
      <c r="ID4" s="286"/>
      <c r="IE4" s="285">
        <f>IC4+1</f>
        <v>44160</v>
      </c>
      <c r="IF4" s="286"/>
      <c r="IG4" s="285">
        <f>IE4+1</f>
        <v>44161</v>
      </c>
      <c r="IH4" s="286"/>
      <c r="II4" s="285">
        <f>IG4+1</f>
        <v>44162</v>
      </c>
      <c r="IJ4" s="286"/>
      <c r="IK4" s="285">
        <f>II4+1</f>
        <v>44163</v>
      </c>
      <c r="IL4" s="286"/>
      <c r="IM4" s="285">
        <f>IK4+1</f>
        <v>44164</v>
      </c>
      <c r="IN4" s="286"/>
      <c r="IO4" s="285">
        <f>IM4+1</f>
        <v>44165</v>
      </c>
      <c r="IP4" s="286"/>
      <c r="IQ4" s="285">
        <f>IO4+1</f>
        <v>44166</v>
      </c>
      <c r="IR4" s="286"/>
      <c r="IS4" s="285">
        <f>IQ4+1</f>
        <v>44167</v>
      </c>
      <c r="IT4" s="286"/>
      <c r="IU4" s="285">
        <f>IS4+1</f>
        <v>44168</v>
      </c>
      <c r="IV4" s="286"/>
      <c r="IW4" s="285">
        <f>IU4+1</f>
        <v>44169</v>
      </c>
      <c r="IX4" s="286"/>
      <c r="IY4" s="285">
        <f>IW4+1</f>
        <v>44170</v>
      </c>
      <c r="IZ4" s="286"/>
      <c r="JA4" s="285">
        <f>IY4+1</f>
        <v>44171</v>
      </c>
      <c r="JB4" s="286"/>
      <c r="JC4" s="285">
        <f>JA4+1</f>
        <v>44172</v>
      </c>
      <c r="JD4" s="286"/>
      <c r="JE4" s="285">
        <f>JC4+1</f>
        <v>44173</v>
      </c>
      <c r="JF4" s="286"/>
      <c r="JG4" s="285">
        <f>JE4+1</f>
        <v>44174</v>
      </c>
      <c r="JH4" s="286"/>
      <c r="JI4" s="285">
        <f>JG4+1</f>
        <v>44175</v>
      </c>
      <c r="JJ4" s="286"/>
      <c r="JK4" s="285">
        <f>JI4+1</f>
        <v>44176</v>
      </c>
      <c r="JL4" s="286"/>
      <c r="JM4" s="285">
        <f>JK4+1</f>
        <v>44177</v>
      </c>
      <c r="JN4" s="286"/>
      <c r="JO4" s="285">
        <f>JM4+1</f>
        <v>44178</v>
      </c>
      <c r="JP4" s="286"/>
      <c r="JQ4" s="285">
        <f>JO4+1</f>
        <v>44179</v>
      </c>
      <c r="JR4" s="286"/>
      <c r="JS4" s="285">
        <f>JQ4+1</f>
        <v>44180</v>
      </c>
      <c r="JT4" s="286"/>
      <c r="JU4" s="285">
        <f>JS4+1</f>
        <v>44181</v>
      </c>
      <c r="JV4" s="286"/>
      <c r="JW4" s="285">
        <f>JU4+1</f>
        <v>44182</v>
      </c>
      <c r="JX4" s="286"/>
      <c r="JY4" s="285">
        <f>JW4+1</f>
        <v>44183</v>
      </c>
      <c r="JZ4" s="286"/>
      <c r="KA4" s="285">
        <f>JY4+1</f>
        <v>44184</v>
      </c>
      <c r="KB4" s="286"/>
      <c r="KC4" s="285">
        <f>KA4+1</f>
        <v>44185</v>
      </c>
      <c r="KD4" s="286"/>
      <c r="KE4" s="285">
        <f>KC4+1</f>
        <v>44186</v>
      </c>
      <c r="KF4" s="286"/>
      <c r="KG4" s="285">
        <f>KE4+1</f>
        <v>44187</v>
      </c>
      <c r="KH4" s="286"/>
      <c r="KI4" s="285">
        <f>KG4+1</f>
        <v>44188</v>
      </c>
      <c r="KJ4" s="286"/>
      <c r="KK4" s="285">
        <f>KI4+1</f>
        <v>44189</v>
      </c>
      <c r="KL4" s="286"/>
      <c r="KM4" s="285">
        <f>KK4+1</f>
        <v>44190</v>
      </c>
      <c r="KN4" s="286"/>
      <c r="KO4" s="285">
        <f>KM4+1</f>
        <v>44191</v>
      </c>
      <c r="KP4" s="286"/>
      <c r="KQ4" s="285">
        <f>KO4+1</f>
        <v>44192</v>
      </c>
      <c r="KR4" s="286"/>
      <c r="KS4" s="285">
        <f>KQ4+1</f>
        <v>44193</v>
      </c>
      <c r="KT4" s="286"/>
      <c r="KU4" s="285">
        <f>KS4+1</f>
        <v>44194</v>
      </c>
      <c r="KV4" s="286"/>
      <c r="KW4" s="285">
        <f>KU4+1</f>
        <v>44195</v>
      </c>
      <c r="KX4" s="286"/>
      <c r="KY4" s="285">
        <f>KW4+1</f>
        <v>44196</v>
      </c>
      <c r="KZ4" s="286"/>
      <c r="LA4" s="285">
        <f>KY4+1</f>
        <v>44197</v>
      </c>
      <c r="LB4" s="286"/>
      <c r="LC4" s="285">
        <f>LA4+1</f>
        <v>44198</v>
      </c>
      <c r="LD4" s="286"/>
      <c r="LE4" s="285">
        <f>LC4+1</f>
        <v>44199</v>
      </c>
      <c r="LF4" s="286"/>
      <c r="LG4" s="285">
        <f>LE4+1</f>
        <v>44200</v>
      </c>
      <c r="LH4" s="286"/>
      <c r="LI4" s="285">
        <f>LG4+1</f>
        <v>44201</v>
      </c>
      <c r="LJ4" s="286"/>
      <c r="LK4" s="285">
        <f>LI4+1</f>
        <v>44202</v>
      </c>
      <c r="LL4" s="286"/>
      <c r="LM4" s="285">
        <f>LK4+1</f>
        <v>44203</v>
      </c>
      <c r="LN4" s="286"/>
      <c r="LO4" s="285">
        <f>LM4+1</f>
        <v>44204</v>
      </c>
      <c r="LP4" s="286"/>
      <c r="LQ4" s="285">
        <f>LO4+1</f>
        <v>44205</v>
      </c>
      <c r="LR4" s="286"/>
      <c r="LS4" s="285">
        <f>LQ4+1</f>
        <v>44206</v>
      </c>
      <c r="LT4" s="286"/>
      <c r="LU4" s="285">
        <f>LS4+1</f>
        <v>44207</v>
      </c>
      <c r="LV4" s="286"/>
      <c r="LW4" s="285">
        <f>LU4+1</f>
        <v>44208</v>
      </c>
      <c r="LX4" s="286"/>
      <c r="LY4" s="285">
        <f>LW4+1</f>
        <v>44209</v>
      </c>
      <c r="LZ4" s="286"/>
      <c r="MA4" s="285">
        <f>LY4+1</f>
        <v>44210</v>
      </c>
      <c r="MB4" s="286"/>
      <c r="MC4" s="285">
        <f>MA4+1</f>
        <v>44211</v>
      </c>
      <c r="MD4" s="286"/>
      <c r="ME4" s="285">
        <f>MC4+1</f>
        <v>44212</v>
      </c>
      <c r="MF4" s="286"/>
      <c r="MG4" s="285">
        <f>ME4+1</f>
        <v>44213</v>
      </c>
      <c r="MH4" s="286"/>
      <c r="MI4" s="285">
        <f>MG4+1</f>
        <v>44214</v>
      </c>
      <c r="MJ4" s="286"/>
      <c r="MK4" s="285">
        <f>MI4+1</f>
        <v>44215</v>
      </c>
      <c r="ML4" s="286"/>
      <c r="MM4" s="285">
        <f>MK4+1</f>
        <v>44216</v>
      </c>
      <c r="MN4" s="286"/>
      <c r="MO4" s="285">
        <f>MM4+1</f>
        <v>44217</v>
      </c>
      <c r="MP4" s="286"/>
      <c r="MQ4" s="285">
        <f>MO4+1</f>
        <v>44218</v>
      </c>
      <c r="MR4" s="286"/>
      <c r="MS4" s="285">
        <f>MQ4+1</f>
        <v>44219</v>
      </c>
      <c r="MT4" s="286"/>
      <c r="MU4" s="285">
        <f>MS4+1</f>
        <v>44220</v>
      </c>
      <c r="MV4" s="286"/>
      <c r="MW4" s="285">
        <f>MU4+1</f>
        <v>44221</v>
      </c>
      <c r="MX4" s="286"/>
      <c r="MY4" s="285">
        <f>MW4+1</f>
        <v>44222</v>
      </c>
      <c r="MZ4" s="286"/>
      <c r="NA4" s="285">
        <f>MY4+1</f>
        <v>44223</v>
      </c>
      <c r="NB4" s="286"/>
      <c r="NC4" s="285">
        <f>NA4+1</f>
        <v>44224</v>
      </c>
      <c r="ND4" s="286"/>
      <c r="NE4" s="285">
        <f>NC4+1</f>
        <v>44225</v>
      </c>
      <c r="NF4" s="286"/>
      <c r="NG4" s="285">
        <f>NE4+1</f>
        <v>44226</v>
      </c>
      <c r="NH4" s="286"/>
      <c r="NI4" s="285">
        <f>NG4+1</f>
        <v>44227</v>
      </c>
      <c r="NJ4" s="286"/>
      <c r="NK4" s="285">
        <f>NI4+1</f>
        <v>44228</v>
      </c>
      <c r="NL4" s="286"/>
      <c r="NM4" s="285">
        <f>NK4+1</f>
        <v>44229</v>
      </c>
      <c r="NN4" s="286"/>
      <c r="NO4" s="285">
        <f>NM4+1</f>
        <v>44230</v>
      </c>
      <c r="NP4" s="286"/>
      <c r="NQ4" s="285">
        <f>NO4+1</f>
        <v>44231</v>
      </c>
      <c r="NR4" s="286"/>
      <c r="NS4" s="285">
        <f>NQ4+1</f>
        <v>44232</v>
      </c>
      <c r="NT4" s="286"/>
      <c r="NU4" s="285">
        <f>NS4+1</f>
        <v>44233</v>
      </c>
      <c r="NV4" s="286"/>
      <c r="NW4" s="285">
        <f>NU4+1</f>
        <v>44234</v>
      </c>
      <c r="NX4" s="286"/>
      <c r="NY4" s="285">
        <f>NW4+1</f>
        <v>44235</v>
      </c>
      <c r="NZ4" s="286"/>
      <c r="OA4" s="285">
        <f>NY4+1</f>
        <v>44236</v>
      </c>
      <c r="OB4" s="286"/>
      <c r="OC4" s="285">
        <f>OA4+1</f>
        <v>44237</v>
      </c>
      <c r="OD4" s="286"/>
      <c r="OE4" s="285">
        <f>OC4+1</f>
        <v>44238</v>
      </c>
      <c r="OF4" s="286"/>
      <c r="OG4" s="285">
        <f>OE4+1</f>
        <v>44239</v>
      </c>
      <c r="OH4" s="286"/>
      <c r="OI4" s="285">
        <f>OG4+1</f>
        <v>44240</v>
      </c>
      <c r="OJ4" s="286"/>
      <c r="OK4" s="285">
        <f>OI4+1</f>
        <v>44241</v>
      </c>
      <c r="OL4" s="286"/>
      <c r="OM4" s="285">
        <f>OK4+1</f>
        <v>44242</v>
      </c>
      <c r="ON4" s="286"/>
      <c r="OO4" s="285">
        <f>OM4+1</f>
        <v>44243</v>
      </c>
      <c r="OP4" s="286"/>
      <c r="OQ4" s="285">
        <f>OO4+1</f>
        <v>44244</v>
      </c>
      <c r="OR4" s="286"/>
      <c r="OS4" s="285">
        <f>OQ4+1</f>
        <v>44245</v>
      </c>
      <c r="OT4" s="286"/>
      <c r="OU4" s="285">
        <f>OS4+1</f>
        <v>44246</v>
      </c>
      <c r="OV4" s="286"/>
      <c r="OW4" s="285">
        <f>OU4+1</f>
        <v>44247</v>
      </c>
      <c r="OX4" s="286"/>
      <c r="OY4" s="285">
        <f>OW4+1</f>
        <v>44248</v>
      </c>
      <c r="OZ4" s="286"/>
      <c r="PA4" s="285">
        <f>OY4+1</f>
        <v>44249</v>
      </c>
      <c r="PB4" s="286"/>
      <c r="PC4" s="285">
        <f>PA4+1</f>
        <v>44250</v>
      </c>
      <c r="PD4" s="286"/>
      <c r="PE4" s="285">
        <f>PC4+1</f>
        <v>44251</v>
      </c>
      <c r="PF4" s="286"/>
      <c r="PG4" s="285">
        <f>PE4+1</f>
        <v>44252</v>
      </c>
      <c r="PH4" s="286"/>
      <c r="PI4" s="285">
        <f>PG4+1</f>
        <v>44253</v>
      </c>
      <c r="PJ4" s="286"/>
      <c r="PK4" s="285">
        <f>PI4+1</f>
        <v>44254</v>
      </c>
      <c r="PL4" s="286"/>
      <c r="PM4" s="285">
        <f>PK4+1</f>
        <v>44255</v>
      </c>
      <c r="PN4" s="286"/>
      <c r="PO4" s="285">
        <f>PM4+1</f>
        <v>44256</v>
      </c>
      <c r="PP4" s="286"/>
      <c r="PQ4" s="285">
        <f>PO4+1</f>
        <v>44257</v>
      </c>
      <c r="PR4" s="286"/>
      <c r="PS4" s="285">
        <f>PQ4+1</f>
        <v>44258</v>
      </c>
      <c r="PT4" s="286"/>
      <c r="PU4" s="285">
        <f>PS4+1</f>
        <v>44259</v>
      </c>
      <c r="PV4" s="286"/>
      <c r="PW4" s="285">
        <f>PU4+1</f>
        <v>44260</v>
      </c>
      <c r="PX4" s="286"/>
      <c r="PY4" s="285">
        <f>PW4+1</f>
        <v>44261</v>
      </c>
      <c r="PZ4" s="286"/>
      <c r="QA4" s="285">
        <f>PY4+1</f>
        <v>44262</v>
      </c>
      <c r="QB4" s="286"/>
      <c r="QC4" s="285">
        <f>QA4+1</f>
        <v>44263</v>
      </c>
      <c r="QD4" s="286"/>
      <c r="QE4" s="285">
        <f>QC4+1</f>
        <v>44264</v>
      </c>
      <c r="QF4" s="286"/>
      <c r="QG4" s="285">
        <f>QE4+1</f>
        <v>44265</v>
      </c>
      <c r="QH4" s="286"/>
      <c r="QI4" s="285">
        <f>QG4+1</f>
        <v>44266</v>
      </c>
      <c r="QJ4" s="286"/>
      <c r="QK4" s="285">
        <f>QI4+1</f>
        <v>44267</v>
      </c>
      <c r="QL4" s="286"/>
      <c r="QM4" s="285">
        <f>QK4+1</f>
        <v>44268</v>
      </c>
      <c r="QN4" s="286"/>
      <c r="QO4" s="285">
        <f>QM4+1</f>
        <v>44269</v>
      </c>
      <c r="QP4" s="286"/>
      <c r="QQ4" s="285">
        <f>QO4+1</f>
        <v>44270</v>
      </c>
      <c r="QR4" s="286"/>
      <c r="QS4" s="285">
        <f>QQ4+1</f>
        <v>44271</v>
      </c>
      <c r="QT4" s="286"/>
      <c r="QU4" s="285">
        <f>QS4+1</f>
        <v>44272</v>
      </c>
      <c r="QV4" s="286"/>
      <c r="QW4" s="285">
        <f>QU4+1</f>
        <v>44273</v>
      </c>
      <c r="QX4" s="286"/>
      <c r="QY4" s="285">
        <f>QW4+1</f>
        <v>44274</v>
      </c>
      <c r="QZ4" s="286"/>
      <c r="RA4" s="285">
        <f>QY4+1</f>
        <v>44275</v>
      </c>
      <c r="RB4" s="286"/>
      <c r="RC4" s="285">
        <f>RA4+1</f>
        <v>44276</v>
      </c>
      <c r="RD4" s="286"/>
      <c r="RE4" s="285">
        <f>RC4+1</f>
        <v>44277</v>
      </c>
      <c r="RF4" s="286"/>
      <c r="RG4" s="285">
        <f>RE4+1</f>
        <v>44278</v>
      </c>
      <c r="RH4" s="286"/>
      <c r="RI4" s="285">
        <f>RG4+1</f>
        <v>44279</v>
      </c>
      <c r="RJ4" s="286"/>
      <c r="RK4" s="285">
        <f>RI4+1</f>
        <v>44280</v>
      </c>
      <c r="RL4" s="286"/>
      <c r="RM4" s="285">
        <f>RK4+1</f>
        <v>44281</v>
      </c>
      <c r="RN4" s="286"/>
      <c r="RO4" s="285">
        <f>RM4+1</f>
        <v>44282</v>
      </c>
      <c r="RP4" s="286"/>
      <c r="RQ4" s="285">
        <f>RO4+1</f>
        <v>44283</v>
      </c>
      <c r="RR4" s="286"/>
      <c r="RS4" s="285">
        <f>RQ4+1</f>
        <v>44284</v>
      </c>
      <c r="RT4" s="286"/>
      <c r="RU4" s="285">
        <f>RS4+1</f>
        <v>44285</v>
      </c>
      <c r="RV4" s="286"/>
      <c r="RW4" s="285">
        <f>RU4+1</f>
        <v>44286</v>
      </c>
      <c r="RX4" s="286"/>
      <c r="RY4" s="285">
        <f>RW4+1</f>
        <v>44287</v>
      </c>
      <c r="RZ4" s="286"/>
      <c r="SA4" s="285">
        <f>RY4+1</f>
        <v>44288</v>
      </c>
      <c r="SB4" s="286"/>
      <c r="SC4" s="285">
        <f>SA4+1</f>
        <v>44289</v>
      </c>
      <c r="SD4" s="286"/>
      <c r="SE4" s="285">
        <f>SC4+1</f>
        <v>44290</v>
      </c>
      <c r="SF4" s="286"/>
      <c r="SG4" s="285">
        <f>SE4+1</f>
        <v>44291</v>
      </c>
      <c r="SH4" s="286"/>
      <c r="SI4" s="285">
        <f>SG4+1</f>
        <v>44292</v>
      </c>
      <c r="SJ4" s="286"/>
      <c r="SK4" s="285">
        <f>SI4+1</f>
        <v>44293</v>
      </c>
      <c r="SL4" s="286"/>
      <c r="SM4" s="285">
        <f>SK4+1</f>
        <v>44294</v>
      </c>
      <c r="SN4" s="286"/>
      <c r="SO4" s="285">
        <f>SM4+1</f>
        <v>44295</v>
      </c>
      <c r="SP4" s="286"/>
      <c r="SQ4" s="285">
        <f>SO4+1</f>
        <v>44296</v>
      </c>
      <c r="SR4" s="286"/>
      <c r="SS4" s="285">
        <f>SQ4+1</f>
        <v>44297</v>
      </c>
      <c r="ST4" s="286"/>
      <c r="SU4" s="285">
        <f>SS4+1</f>
        <v>44298</v>
      </c>
      <c r="SV4" s="286"/>
      <c r="SW4" s="285">
        <f>SU4+1</f>
        <v>44299</v>
      </c>
      <c r="SX4" s="286"/>
      <c r="SY4" s="285">
        <f>SW4+1</f>
        <v>44300</v>
      </c>
      <c r="SZ4" s="286"/>
      <c r="TA4" s="285">
        <f>SY4+1</f>
        <v>44301</v>
      </c>
      <c r="TB4" s="286"/>
      <c r="TC4" s="285">
        <f>TA4+1</f>
        <v>44302</v>
      </c>
      <c r="TD4" s="286"/>
      <c r="TE4" s="285">
        <f>TC4+1</f>
        <v>44303</v>
      </c>
      <c r="TF4" s="286"/>
      <c r="TG4" s="285">
        <f>TE4+1</f>
        <v>44304</v>
      </c>
      <c r="TH4" s="286"/>
      <c r="TI4" s="285">
        <f>TG4+1</f>
        <v>44305</v>
      </c>
      <c r="TJ4" s="286"/>
      <c r="TK4" s="285">
        <f>TI4+1</f>
        <v>44306</v>
      </c>
      <c r="TL4" s="286"/>
      <c r="TM4" s="285">
        <f>TK4+1</f>
        <v>44307</v>
      </c>
      <c r="TN4" s="286"/>
      <c r="TO4" s="285">
        <f>TM4+1</f>
        <v>44308</v>
      </c>
      <c r="TP4" s="286"/>
      <c r="TQ4" s="285">
        <f>TO4+1</f>
        <v>44309</v>
      </c>
      <c r="TR4" s="286"/>
      <c r="TS4" s="285">
        <f>TQ4+1</f>
        <v>44310</v>
      </c>
      <c r="TT4" s="286"/>
      <c r="TU4" s="285">
        <f>TS4+1</f>
        <v>44311</v>
      </c>
      <c r="TV4" s="286"/>
      <c r="TW4" s="285">
        <f>TU4+1</f>
        <v>44312</v>
      </c>
      <c r="TX4" s="286"/>
      <c r="TY4" s="285">
        <f>TW4+1</f>
        <v>44313</v>
      </c>
      <c r="TZ4" s="286"/>
      <c r="UA4" s="285">
        <f>TY4+1</f>
        <v>44314</v>
      </c>
      <c r="UB4" s="286"/>
      <c r="UC4" s="285">
        <f>UA4+1</f>
        <v>44315</v>
      </c>
      <c r="UD4" s="286"/>
      <c r="UE4" s="285">
        <f>UC4+1</f>
        <v>44316</v>
      </c>
      <c r="UF4" s="286"/>
      <c r="UG4" s="285">
        <f>UE4+1</f>
        <v>44317</v>
      </c>
      <c r="UH4" s="286"/>
      <c r="UI4" s="285">
        <f>UG4+1</f>
        <v>44318</v>
      </c>
      <c r="UJ4" s="286"/>
      <c r="UK4" s="285">
        <f>UI4+1</f>
        <v>44319</v>
      </c>
      <c r="UL4" s="286"/>
      <c r="UM4" s="285">
        <f>UK4+1</f>
        <v>44320</v>
      </c>
      <c r="UN4" s="286"/>
      <c r="UO4" s="285">
        <f>UM4+1</f>
        <v>44321</v>
      </c>
      <c r="UP4" s="286"/>
      <c r="UQ4" s="285">
        <f>UO4+1</f>
        <v>44322</v>
      </c>
      <c r="UR4" s="286"/>
      <c r="US4" s="285">
        <f>UQ4+1</f>
        <v>44323</v>
      </c>
      <c r="UT4" s="286"/>
      <c r="UU4" s="285">
        <f>US4+1</f>
        <v>44324</v>
      </c>
      <c r="UV4" s="286"/>
      <c r="UW4" s="285">
        <f>UU4+1</f>
        <v>44325</v>
      </c>
      <c r="UX4" s="286"/>
      <c r="UY4" s="285">
        <f>UW4+1</f>
        <v>44326</v>
      </c>
      <c r="UZ4" s="286"/>
      <c r="VA4" s="285">
        <f>UY4+1</f>
        <v>44327</v>
      </c>
      <c r="VB4" s="286"/>
      <c r="VC4" s="285">
        <f>VA4+1</f>
        <v>44328</v>
      </c>
      <c r="VD4" s="286"/>
      <c r="VE4" s="285">
        <f>VC4+1</f>
        <v>44329</v>
      </c>
      <c r="VF4" s="286"/>
      <c r="VG4" s="285">
        <f>VE4+1</f>
        <v>44330</v>
      </c>
      <c r="VH4" s="286"/>
      <c r="VI4" s="285">
        <f>VG4+1</f>
        <v>44331</v>
      </c>
      <c r="VJ4" s="286"/>
      <c r="VK4" s="285">
        <f>VI4+1</f>
        <v>44332</v>
      </c>
      <c r="VL4" s="286"/>
      <c r="VM4" s="295">
        <f>VK4+1</f>
        <v>44333</v>
      </c>
      <c r="VN4" s="296"/>
      <c r="VO4" s="295">
        <f>VM4+1</f>
        <v>44334</v>
      </c>
      <c r="VP4" s="296"/>
      <c r="VQ4" s="295">
        <f>VO4+1</f>
        <v>44335</v>
      </c>
      <c r="VR4" s="296"/>
      <c r="VS4" s="295">
        <f>VQ4+1</f>
        <v>44336</v>
      </c>
      <c r="VT4" s="296"/>
      <c r="VU4" s="295">
        <f>VS4+1</f>
        <v>44337</v>
      </c>
      <c r="VV4" s="296"/>
      <c r="VW4" s="297">
        <f>VU4+1</f>
        <v>44338</v>
      </c>
      <c r="VX4" s="298"/>
      <c r="VY4" s="297">
        <f>VW4+1</f>
        <v>44339</v>
      </c>
      <c r="VZ4" s="298"/>
      <c r="WA4" s="297">
        <f>VY4+1</f>
        <v>44340</v>
      </c>
      <c r="WB4" s="298"/>
      <c r="WC4" s="297">
        <f>WA4+1</f>
        <v>44341</v>
      </c>
      <c r="WD4" s="298"/>
      <c r="WE4" s="297">
        <f>WC4+1</f>
        <v>44342</v>
      </c>
      <c r="WF4" s="298"/>
      <c r="WG4" s="297">
        <f>WE4+1</f>
        <v>44343</v>
      </c>
      <c r="WH4" s="298"/>
      <c r="WI4" s="297">
        <f>WG4+1</f>
        <v>44344</v>
      </c>
      <c r="WJ4" s="298"/>
      <c r="WK4" s="285">
        <f>WI4+1</f>
        <v>44345</v>
      </c>
      <c r="WL4" s="286"/>
      <c r="WM4" s="285">
        <f>WK4+1</f>
        <v>44346</v>
      </c>
      <c r="WN4" s="286"/>
      <c r="WO4" s="285">
        <f>WM4+1</f>
        <v>44347</v>
      </c>
      <c r="WP4" s="286"/>
      <c r="WQ4" s="285">
        <f>WO4+1</f>
        <v>44348</v>
      </c>
      <c r="WR4" s="286"/>
      <c r="WS4" s="285">
        <f>WQ4+1</f>
        <v>44349</v>
      </c>
      <c r="WT4" s="286"/>
      <c r="WU4" s="285">
        <f>WS4+1</f>
        <v>44350</v>
      </c>
      <c r="WV4" s="286"/>
      <c r="WW4" s="285">
        <f>WU4+1</f>
        <v>44351</v>
      </c>
      <c r="WX4" s="286"/>
      <c r="WY4" s="285">
        <f>WW4+1</f>
        <v>44352</v>
      </c>
      <c r="WZ4" s="286"/>
      <c r="XA4" s="285">
        <f>WY4+1</f>
        <v>44353</v>
      </c>
      <c r="XB4" s="286"/>
      <c r="XC4" s="285">
        <f>XA4+1</f>
        <v>44354</v>
      </c>
      <c r="XD4" s="286"/>
      <c r="XE4" s="285">
        <f>XC4+1</f>
        <v>44355</v>
      </c>
      <c r="XF4" s="286"/>
      <c r="XG4" s="285">
        <f>XE4+1</f>
        <v>44356</v>
      </c>
      <c r="XH4" s="286"/>
      <c r="XI4" s="285">
        <f>XG4+1</f>
        <v>44357</v>
      </c>
      <c r="XJ4" s="286"/>
      <c r="XK4" s="285">
        <f>XI4+1</f>
        <v>44358</v>
      </c>
      <c r="XL4" s="286"/>
      <c r="XM4" s="285">
        <f>XK4+1</f>
        <v>44359</v>
      </c>
      <c r="XN4" s="286"/>
      <c r="XO4" s="285">
        <f>XM4+1</f>
        <v>44360</v>
      </c>
      <c r="XP4" s="286"/>
      <c r="XQ4" s="285">
        <f>XO4+1</f>
        <v>44361</v>
      </c>
      <c r="XR4" s="286"/>
      <c r="XS4" s="285">
        <f>XQ4+1</f>
        <v>44362</v>
      </c>
      <c r="XT4" s="286"/>
      <c r="XU4" s="285">
        <f>XS4+1</f>
        <v>44363</v>
      </c>
      <c r="XV4" s="286"/>
      <c r="XW4" s="285">
        <f>XU4+1</f>
        <v>44364</v>
      </c>
      <c r="XX4" s="286"/>
      <c r="XY4" s="285">
        <f>XW4+1</f>
        <v>44365</v>
      </c>
      <c r="XZ4" s="286"/>
      <c r="YA4" s="285">
        <f>XY4+1</f>
        <v>44366</v>
      </c>
      <c r="YB4" s="286"/>
      <c r="YC4" s="285">
        <f>YA4+1</f>
        <v>44367</v>
      </c>
      <c r="YD4" s="286"/>
      <c r="YE4" s="285">
        <f>YC4+1</f>
        <v>44368</v>
      </c>
      <c r="YF4" s="286"/>
      <c r="YG4" s="285">
        <f>YE4+1</f>
        <v>44369</v>
      </c>
      <c r="YH4" s="286"/>
      <c r="YI4" s="285">
        <f>YG4+1</f>
        <v>44370</v>
      </c>
      <c r="YJ4" s="286"/>
      <c r="YK4" s="285">
        <f>YI4+1</f>
        <v>44371</v>
      </c>
      <c r="YL4" s="286"/>
      <c r="YM4" s="285">
        <f>YK4+1</f>
        <v>44372</v>
      </c>
      <c r="YN4" s="286"/>
      <c r="YO4" s="285">
        <f>YM4+1</f>
        <v>44373</v>
      </c>
      <c r="YP4" s="286"/>
      <c r="YQ4" s="285">
        <f>YO4+1</f>
        <v>44374</v>
      </c>
      <c r="YR4" s="286"/>
      <c r="YS4" s="285">
        <f>YQ4+1</f>
        <v>44375</v>
      </c>
      <c r="YT4" s="286"/>
      <c r="YU4" s="285">
        <f>YS4+1</f>
        <v>44376</v>
      </c>
      <c r="YV4" s="286"/>
      <c r="YW4" s="285">
        <f>YU4+1</f>
        <v>44377</v>
      </c>
      <c r="YX4" s="286"/>
      <c r="YY4" s="285">
        <f>YW4+1</f>
        <v>44378</v>
      </c>
      <c r="YZ4" s="286"/>
      <c r="ZA4" s="285">
        <f>YY4+1</f>
        <v>44379</v>
      </c>
      <c r="ZB4" s="286"/>
      <c r="ZC4" s="285">
        <f>ZA4+1</f>
        <v>44380</v>
      </c>
      <c r="ZD4" s="286"/>
      <c r="ZE4" s="285">
        <f>ZC4+1</f>
        <v>44381</v>
      </c>
      <c r="ZF4" s="286"/>
      <c r="ZG4" s="285">
        <f>ZE4+1</f>
        <v>44382</v>
      </c>
      <c r="ZH4" s="286"/>
      <c r="ZI4" s="285">
        <f>ZG4+1</f>
        <v>44383</v>
      </c>
      <c r="ZJ4" s="286"/>
      <c r="ZK4" s="285">
        <f>ZI4+1</f>
        <v>44384</v>
      </c>
      <c r="ZL4" s="286"/>
      <c r="ZM4" s="285">
        <f>ZK4+1</f>
        <v>44385</v>
      </c>
      <c r="ZN4" s="286"/>
      <c r="ZO4" s="285">
        <f>ZM4+1</f>
        <v>44386</v>
      </c>
      <c r="ZP4" s="286"/>
      <c r="ZQ4" s="285">
        <f>ZO4+1</f>
        <v>44387</v>
      </c>
      <c r="ZR4" s="286"/>
      <c r="ZS4" s="285">
        <f>ZQ4+1</f>
        <v>44388</v>
      </c>
      <c r="ZT4" s="286"/>
      <c r="ZU4" s="285">
        <f>ZS4+1</f>
        <v>44389</v>
      </c>
      <c r="ZV4" s="286"/>
      <c r="ZW4" s="285">
        <f>ZU4+1</f>
        <v>44390</v>
      </c>
      <c r="ZX4" s="286"/>
      <c r="ZY4" s="285">
        <f>ZW4+1</f>
        <v>44391</v>
      </c>
      <c r="ZZ4" s="286"/>
      <c r="AAA4" s="285">
        <f>ZY4+1</f>
        <v>44392</v>
      </c>
      <c r="AAB4" s="286"/>
      <c r="AAC4" s="285">
        <f>AAA4+1</f>
        <v>44393</v>
      </c>
      <c r="AAD4" s="286"/>
      <c r="AAE4" s="285">
        <f>AAC4+1</f>
        <v>44394</v>
      </c>
      <c r="AAF4" s="286"/>
      <c r="AAG4" s="285">
        <f>AAE4+1</f>
        <v>44395</v>
      </c>
      <c r="AAH4" s="286"/>
      <c r="AAI4" s="285">
        <f>AAG4+1</f>
        <v>44396</v>
      </c>
      <c r="AAJ4" s="286"/>
      <c r="AAK4" s="285">
        <f>AAI4+1</f>
        <v>44397</v>
      </c>
      <c r="AAL4" s="286"/>
      <c r="AAM4" s="285">
        <f>AAK4+1</f>
        <v>44398</v>
      </c>
      <c r="AAN4" s="286"/>
      <c r="AAO4" s="285">
        <f>AAM4+1</f>
        <v>44399</v>
      </c>
      <c r="AAP4" s="286"/>
      <c r="AAQ4" s="285">
        <f>AAO4+1</f>
        <v>44400</v>
      </c>
      <c r="AAR4" s="286"/>
      <c r="AAS4" s="285">
        <f>AAQ4+1</f>
        <v>44401</v>
      </c>
      <c r="AAT4" s="286"/>
      <c r="AAU4" s="285">
        <f>AAS4+1</f>
        <v>44402</v>
      </c>
      <c r="AAV4" s="286"/>
      <c r="AAW4" s="285">
        <f>AAU4+1</f>
        <v>44403</v>
      </c>
      <c r="AAX4" s="286"/>
      <c r="AAY4" s="285">
        <f>AAW4+1</f>
        <v>44404</v>
      </c>
      <c r="AAZ4" s="286"/>
      <c r="ABA4" s="285">
        <f>AAY4+1</f>
        <v>44405</v>
      </c>
      <c r="ABB4" s="286"/>
      <c r="ABC4" s="285">
        <f>ABA4+1</f>
        <v>44406</v>
      </c>
      <c r="ABD4" s="286"/>
      <c r="ABE4" s="285">
        <f>ABC4+1</f>
        <v>44407</v>
      </c>
      <c r="ABF4" s="286"/>
      <c r="ABG4" s="285">
        <f>ABE4+1</f>
        <v>44408</v>
      </c>
      <c r="ABH4" s="286"/>
      <c r="ABI4" s="285">
        <f>ABG4+1</f>
        <v>44409</v>
      </c>
      <c r="ABJ4" s="286"/>
      <c r="ABK4" s="285">
        <f>ABI4+1</f>
        <v>44410</v>
      </c>
      <c r="ABL4" s="286"/>
      <c r="ABM4" s="285">
        <f>ABK4+1</f>
        <v>44411</v>
      </c>
      <c r="ABN4" s="286"/>
      <c r="ABO4" s="285">
        <f>ABM4+1</f>
        <v>44412</v>
      </c>
      <c r="ABP4" s="286"/>
      <c r="ABQ4" s="285">
        <f>ABO4+1</f>
        <v>44413</v>
      </c>
      <c r="ABR4" s="286"/>
      <c r="ABS4" s="285">
        <f>ABQ4+1</f>
        <v>44414</v>
      </c>
      <c r="ABT4" s="286"/>
      <c r="ABU4" s="285">
        <f>ABS4+1</f>
        <v>44415</v>
      </c>
      <c r="ABV4" s="286"/>
      <c r="ABW4" s="285">
        <f>ABU4+1</f>
        <v>44416</v>
      </c>
      <c r="ABX4" s="286"/>
      <c r="ABY4" s="285">
        <f>ABW4+1</f>
        <v>44417</v>
      </c>
      <c r="ABZ4" s="286"/>
      <c r="ACA4" s="285">
        <f>ABY4+1</f>
        <v>44418</v>
      </c>
      <c r="ACB4" s="286"/>
      <c r="ACC4" s="285">
        <f>ACA4+1</f>
        <v>44419</v>
      </c>
      <c r="ACD4" s="286"/>
      <c r="ACE4" s="285">
        <f>ACC4+1</f>
        <v>44420</v>
      </c>
      <c r="ACF4" s="286"/>
      <c r="ACG4" s="285">
        <f>ACE4+1</f>
        <v>44421</v>
      </c>
      <c r="ACH4" s="286"/>
      <c r="ACI4" s="285">
        <f>ACG4+1</f>
        <v>44422</v>
      </c>
      <c r="ACJ4" s="286"/>
      <c r="ACK4" s="285">
        <f>ACI4+1</f>
        <v>44423</v>
      </c>
      <c r="ACL4" s="286"/>
      <c r="ACM4" s="285">
        <f>ACK4+1</f>
        <v>44424</v>
      </c>
      <c r="ACN4" s="286"/>
      <c r="ACO4" s="285">
        <f>ACM4+1</f>
        <v>44425</v>
      </c>
      <c r="ACP4" s="286"/>
      <c r="ACQ4" s="291">
        <f>ACO4+1</f>
        <v>44426</v>
      </c>
      <c r="ACR4" s="292"/>
      <c r="ACS4" s="285">
        <f>ACQ4+1</f>
        <v>44427</v>
      </c>
      <c r="ACT4" s="286"/>
      <c r="ACU4" s="285">
        <f>ACS4+1</f>
        <v>44428</v>
      </c>
      <c r="ACV4" s="286"/>
      <c r="ACW4" s="285">
        <f>ACU4+1</f>
        <v>44429</v>
      </c>
      <c r="ACX4" s="286"/>
      <c r="ACY4" s="285">
        <f>ACW4+1</f>
        <v>44430</v>
      </c>
      <c r="ACZ4" s="286"/>
      <c r="ADA4" s="285">
        <f>ACY4+1</f>
        <v>44431</v>
      </c>
      <c r="ADB4" s="286"/>
      <c r="ADC4" s="285">
        <f>ADA4+1</f>
        <v>44432</v>
      </c>
      <c r="ADD4" s="286"/>
      <c r="ADE4" s="285">
        <f>ADC4+1</f>
        <v>44433</v>
      </c>
      <c r="ADF4" s="286"/>
      <c r="ADG4" s="285">
        <f>ADE4+1</f>
        <v>44434</v>
      </c>
      <c r="ADH4" s="286"/>
      <c r="ADI4" s="285">
        <f>ADG4+1</f>
        <v>44435</v>
      </c>
      <c r="ADJ4" s="286"/>
      <c r="ADK4" s="285">
        <f>ADI4+1</f>
        <v>44436</v>
      </c>
      <c r="ADL4" s="286"/>
      <c r="ADM4" s="285">
        <f>ADK4+1</f>
        <v>44437</v>
      </c>
      <c r="ADN4" s="286"/>
      <c r="ADO4" s="285">
        <f>ADM4+1</f>
        <v>44438</v>
      </c>
      <c r="ADP4" s="286"/>
      <c r="ADQ4" s="285">
        <f>ADO4+1</f>
        <v>44439</v>
      </c>
      <c r="ADR4" s="286"/>
      <c r="ADS4" s="285">
        <f>ADQ4+1</f>
        <v>44440</v>
      </c>
      <c r="ADT4" s="286"/>
      <c r="ADU4" s="285">
        <f>ADS4+1</f>
        <v>44441</v>
      </c>
      <c r="ADV4" s="286"/>
      <c r="ADW4" s="285">
        <f>ADU4+1</f>
        <v>44442</v>
      </c>
      <c r="ADX4" s="286"/>
      <c r="ADY4" s="285">
        <f>ADW4+1</f>
        <v>44443</v>
      </c>
      <c r="ADZ4" s="286"/>
      <c r="AEA4" s="285">
        <f>ADY4+1</f>
        <v>44444</v>
      </c>
      <c r="AEB4" s="286"/>
      <c r="AEC4" s="285">
        <f>AEA4+1</f>
        <v>44445</v>
      </c>
      <c r="AED4" s="286"/>
      <c r="AEE4" s="285">
        <f>AEC4+1</f>
        <v>44446</v>
      </c>
      <c r="AEF4" s="286"/>
      <c r="AEG4" s="285">
        <f>AEE4+1</f>
        <v>44447</v>
      </c>
      <c r="AEH4" s="286"/>
      <c r="AEI4" s="285">
        <f>AEG4+1</f>
        <v>44448</v>
      </c>
      <c r="AEJ4" s="286"/>
      <c r="AEK4" s="285">
        <f>AEI4+1</f>
        <v>44449</v>
      </c>
      <c r="AEL4" s="286"/>
      <c r="AEM4" s="285">
        <f>AEK4+1</f>
        <v>44450</v>
      </c>
      <c r="AEN4" s="286"/>
      <c r="AEO4" s="285">
        <f>AEM4+1</f>
        <v>44451</v>
      </c>
      <c r="AEP4" s="286"/>
      <c r="AEQ4" s="289">
        <f>AEO4+1</f>
        <v>44452</v>
      </c>
      <c r="AER4" s="290"/>
      <c r="AES4" s="289">
        <f>AEQ4+1</f>
        <v>44453</v>
      </c>
      <c r="AET4" s="290"/>
      <c r="AEU4" s="307">
        <f>AES4+1</f>
        <v>44454</v>
      </c>
      <c r="AEV4" s="308"/>
      <c r="AEW4" s="289">
        <f>AEU4+1</f>
        <v>44455</v>
      </c>
      <c r="AEX4" s="290"/>
      <c r="AEY4" s="289">
        <f>AEW4+1</f>
        <v>44456</v>
      </c>
      <c r="AEZ4" s="290"/>
      <c r="AFA4" s="307">
        <f>AEY4+1</f>
        <v>44457</v>
      </c>
      <c r="AFB4" s="308"/>
      <c r="AFC4" s="289">
        <f>AFA4+1</f>
        <v>44458</v>
      </c>
      <c r="AFD4" s="290"/>
      <c r="AFE4" s="289">
        <f>AFC4+1</f>
        <v>44459</v>
      </c>
      <c r="AFF4" s="290"/>
      <c r="AFG4" s="289">
        <f>AFE4+1</f>
        <v>44460</v>
      </c>
      <c r="AFH4" s="290"/>
      <c r="AFI4" s="289">
        <f>AFG4+1</f>
        <v>44461</v>
      </c>
      <c r="AFJ4" s="290"/>
      <c r="AFK4" s="289">
        <f>AFI4+1</f>
        <v>44462</v>
      </c>
      <c r="AFL4" s="290"/>
      <c r="AFM4" s="289">
        <f>AFK4+1</f>
        <v>44463</v>
      </c>
      <c r="AFN4" s="290"/>
      <c r="AFO4" s="285">
        <f>AFM4+1</f>
        <v>44464</v>
      </c>
      <c r="AFP4" s="286"/>
      <c r="AFQ4" s="285">
        <f>AFO4+1</f>
        <v>44465</v>
      </c>
      <c r="AFR4" s="286"/>
      <c r="AFS4" s="285">
        <f>AFQ4+1</f>
        <v>44466</v>
      </c>
      <c r="AFT4" s="286"/>
      <c r="AFU4" s="285">
        <f>AFS4+1</f>
        <v>44467</v>
      </c>
      <c r="AFV4" s="286"/>
      <c r="AFW4" s="285">
        <f>AFU4+1</f>
        <v>44468</v>
      </c>
      <c r="AFX4" s="286"/>
      <c r="AFY4" s="285">
        <f>AFW4+1</f>
        <v>44469</v>
      </c>
      <c r="AFZ4" s="286"/>
      <c r="AGA4" s="285">
        <f>AFY4+1</f>
        <v>44470</v>
      </c>
      <c r="AGB4" s="286"/>
      <c r="AGC4" s="285">
        <f>AGA4+1</f>
        <v>44471</v>
      </c>
      <c r="AGD4" s="286"/>
      <c r="AGE4" s="285">
        <f>AGC4+1</f>
        <v>44472</v>
      </c>
      <c r="AGF4" s="286"/>
      <c r="AGG4" s="285">
        <f>AGE4+1</f>
        <v>44473</v>
      </c>
      <c r="AGH4" s="286"/>
      <c r="AGI4" s="285">
        <f>AGG4+1</f>
        <v>44474</v>
      </c>
      <c r="AGJ4" s="286"/>
      <c r="AGK4" s="285">
        <f>AGI4+1</f>
        <v>44475</v>
      </c>
      <c r="AGL4" s="286"/>
      <c r="AGM4" s="285">
        <f>AGK4+1</f>
        <v>44476</v>
      </c>
      <c r="AGN4" s="286"/>
      <c r="AGO4" s="285">
        <f>AGM4+1</f>
        <v>44477</v>
      </c>
      <c r="AGP4" s="286"/>
      <c r="AGQ4" s="285">
        <f>AGO4+1</f>
        <v>44478</v>
      </c>
      <c r="AGR4" s="286"/>
      <c r="AGS4" s="285">
        <f>AGQ4+1</f>
        <v>44479</v>
      </c>
      <c r="AGT4" s="286"/>
      <c r="AGU4" s="285">
        <f>AGS4+1</f>
        <v>44480</v>
      </c>
      <c r="AGV4" s="286"/>
      <c r="AGW4" s="285">
        <f>AGU4+1</f>
        <v>44481</v>
      </c>
      <c r="AGX4" s="286"/>
      <c r="AGY4" s="285">
        <f>AGW4+1</f>
        <v>44482</v>
      </c>
      <c r="AGZ4" s="286"/>
      <c r="AHA4" s="285">
        <f>AGY4+1</f>
        <v>44483</v>
      </c>
      <c r="AHB4" s="286"/>
      <c r="AHC4" s="285">
        <f>AHA4+1</f>
        <v>44484</v>
      </c>
      <c r="AHD4" s="286"/>
      <c r="AHE4" s="285">
        <f>AHC4+1</f>
        <v>44485</v>
      </c>
      <c r="AHF4" s="286"/>
      <c r="AHG4" s="285">
        <f>AHE4+1</f>
        <v>44486</v>
      </c>
      <c r="AHH4" s="286"/>
      <c r="AHI4" s="285">
        <f>AHG4+1</f>
        <v>44487</v>
      </c>
      <c r="AHJ4" s="286"/>
      <c r="AHK4" s="291">
        <f>AHI4+1</f>
        <v>44488</v>
      </c>
      <c r="AHL4" s="292"/>
      <c r="AHM4" s="285">
        <f>AHK4+1</f>
        <v>44489</v>
      </c>
      <c r="AHN4" s="286"/>
      <c r="AHO4" s="285">
        <f>AHM4+1</f>
        <v>44490</v>
      </c>
      <c r="AHP4" s="286"/>
      <c r="AHQ4" s="285">
        <f>AHO4+1</f>
        <v>44491</v>
      </c>
      <c r="AHR4" s="286"/>
      <c r="AHS4" s="285">
        <f>AHQ4+1</f>
        <v>44492</v>
      </c>
      <c r="AHT4" s="286"/>
      <c r="AHU4" s="285">
        <f>AHS4+1</f>
        <v>44493</v>
      </c>
      <c r="AHV4" s="286"/>
      <c r="AHW4" s="285">
        <f>AHU4+1</f>
        <v>44494</v>
      </c>
      <c r="AHX4" s="286"/>
      <c r="AHY4" s="285">
        <f>AHW4+1</f>
        <v>44495</v>
      </c>
      <c r="AHZ4" s="286"/>
      <c r="AIA4" s="285">
        <f>AHY4+1</f>
        <v>44496</v>
      </c>
      <c r="AIB4" s="286"/>
      <c r="AIC4" s="285">
        <f>AIA4+1</f>
        <v>44497</v>
      </c>
      <c r="AID4" s="286"/>
      <c r="AIE4" s="285">
        <f>AIC4+1</f>
        <v>44498</v>
      </c>
      <c r="AIF4" s="286"/>
      <c r="AIG4" s="285">
        <f>AIE4+1</f>
        <v>44499</v>
      </c>
      <c r="AIH4" s="286"/>
      <c r="AII4" s="285">
        <f>AIG4+1</f>
        <v>44500</v>
      </c>
      <c r="AIJ4" s="286"/>
      <c r="AIK4" s="289">
        <f>AII4+1</f>
        <v>44501</v>
      </c>
      <c r="AIL4" s="290"/>
      <c r="AIM4" s="289">
        <f>AIK4+1</f>
        <v>44502</v>
      </c>
      <c r="AIN4" s="290"/>
      <c r="AIO4" s="289">
        <f>AIM4+1</f>
        <v>44503</v>
      </c>
      <c r="AIP4" s="290"/>
      <c r="AIQ4" s="289">
        <f>AIO4+1</f>
        <v>44504</v>
      </c>
      <c r="AIR4" s="290"/>
      <c r="AIS4" s="289">
        <f>AIQ4+1</f>
        <v>44505</v>
      </c>
      <c r="AIT4" s="290"/>
      <c r="AIU4" s="289">
        <f>AIS4+1</f>
        <v>44506</v>
      </c>
      <c r="AIV4" s="290"/>
      <c r="AIW4" s="289">
        <f>AIU4+1</f>
        <v>44507</v>
      </c>
      <c r="AIX4" s="290"/>
      <c r="AIY4" s="289">
        <f>AIW4+1</f>
        <v>44508</v>
      </c>
      <c r="AIZ4" s="290"/>
      <c r="AJA4" s="289">
        <f>AIY4+1</f>
        <v>44509</v>
      </c>
      <c r="AJB4" s="290"/>
      <c r="AJC4" s="289">
        <f>AJA4+1</f>
        <v>44510</v>
      </c>
      <c r="AJD4" s="290"/>
      <c r="AJE4" s="289">
        <f>AJC4+1</f>
        <v>44511</v>
      </c>
      <c r="AJF4" s="290"/>
      <c r="AJG4" s="289">
        <f>AJE4+1</f>
        <v>44512</v>
      </c>
      <c r="AJH4" s="290"/>
      <c r="AJI4" s="285">
        <f>AJG4+1</f>
        <v>44513</v>
      </c>
      <c r="AJJ4" s="286"/>
      <c r="AJK4" s="285">
        <f>AJI4+1</f>
        <v>44514</v>
      </c>
      <c r="AJL4" s="286"/>
      <c r="AJM4" s="285">
        <f>AJK4+1</f>
        <v>44515</v>
      </c>
      <c r="AJN4" s="286"/>
      <c r="AJO4" s="285">
        <f>AJM4+1</f>
        <v>44516</v>
      </c>
      <c r="AJP4" s="286"/>
      <c r="AJQ4" s="285">
        <f>AJO4+1</f>
        <v>44517</v>
      </c>
      <c r="AJR4" s="286"/>
      <c r="AJS4" s="285">
        <f>AJQ4+1</f>
        <v>44518</v>
      </c>
      <c r="AJT4" s="286"/>
      <c r="AJU4" s="285">
        <f>AJS4+1</f>
        <v>44519</v>
      </c>
      <c r="AJV4" s="286"/>
      <c r="AJW4" s="285">
        <f>AJU4+1</f>
        <v>44520</v>
      </c>
      <c r="AJX4" s="286"/>
      <c r="AJY4" s="285">
        <f>AJW4+1</f>
        <v>44521</v>
      </c>
      <c r="AJZ4" s="286"/>
      <c r="AKA4" s="285">
        <f>AJY4+1</f>
        <v>44522</v>
      </c>
      <c r="AKB4" s="286"/>
      <c r="AKC4" s="285">
        <f>AKA4+1</f>
        <v>44523</v>
      </c>
      <c r="AKD4" s="286"/>
      <c r="AKE4" s="285">
        <f>AKC4+1</f>
        <v>44524</v>
      </c>
      <c r="AKF4" s="286"/>
      <c r="AKG4" s="285">
        <f>AKE4+1</f>
        <v>44525</v>
      </c>
      <c r="AKH4" s="286"/>
      <c r="AKI4" s="285">
        <f>AKG4+1</f>
        <v>44526</v>
      </c>
      <c r="AKJ4" s="286"/>
      <c r="AKK4" s="285">
        <f>AKI4+1</f>
        <v>44527</v>
      </c>
      <c r="AKL4" s="286"/>
      <c r="AKM4" s="285">
        <f>AKK4+1</f>
        <v>44528</v>
      </c>
      <c r="AKN4" s="286"/>
      <c r="AKO4" s="285">
        <f>AKM4+1</f>
        <v>44529</v>
      </c>
      <c r="AKP4" s="286"/>
      <c r="AKQ4" s="285">
        <f>AKO4+1</f>
        <v>44530</v>
      </c>
      <c r="AKR4" s="286"/>
      <c r="AKS4" s="285">
        <f>AKQ4+1</f>
        <v>44531</v>
      </c>
      <c r="AKT4" s="286"/>
      <c r="AKU4" s="285">
        <f>AKS4+1</f>
        <v>44532</v>
      </c>
      <c r="AKV4" s="286"/>
      <c r="AKW4" s="285">
        <f>AKU4+1</f>
        <v>44533</v>
      </c>
      <c r="AKX4" s="286"/>
      <c r="AKY4" s="285">
        <f>AKW4+1</f>
        <v>44534</v>
      </c>
      <c r="AKZ4" s="286"/>
      <c r="ALA4" s="285">
        <f>AKY4+1</f>
        <v>44535</v>
      </c>
      <c r="ALB4" s="286"/>
      <c r="ALC4" s="285">
        <f>ALA4+1</f>
        <v>44536</v>
      </c>
      <c r="ALD4" s="286"/>
      <c r="ALE4" s="285">
        <f>ALC4+1</f>
        <v>44537</v>
      </c>
      <c r="ALF4" s="286"/>
      <c r="ALG4" s="285">
        <f>ALE4+1</f>
        <v>44538</v>
      </c>
      <c r="ALH4" s="286"/>
      <c r="ALI4" s="285">
        <f>ALG4+1</f>
        <v>44539</v>
      </c>
      <c r="ALJ4" s="286"/>
      <c r="ALK4" s="285">
        <f>ALI4+1</f>
        <v>44540</v>
      </c>
      <c r="ALL4" s="286"/>
      <c r="ALM4" s="285">
        <f>ALK4+1</f>
        <v>44541</v>
      </c>
      <c r="ALN4" s="286"/>
      <c r="ALO4" s="285">
        <f>ALM4+1</f>
        <v>44542</v>
      </c>
      <c r="ALP4" s="286"/>
      <c r="ALQ4" s="285">
        <f>ALO4+1</f>
        <v>44543</v>
      </c>
      <c r="ALR4" s="286"/>
      <c r="ALS4" s="285">
        <f>ALQ4+1</f>
        <v>44544</v>
      </c>
      <c r="ALT4" s="286"/>
      <c r="ALU4" s="285">
        <f>ALS4+1</f>
        <v>44545</v>
      </c>
      <c r="ALV4" s="286"/>
      <c r="ALW4" s="285">
        <f>ALU4+1</f>
        <v>44546</v>
      </c>
      <c r="ALX4" s="286"/>
      <c r="ALY4" s="285">
        <f>ALW4+1</f>
        <v>44547</v>
      </c>
      <c r="ALZ4" s="286"/>
      <c r="AMA4" s="285">
        <f>ALY4+1</f>
        <v>44548</v>
      </c>
      <c r="AMB4" s="286"/>
      <c r="AMC4" s="285">
        <f>AMA4+1</f>
        <v>44549</v>
      </c>
      <c r="AMD4" s="286"/>
      <c r="AME4" s="285">
        <f>AMC4+1</f>
        <v>44550</v>
      </c>
      <c r="AMF4" s="286"/>
      <c r="AMG4" s="285">
        <f>AME4+1</f>
        <v>44551</v>
      </c>
      <c r="AMH4" s="286"/>
      <c r="AMI4" s="285">
        <f>AMG4+1</f>
        <v>44552</v>
      </c>
      <c r="AMJ4" s="286"/>
      <c r="AMK4" s="285">
        <f>AMI4+1</f>
        <v>44553</v>
      </c>
      <c r="AML4" s="286"/>
      <c r="AMM4" s="285">
        <f>AMK4+1</f>
        <v>44554</v>
      </c>
      <c r="AMN4" s="286"/>
      <c r="AMO4" s="285">
        <f>AMM4+1</f>
        <v>44555</v>
      </c>
      <c r="AMP4" s="286"/>
      <c r="AMQ4" s="285">
        <f>AMO4+1</f>
        <v>44556</v>
      </c>
      <c r="AMR4" s="286"/>
      <c r="AMS4" s="285">
        <f>AMQ4+1</f>
        <v>44557</v>
      </c>
      <c r="AMT4" s="286"/>
      <c r="AMU4" s="285">
        <f>AMS4+1</f>
        <v>44558</v>
      </c>
      <c r="AMV4" s="286"/>
      <c r="AMW4" s="285">
        <f>AMU4+1</f>
        <v>44559</v>
      </c>
      <c r="AMX4" s="286"/>
      <c r="AMY4" s="285">
        <f>AMW4+1</f>
        <v>44560</v>
      </c>
      <c r="AMZ4" s="286"/>
      <c r="ANA4" s="285">
        <f>AMY4+1</f>
        <v>44561</v>
      </c>
      <c r="ANB4" s="286"/>
      <c r="ANC4" s="285">
        <f>ANA4+1</f>
        <v>44562</v>
      </c>
      <c r="AND4" s="286"/>
      <c r="ANE4" s="285">
        <f>ANC4+1</f>
        <v>44563</v>
      </c>
      <c r="ANF4" s="286"/>
      <c r="ANG4" s="285">
        <f>ANE4+1</f>
        <v>44564</v>
      </c>
      <c r="ANH4" s="286"/>
      <c r="ANI4" s="285">
        <f>ANG4+1</f>
        <v>44565</v>
      </c>
      <c r="ANJ4" s="286"/>
      <c r="ANK4" s="285">
        <f>ANI4+1</f>
        <v>44566</v>
      </c>
      <c r="ANL4" s="286"/>
      <c r="ANM4" s="285">
        <f>ANK4+1</f>
        <v>44567</v>
      </c>
      <c r="ANN4" s="286"/>
      <c r="ANO4" s="285">
        <f>ANM4+1</f>
        <v>44568</v>
      </c>
      <c r="ANP4" s="286"/>
      <c r="ANQ4" s="285">
        <f>ANO4+1</f>
        <v>44569</v>
      </c>
      <c r="ANR4" s="286"/>
      <c r="ANS4" s="285">
        <f>ANQ4+1</f>
        <v>44570</v>
      </c>
      <c r="ANT4" s="286"/>
      <c r="ANU4" s="285">
        <f>ANS4+1</f>
        <v>44571</v>
      </c>
      <c r="ANV4" s="286"/>
      <c r="ANW4" s="285">
        <f>ANU4+1</f>
        <v>44572</v>
      </c>
      <c r="ANX4" s="286"/>
      <c r="ANY4" s="285">
        <f>ANW4+1</f>
        <v>44573</v>
      </c>
      <c r="ANZ4" s="286"/>
      <c r="AOA4" s="285">
        <f>ANY4+1</f>
        <v>44574</v>
      </c>
      <c r="AOB4" s="286"/>
      <c r="AOC4" s="285">
        <f>AOA4+1</f>
        <v>44575</v>
      </c>
      <c r="AOD4" s="286"/>
      <c r="AOE4" s="285">
        <f>AOC4+1</f>
        <v>44576</v>
      </c>
      <c r="AOF4" s="286"/>
      <c r="AOG4" s="285">
        <f>AOE4+1</f>
        <v>44577</v>
      </c>
      <c r="AOH4" s="286"/>
      <c r="AOI4" s="285">
        <f>AOG4+1</f>
        <v>44578</v>
      </c>
      <c r="AOJ4" s="286"/>
      <c r="AOK4" s="285">
        <f>AOI4+1</f>
        <v>44579</v>
      </c>
      <c r="AOL4" s="286"/>
      <c r="AOM4" s="285">
        <f>AOK4+1</f>
        <v>44580</v>
      </c>
      <c r="AON4" s="286"/>
      <c r="AOO4" s="285">
        <f>AOM4+1</f>
        <v>44581</v>
      </c>
      <c r="AOP4" s="286"/>
      <c r="AOQ4" s="285">
        <f>AOO4+1</f>
        <v>44582</v>
      </c>
      <c r="AOR4" s="286"/>
      <c r="AOS4" s="285">
        <f>AOQ4+1</f>
        <v>44583</v>
      </c>
      <c r="AOT4" s="286"/>
      <c r="AOU4" s="285">
        <f>AOS4+1</f>
        <v>44584</v>
      </c>
      <c r="AOV4" s="286"/>
      <c r="AOW4" s="285">
        <f>AOU4+1</f>
        <v>44585</v>
      </c>
      <c r="AOX4" s="286"/>
      <c r="AOY4" s="285">
        <f>AOW4+1</f>
        <v>44586</v>
      </c>
      <c r="AOZ4" s="286"/>
      <c r="APA4" s="285">
        <f>AOY4+1</f>
        <v>44587</v>
      </c>
      <c r="APB4" s="286"/>
      <c r="APC4" s="285">
        <f>APA4+1</f>
        <v>44588</v>
      </c>
      <c r="APD4" s="286"/>
      <c r="APE4" s="285">
        <f>APC4+1</f>
        <v>44589</v>
      </c>
      <c r="APF4" s="286"/>
      <c r="APG4" s="285">
        <f>APE4+1</f>
        <v>44590</v>
      </c>
      <c r="APH4" s="286"/>
      <c r="API4" s="285">
        <f>APG4+1</f>
        <v>44591</v>
      </c>
      <c r="APJ4" s="286"/>
      <c r="APK4" s="285">
        <f>API4+1</f>
        <v>44592</v>
      </c>
      <c r="APL4" s="286"/>
      <c r="APM4" s="309">
        <f>APK4+1</f>
        <v>44593</v>
      </c>
      <c r="APN4" s="310"/>
      <c r="APO4" s="309">
        <f>APM4+1</f>
        <v>44594</v>
      </c>
      <c r="APP4" s="310"/>
      <c r="APQ4" s="311">
        <f>APO4+1</f>
        <v>44595</v>
      </c>
      <c r="APR4" s="312"/>
      <c r="APS4" s="311">
        <f>APQ4+1</f>
        <v>44596</v>
      </c>
      <c r="APT4" s="312"/>
      <c r="APU4" s="309">
        <f>APS4+1</f>
        <v>44597</v>
      </c>
      <c r="APV4" s="310"/>
      <c r="APW4" s="309">
        <f>APU4+1</f>
        <v>44598</v>
      </c>
      <c r="APX4" s="310"/>
      <c r="APY4" s="309">
        <f>APW4+1</f>
        <v>44599</v>
      </c>
      <c r="APZ4" s="310"/>
      <c r="AQA4" s="309">
        <f>APY4+1</f>
        <v>44600</v>
      </c>
      <c r="AQB4" s="310"/>
      <c r="AQC4" s="309">
        <f>AQA4+1</f>
        <v>44601</v>
      </c>
      <c r="AQD4" s="310"/>
      <c r="AQE4" s="309">
        <f>AQC4+1</f>
        <v>44602</v>
      </c>
      <c r="AQF4" s="310"/>
      <c r="AQG4" s="309">
        <f>AQE4+1</f>
        <v>44603</v>
      </c>
      <c r="AQH4" s="310"/>
      <c r="AQI4" s="285">
        <f>AQG4+1</f>
        <v>44604</v>
      </c>
      <c r="AQJ4" s="286"/>
      <c r="AQK4" s="285">
        <f>AQI4+1</f>
        <v>44605</v>
      </c>
      <c r="AQL4" s="286"/>
      <c r="AQM4" s="285">
        <f>AQK4+1</f>
        <v>44606</v>
      </c>
      <c r="AQN4" s="286"/>
      <c r="AQO4" s="285">
        <f>AQM4+1</f>
        <v>44607</v>
      </c>
      <c r="AQP4" s="286"/>
      <c r="AQQ4" s="285">
        <f>AQO4+1</f>
        <v>44608</v>
      </c>
      <c r="AQR4" s="286"/>
      <c r="AQS4" s="285">
        <f>AQQ4+1</f>
        <v>44609</v>
      </c>
      <c r="AQT4" s="286"/>
      <c r="AQU4" s="285">
        <f>AQS4+1</f>
        <v>44610</v>
      </c>
      <c r="AQV4" s="286"/>
      <c r="AQW4" s="285">
        <f>AQU4+1</f>
        <v>44611</v>
      </c>
      <c r="AQX4" s="286"/>
      <c r="AQY4" s="285">
        <f>AQW4+1</f>
        <v>44612</v>
      </c>
      <c r="AQZ4" s="286"/>
      <c r="ARA4" s="285">
        <f>AQY4+1</f>
        <v>44613</v>
      </c>
      <c r="ARB4" s="286"/>
      <c r="ARC4" s="285">
        <f>ARA4+1</f>
        <v>44614</v>
      </c>
      <c r="ARD4" s="286"/>
      <c r="ARE4" s="285">
        <f>ARC4+1</f>
        <v>44615</v>
      </c>
      <c r="ARF4" s="286"/>
      <c r="ARG4" s="285">
        <f>ARE4+1</f>
        <v>44616</v>
      </c>
      <c r="ARH4" s="286"/>
      <c r="ARI4" s="285">
        <f>ARG4+1</f>
        <v>44617</v>
      </c>
      <c r="ARJ4" s="286"/>
      <c r="ARK4" s="285">
        <f>ARI4+1</f>
        <v>44618</v>
      </c>
      <c r="ARL4" s="286"/>
      <c r="ARM4" s="285">
        <f>ARK4+1</f>
        <v>44619</v>
      </c>
      <c r="ARN4" s="286"/>
      <c r="ARO4" s="285">
        <f>ARM4+1</f>
        <v>44620</v>
      </c>
      <c r="ARP4" s="286"/>
      <c r="ARQ4" s="285">
        <f>ARO4+1</f>
        <v>44621</v>
      </c>
      <c r="ARR4" s="286"/>
      <c r="ARS4" s="285">
        <f>ARQ4+1</f>
        <v>44622</v>
      </c>
      <c r="ART4" s="286"/>
      <c r="ARU4" s="285">
        <f>ARS4+1</f>
        <v>44623</v>
      </c>
      <c r="ARV4" s="286"/>
      <c r="ARW4" s="285">
        <f>ARU4+1</f>
        <v>44624</v>
      </c>
      <c r="ARX4" s="286"/>
      <c r="ARY4" s="285">
        <f>ARW4+1</f>
        <v>44625</v>
      </c>
      <c r="ARZ4" s="286"/>
      <c r="ASA4" s="285">
        <f>ARY4+1</f>
        <v>44626</v>
      </c>
      <c r="ASB4" s="286"/>
      <c r="ASC4" s="285">
        <f>ASA4+1</f>
        <v>44627</v>
      </c>
      <c r="ASD4" s="286"/>
      <c r="ASE4" s="285">
        <f>ASC4+1</f>
        <v>44628</v>
      </c>
      <c r="ASF4" s="286"/>
      <c r="ASG4" s="285">
        <f>ASE4+1</f>
        <v>44629</v>
      </c>
      <c r="ASH4" s="286"/>
      <c r="ASI4" s="285">
        <f>ASG4+1</f>
        <v>44630</v>
      </c>
      <c r="ASJ4" s="286"/>
      <c r="ASK4" s="285">
        <f>ASI4+1</f>
        <v>44631</v>
      </c>
      <c r="ASL4" s="286"/>
      <c r="ASM4" s="285">
        <f>ASK4+1</f>
        <v>44632</v>
      </c>
      <c r="ASN4" s="286"/>
      <c r="ASO4" s="285">
        <f>ASM4+1</f>
        <v>44633</v>
      </c>
      <c r="ASP4" s="286"/>
      <c r="ASQ4" s="285">
        <f>ASO4+1</f>
        <v>44634</v>
      </c>
      <c r="ASR4" s="286"/>
      <c r="ASS4" s="285">
        <f>ASQ4+1</f>
        <v>44635</v>
      </c>
      <c r="AST4" s="286"/>
      <c r="ASU4" s="285">
        <f>ASS4+1</f>
        <v>44636</v>
      </c>
      <c r="ASV4" s="286"/>
      <c r="ASW4" s="285">
        <f>ASU4+1</f>
        <v>44637</v>
      </c>
      <c r="ASX4" s="286"/>
      <c r="ASY4" s="285">
        <f>ASW4+1</f>
        <v>44638</v>
      </c>
      <c r="ASZ4" s="286"/>
      <c r="ATA4" s="285">
        <f>ASY4+1</f>
        <v>44639</v>
      </c>
      <c r="ATB4" s="286"/>
      <c r="ATC4" s="285">
        <f>ATA4+1</f>
        <v>44640</v>
      </c>
      <c r="ATD4" s="286"/>
      <c r="ATE4" s="285">
        <f>ATC4+1</f>
        <v>44641</v>
      </c>
      <c r="ATF4" s="286"/>
      <c r="ATG4" s="285">
        <f>ATE4+1</f>
        <v>44642</v>
      </c>
      <c r="ATH4" s="286"/>
      <c r="ATI4" s="285">
        <f>ATG4+1</f>
        <v>44643</v>
      </c>
      <c r="ATJ4" s="286"/>
      <c r="ATK4" s="285">
        <f>ATI4+1</f>
        <v>44644</v>
      </c>
      <c r="ATL4" s="286"/>
      <c r="ATM4" s="285">
        <f>ATK4+1</f>
        <v>44645</v>
      </c>
      <c r="ATN4" s="286"/>
      <c r="ATO4" s="285">
        <f>ATM4+1</f>
        <v>44646</v>
      </c>
      <c r="ATP4" s="286"/>
      <c r="ATQ4" s="285">
        <f>ATO4+1</f>
        <v>44647</v>
      </c>
      <c r="ATR4" s="286"/>
      <c r="ATS4" s="285">
        <f>ATQ4+1</f>
        <v>44648</v>
      </c>
      <c r="ATT4" s="286"/>
      <c r="ATU4" s="285">
        <f>ATS4+1</f>
        <v>44649</v>
      </c>
      <c r="ATV4" s="286"/>
      <c r="ATW4" s="285">
        <f>ATU4+1</f>
        <v>44650</v>
      </c>
      <c r="ATX4" s="286"/>
      <c r="ATY4" s="285">
        <f>ATW4+1</f>
        <v>44651</v>
      </c>
      <c r="ATZ4" s="286"/>
      <c r="AUA4" s="285">
        <f>ATY4+1</f>
        <v>44652</v>
      </c>
      <c r="AUB4" s="286"/>
      <c r="AUC4" s="285">
        <f>AUA4+1</f>
        <v>44653</v>
      </c>
      <c r="AUD4" s="286"/>
      <c r="AUE4" s="285">
        <f>AUC4+1</f>
        <v>44654</v>
      </c>
      <c r="AUF4" s="286"/>
      <c r="AUG4" s="285">
        <f>AUE4+1</f>
        <v>44655</v>
      </c>
      <c r="AUH4" s="286"/>
      <c r="AUI4" s="285">
        <f>AUG4+1</f>
        <v>44656</v>
      </c>
      <c r="AUJ4" s="286"/>
      <c r="AUK4" s="285">
        <f>AUI4+1</f>
        <v>44657</v>
      </c>
      <c r="AUL4" s="286"/>
      <c r="AUM4" s="285">
        <f>AUK4+1</f>
        <v>44658</v>
      </c>
      <c r="AUN4" s="286"/>
      <c r="AUO4" s="285">
        <f>AUM4+1</f>
        <v>44659</v>
      </c>
      <c r="AUP4" s="286"/>
      <c r="AUQ4" s="285">
        <f>AUO4+1</f>
        <v>44660</v>
      </c>
      <c r="AUR4" s="286"/>
      <c r="AUS4" s="285">
        <f>AUQ4+1</f>
        <v>44661</v>
      </c>
      <c r="AUT4" s="286"/>
      <c r="AUU4" s="285">
        <f>AUS4+1</f>
        <v>44662</v>
      </c>
      <c r="AUV4" s="286"/>
      <c r="AUW4" s="285">
        <f>AUU4+1</f>
        <v>44663</v>
      </c>
      <c r="AUX4" s="286"/>
      <c r="AUY4" s="285">
        <f>AUW4+1</f>
        <v>44664</v>
      </c>
      <c r="AUZ4" s="286"/>
      <c r="AVA4" s="285">
        <f>AUY4+1</f>
        <v>44665</v>
      </c>
      <c r="AVB4" s="286"/>
      <c r="AVC4" s="285">
        <f>AVA4+1</f>
        <v>44666</v>
      </c>
      <c r="AVD4" s="286"/>
      <c r="AVE4" s="285">
        <f>AVC4+1</f>
        <v>44667</v>
      </c>
      <c r="AVF4" s="286"/>
      <c r="AVG4" s="285">
        <f>AVE4+1</f>
        <v>44668</v>
      </c>
      <c r="AVH4" s="286"/>
      <c r="AVI4" s="285">
        <f>AVG4+1</f>
        <v>44669</v>
      </c>
      <c r="AVJ4" s="286"/>
      <c r="AVK4" s="285">
        <f>AVI4+1</f>
        <v>44670</v>
      </c>
      <c r="AVL4" s="286"/>
      <c r="AVM4" s="285">
        <f>AVK4+1</f>
        <v>44671</v>
      </c>
      <c r="AVN4" s="286"/>
      <c r="AVO4" s="285">
        <f>AVM4+1</f>
        <v>44672</v>
      </c>
      <c r="AVP4" s="286"/>
      <c r="AVQ4" s="285">
        <f>AVO4+1</f>
        <v>44673</v>
      </c>
      <c r="AVR4" s="286"/>
      <c r="AVS4" s="285">
        <f>AVQ4+1</f>
        <v>44674</v>
      </c>
      <c r="AVT4" s="286"/>
      <c r="AVU4" s="285">
        <f>AVS4+1</f>
        <v>44675</v>
      </c>
      <c r="AVV4" s="286"/>
      <c r="AVW4" s="285">
        <f>AVU4+1</f>
        <v>44676</v>
      </c>
      <c r="AVX4" s="286"/>
      <c r="AVY4" s="285">
        <f>AVW4+1</f>
        <v>44677</v>
      </c>
      <c r="AVZ4" s="286"/>
      <c r="AWA4" s="285">
        <f>AVY4+1</f>
        <v>44678</v>
      </c>
      <c r="AWB4" s="286"/>
      <c r="AWC4" s="285">
        <f>AWA4+1</f>
        <v>44679</v>
      </c>
      <c r="AWD4" s="286"/>
      <c r="AWE4" s="285">
        <f>AWC4+1</f>
        <v>44680</v>
      </c>
      <c r="AWF4" s="286"/>
      <c r="AWG4" s="285">
        <f>AWE4+1</f>
        <v>44681</v>
      </c>
      <c r="AWH4" s="286"/>
      <c r="AWI4" s="285">
        <f>AWG4+1</f>
        <v>44682</v>
      </c>
      <c r="AWJ4" s="286"/>
      <c r="AWK4" s="285">
        <f>AWI4+1</f>
        <v>44683</v>
      </c>
      <c r="AWL4" s="286"/>
      <c r="AWM4" s="285">
        <f>AWK4+1</f>
        <v>44684</v>
      </c>
      <c r="AWN4" s="286"/>
      <c r="AWO4" s="285">
        <f>AWM4+1</f>
        <v>44685</v>
      </c>
      <c r="AWP4" s="286"/>
      <c r="AWQ4" s="285">
        <f>AWO4+1</f>
        <v>44686</v>
      </c>
      <c r="AWR4" s="286"/>
      <c r="AWS4" s="285">
        <f>AWQ4+1</f>
        <v>44687</v>
      </c>
      <c r="AWT4" s="286"/>
      <c r="AWU4" s="285">
        <f>AWS4+1</f>
        <v>44688</v>
      </c>
      <c r="AWV4" s="286"/>
      <c r="AWW4" s="285">
        <f>AWU4+1</f>
        <v>44689</v>
      </c>
      <c r="AWX4" s="286"/>
      <c r="AWY4" s="285">
        <f>AWW4+1</f>
        <v>44690</v>
      </c>
      <c r="AWZ4" s="286"/>
      <c r="AXA4" s="285">
        <f>AWY4+1</f>
        <v>44691</v>
      </c>
      <c r="AXB4" s="286"/>
      <c r="AXC4" s="285">
        <f>AXA4+1</f>
        <v>44692</v>
      </c>
      <c r="AXD4" s="286"/>
      <c r="AXE4" s="285">
        <f>AXC4+1</f>
        <v>44693</v>
      </c>
      <c r="AXF4" s="286"/>
      <c r="AXG4" s="285">
        <f>AXE4+1</f>
        <v>44694</v>
      </c>
      <c r="AXH4" s="286"/>
      <c r="AXI4" s="285">
        <f>AXG4+1</f>
        <v>44695</v>
      </c>
      <c r="AXJ4" s="286"/>
      <c r="AXK4" s="285">
        <f>AXI4+1</f>
        <v>44696</v>
      </c>
      <c r="AXL4" s="286"/>
      <c r="AXM4" s="285">
        <f>AXK4+1</f>
        <v>44697</v>
      </c>
      <c r="AXN4" s="286"/>
      <c r="AXO4" s="285">
        <f>AXM4+1</f>
        <v>44698</v>
      </c>
      <c r="AXP4" s="286"/>
      <c r="AXQ4" s="285">
        <f>AXO4+1</f>
        <v>44699</v>
      </c>
      <c r="AXR4" s="286"/>
      <c r="AXS4" s="285">
        <f>AXQ4+1</f>
        <v>44700</v>
      </c>
      <c r="AXT4" s="286"/>
      <c r="AXU4" s="285">
        <f>AXS4+1</f>
        <v>44701</v>
      </c>
      <c r="AXV4" s="286"/>
      <c r="AXW4" s="285">
        <f>AXU4+1</f>
        <v>44702</v>
      </c>
      <c r="AXX4" s="286"/>
      <c r="AXY4" s="285">
        <f>AXW4+1</f>
        <v>44703</v>
      </c>
      <c r="AXZ4" s="286"/>
      <c r="AYA4" s="285">
        <f>AXY4+1</f>
        <v>44704</v>
      </c>
      <c r="AYB4" s="286"/>
      <c r="AYC4" s="285">
        <f>AYA4+1</f>
        <v>44705</v>
      </c>
      <c r="AYD4" s="286"/>
      <c r="AYE4" s="285">
        <f>AYC4+1</f>
        <v>44706</v>
      </c>
      <c r="AYF4" s="286"/>
      <c r="AYG4" s="285">
        <f>AYE4+1</f>
        <v>44707</v>
      </c>
      <c r="AYH4" s="286"/>
      <c r="AYI4" s="285">
        <f>AYG4+1</f>
        <v>44708</v>
      </c>
      <c r="AYJ4" s="286"/>
      <c r="AYK4" s="285">
        <f>AYI4+1</f>
        <v>44709</v>
      </c>
      <c r="AYL4" s="286"/>
      <c r="AYM4" s="285">
        <f>AYK4+1</f>
        <v>44710</v>
      </c>
      <c r="AYN4" s="286"/>
      <c r="AYO4" s="285">
        <f>AYM4+1</f>
        <v>44711</v>
      </c>
      <c r="AYP4" s="286"/>
      <c r="AYQ4" s="285">
        <f>AYO4+1</f>
        <v>44712</v>
      </c>
      <c r="AYR4" s="286"/>
      <c r="AYS4" s="285">
        <f>AYQ4+1</f>
        <v>44713</v>
      </c>
      <c r="AYT4" s="286"/>
      <c r="AYU4" s="285">
        <f>AYS4+1</f>
        <v>44714</v>
      </c>
      <c r="AYV4" s="286"/>
      <c r="AYW4" s="285">
        <f>AYU4+1</f>
        <v>44715</v>
      </c>
      <c r="AYX4" s="286"/>
      <c r="AYY4" s="285">
        <f>AYW4+1</f>
        <v>44716</v>
      </c>
      <c r="AYZ4" s="286"/>
      <c r="AZA4" s="285">
        <f>AYY4+1</f>
        <v>44717</v>
      </c>
      <c r="AZB4" s="286"/>
      <c r="AZC4" s="285">
        <f>AZA4+1</f>
        <v>44718</v>
      </c>
      <c r="AZD4" s="286"/>
      <c r="AZE4" s="285">
        <f>AZC4+1</f>
        <v>44719</v>
      </c>
      <c r="AZF4" s="286"/>
      <c r="AZG4" s="285">
        <f>AZE4+1</f>
        <v>44720</v>
      </c>
      <c r="AZH4" s="286"/>
      <c r="AZI4" s="285">
        <f>AZG4+1</f>
        <v>44721</v>
      </c>
      <c r="AZJ4" s="286"/>
      <c r="AZK4" s="285">
        <f>AZI4+1</f>
        <v>44722</v>
      </c>
      <c r="AZL4" s="286"/>
      <c r="AZM4" s="285">
        <f>AZK4+1</f>
        <v>44723</v>
      </c>
      <c r="AZN4" s="286"/>
      <c r="AZO4" s="285">
        <f>AZM4+1</f>
        <v>44724</v>
      </c>
      <c r="AZP4" s="286"/>
      <c r="AZQ4" s="285">
        <f>AZO4+1</f>
        <v>44725</v>
      </c>
      <c r="AZR4" s="286"/>
      <c r="AZS4" s="285">
        <f>AZQ4+1</f>
        <v>44726</v>
      </c>
      <c r="AZT4" s="286"/>
      <c r="AZU4" s="285">
        <f>AZS4+1</f>
        <v>44727</v>
      </c>
      <c r="AZV4" s="286"/>
      <c r="AZW4" s="285">
        <f>AZU4+1</f>
        <v>44728</v>
      </c>
      <c r="AZX4" s="286"/>
      <c r="AZY4" s="285">
        <f>AZW4+1</f>
        <v>44729</v>
      </c>
      <c r="AZZ4" s="286"/>
      <c r="BAA4" s="285">
        <f>AZY4+1</f>
        <v>44730</v>
      </c>
      <c r="BAB4" s="286"/>
      <c r="BAC4" s="285">
        <f>BAA4+1</f>
        <v>44731</v>
      </c>
      <c r="BAD4" s="286"/>
      <c r="BAE4" s="285">
        <f>BAC4+1</f>
        <v>44732</v>
      </c>
      <c r="BAF4" s="286"/>
      <c r="BAG4" s="285">
        <f>BAE4+1</f>
        <v>44733</v>
      </c>
      <c r="BAH4" s="286"/>
      <c r="BAI4" s="285">
        <f>BAG4+1</f>
        <v>44734</v>
      </c>
      <c r="BAJ4" s="286"/>
      <c r="BAK4" s="285">
        <f>BAI4+1</f>
        <v>44735</v>
      </c>
      <c r="BAL4" s="286"/>
      <c r="BAM4" s="285">
        <f>BAK4+1</f>
        <v>44736</v>
      </c>
      <c r="BAN4" s="286"/>
      <c r="BAO4" s="285">
        <f>BAM4+1</f>
        <v>44737</v>
      </c>
      <c r="BAP4" s="286"/>
      <c r="BAQ4" s="285">
        <f>BAO4+1</f>
        <v>44738</v>
      </c>
      <c r="BAR4" s="286"/>
      <c r="BAS4" s="285">
        <f>BAQ4+1</f>
        <v>44739</v>
      </c>
      <c r="BAT4" s="286"/>
      <c r="BAU4" s="285">
        <f>BAS4+1</f>
        <v>44740</v>
      </c>
      <c r="BAV4" s="286"/>
      <c r="BAW4" s="285">
        <f>BAU4+1</f>
        <v>44741</v>
      </c>
      <c r="BAX4" s="286"/>
      <c r="BAY4" s="285">
        <f>BAW4+1</f>
        <v>44742</v>
      </c>
      <c r="BAZ4" s="286"/>
      <c r="BBA4" s="285">
        <f>BAY4+1</f>
        <v>44743</v>
      </c>
      <c r="BBB4" s="286"/>
      <c r="BBC4" s="285">
        <f>BBA4+1</f>
        <v>44744</v>
      </c>
      <c r="BBD4" s="286"/>
      <c r="BBE4" s="285">
        <f>BBC4+1</f>
        <v>44745</v>
      </c>
      <c r="BBF4" s="286"/>
      <c r="BBG4" s="285">
        <f>BBE4+1</f>
        <v>44746</v>
      </c>
      <c r="BBH4" s="286"/>
      <c r="BBI4" s="285">
        <f>BBG4+1</f>
        <v>44747</v>
      </c>
      <c r="BBJ4" s="286"/>
      <c r="BBK4" s="285">
        <f>BBI4+1</f>
        <v>44748</v>
      </c>
      <c r="BBL4" s="286"/>
      <c r="BBM4" s="285">
        <f>BBK4+1</f>
        <v>44749</v>
      </c>
      <c r="BBN4" s="286"/>
      <c r="BBO4" s="285">
        <f>BBM4+1</f>
        <v>44750</v>
      </c>
      <c r="BBP4" s="286"/>
      <c r="BBQ4" s="285">
        <f>BBO4+1</f>
        <v>44751</v>
      </c>
      <c r="BBR4" s="286"/>
      <c r="BBS4" s="285">
        <f>BBQ4+1</f>
        <v>44752</v>
      </c>
      <c r="BBT4" s="286"/>
      <c r="BBU4" s="285">
        <f>BBS4+1</f>
        <v>44753</v>
      </c>
      <c r="BBV4" s="286"/>
      <c r="BBW4" s="285">
        <f>BBU4+1</f>
        <v>44754</v>
      </c>
      <c r="BBX4" s="286"/>
      <c r="BBY4" s="285">
        <f>BBW4+1</f>
        <v>44755</v>
      </c>
      <c r="BBZ4" s="286"/>
      <c r="BCA4" s="285">
        <f>BBY4+1</f>
        <v>44756</v>
      </c>
      <c r="BCB4" s="286"/>
      <c r="BCC4" s="285">
        <f>BCA4+1</f>
        <v>44757</v>
      </c>
      <c r="BCD4" s="286"/>
      <c r="BCE4" s="285">
        <f>BCC4+1</f>
        <v>44758</v>
      </c>
      <c r="BCF4" s="286"/>
      <c r="BCG4" s="285">
        <f>BCE4+1</f>
        <v>44759</v>
      </c>
      <c r="BCH4" s="286"/>
      <c r="BCI4" s="285">
        <f>BCG4+1</f>
        <v>44760</v>
      </c>
      <c r="BCJ4" s="286"/>
      <c r="BCK4" s="285">
        <f>BCI4+1</f>
        <v>44761</v>
      </c>
      <c r="BCL4" s="286"/>
      <c r="BCM4" s="285">
        <f>BCK4+1</f>
        <v>44762</v>
      </c>
      <c r="BCN4" s="286"/>
      <c r="BCO4" s="285">
        <f>BCM4+1</f>
        <v>44763</v>
      </c>
      <c r="BCP4" s="286"/>
      <c r="BCQ4" s="285">
        <f>BCO4+1</f>
        <v>44764</v>
      </c>
      <c r="BCR4" s="286"/>
      <c r="BCS4" s="285">
        <f>BCQ4+1</f>
        <v>44765</v>
      </c>
      <c r="BCT4" s="286"/>
      <c r="BCU4" s="285">
        <f>BCS4+1</f>
        <v>44766</v>
      </c>
      <c r="BCV4" s="286"/>
      <c r="BCW4" s="285">
        <f>BCU4+1</f>
        <v>44767</v>
      </c>
      <c r="BCX4" s="286"/>
      <c r="BCY4" s="285">
        <f>BCW4+1</f>
        <v>44768</v>
      </c>
      <c r="BCZ4" s="286"/>
      <c r="BDA4" s="285">
        <f>BCY4+1</f>
        <v>44769</v>
      </c>
      <c r="BDB4" s="286"/>
      <c r="BDC4" s="285">
        <f>BDA4+1</f>
        <v>44770</v>
      </c>
      <c r="BDD4" s="286"/>
      <c r="BDE4" s="285">
        <f>BDC4+1</f>
        <v>44771</v>
      </c>
      <c r="BDF4" s="286"/>
      <c r="BDG4" s="285">
        <f>BDE4+1</f>
        <v>44772</v>
      </c>
      <c r="BDH4" s="286"/>
      <c r="BDI4" s="285">
        <f>BDG4+1</f>
        <v>44773</v>
      </c>
      <c r="BDJ4" s="286"/>
      <c r="BDK4" s="285">
        <f>BDI4+1</f>
        <v>44774</v>
      </c>
      <c r="BDL4" s="286"/>
      <c r="BDM4" s="285">
        <f>BDK4+1</f>
        <v>44775</v>
      </c>
      <c r="BDN4" s="286"/>
      <c r="BDO4" s="285">
        <f>BDM4+1</f>
        <v>44776</v>
      </c>
      <c r="BDP4" s="286"/>
      <c r="BDQ4" s="285">
        <f>BDO4+1</f>
        <v>44777</v>
      </c>
      <c r="BDR4" s="286"/>
      <c r="BDS4" s="285">
        <f>BDQ4+1</f>
        <v>44778</v>
      </c>
      <c r="BDT4" s="286"/>
      <c r="BDU4" s="285">
        <f>BDS4+1</f>
        <v>44779</v>
      </c>
      <c r="BDV4" s="286"/>
      <c r="BDW4" s="285">
        <f>BDU4+1</f>
        <v>44780</v>
      </c>
      <c r="BDX4" s="286"/>
      <c r="BDY4" s="285">
        <f>BDW4+1</f>
        <v>44781</v>
      </c>
      <c r="BDZ4" s="286"/>
      <c r="BEA4" s="285">
        <f>BDY4+1</f>
        <v>44782</v>
      </c>
      <c r="BEB4" s="286"/>
      <c r="BEC4" s="285">
        <f>BEA4+1</f>
        <v>44783</v>
      </c>
      <c r="BED4" s="286"/>
      <c r="BEE4" s="285">
        <f>BEC4+1</f>
        <v>44784</v>
      </c>
      <c r="BEF4" s="286"/>
      <c r="BEG4" s="285">
        <f>BEE4+1</f>
        <v>44785</v>
      </c>
      <c r="BEH4" s="286"/>
      <c r="BEI4" s="285">
        <f>BEG4+1</f>
        <v>44786</v>
      </c>
      <c r="BEJ4" s="286"/>
      <c r="BEK4" s="285">
        <f>BEI4+1</f>
        <v>44787</v>
      </c>
      <c r="BEL4" s="286"/>
      <c r="BEM4" s="285">
        <f>BEK4+1</f>
        <v>44788</v>
      </c>
      <c r="BEN4" s="286"/>
      <c r="BEO4" s="285">
        <f>BEM4+1</f>
        <v>44789</v>
      </c>
      <c r="BEP4" s="286"/>
      <c r="BEQ4" s="285">
        <f>BEO4+1</f>
        <v>44790</v>
      </c>
      <c r="BER4" s="286"/>
      <c r="BES4" s="285">
        <f>BEQ4+1</f>
        <v>44791</v>
      </c>
      <c r="BET4" s="286"/>
      <c r="BEU4" s="285">
        <f>BES4+1</f>
        <v>44792</v>
      </c>
      <c r="BEV4" s="286"/>
      <c r="BEW4" s="285">
        <f>BEU4+1</f>
        <v>44793</v>
      </c>
      <c r="BEX4" s="286"/>
      <c r="BEY4" s="285">
        <f>BEW4+1</f>
        <v>44794</v>
      </c>
      <c r="BEZ4" s="286"/>
      <c r="BFA4" s="285">
        <f>BEY4+1</f>
        <v>44795</v>
      </c>
      <c r="BFB4" s="286"/>
      <c r="BFC4" s="285">
        <f>BFA4+1</f>
        <v>44796</v>
      </c>
      <c r="BFD4" s="286"/>
      <c r="BFE4" s="285">
        <f>BFC4+1</f>
        <v>44797</v>
      </c>
      <c r="BFF4" s="286"/>
      <c r="BFG4" s="285">
        <f>BFE4+1</f>
        <v>44798</v>
      </c>
      <c r="BFH4" s="286"/>
      <c r="BFI4" s="285">
        <f>BFG4+1</f>
        <v>44799</v>
      </c>
      <c r="BFJ4" s="286"/>
      <c r="BFK4" s="285">
        <f>BFI4+1</f>
        <v>44800</v>
      </c>
      <c r="BFL4" s="286"/>
      <c r="BFM4" s="285">
        <f>BFK4+1</f>
        <v>44801</v>
      </c>
      <c r="BFN4" s="286"/>
      <c r="BFO4" s="285">
        <f>BFM4+1</f>
        <v>44802</v>
      </c>
      <c r="BFP4" s="286"/>
      <c r="BFQ4" s="285">
        <f>BFO4+1</f>
        <v>44803</v>
      </c>
      <c r="BFR4" s="286"/>
      <c r="BFS4" s="285">
        <f>BFQ4+1</f>
        <v>44804</v>
      </c>
      <c r="BFT4" s="286"/>
      <c r="BFU4" s="285">
        <f>BFS4+1</f>
        <v>44805</v>
      </c>
      <c r="BFV4" s="286"/>
      <c r="BFW4" s="285">
        <f>BFU4+1</f>
        <v>44806</v>
      </c>
      <c r="BFX4" s="286"/>
      <c r="BFY4" s="285">
        <f>BFW4+1</f>
        <v>44807</v>
      </c>
      <c r="BFZ4" s="286"/>
      <c r="BGA4" s="285">
        <f>BFY4+1</f>
        <v>44808</v>
      </c>
      <c r="BGB4" s="286"/>
      <c r="BGC4" s="285">
        <f>BGA4+1</f>
        <v>44809</v>
      </c>
      <c r="BGD4" s="286"/>
      <c r="BGE4" s="285">
        <f>BGC4+1</f>
        <v>44810</v>
      </c>
      <c r="BGF4" s="286"/>
      <c r="BGG4" s="285">
        <f>BGE4+1</f>
        <v>44811</v>
      </c>
      <c r="BGH4" s="286"/>
      <c r="BGI4" s="285">
        <f>BGG4+1</f>
        <v>44812</v>
      </c>
      <c r="BGJ4" s="286"/>
      <c r="BGK4" s="285">
        <f>BGI4+1</f>
        <v>44813</v>
      </c>
      <c r="BGL4" s="286"/>
      <c r="BGM4" s="285">
        <f>BGK4+1</f>
        <v>44814</v>
      </c>
      <c r="BGN4" s="286"/>
      <c r="BGO4" s="285">
        <f>BGM4+1</f>
        <v>44815</v>
      </c>
      <c r="BGP4" s="286"/>
      <c r="BGQ4" s="285">
        <f>BGO4+1</f>
        <v>44816</v>
      </c>
      <c r="BGR4" s="286"/>
      <c r="BGS4" s="285">
        <f>BGQ4+1</f>
        <v>44817</v>
      </c>
      <c r="BGT4" s="286"/>
      <c r="BGU4" s="285">
        <f>BGS4+1</f>
        <v>44818</v>
      </c>
      <c r="BGV4" s="286"/>
      <c r="BGW4" s="285">
        <f>BGU4+1</f>
        <v>44819</v>
      </c>
      <c r="BGX4" s="286"/>
      <c r="BGY4" s="285">
        <f>BGW4+1</f>
        <v>44820</v>
      </c>
      <c r="BGZ4" s="286"/>
      <c r="BHA4" s="285">
        <f>BGY4+1</f>
        <v>44821</v>
      </c>
      <c r="BHB4" s="286"/>
      <c r="BHC4" s="285">
        <f>BHA4+1</f>
        <v>44822</v>
      </c>
      <c r="BHD4" s="286"/>
      <c r="BHE4" s="285">
        <f>BHC4+1</f>
        <v>44823</v>
      </c>
      <c r="BHF4" s="286"/>
      <c r="BHG4" s="285">
        <f>BHE4+1</f>
        <v>44824</v>
      </c>
      <c r="BHH4" s="286"/>
      <c r="BHI4" s="285">
        <f>BHG4+1</f>
        <v>44825</v>
      </c>
      <c r="BHJ4" s="286"/>
      <c r="BHK4" s="285">
        <f>BHI4+1</f>
        <v>44826</v>
      </c>
      <c r="BHL4" s="286"/>
      <c r="BHM4" s="285">
        <f>BHK4+1</f>
        <v>44827</v>
      </c>
      <c r="BHN4" s="286"/>
      <c r="BHO4" s="285">
        <f>BHM4+1</f>
        <v>44828</v>
      </c>
      <c r="BHP4" s="286"/>
      <c r="BHQ4" s="285">
        <f>BHO4+1</f>
        <v>44829</v>
      </c>
      <c r="BHR4" s="286"/>
      <c r="BHS4" s="285">
        <f>BHQ4+1</f>
        <v>44830</v>
      </c>
      <c r="BHT4" s="286"/>
      <c r="BHU4" s="285">
        <f>BHS4+1</f>
        <v>44831</v>
      </c>
      <c r="BHV4" s="286"/>
      <c r="BHW4" s="285">
        <f>BHU4+1</f>
        <v>44832</v>
      </c>
      <c r="BHX4" s="286"/>
      <c r="BHY4" s="285">
        <f>BHW4+1</f>
        <v>44833</v>
      </c>
      <c r="BHZ4" s="286"/>
      <c r="BIA4" s="285">
        <f>BHY4+1</f>
        <v>44834</v>
      </c>
      <c r="BIB4" s="286"/>
      <c r="BIC4" s="285">
        <f>BIA4+1</f>
        <v>44835</v>
      </c>
      <c r="BID4" s="286"/>
      <c r="BIE4" s="285">
        <f>BIC4+1</f>
        <v>44836</v>
      </c>
      <c r="BIF4" s="286"/>
      <c r="BIG4" s="285">
        <f>BIE4+1</f>
        <v>44837</v>
      </c>
      <c r="BIH4" s="286"/>
      <c r="BII4" s="285">
        <f>BIG4+1</f>
        <v>44838</v>
      </c>
      <c r="BIJ4" s="286"/>
      <c r="BIK4" s="285">
        <f>BII4+1</f>
        <v>44839</v>
      </c>
      <c r="BIL4" s="286"/>
      <c r="BIM4" s="285">
        <f>BIK4+1</f>
        <v>44840</v>
      </c>
      <c r="BIN4" s="286"/>
      <c r="BIO4" s="285">
        <f>BIM4+1</f>
        <v>44841</v>
      </c>
      <c r="BIP4" s="286"/>
      <c r="BIQ4" s="285">
        <f>BIO4+1</f>
        <v>44842</v>
      </c>
      <c r="BIR4" s="286"/>
      <c r="BIS4" s="285">
        <f>BIQ4+1</f>
        <v>44843</v>
      </c>
      <c r="BIT4" s="286"/>
      <c r="BIU4" s="285">
        <f>BIS4+1</f>
        <v>44844</v>
      </c>
      <c r="BIV4" s="286"/>
      <c r="BIW4" s="285">
        <f>BIU4+1</f>
        <v>44845</v>
      </c>
      <c r="BIX4" s="286"/>
      <c r="BIY4" s="285">
        <f>BIW4+1</f>
        <v>44846</v>
      </c>
      <c r="BIZ4" s="286"/>
      <c r="BJA4" s="285">
        <f>BIY4+1</f>
        <v>44847</v>
      </c>
      <c r="BJB4" s="286"/>
      <c r="BJC4" s="285">
        <f>BJA4+1</f>
        <v>44848</v>
      </c>
      <c r="BJD4" s="286"/>
    </row>
    <row r="5" spans="1:1616" s="79" customFormat="1" ht="13.9" customHeight="1" thickBot="1" x14ac:dyDescent="0.3">
      <c r="A5" s="81"/>
      <c r="B5" s="150" t="s">
        <v>11</v>
      </c>
      <c r="C5" s="90"/>
      <c r="F5" s="98">
        <f>IFERROR(F4/F3,"")</f>
        <v>0.99847328244274813</v>
      </c>
      <c r="G5" s="303" t="str">
        <f>TEXT(G4,"ddd")</f>
        <v>Sat</v>
      </c>
      <c r="H5" s="304"/>
      <c r="I5" s="303" t="str">
        <f>TEXT(I4,"ddd")</f>
        <v>Sun</v>
      </c>
      <c r="J5" s="304"/>
      <c r="K5" s="287" t="str">
        <f>TEXT(K4,"ddd")</f>
        <v>Mon</v>
      </c>
      <c r="L5" s="288"/>
      <c r="M5" s="287" t="str">
        <f>TEXT(M4,"ddd")</f>
        <v>Tue</v>
      </c>
      <c r="N5" s="288"/>
      <c r="O5" s="287" t="str">
        <f>TEXT(O4,"ddd")</f>
        <v>Wed</v>
      </c>
      <c r="P5" s="288"/>
      <c r="Q5" s="287" t="str">
        <f>TEXT(Q4,"ddd")</f>
        <v>Thu</v>
      </c>
      <c r="R5" s="288"/>
      <c r="S5" s="287" t="str">
        <f>TEXT(S4,"ddd")</f>
        <v>Fri</v>
      </c>
      <c r="T5" s="288"/>
      <c r="U5" s="287" t="str">
        <f>TEXT(U4,"ddd")</f>
        <v>Sat</v>
      </c>
      <c r="V5" s="288"/>
      <c r="W5" s="287" t="str">
        <f>TEXT(W4,"ddd")</f>
        <v>Sun</v>
      </c>
      <c r="X5" s="288"/>
      <c r="Y5" s="287" t="str">
        <f>TEXT(Y4,"ddd")</f>
        <v>Mon</v>
      </c>
      <c r="Z5" s="288"/>
      <c r="AA5" s="287" t="str">
        <f>TEXT(AA4,"ddd")</f>
        <v>Tue</v>
      </c>
      <c r="AB5" s="288"/>
      <c r="AC5" s="287" t="str">
        <f>TEXT(AC4,"ddd")</f>
        <v>Wed</v>
      </c>
      <c r="AD5" s="288"/>
      <c r="AE5" s="287" t="str">
        <f>TEXT(AE4,"ddd")</f>
        <v>Thu</v>
      </c>
      <c r="AF5" s="288"/>
      <c r="AG5" s="287" t="str">
        <f>TEXT(AG4,"ddd")</f>
        <v>Fri</v>
      </c>
      <c r="AH5" s="288"/>
      <c r="AI5" s="287" t="str">
        <f>TEXT(AI4,"ddd")</f>
        <v>Sat</v>
      </c>
      <c r="AJ5" s="288"/>
      <c r="AK5" s="287" t="str">
        <f>TEXT(AK4,"ddd")</f>
        <v>Sun</v>
      </c>
      <c r="AL5" s="288"/>
      <c r="AM5" s="287" t="str">
        <f>TEXT(AM4,"ddd")</f>
        <v>Mon</v>
      </c>
      <c r="AN5" s="288"/>
      <c r="AO5" s="287" t="str">
        <f>TEXT(AO4,"ddd")</f>
        <v>Tue</v>
      </c>
      <c r="AP5" s="288"/>
      <c r="AQ5" s="287" t="str">
        <f>TEXT(AQ4,"ddd")</f>
        <v>Wed</v>
      </c>
      <c r="AR5" s="288"/>
      <c r="AS5" s="287" t="str">
        <f>TEXT(AS4,"ddd")</f>
        <v>Thu</v>
      </c>
      <c r="AT5" s="288"/>
      <c r="AU5" s="287" t="str">
        <f>TEXT(AU4,"ddd")</f>
        <v>Fri</v>
      </c>
      <c r="AV5" s="288"/>
      <c r="AW5" s="287" t="str">
        <f>TEXT(AW4,"ddd")</f>
        <v>Sat</v>
      </c>
      <c r="AX5" s="288"/>
      <c r="AY5" s="287" t="str">
        <f>TEXT(AY4,"ddd")</f>
        <v>Sun</v>
      </c>
      <c r="AZ5" s="288"/>
      <c r="BA5" s="287" t="str">
        <f>TEXT(BA4,"ddd")</f>
        <v>Mon</v>
      </c>
      <c r="BB5" s="288"/>
      <c r="BC5" s="287" t="str">
        <f>TEXT(BC4,"ddd")</f>
        <v>Tue</v>
      </c>
      <c r="BD5" s="288"/>
      <c r="BE5" s="287" t="str">
        <f>TEXT(BE4,"ddd")</f>
        <v>Wed</v>
      </c>
      <c r="BF5" s="288"/>
      <c r="BG5" s="287" t="str">
        <f>TEXT(BG4,"ddd")</f>
        <v>Thu</v>
      </c>
      <c r="BH5" s="288"/>
      <c r="BI5" s="287" t="str">
        <f>TEXT(BI4,"ddd")</f>
        <v>Fri</v>
      </c>
      <c r="BJ5" s="288"/>
      <c r="BK5" s="287" t="str">
        <f>TEXT(BK4,"ddd")</f>
        <v>Sat</v>
      </c>
      <c r="BL5" s="288"/>
      <c r="BM5" s="287" t="str">
        <f>TEXT(BM4,"ddd")</f>
        <v>Sun</v>
      </c>
      <c r="BN5" s="288"/>
      <c r="BO5" s="287" t="str">
        <f>TEXT(BO4,"ddd")</f>
        <v>Mon</v>
      </c>
      <c r="BP5" s="288"/>
      <c r="BQ5" s="287" t="str">
        <f>TEXT(BQ4,"ddd")</f>
        <v>Tue</v>
      </c>
      <c r="BR5" s="288"/>
      <c r="BS5" s="301" t="str">
        <f>TEXT(BS4,"ddd")</f>
        <v>Wed</v>
      </c>
      <c r="BT5" s="301"/>
      <c r="BU5" s="287" t="str">
        <f>TEXT(BU4,"ddd")</f>
        <v>Thu</v>
      </c>
      <c r="BV5" s="288"/>
      <c r="BW5" s="287" t="str">
        <f>TEXT(BW4,"ddd")</f>
        <v>Fri</v>
      </c>
      <c r="BX5" s="288"/>
      <c r="BY5" s="287" t="str">
        <f>TEXT(BY4,"ddd")</f>
        <v>Sat</v>
      </c>
      <c r="BZ5" s="288"/>
      <c r="CA5" s="287" t="str">
        <f>TEXT(CA4,"ddd")</f>
        <v>Sun</v>
      </c>
      <c r="CB5" s="288"/>
      <c r="CC5" s="287" t="str">
        <f>TEXT(CC4,"ddd")</f>
        <v>Mon</v>
      </c>
      <c r="CD5" s="288"/>
      <c r="CE5" s="287" t="str">
        <f>TEXT(CE4,"ddd")</f>
        <v>Tue</v>
      </c>
      <c r="CF5" s="288"/>
      <c r="CG5" s="287" t="str">
        <f>TEXT(CG4,"ddd")</f>
        <v>Wed</v>
      </c>
      <c r="CH5" s="288"/>
      <c r="CI5" s="287" t="str">
        <f>TEXT(CI4,"ddd")</f>
        <v>Thu</v>
      </c>
      <c r="CJ5" s="288"/>
      <c r="CK5" s="287" t="str">
        <f>TEXT(CK4,"ddd")</f>
        <v>Fri</v>
      </c>
      <c r="CL5" s="288"/>
      <c r="CM5" s="287" t="str">
        <f>TEXT(CM4,"ddd")</f>
        <v>Sat</v>
      </c>
      <c r="CN5" s="288"/>
      <c r="CO5" s="287" t="str">
        <f>TEXT(CO4,"ddd")</f>
        <v>Sun</v>
      </c>
      <c r="CP5" s="288"/>
      <c r="CQ5" s="287" t="str">
        <f>TEXT(CQ4,"ddd")</f>
        <v>Mon</v>
      </c>
      <c r="CR5" s="288"/>
      <c r="CS5" s="287" t="str">
        <f>TEXT(CS4,"ddd")</f>
        <v>Tue</v>
      </c>
      <c r="CT5" s="288"/>
      <c r="CU5" s="287" t="str">
        <f>TEXT(CU4,"ddd")</f>
        <v>Wed</v>
      </c>
      <c r="CV5" s="288"/>
      <c r="CW5" s="287" t="str">
        <f>TEXT(CW4,"ddd")</f>
        <v>Thu</v>
      </c>
      <c r="CX5" s="288"/>
      <c r="CY5" s="287" t="str">
        <f>TEXT(CY4,"ddd")</f>
        <v>Fri</v>
      </c>
      <c r="CZ5" s="288"/>
      <c r="DA5" s="287" t="str">
        <f>TEXT(DA4,"ddd")</f>
        <v>Sat</v>
      </c>
      <c r="DB5" s="288"/>
      <c r="DC5" s="287" t="str">
        <f>TEXT(DC4,"ddd")</f>
        <v>Sun</v>
      </c>
      <c r="DD5" s="288"/>
      <c r="DE5" s="287" t="str">
        <f>TEXT(DE4,"ddd")</f>
        <v>Mon</v>
      </c>
      <c r="DF5" s="288"/>
      <c r="DG5" s="287" t="str">
        <f>TEXT(DG4,"ddd")</f>
        <v>Tue</v>
      </c>
      <c r="DH5" s="288"/>
      <c r="DI5" s="287" t="str">
        <f>TEXT(DI4,"ddd")</f>
        <v>Wed</v>
      </c>
      <c r="DJ5" s="288"/>
      <c r="DK5" s="287" t="str">
        <f>TEXT(DK4,"ddd")</f>
        <v>Thu</v>
      </c>
      <c r="DL5" s="288"/>
      <c r="DM5" s="287" t="str">
        <f>TEXT(DM4,"ddd")</f>
        <v>Fri</v>
      </c>
      <c r="DN5" s="288"/>
      <c r="DO5" s="287" t="str">
        <f>TEXT(DO4,"ddd")</f>
        <v>Sat</v>
      </c>
      <c r="DP5" s="288"/>
      <c r="DQ5" s="287" t="str">
        <f>TEXT(DQ4,"ddd")</f>
        <v>Sun</v>
      </c>
      <c r="DR5" s="288"/>
      <c r="DS5" s="287" t="str">
        <f>TEXT(DS4,"ddd")</f>
        <v>Mon</v>
      </c>
      <c r="DT5" s="288"/>
      <c r="DU5" s="287" t="str">
        <f>TEXT(DU4,"ddd")</f>
        <v>Tue</v>
      </c>
      <c r="DV5" s="288"/>
      <c r="DW5" s="287" t="str">
        <f>TEXT(DW4,"ddd")</f>
        <v>Wed</v>
      </c>
      <c r="DX5" s="288"/>
      <c r="DY5" s="287" t="str">
        <f>TEXT(DY4,"ddd")</f>
        <v>Thu</v>
      </c>
      <c r="DZ5" s="288"/>
      <c r="EA5" s="287" t="str">
        <f>TEXT(EA4,"ddd")</f>
        <v>Fri</v>
      </c>
      <c r="EB5" s="288"/>
      <c r="EC5" s="287" t="str">
        <f>TEXT(EC4,"ddd")</f>
        <v>Sat</v>
      </c>
      <c r="ED5" s="288"/>
      <c r="EE5" s="287" t="str">
        <f>TEXT(EE4,"ddd")</f>
        <v>Sun</v>
      </c>
      <c r="EF5" s="288"/>
      <c r="EG5" s="287" t="str">
        <f>TEXT(EG4,"ddd")</f>
        <v>Mon</v>
      </c>
      <c r="EH5" s="288"/>
      <c r="EI5" s="287" t="str">
        <f>TEXT(EI4,"ddd")</f>
        <v>Tue</v>
      </c>
      <c r="EJ5" s="288"/>
      <c r="EK5" s="287" t="str">
        <f>TEXT(EK4,"ddd")</f>
        <v>Wed</v>
      </c>
      <c r="EL5" s="288"/>
      <c r="EM5" s="287" t="str">
        <f>TEXT(EM4,"ddd")</f>
        <v>Thu</v>
      </c>
      <c r="EN5" s="288"/>
      <c r="EO5" s="287" t="str">
        <f>TEXT(EO4,"ddd")</f>
        <v>Fri</v>
      </c>
      <c r="EP5" s="288"/>
      <c r="EQ5" s="287" t="str">
        <f>TEXT(EQ4,"ddd")</f>
        <v>Sat</v>
      </c>
      <c r="ER5" s="288"/>
      <c r="ES5" s="287" t="str">
        <f>TEXT(ES4,"ddd")</f>
        <v>Sun</v>
      </c>
      <c r="ET5" s="288"/>
      <c r="EU5" s="287" t="str">
        <f>TEXT(EU4,"ddd")</f>
        <v>Mon</v>
      </c>
      <c r="EV5" s="288"/>
      <c r="EW5" s="287" t="str">
        <f>TEXT(EW4,"ddd")</f>
        <v>Tue</v>
      </c>
      <c r="EX5" s="288"/>
      <c r="EY5" s="287" t="str">
        <f>TEXT(EY4,"ddd")</f>
        <v>Wed</v>
      </c>
      <c r="EZ5" s="288"/>
      <c r="FA5" s="287" t="str">
        <f>TEXT(FA4,"ddd")</f>
        <v>Thu</v>
      </c>
      <c r="FB5" s="288"/>
      <c r="FC5" s="287" t="str">
        <f>TEXT(FC4,"ddd")</f>
        <v>Fri</v>
      </c>
      <c r="FD5" s="288"/>
      <c r="FE5" s="287" t="str">
        <f>TEXT(FE4,"ddd")</f>
        <v>Sat</v>
      </c>
      <c r="FF5" s="288"/>
      <c r="FG5" s="287" t="str">
        <f>TEXT(FG4,"ddd")</f>
        <v>Sun</v>
      </c>
      <c r="FH5" s="288"/>
      <c r="FI5" s="287" t="str">
        <f>TEXT(FI4,"ddd")</f>
        <v>Mon</v>
      </c>
      <c r="FJ5" s="288"/>
      <c r="FK5" s="287" t="str">
        <f>TEXT(FK4,"ddd")</f>
        <v>Tue</v>
      </c>
      <c r="FL5" s="288"/>
      <c r="FM5" s="287" t="str">
        <f>TEXT(FM4,"ddd")</f>
        <v>Wed</v>
      </c>
      <c r="FN5" s="288"/>
      <c r="FO5" s="287" t="str">
        <f>TEXT(FO4,"ddd")</f>
        <v>Thu</v>
      </c>
      <c r="FP5" s="288"/>
      <c r="FQ5" s="287" t="str">
        <f>TEXT(FQ4,"ddd")</f>
        <v>Fri</v>
      </c>
      <c r="FR5" s="288"/>
      <c r="FS5" s="287" t="str">
        <f>TEXT(FS4,"ddd")</f>
        <v>Sat</v>
      </c>
      <c r="FT5" s="288"/>
      <c r="FU5" s="287" t="str">
        <f>TEXT(FU4,"ddd")</f>
        <v>Sun</v>
      </c>
      <c r="FV5" s="288"/>
      <c r="FW5" s="287" t="str">
        <f>TEXT(FW4,"ddd")</f>
        <v>Mon</v>
      </c>
      <c r="FX5" s="288"/>
      <c r="FY5" s="287" t="str">
        <f>TEXT(FY4,"ddd")</f>
        <v>Tue</v>
      </c>
      <c r="FZ5" s="288"/>
      <c r="GA5" s="287" t="str">
        <f>TEXT(GA4,"ddd")</f>
        <v>Wed</v>
      </c>
      <c r="GB5" s="288"/>
      <c r="GC5" s="287" t="str">
        <f>TEXT(GC4,"ddd")</f>
        <v>Thu</v>
      </c>
      <c r="GD5" s="288"/>
      <c r="GE5" s="287" t="str">
        <f>TEXT(GE4,"ddd")</f>
        <v>Fri</v>
      </c>
      <c r="GF5" s="301"/>
      <c r="GG5" s="305" t="str">
        <f>TEXT(GG4,"ddd")</f>
        <v>Sat</v>
      </c>
      <c r="GH5" s="306"/>
      <c r="GI5" s="287" t="str">
        <f>TEXT(GI4,"ddd")</f>
        <v>Sun</v>
      </c>
      <c r="GJ5" s="288"/>
      <c r="GK5" s="287" t="str">
        <f>TEXT(GK4,"ddd")</f>
        <v>Mon</v>
      </c>
      <c r="GL5" s="288"/>
      <c r="GM5" s="287" t="str">
        <f>TEXT(GM4,"ddd")</f>
        <v>Tue</v>
      </c>
      <c r="GN5" s="288"/>
      <c r="GO5" s="287" t="str">
        <f>TEXT(GO4,"ddd")</f>
        <v>Wed</v>
      </c>
      <c r="GP5" s="288"/>
      <c r="GQ5" s="287" t="str">
        <f>TEXT(GQ4,"ddd")</f>
        <v>Thu</v>
      </c>
      <c r="GR5" s="301"/>
      <c r="GS5" s="287" t="str">
        <f>TEXT(GS4,"ddd")</f>
        <v>Fri</v>
      </c>
      <c r="GT5" s="288"/>
      <c r="GU5" s="305" t="str">
        <f>TEXT(GU4,"ddd")</f>
        <v>Sat</v>
      </c>
      <c r="GV5" s="306"/>
      <c r="GW5" s="287" t="str">
        <f>TEXT(GW4,"ddd")</f>
        <v>Sun</v>
      </c>
      <c r="GX5" s="288"/>
      <c r="GY5" s="287" t="str">
        <f>TEXT(GY4,"ddd")</f>
        <v>Mon</v>
      </c>
      <c r="GZ5" s="288"/>
      <c r="HA5" s="287" t="str">
        <f>TEXT(HA4,"ddd")</f>
        <v>Tue</v>
      </c>
      <c r="HB5" s="288"/>
      <c r="HC5" s="287" t="str">
        <f>TEXT(HC4,"ddd")</f>
        <v>Wed</v>
      </c>
      <c r="HD5" s="288"/>
      <c r="HE5" s="287" t="str">
        <f>TEXT(HE4,"ddd")</f>
        <v>Thu</v>
      </c>
      <c r="HF5" s="301"/>
      <c r="HG5" s="287" t="str">
        <f>TEXT(HG4,"ddd")</f>
        <v>Fri</v>
      </c>
      <c r="HH5" s="288"/>
      <c r="HI5" s="287" t="str">
        <f>TEXT(HI4,"ddd")</f>
        <v>Sat</v>
      </c>
      <c r="HJ5" s="288"/>
      <c r="HK5" s="287" t="str">
        <f>TEXT(HK4,"ddd")</f>
        <v>Sun</v>
      </c>
      <c r="HL5" s="288"/>
      <c r="HM5" s="287" t="str">
        <f>TEXT(HM4,"ddd")</f>
        <v>Mon</v>
      </c>
      <c r="HN5" s="288"/>
      <c r="HO5" s="287" t="str">
        <f>TEXT(HO4,"ddd")</f>
        <v>Tue</v>
      </c>
      <c r="HP5" s="288"/>
      <c r="HQ5" s="287" t="str">
        <f>TEXT(HQ4,"ddd")</f>
        <v>Wed</v>
      </c>
      <c r="HR5" s="288"/>
      <c r="HS5" s="287" t="str">
        <f>TEXT(HS4,"ddd")</f>
        <v>Thu</v>
      </c>
      <c r="HT5" s="288"/>
      <c r="HU5" s="287" t="str">
        <f>TEXT(HU4,"ddd")</f>
        <v>Fri</v>
      </c>
      <c r="HV5" s="288"/>
      <c r="HW5" s="287" t="str">
        <f>TEXT(HW4,"ddd")</f>
        <v>Sat</v>
      </c>
      <c r="HX5" s="288"/>
      <c r="HY5" s="287" t="str">
        <f>TEXT(HY4,"ddd")</f>
        <v>Sun</v>
      </c>
      <c r="HZ5" s="288"/>
      <c r="IA5" s="287" t="str">
        <f>TEXT(IA4,"ddd")</f>
        <v>Mon</v>
      </c>
      <c r="IB5" s="288"/>
      <c r="IC5" s="287" t="str">
        <f>TEXT(IC4,"ddd")</f>
        <v>Tue</v>
      </c>
      <c r="ID5" s="288"/>
      <c r="IE5" s="287" t="str">
        <f>TEXT(IE4,"ddd")</f>
        <v>Wed</v>
      </c>
      <c r="IF5" s="288"/>
      <c r="IG5" s="287" t="str">
        <f>TEXT(IG4,"ddd")</f>
        <v>Thu</v>
      </c>
      <c r="IH5" s="288"/>
      <c r="II5" s="287" t="str">
        <f>TEXT(II4,"ddd")</f>
        <v>Fri</v>
      </c>
      <c r="IJ5" s="288"/>
      <c r="IK5" s="287" t="str">
        <f>TEXT(IK4,"ddd")</f>
        <v>Sat</v>
      </c>
      <c r="IL5" s="288"/>
      <c r="IM5" s="287" t="str">
        <f>TEXT(IM4,"ddd")</f>
        <v>Sun</v>
      </c>
      <c r="IN5" s="288"/>
      <c r="IO5" s="287" t="str">
        <f>TEXT(IO4,"ddd")</f>
        <v>Mon</v>
      </c>
      <c r="IP5" s="288"/>
      <c r="IQ5" s="287" t="str">
        <f>TEXT(IQ4,"ddd")</f>
        <v>Tue</v>
      </c>
      <c r="IR5" s="288"/>
      <c r="IS5" s="287" t="str">
        <f>TEXT(IS4,"ddd")</f>
        <v>Wed</v>
      </c>
      <c r="IT5" s="288"/>
      <c r="IU5" s="287" t="str">
        <f>TEXT(IU4,"ddd")</f>
        <v>Thu</v>
      </c>
      <c r="IV5" s="288"/>
      <c r="IW5" s="287" t="str">
        <f>TEXT(IW4,"ddd")</f>
        <v>Fri</v>
      </c>
      <c r="IX5" s="288"/>
      <c r="IY5" s="287" t="str">
        <f>TEXT(IY4,"ddd")</f>
        <v>Sat</v>
      </c>
      <c r="IZ5" s="288"/>
      <c r="JA5" s="287" t="str">
        <f>TEXT(JA4,"ddd")</f>
        <v>Sun</v>
      </c>
      <c r="JB5" s="288"/>
      <c r="JC5" s="287" t="str">
        <f>TEXT(JC4,"ddd")</f>
        <v>Mon</v>
      </c>
      <c r="JD5" s="288"/>
      <c r="JE5" s="287" t="str">
        <f>TEXT(JE4,"ddd")</f>
        <v>Tue</v>
      </c>
      <c r="JF5" s="288"/>
      <c r="JG5" s="287" t="str">
        <f>TEXT(JG4,"ddd")</f>
        <v>Wed</v>
      </c>
      <c r="JH5" s="288"/>
      <c r="JI5" s="287" t="str">
        <f>TEXT(JI4,"ddd")</f>
        <v>Thu</v>
      </c>
      <c r="JJ5" s="288"/>
      <c r="JK5" s="287" t="str">
        <f>TEXT(JK4,"ddd")</f>
        <v>Fri</v>
      </c>
      <c r="JL5" s="288"/>
      <c r="JM5" s="287" t="str">
        <f>TEXT(JM4,"ddd")</f>
        <v>Sat</v>
      </c>
      <c r="JN5" s="288"/>
      <c r="JO5" s="287" t="str">
        <f>TEXT(JO4,"ddd")</f>
        <v>Sun</v>
      </c>
      <c r="JP5" s="288"/>
      <c r="JQ5" s="287" t="str">
        <f>TEXT(JQ4,"ddd")</f>
        <v>Mon</v>
      </c>
      <c r="JR5" s="288"/>
      <c r="JS5" s="287" t="str">
        <f>TEXT(JS4,"ddd")</f>
        <v>Tue</v>
      </c>
      <c r="JT5" s="288"/>
      <c r="JU5" s="287" t="str">
        <f>TEXT(JU4,"ddd")</f>
        <v>Wed</v>
      </c>
      <c r="JV5" s="288"/>
      <c r="JW5" s="287" t="str">
        <f>TEXT(JW4,"ddd")</f>
        <v>Thu</v>
      </c>
      <c r="JX5" s="288"/>
      <c r="JY5" s="287" t="str">
        <f>TEXT(JY4,"ddd")</f>
        <v>Fri</v>
      </c>
      <c r="JZ5" s="288"/>
      <c r="KA5" s="287" t="str">
        <f>TEXT(KA4,"ddd")</f>
        <v>Sat</v>
      </c>
      <c r="KB5" s="288"/>
      <c r="KC5" s="287" t="str">
        <f>TEXT(KC4,"ddd")</f>
        <v>Sun</v>
      </c>
      <c r="KD5" s="288"/>
      <c r="KE5" s="287" t="str">
        <f>TEXT(KE4,"ddd")</f>
        <v>Mon</v>
      </c>
      <c r="KF5" s="288"/>
      <c r="KG5" s="287" t="str">
        <f>TEXT(KG4,"ddd")</f>
        <v>Tue</v>
      </c>
      <c r="KH5" s="288"/>
      <c r="KI5" s="287" t="str">
        <f>TEXT(KI4,"ddd")</f>
        <v>Wed</v>
      </c>
      <c r="KJ5" s="288"/>
      <c r="KK5" s="287" t="str">
        <f>TEXT(KK4,"ddd")</f>
        <v>Thu</v>
      </c>
      <c r="KL5" s="288"/>
      <c r="KM5" s="287" t="str">
        <f>TEXT(KM4,"ddd")</f>
        <v>Fri</v>
      </c>
      <c r="KN5" s="288"/>
      <c r="KO5" s="287" t="str">
        <f>TEXT(KO4,"ddd")</f>
        <v>Sat</v>
      </c>
      <c r="KP5" s="288"/>
      <c r="KQ5" s="287" t="str">
        <f>TEXT(KQ4,"ddd")</f>
        <v>Sun</v>
      </c>
      <c r="KR5" s="288"/>
      <c r="KS5" s="287" t="str">
        <f>TEXT(KS4,"ddd")</f>
        <v>Mon</v>
      </c>
      <c r="KT5" s="288"/>
      <c r="KU5" s="287" t="str">
        <f>TEXT(KU4,"ddd")</f>
        <v>Tue</v>
      </c>
      <c r="KV5" s="288"/>
      <c r="KW5" s="287" t="str">
        <f>TEXT(KW4,"ddd")</f>
        <v>Wed</v>
      </c>
      <c r="KX5" s="288"/>
      <c r="KY5" s="287" t="str">
        <f>TEXT(KY4,"ddd")</f>
        <v>Thu</v>
      </c>
      <c r="KZ5" s="288"/>
      <c r="LA5" s="287" t="str">
        <f>TEXT(LA4,"ddd")</f>
        <v>Fri</v>
      </c>
      <c r="LB5" s="288"/>
      <c r="LC5" s="287" t="str">
        <f>TEXT(LC4,"ddd")</f>
        <v>Sat</v>
      </c>
      <c r="LD5" s="288"/>
      <c r="LE5" s="287" t="str">
        <f>TEXT(LE4,"ddd")</f>
        <v>Sun</v>
      </c>
      <c r="LF5" s="288"/>
      <c r="LG5" s="287" t="str">
        <f>TEXT(LG4,"ddd")</f>
        <v>Mon</v>
      </c>
      <c r="LH5" s="288"/>
      <c r="LI5" s="287" t="str">
        <f>TEXT(LI4,"ddd")</f>
        <v>Tue</v>
      </c>
      <c r="LJ5" s="288"/>
      <c r="LK5" s="287" t="str">
        <f>TEXT(LK4,"ddd")</f>
        <v>Wed</v>
      </c>
      <c r="LL5" s="288"/>
      <c r="LM5" s="287" t="str">
        <f>TEXT(LM4,"ddd")</f>
        <v>Thu</v>
      </c>
      <c r="LN5" s="288"/>
      <c r="LO5" s="287" t="str">
        <f>TEXT(LO4,"ddd")</f>
        <v>Fri</v>
      </c>
      <c r="LP5" s="288"/>
      <c r="LQ5" s="287" t="str">
        <f>TEXT(LQ4,"ddd")</f>
        <v>Sat</v>
      </c>
      <c r="LR5" s="288"/>
      <c r="LS5" s="287" t="str">
        <f>TEXT(LS4,"ddd")</f>
        <v>Sun</v>
      </c>
      <c r="LT5" s="288"/>
      <c r="LU5" s="287" t="str">
        <f>TEXT(LU4,"ddd")</f>
        <v>Mon</v>
      </c>
      <c r="LV5" s="288"/>
      <c r="LW5" s="287" t="str">
        <f>TEXT(LW4,"ddd")</f>
        <v>Tue</v>
      </c>
      <c r="LX5" s="288"/>
      <c r="LY5" s="287" t="str">
        <f>TEXT(LY4,"ddd")</f>
        <v>Wed</v>
      </c>
      <c r="LZ5" s="288"/>
      <c r="MA5" s="287" t="str">
        <f>TEXT(MA4,"ddd")</f>
        <v>Thu</v>
      </c>
      <c r="MB5" s="288"/>
      <c r="MC5" s="287" t="str">
        <f>TEXT(MC4,"ddd")</f>
        <v>Fri</v>
      </c>
      <c r="MD5" s="288"/>
      <c r="ME5" s="287" t="str">
        <f>TEXT(ME4,"ddd")</f>
        <v>Sat</v>
      </c>
      <c r="MF5" s="288"/>
      <c r="MG5" s="287" t="str">
        <f>TEXT(MG4,"ddd")</f>
        <v>Sun</v>
      </c>
      <c r="MH5" s="288"/>
      <c r="MI5" s="287" t="str">
        <f>TEXT(MI4,"ddd")</f>
        <v>Mon</v>
      </c>
      <c r="MJ5" s="288"/>
      <c r="MK5" s="287" t="str">
        <f>TEXT(MK4,"ddd")</f>
        <v>Tue</v>
      </c>
      <c r="ML5" s="288"/>
      <c r="MM5" s="287" t="str">
        <f>TEXT(MM4,"ddd")</f>
        <v>Wed</v>
      </c>
      <c r="MN5" s="288"/>
      <c r="MO5" s="287" t="str">
        <f>TEXT(MO4,"ddd")</f>
        <v>Thu</v>
      </c>
      <c r="MP5" s="288"/>
      <c r="MQ5" s="287" t="str">
        <f>TEXT(MQ4,"ddd")</f>
        <v>Fri</v>
      </c>
      <c r="MR5" s="288"/>
      <c r="MS5" s="287" t="str">
        <f>TEXT(MS4,"ddd")</f>
        <v>Sat</v>
      </c>
      <c r="MT5" s="288"/>
      <c r="MU5" s="287" t="str">
        <f>TEXT(MU4,"ddd")</f>
        <v>Sun</v>
      </c>
      <c r="MV5" s="288"/>
      <c r="MW5" s="287" t="str">
        <f>TEXT(MW4,"ddd")</f>
        <v>Mon</v>
      </c>
      <c r="MX5" s="288"/>
      <c r="MY5" s="287" t="str">
        <f>TEXT(MY4,"ddd")</f>
        <v>Tue</v>
      </c>
      <c r="MZ5" s="288"/>
      <c r="NA5" s="287" t="str">
        <f>TEXT(NA4,"ddd")</f>
        <v>Wed</v>
      </c>
      <c r="NB5" s="288"/>
      <c r="NC5" s="287" t="str">
        <f>TEXT(NC4,"ddd")</f>
        <v>Thu</v>
      </c>
      <c r="ND5" s="288"/>
      <c r="NE5" s="287" t="str">
        <f>TEXT(NE4,"ddd")</f>
        <v>Fri</v>
      </c>
      <c r="NF5" s="288"/>
      <c r="NG5" s="287" t="str">
        <f>TEXT(NG4,"ddd")</f>
        <v>Sat</v>
      </c>
      <c r="NH5" s="288"/>
      <c r="NI5" s="287" t="str">
        <f>TEXT(NI4,"ddd")</f>
        <v>Sun</v>
      </c>
      <c r="NJ5" s="288"/>
      <c r="NK5" s="287" t="str">
        <f>TEXT(NK4,"ddd")</f>
        <v>Mon</v>
      </c>
      <c r="NL5" s="288"/>
      <c r="NM5" s="287" t="str">
        <f>TEXT(NM4,"ddd")</f>
        <v>Tue</v>
      </c>
      <c r="NN5" s="288"/>
      <c r="NO5" s="287" t="str">
        <f>TEXT(NO4,"ddd")</f>
        <v>Wed</v>
      </c>
      <c r="NP5" s="288"/>
      <c r="NQ5" s="287" t="str">
        <f>TEXT(NQ4,"ddd")</f>
        <v>Thu</v>
      </c>
      <c r="NR5" s="288"/>
      <c r="NS5" s="287" t="str">
        <f>TEXT(NS4,"ddd")</f>
        <v>Fri</v>
      </c>
      <c r="NT5" s="288"/>
      <c r="NU5" s="287" t="str">
        <f>TEXT(NU4,"ddd")</f>
        <v>Sat</v>
      </c>
      <c r="NV5" s="288"/>
      <c r="NW5" s="287" t="str">
        <f>TEXT(NW4,"ddd")</f>
        <v>Sun</v>
      </c>
      <c r="NX5" s="288"/>
      <c r="NY5" s="287" t="str">
        <f>TEXT(NY4,"ddd")</f>
        <v>Mon</v>
      </c>
      <c r="NZ5" s="288"/>
      <c r="OA5" s="287" t="str">
        <f>TEXT(OA4,"ddd")</f>
        <v>Tue</v>
      </c>
      <c r="OB5" s="288"/>
      <c r="OC5" s="287" t="str">
        <f>TEXT(OC4,"ddd")</f>
        <v>Wed</v>
      </c>
      <c r="OD5" s="288"/>
      <c r="OE5" s="287" t="str">
        <f>TEXT(OE4,"ddd")</f>
        <v>Thu</v>
      </c>
      <c r="OF5" s="288"/>
      <c r="OG5" s="287" t="str">
        <f>TEXT(OG4,"ddd")</f>
        <v>Fri</v>
      </c>
      <c r="OH5" s="288"/>
      <c r="OI5" s="287" t="str">
        <f>TEXT(OI4,"ddd")</f>
        <v>Sat</v>
      </c>
      <c r="OJ5" s="288"/>
      <c r="OK5" s="287" t="str">
        <f>TEXT(OK4,"ddd")</f>
        <v>Sun</v>
      </c>
      <c r="OL5" s="288"/>
      <c r="OM5" s="287" t="str">
        <f>TEXT(OM4,"ddd")</f>
        <v>Mon</v>
      </c>
      <c r="ON5" s="288"/>
      <c r="OO5" s="287" t="str">
        <f>TEXT(OO4,"ddd")</f>
        <v>Tue</v>
      </c>
      <c r="OP5" s="288"/>
      <c r="OQ5" s="287" t="str">
        <f>TEXT(OQ4,"ddd")</f>
        <v>Wed</v>
      </c>
      <c r="OR5" s="288"/>
      <c r="OS5" s="287" t="str">
        <f>TEXT(OS4,"ddd")</f>
        <v>Thu</v>
      </c>
      <c r="OT5" s="288"/>
      <c r="OU5" s="287" t="str">
        <f>TEXT(OU4,"ddd")</f>
        <v>Fri</v>
      </c>
      <c r="OV5" s="288"/>
      <c r="OW5" s="287" t="str">
        <f>TEXT(OW4,"ddd")</f>
        <v>Sat</v>
      </c>
      <c r="OX5" s="288"/>
      <c r="OY5" s="287" t="str">
        <f>TEXT(OY4,"ddd")</f>
        <v>Sun</v>
      </c>
      <c r="OZ5" s="288"/>
      <c r="PA5" s="287" t="str">
        <f>TEXT(PA4,"ddd")</f>
        <v>Mon</v>
      </c>
      <c r="PB5" s="288"/>
      <c r="PC5" s="287" t="str">
        <f>TEXT(PC4,"ddd")</f>
        <v>Tue</v>
      </c>
      <c r="PD5" s="288"/>
      <c r="PE5" s="287" t="str">
        <f>TEXT(PE4,"ddd")</f>
        <v>Wed</v>
      </c>
      <c r="PF5" s="288"/>
      <c r="PG5" s="287" t="str">
        <f>TEXT(PG4,"ddd")</f>
        <v>Thu</v>
      </c>
      <c r="PH5" s="288"/>
      <c r="PI5" s="287" t="str">
        <f>TEXT(PI4,"ddd")</f>
        <v>Fri</v>
      </c>
      <c r="PJ5" s="288"/>
      <c r="PK5" s="287" t="str">
        <f>TEXT(PK4,"ddd")</f>
        <v>Sat</v>
      </c>
      <c r="PL5" s="288"/>
      <c r="PM5" s="287" t="str">
        <f>TEXT(PM4,"ddd")</f>
        <v>Sun</v>
      </c>
      <c r="PN5" s="288"/>
      <c r="PO5" s="287" t="str">
        <f>TEXT(PO4,"ddd")</f>
        <v>Mon</v>
      </c>
      <c r="PP5" s="288"/>
      <c r="PQ5" s="287" t="str">
        <f>TEXT(PQ4,"ddd")</f>
        <v>Tue</v>
      </c>
      <c r="PR5" s="288"/>
      <c r="PS5" s="287" t="str">
        <f>TEXT(PS4,"ddd")</f>
        <v>Wed</v>
      </c>
      <c r="PT5" s="288"/>
      <c r="PU5" s="287" t="str">
        <f>TEXT(PU4,"ddd")</f>
        <v>Thu</v>
      </c>
      <c r="PV5" s="288"/>
      <c r="PW5" s="287" t="str">
        <f>TEXT(PW4,"ddd")</f>
        <v>Fri</v>
      </c>
      <c r="PX5" s="288"/>
      <c r="PY5" s="287" t="str">
        <f t="shared" ref="PY5:RW5" si="0">TEXT(PY4,"ddd")</f>
        <v>Sat</v>
      </c>
      <c r="PZ5" s="288"/>
      <c r="QA5" s="287" t="str">
        <f t="shared" si="0"/>
        <v>Sun</v>
      </c>
      <c r="QB5" s="288"/>
      <c r="QC5" s="287" t="str">
        <f t="shared" si="0"/>
        <v>Mon</v>
      </c>
      <c r="QD5" s="288"/>
      <c r="QE5" s="287" t="str">
        <f t="shared" si="0"/>
        <v>Tue</v>
      </c>
      <c r="QF5" s="288"/>
      <c r="QG5" s="287" t="str">
        <f t="shared" si="0"/>
        <v>Wed</v>
      </c>
      <c r="QH5" s="288"/>
      <c r="QI5" s="287" t="str">
        <f t="shared" si="0"/>
        <v>Thu</v>
      </c>
      <c r="QJ5" s="288"/>
      <c r="QK5" s="287" t="str">
        <f t="shared" si="0"/>
        <v>Fri</v>
      </c>
      <c r="QL5" s="288"/>
      <c r="QM5" s="287" t="str">
        <f t="shared" si="0"/>
        <v>Sat</v>
      </c>
      <c r="QN5" s="288"/>
      <c r="QO5" s="287" t="str">
        <f t="shared" si="0"/>
        <v>Sun</v>
      </c>
      <c r="QP5" s="288"/>
      <c r="QQ5" s="287" t="str">
        <f t="shared" si="0"/>
        <v>Mon</v>
      </c>
      <c r="QR5" s="288"/>
      <c r="QS5" s="287" t="str">
        <f t="shared" si="0"/>
        <v>Tue</v>
      </c>
      <c r="QT5" s="288"/>
      <c r="QU5" s="287" t="str">
        <f t="shared" si="0"/>
        <v>Wed</v>
      </c>
      <c r="QV5" s="288"/>
      <c r="QW5" s="287" t="str">
        <f t="shared" si="0"/>
        <v>Thu</v>
      </c>
      <c r="QX5" s="288"/>
      <c r="QY5" s="287" t="str">
        <f t="shared" si="0"/>
        <v>Fri</v>
      </c>
      <c r="QZ5" s="288"/>
      <c r="RA5" s="287" t="str">
        <f t="shared" si="0"/>
        <v>Sat</v>
      </c>
      <c r="RB5" s="288"/>
      <c r="RC5" s="287" t="str">
        <f t="shared" si="0"/>
        <v>Sun</v>
      </c>
      <c r="RD5" s="288"/>
      <c r="RE5" s="287" t="str">
        <f t="shared" si="0"/>
        <v>Mon</v>
      </c>
      <c r="RF5" s="288"/>
      <c r="RG5" s="287" t="str">
        <f t="shared" si="0"/>
        <v>Tue</v>
      </c>
      <c r="RH5" s="288"/>
      <c r="RI5" s="287" t="str">
        <f t="shared" si="0"/>
        <v>Wed</v>
      </c>
      <c r="RJ5" s="288"/>
      <c r="RK5" s="287" t="str">
        <f t="shared" si="0"/>
        <v>Thu</v>
      </c>
      <c r="RL5" s="288"/>
      <c r="RM5" s="287" t="str">
        <f t="shared" si="0"/>
        <v>Fri</v>
      </c>
      <c r="RN5" s="288"/>
      <c r="RO5" s="287" t="str">
        <f t="shared" si="0"/>
        <v>Sat</v>
      </c>
      <c r="RP5" s="288"/>
      <c r="RQ5" s="287" t="str">
        <f t="shared" si="0"/>
        <v>Sun</v>
      </c>
      <c r="RR5" s="288"/>
      <c r="RS5" s="287" t="str">
        <f t="shared" si="0"/>
        <v>Mon</v>
      </c>
      <c r="RT5" s="288"/>
      <c r="RU5" s="287" t="str">
        <f t="shared" si="0"/>
        <v>Tue</v>
      </c>
      <c r="RV5" s="288"/>
      <c r="RW5" s="287" t="str">
        <f t="shared" si="0"/>
        <v>Wed</v>
      </c>
      <c r="RX5" s="288"/>
      <c r="RY5" s="287" t="str">
        <f>TEXT(RY4,"ddd")</f>
        <v>Thu</v>
      </c>
      <c r="RZ5" s="288"/>
      <c r="SA5" s="287" t="str">
        <f>TEXT(SA4,"ddd")</f>
        <v>Fri</v>
      </c>
      <c r="SB5" s="288"/>
      <c r="SC5" s="287" t="str">
        <f>TEXT(SC4,"ddd")</f>
        <v>Sat</v>
      </c>
      <c r="SD5" s="288"/>
      <c r="SE5" s="287" t="str">
        <f>TEXT(SE4,"ddd")</f>
        <v>Sun</v>
      </c>
      <c r="SF5" s="288"/>
      <c r="SG5" s="287" t="str">
        <f>TEXT(SG4,"ddd")</f>
        <v>Mon</v>
      </c>
      <c r="SH5" s="288"/>
      <c r="SI5" s="287" t="str">
        <f>TEXT(SI4,"ddd")</f>
        <v>Tue</v>
      </c>
      <c r="SJ5" s="288"/>
      <c r="SK5" s="287" t="str">
        <f>TEXT(SK4,"ddd")</f>
        <v>Wed</v>
      </c>
      <c r="SL5" s="288"/>
      <c r="SM5" s="287" t="str">
        <f>TEXT(SM4,"ddd")</f>
        <v>Thu</v>
      </c>
      <c r="SN5" s="288"/>
      <c r="SO5" s="287" t="str">
        <f>TEXT(SO4,"ddd")</f>
        <v>Fri</v>
      </c>
      <c r="SP5" s="288"/>
      <c r="SQ5" s="287" t="str">
        <f>TEXT(SQ4,"ddd")</f>
        <v>Sat</v>
      </c>
      <c r="SR5" s="288"/>
      <c r="SS5" s="287" t="str">
        <f>TEXT(SS4,"ddd")</f>
        <v>Sun</v>
      </c>
      <c r="ST5" s="288"/>
      <c r="SU5" s="287" t="str">
        <f>TEXT(SU4,"ddd")</f>
        <v>Mon</v>
      </c>
      <c r="SV5" s="288"/>
      <c r="SW5" s="287" t="str">
        <f>TEXT(SW4,"ddd")</f>
        <v>Tue</v>
      </c>
      <c r="SX5" s="288"/>
      <c r="SY5" s="287" t="str">
        <f>TEXT(SY4,"ddd")</f>
        <v>Wed</v>
      </c>
      <c r="SZ5" s="288"/>
      <c r="TA5" s="287" t="str">
        <f>TEXT(TA4,"ddd")</f>
        <v>Thu</v>
      </c>
      <c r="TB5" s="288"/>
      <c r="TC5" s="287" t="str">
        <f>TEXT(TC4,"ddd")</f>
        <v>Fri</v>
      </c>
      <c r="TD5" s="288"/>
      <c r="TE5" s="287" t="str">
        <f>TEXT(TE4,"ddd")</f>
        <v>Sat</v>
      </c>
      <c r="TF5" s="288"/>
      <c r="TG5" s="287" t="str">
        <f>TEXT(TG4,"ddd")</f>
        <v>Sun</v>
      </c>
      <c r="TH5" s="288"/>
      <c r="TI5" s="287" t="str">
        <f>TEXT(TI4,"ddd")</f>
        <v>Mon</v>
      </c>
      <c r="TJ5" s="288"/>
      <c r="TK5" s="287" t="str">
        <f>TEXT(TK4,"ddd")</f>
        <v>Tue</v>
      </c>
      <c r="TL5" s="288"/>
      <c r="TM5" s="287" t="str">
        <f>TEXT(TM4,"ddd")</f>
        <v>Wed</v>
      </c>
      <c r="TN5" s="288"/>
      <c r="TO5" s="287" t="str">
        <f>TEXT(TO4,"ddd")</f>
        <v>Thu</v>
      </c>
      <c r="TP5" s="288"/>
      <c r="TQ5" s="287" t="str">
        <f>TEXT(TQ4,"ddd")</f>
        <v>Fri</v>
      </c>
      <c r="TR5" s="288"/>
      <c r="TS5" s="287" t="str">
        <f>TEXT(TS4,"ddd")</f>
        <v>Sat</v>
      </c>
      <c r="TT5" s="288"/>
      <c r="TU5" s="287" t="str">
        <f>TEXT(TU4,"ddd")</f>
        <v>Sun</v>
      </c>
      <c r="TV5" s="288"/>
      <c r="TW5" s="287" t="str">
        <f>TEXT(TW4,"ddd")</f>
        <v>Mon</v>
      </c>
      <c r="TX5" s="288"/>
      <c r="TY5" s="287" t="str">
        <f>TEXT(TY4,"ddd")</f>
        <v>Tue</v>
      </c>
      <c r="TZ5" s="288"/>
      <c r="UA5" s="287" t="str">
        <f>TEXT(UA4,"ddd")</f>
        <v>Wed</v>
      </c>
      <c r="UB5" s="288"/>
      <c r="UC5" s="287" t="str">
        <f>TEXT(UC4,"ddd")</f>
        <v>Thu</v>
      </c>
      <c r="UD5" s="288"/>
      <c r="UE5" s="287" t="str">
        <f>TEXT(UE4,"ddd")</f>
        <v>Fri</v>
      </c>
      <c r="UF5" s="288"/>
      <c r="UG5" s="287" t="str">
        <f>TEXT(UG4,"ddd")</f>
        <v>Sat</v>
      </c>
      <c r="UH5" s="288"/>
      <c r="UI5" s="287" t="str">
        <f>TEXT(UI4,"ddd")</f>
        <v>Sun</v>
      </c>
      <c r="UJ5" s="288"/>
      <c r="UK5" s="287" t="str">
        <f>TEXT(UK4,"ddd")</f>
        <v>Mon</v>
      </c>
      <c r="UL5" s="288"/>
      <c r="UM5" s="287" t="str">
        <f>TEXT(UM4,"ddd")</f>
        <v>Tue</v>
      </c>
      <c r="UN5" s="288"/>
      <c r="UO5" s="287" t="str">
        <f>TEXT(UO4,"ddd")</f>
        <v>Wed</v>
      </c>
      <c r="UP5" s="288"/>
      <c r="UQ5" s="287" t="str">
        <f>TEXT(UQ4,"ddd")</f>
        <v>Thu</v>
      </c>
      <c r="UR5" s="288"/>
      <c r="US5" s="287" t="str">
        <f>TEXT(US4,"ddd")</f>
        <v>Fri</v>
      </c>
      <c r="UT5" s="288"/>
      <c r="UU5" s="287" t="str">
        <f>TEXT(UU4,"ddd")</f>
        <v>Sat</v>
      </c>
      <c r="UV5" s="288"/>
      <c r="UW5" s="287" t="str">
        <f>TEXT(UW4,"ddd")</f>
        <v>Sun</v>
      </c>
      <c r="UX5" s="288"/>
      <c r="UY5" s="287" t="str">
        <f>TEXT(UY4,"ddd")</f>
        <v>Mon</v>
      </c>
      <c r="UZ5" s="288"/>
      <c r="VA5" s="287" t="str">
        <f>TEXT(VA4,"ddd")</f>
        <v>Tue</v>
      </c>
      <c r="VB5" s="288"/>
      <c r="VC5" s="287" t="str">
        <f>TEXT(VC4,"ddd")</f>
        <v>Wed</v>
      </c>
      <c r="VD5" s="288"/>
      <c r="VE5" s="287" t="str">
        <f>TEXT(VE4,"ddd")</f>
        <v>Thu</v>
      </c>
      <c r="VF5" s="288"/>
      <c r="VG5" s="287" t="str">
        <f>TEXT(VG4,"ddd")</f>
        <v>Fri</v>
      </c>
      <c r="VH5" s="288"/>
      <c r="VI5" s="287" t="str">
        <f>TEXT(VI4,"ddd")</f>
        <v>Sat</v>
      </c>
      <c r="VJ5" s="288"/>
      <c r="VK5" s="287" t="str">
        <f>TEXT(VK4,"ddd")</f>
        <v>Sun</v>
      </c>
      <c r="VL5" s="288"/>
      <c r="VM5" s="283" t="str">
        <f>TEXT(VM4,"ddd")</f>
        <v>Mon</v>
      </c>
      <c r="VN5" s="284"/>
      <c r="VO5" s="283" t="str">
        <f>TEXT(VO4,"ddd")</f>
        <v>Tue</v>
      </c>
      <c r="VP5" s="284"/>
      <c r="VQ5" s="283" t="str">
        <f>TEXT(VQ4,"ddd")</f>
        <v>Wed</v>
      </c>
      <c r="VR5" s="284"/>
      <c r="VS5" s="283" t="str">
        <f>TEXT(VS4,"ddd")</f>
        <v>Thu</v>
      </c>
      <c r="VT5" s="284"/>
      <c r="VU5" s="283" t="str">
        <f>TEXT(VU4,"ddd")</f>
        <v>Fri</v>
      </c>
      <c r="VV5" s="284"/>
      <c r="VW5" s="283" t="str">
        <f>TEXT(VW4,"ddd")</f>
        <v>Sat</v>
      </c>
      <c r="VX5" s="284"/>
      <c r="VY5" s="283" t="str">
        <f>TEXT(VY4,"ddd")</f>
        <v>Sun</v>
      </c>
      <c r="VZ5" s="284"/>
      <c r="WA5" s="293" t="str">
        <f>TEXT(WA4,"ddd")</f>
        <v>Mon</v>
      </c>
      <c r="WB5" s="294"/>
      <c r="WC5" s="293" t="str">
        <f>TEXT(WC4,"ddd")</f>
        <v>Tue</v>
      </c>
      <c r="WD5" s="294"/>
      <c r="WE5" s="293" t="str">
        <f>TEXT(WE4,"ddd")</f>
        <v>Wed</v>
      </c>
      <c r="WF5" s="294"/>
      <c r="WG5" s="293" t="str">
        <f>TEXT(WG4,"ddd")</f>
        <v>Thu</v>
      </c>
      <c r="WH5" s="294"/>
      <c r="WI5" s="293" t="str">
        <f>TEXT(WI4,"ddd")</f>
        <v>Fri</v>
      </c>
      <c r="WJ5" s="294"/>
      <c r="WK5" s="287" t="str">
        <f>TEXT(WK4,"ddd")</f>
        <v>Sat</v>
      </c>
      <c r="WL5" s="288"/>
      <c r="WM5" s="287" t="str">
        <f t="shared" ref="WM5:YW5" si="1">TEXT(WM4,"ddd")</f>
        <v>Sun</v>
      </c>
      <c r="WN5" s="288"/>
      <c r="WO5" s="287" t="str">
        <f t="shared" si="1"/>
        <v>Mon</v>
      </c>
      <c r="WP5" s="288"/>
      <c r="WQ5" s="287" t="str">
        <f t="shared" si="1"/>
        <v>Tue</v>
      </c>
      <c r="WR5" s="288"/>
      <c r="WS5" s="287" t="str">
        <f t="shared" si="1"/>
        <v>Wed</v>
      </c>
      <c r="WT5" s="288"/>
      <c r="WU5" s="287" t="str">
        <f t="shared" si="1"/>
        <v>Thu</v>
      </c>
      <c r="WV5" s="288"/>
      <c r="WW5" s="287" t="str">
        <f t="shared" si="1"/>
        <v>Fri</v>
      </c>
      <c r="WX5" s="288"/>
      <c r="WY5" s="287" t="str">
        <f t="shared" si="1"/>
        <v>Sat</v>
      </c>
      <c r="WZ5" s="288"/>
      <c r="XA5" s="287" t="str">
        <f t="shared" si="1"/>
        <v>Sun</v>
      </c>
      <c r="XB5" s="288"/>
      <c r="XC5" s="287" t="str">
        <f t="shared" si="1"/>
        <v>Mon</v>
      </c>
      <c r="XD5" s="288"/>
      <c r="XE5" s="287" t="str">
        <f t="shared" si="1"/>
        <v>Tue</v>
      </c>
      <c r="XF5" s="288"/>
      <c r="XG5" s="287" t="str">
        <f t="shared" si="1"/>
        <v>Wed</v>
      </c>
      <c r="XH5" s="288"/>
      <c r="XI5" s="287" t="str">
        <f t="shared" si="1"/>
        <v>Thu</v>
      </c>
      <c r="XJ5" s="288"/>
      <c r="XK5" s="287" t="str">
        <f t="shared" si="1"/>
        <v>Fri</v>
      </c>
      <c r="XL5" s="288"/>
      <c r="XM5" s="287" t="str">
        <f t="shared" si="1"/>
        <v>Sat</v>
      </c>
      <c r="XN5" s="288"/>
      <c r="XO5" s="287" t="str">
        <f t="shared" si="1"/>
        <v>Sun</v>
      </c>
      <c r="XP5" s="288"/>
      <c r="XQ5" s="287" t="str">
        <f t="shared" si="1"/>
        <v>Mon</v>
      </c>
      <c r="XR5" s="288"/>
      <c r="XS5" s="287" t="str">
        <f t="shared" si="1"/>
        <v>Tue</v>
      </c>
      <c r="XT5" s="288"/>
      <c r="XU5" s="287" t="str">
        <f t="shared" si="1"/>
        <v>Wed</v>
      </c>
      <c r="XV5" s="288"/>
      <c r="XW5" s="287" t="str">
        <f t="shared" si="1"/>
        <v>Thu</v>
      </c>
      <c r="XX5" s="288"/>
      <c r="XY5" s="287" t="str">
        <f t="shared" si="1"/>
        <v>Fri</v>
      </c>
      <c r="XZ5" s="288"/>
      <c r="YA5" s="287" t="str">
        <f t="shared" si="1"/>
        <v>Sat</v>
      </c>
      <c r="YB5" s="288"/>
      <c r="YC5" s="287" t="str">
        <f t="shared" si="1"/>
        <v>Sun</v>
      </c>
      <c r="YD5" s="288"/>
      <c r="YE5" s="287" t="str">
        <f t="shared" si="1"/>
        <v>Mon</v>
      </c>
      <c r="YF5" s="288"/>
      <c r="YG5" s="287" t="str">
        <f t="shared" si="1"/>
        <v>Tue</v>
      </c>
      <c r="YH5" s="288"/>
      <c r="YI5" s="287" t="str">
        <f t="shared" si="1"/>
        <v>Wed</v>
      </c>
      <c r="YJ5" s="288"/>
      <c r="YK5" s="287" t="str">
        <f t="shared" si="1"/>
        <v>Thu</v>
      </c>
      <c r="YL5" s="288"/>
      <c r="YM5" s="287" t="str">
        <f t="shared" si="1"/>
        <v>Fri</v>
      </c>
      <c r="YN5" s="288"/>
      <c r="YO5" s="287" t="str">
        <f t="shared" si="1"/>
        <v>Sat</v>
      </c>
      <c r="YP5" s="288"/>
      <c r="YQ5" s="287" t="str">
        <f t="shared" si="1"/>
        <v>Sun</v>
      </c>
      <c r="YR5" s="288"/>
      <c r="YS5" s="287" t="str">
        <f t="shared" si="1"/>
        <v>Mon</v>
      </c>
      <c r="YT5" s="288"/>
      <c r="YU5" s="287" t="str">
        <f t="shared" si="1"/>
        <v>Tue</v>
      </c>
      <c r="YV5" s="288"/>
      <c r="YW5" s="287" t="str">
        <f t="shared" si="1"/>
        <v>Wed</v>
      </c>
      <c r="YX5" s="288"/>
      <c r="YY5" s="287" t="str">
        <f>TEXT(YY4,"ddd")</f>
        <v>Thu</v>
      </c>
      <c r="YZ5" s="288"/>
      <c r="ZA5" s="287" t="str">
        <f>TEXT(ZA4,"ddd")</f>
        <v>Fri</v>
      </c>
      <c r="ZB5" s="288"/>
      <c r="ZC5" s="287" t="str">
        <f>TEXT(ZC4,"ddd")</f>
        <v>Sat</v>
      </c>
      <c r="ZD5" s="288"/>
      <c r="ZE5" s="287" t="str">
        <f>TEXT(ZE4,"ddd")</f>
        <v>Sun</v>
      </c>
      <c r="ZF5" s="288"/>
      <c r="ZG5" s="287" t="str">
        <f>TEXT(ZG4,"ddd")</f>
        <v>Mon</v>
      </c>
      <c r="ZH5" s="288"/>
      <c r="ZI5" s="287" t="str">
        <f>TEXT(ZI4,"ddd")</f>
        <v>Tue</v>
      </c>
      <c r="ZJ5" s="288"/>
      <c r="ZK5" s="287" t="str">
        <f>TEXT(ZK4,"ddd")</f>
        <v>Wed</v>
      </c>
      <c r="ZL5" s="288"/>
      <c r="ZM5" s="287" t="str">
        <f>TEXT(ZM4,"ddd")</f>
        <v>Thu</v>
      </c>
      <c r="ZN5" s="288"/>
      <c r="ZO5" s="287" t="str">
        <f>TEXT(ZO4,"ddd")</f>
        <v>Fri</v>
      </c>
      <c r="ZP5" s="288"/>
      <c r="ZQ5" s="287" t="str">
        <f>TEXT(ZQ4,"ddd")</f>
        <v>Sat</v>
      </c>
      <c r="ZR5" s="288"/>
      <c r="ZS5" s="287" t="str">
        <f>TEXT(ZS4,"ddd")</f>
        <v>Sun</v>
      </c>
      <c r="ZT5" s="288"/>
      <c r="ZU5" s="287" t="str">
        <f>TEXT(ZU4,"ddd")</f>
        <v>Mon</v>
      </c>
      <c r="ZV5" s="288"/>
      <c r="ZW5" s="287" t="str">
        <f>TEXT(ZW4,"ddd")</f>
        <v>Tue</v>
      </c>
      <c r="ZX5" s="288"/>
      <c r="ZY5" s="287" t="str">
        <f>TEXT(ZY4,"ddd")</f>
        <v>Wed</v>
      </c>
      <c r="ZZ5" s="288"/>
      <c r="AAA5" s="287" t="str">
        <f>TEXT(AAA4,"ddd")</f>
        <v>Thu</v>
      </c>
      <c r="AAB5" s="288"/>
      <c r="AAC5" s="287" t="str">
        <f>TEXT(AAC4,"ddd")</f>
        <v>Fri</v>
      </c>
      <c r="AAD5" s="288"/>
      <c r="AAE5" s="287" t="str">
        <f>TEXT(AAE4,"ddd")</f>
        <v>Sat</v>
      </c>
      <c r="AAF5" s="288"/>
      <c r="AAG5" s="287" t="str">
        <f>TEXT(AAG4,"ddd")</f>
        <v>Sun</v>
      </c>
      <c r="AAH5" s="288"/>
      <c r="AAI5" s="287" t="str">
        <f>TEXT(AAI4,"ddd")</f>
        <v>Mon</v>
      </c>
      <c r="AAJ5" s="288"/>
      <c r="AAK5" s="287" t="str">
        <f>TEXT(AAK4,"ddd")</f>
        <v>Tue</v>
      </c>
      <c r="AAL5" s="288"/>
      <c r="AAM5" s="287" t="str">
        <f>TEXT(AAM4,"ddd")</f>
        <v>Wed</v>
      </c>
      <c r="AAN5" s="288"/>
      <c r="AAO5" s="287" t="str">
        <f>TEXT(AAO4,"ddd")</f>
        <v>Thu</v>
      </c>
      <c r="AAP5" s="288"/>
      <c r="AAQ5" s="287" t="str">
        <f>TEXT(AAQ4,"ddd")</f>
        <v>Fri</v>
      </c>
      <c r="AAR5" s="288"/>
      <c r="AAS5" s="287" t="str">
        <f>TEXT(AAS4,"ddd")</f>
        <v>Sat</v>
      </c>
      <c r="AAT5" s="288"/>
      <c r="AAU5" s="287" t="str">
        <f>TEXT(AAU4,"ddd")</f>
        <v>Sun</v>
      </c>
      <c r="AAV5" s="288"/>
      <c r="AAW5" s="287" t="str">
        <f>TEXT(AAW4,"ddd")</f>
        <v>Mon</v>
      </c>
      <c r="AAX5" s="288"/>
      <c r="AAY5" s="287" t="str">
        <f>TEXT(AAY4,"ddd")</f>
        <v>Tue</v>
      </c>
      <c r="AAZ5" s="288"/>
      <c r="ABA5" s="287" t="str">
        <f>TEXT(ABA4,"ddd")</f>
        <v>Wed</v>
      </c>
      <c r="ABB5" s="288"/>
      <c r="ABC5" s="287" t="str">
        <f>TEXT(ABC4,"ddd")</f>
        <v>Thu</v>
      </c>
      <c r="ABD5" s="288"/>
      <c r="ABE5" s="287" t="str">
        <f>TEXT(ABE4,"ddd")</f>
        <v>Fri</v>
      </c>
      <c r="ABF5" s="288"/>
      <c r="ABG5" s="287" t="str">
        <f>TEXT(ABG4,"ddd")</f>
        <v>Sat</v>
      </c>
      <c r="ABH5" s="288"/>
      <c r="ABI5" s="287" t="str">
        <f>TEXT(ABI4,"ddd")</f>
        <v>Sun</v>
      </c>
      <c r="ABJ5" s="288"/>
      <c r="ABK5" s="287" t="str">
        <f>TEXT(ABK4,"ddd")</f>
        <v>Mon</v>
      </c>
      <c r="ABL5" s="288"/>
      <c r="ABM5" s="287" t="str">
        <f>TEXT(ABM4,"ddd")</f>
        <v>Tue</v>
      </c>
      <c r="ABN5" s="288"/>
      <c r="ABO5" s="287" t="str">
        <f>TEXT(ABO4,"ddd")</f>
        <v>Wed</v>
      </c>
      <c r="ABP5" s="288"/>
      <c r="ABQ5" s="287" t="str">
        <f>TEXT(ABQ4,"ddd")</f>
        <v>Thu</v>
      </c>
      <c r="ABR5" s="288"/>
      <c r="ABS5" s="287" t="str">
        <f>TEXT(ABS4,"ddd")</f>
        <v>Fri</v>
      </c>
      <c r="ABT5" s="288"/>
      <c r="ABU5" s="287" t="str">
        <f>TEXT(ABU4,"ddd")</f>
        <v>Sat</v>
      </c>
      <c r="ABV5" s="288"/>
      <c r="ABW5" s="287" t="str">
        <f>TEXT(ABW4,"ddd")</f>
        <v>Sun</v>
      </c>
      <c r="ABX5" s="288"/>
      <c r="ABY5" s="287" t="str">
        <f>TEXT(ABY4,"ddd")</f>
        <v>Mon</v>
      </c>
      <c r="ABZ5" s="288"/>
      <c r="ACA5" s="287" t="str">
        <f>TEXT(ACA4,"ddd")</f>
        <v>Tue</v>
      </c>
      <c r="ACB5" s="288"/>
      <c r="ACC5" s="287" t="str">
        <f>TEXT(ACC4,"ddd")</f>
        <v>Wed</v>
      </c>
      <c r="ACD5" s="288"/>
      <c r="ACE5" s="287" t="str">
        <f>TEXT(ACE4,"ddd")</f>
        <v>Thu</v>
      </c>
      <c r="ACF5" s="288"/>
      <c r="ACG5" s="287" t="str">
        <f>TEXT(ACG4,"ddd")</f>
        <v>Fri</v>
      </c>
      <c r="ACH5" s="288"/>
      <c r="ACI5" s="287" t="str">
        <f>TEXT(ACI4,"ddd")</f>
        <v>Sat</v>
      </c>
      <c r="ACJ5" s="288"/>
      <c r="ACK5" s="287" t="str">
        <f>TEXT(ACK4,"ddd")</f>
        <v>Sun</v>
      </c>
      <c r="ACL5" s="288"/>
      <c r="ACM5" s="287" t="str">
        <f>TEXT(ACM4,"ddd")</f>
        <v>Mon</v>
      </c>
      <c r="ACN5" s="288"/>
      <c r="ACO5" s="287" t="str">
        <f>TEXT(ACO4,"ddd")</f>
        <v>Tue</v>
      </c>
      <c r="ACP5" s="288"/>
      <c r="ACQ5" s="287" t="str">
        <f>TEXT(ACQ4,"ddd")</f>
        <v>Wed</v>
      </c>
      <c r="ACR5" s="288"/>
      <c r="ACS5" s="287" t="str">
        <f>TEXT(ACS4,"ddd")</f>
        <v>Thu</v>
      </c>
      <c r="ACT5" s="288"/>
      <c r="ACU5" s="287" t="str">
        <f>TEXT(ACU4,"ddd")</f>
        <v>Fri</v>
      </c>
      <c r="ACV5" s="288"/>
      <c r="ACW5" s="287" t="str">
        <f>TEXT(ACW4,"ddd")</f>
        <v>Sat</v>
      </c>
      <c r="ACX5" s="288"/>
      <c r="ACY5" s="287" t="str">
        <f>TEXT(ACY4,"ddd")</f>
        <v>Sun</v>
      </c>
      <c r="ACZ5" s="288"/>
      <c r="ADA5" s="287" t="str">
        <f>TEXT(ADA4,"ddd")</f>
        <v>Mon</v>
      </c>
      <c r="ADB5" s="288"/>
      <c r="ADC5" s="287" t="str">
        <f>TEXT(ADC4,"ddd")</f>
        <v>Tue</v>
      </c>
      <c r="ADD5" s="288"/>
      <c r="ADE5" s="287" t="str">
        <f>TEXT(ADE4,"ddd")</f>
        <v>Wed</v>
      </c>
      <c r="ADF5" s="288"/>
      <c r="ADG5" s="287" t="str">
        <f>TEXT(ADG4,"ddd")</f>
        <v>Thu</v>
      </c>
      <c r="ADH5" s="288"/>
      <c r="ADI5" s="287" t="str">
        <f>TEXT(ADI4,"ddd")</f>
        <v>Fri</v>
      </c>
      <c r="ADJ5" s="288"/>
      <c r="ADK5" s="287" t="str">
        <f>TEXT(ADK4,"ddd")</f>
        <v>Sat</v>
      </c>
      <c r="ADL5" s="288"/>
      <c r="ADM5" s="287" t="str">
        <f>TEXT(ADM4,"ddd")</f>
        <v>Sun</v>
      </c>
      <c r="ADN5" s="288"/>
      <c r="ADO5" s="287" t="str">
        <f>TEXT(ADO4,"ddd")</f>
        <v>Mon</v>
      </c>
      <c r="ADP5" s="288"/>
      <c r="ADQ5" s="287" t="str">
        <f>TEXT(ADQ4,"ddd")</f>
        <v>Tue</v>
      </c>
      <c r="ADR5" s="288"/>
      <c r="ADS5" s="287" t="str">
        <f>TEXT(ADS4,"ddd")</f>
        <v>Wed</v>
      </c>
      <c r="ADT5" s="288"/>
      <c r="ADU5" s="287" t="str">
        <f>TEXT(ADU4,"ddd")</f>
        <v>Thu</v>
      </c>
      <c r="ADV5" s="288"/>
      <c r="ADW5" s="287" t="str">
        <f>TEXT(ADW4,"ddd")</f>
        <v>Fri</v>
      </c>
      <c r="ADX5" s="288"/>
      <c r="ADY5" s="287" t="str">
        <f>TEXT(ADY4,"ddd")</f>
        <v>Sat</v>
      </c>
      <c r="ADZ5" s="288"/>
      <c r="AEA5" s="287" t="str">
        <f>TEXT(AEA4,"ddd")</f>
        <v>Sun</v>
      </c>
      <c r="AEB5" s="288"/>
      <c r="AEC5" s="287" t="str">
        <f>TEXT(AEC4,"ddd")</f>
        <v>Mon</v>
      </c>
      <c r="AED5" s="288"/>
      <c r="AEE5" s="287" t="str">
        <f>TEXT(AEE4,"ddd")</f>
        <v>Tue</v>
      </c>
      <c r="AEF5" s="288"/>
      <c r="AEG5" s="287" t="str">
        <f>TEXT(AEG4,"ddd")</f>
        <v>Wed</v>
      </c>
      <c r="AEH5" s="288"/>
      <c r="AEI5" s="287" t="str">
        <f>TEXT(AEI4,"ddd")</f>
        <v>Thu</v>
      </c>
      <c r="AEJ5" s="288"/>
      <c r="AEK5" s="287" t="str">
        <f>TEXT(AEK4,"ddd")</f>
        <v>Fri</v>
      </c>
      <c r="AEL5" s="288"/>
      <c r="AEM5" s="287" t="str">
        <f>TEXT(AEM4,"ddd")</f>
        <v>Sat</v>
      </c>
      <c r="AEN5" s="288"/>
      <c r="AEO5" s="287" t="str">
        <f>TEXT(AEO4,"ddd")</f>
        <v>Sun</v>
      </c>
      <c r="AEP5" s="288"/>
      <c r="AEQ5" s="303" t="str">
        <f>TEXT(AEQ4,"ddd")</f>
        <v>Mon</v>
      </c>
      <c r="AER5" s="304"/>
      <c r="AES5" s="303" t="str">
        <f>TEXT(AES4,"ddd")</f>
        <v>Tue</v>
      </c>
      <c r="AET5" s="304"/>
      <c r="AEU5" s="303" t="str">
        <f>TEXT(AEU4,"ddd")</f>
        <v>Wed</v>
      </c>
      <c r="AEV5" s="304"/>
      <c r="AEW5" s="303" t="str">
        <f>TEXT(AEW4,"ddd")</f>
        <v>Thu</v>
      </c>
      <c r="AEX5" s="304"/>
      <c r="AEY5" s="303" t="str">
        <f>TEXT(AEY4,"ddd")</f>
        <v>Fri</v>
      </c>
      <c r="AEZ5" s="304"/>
      <c r="AFA5" s="303" t="str">
        <f>TEXT(AFA4,"ddd")</f>
        <v>Sat</v>
      </c>
      <c r="AFB5" s="304"/>
      <c r="AFC5" s="303" t="str">
        <f>TEXT(AFC4,"ddd")</f>
        <v>Sun</v>
      </c>
      <c r="AFD5" s="304"/>
      <c r="AFE5" s="303" t="str">
        <f>TEXT(AFE4,"ddd")</f>
        <v>Mon</v>
      </c>
      <c r="AFF5" s="304"/>
      <c r="AFG5" s="303" t="str">
        <f>TEXT(AFG4,"ddd")</f>
        <v>Tue</v>
      </c>
      <c r="AFH5" s="304"/>
      <c r="AFI5" s="303" t="str">
        <f>TEXT(AFI4,"ddd")</f>
        <v>Wed</v>
      </c>
      <c r="AFJ5" s="304"/>
      <c r="AFK5" s="303" t="str">
        <f>TEXT(AFK4,"ddd")</f>
        <v>Thu</v>
      </c>
      <c r="AFL5" s="304"/>
      <c r="AFM5" s="303" t="str">
        <f>TEXT(AFM4,"ddd")</f>
        <v>Fri</v>
      </c>
      <c r="AFN5" s="304"/>
      <c r="AFO5" s="287" t="str">
        <f>TEXT(AFO4,"ddd")</f>
        <v>Sat</v>
      </c>
      <c r="AFP5" s="288"/>
      <c r="AFQ5" s="287" t="str">
        <f>TEXT(AFQ4,"ddd")</f>
        <v>Sun</v>
      </c>
      <c r="AFR5" s="288"/>
      <c r="AFS5" s="287" t="str">
        <f>TEXT(AFS4,"ddd")</f>
        <v>Mon</v>
      </c>
      <c r="AFT5" s="288"/>
      <c r="AFU5" s="287" t="str">
        <f>TEXT(AFU4,"ddd")</f>
        <v>Tue</v>
      </c>
      <c r="AFV5" s="288"/>
      <c r="AFW5" s="287" t="str">
        <f>TEXT(AFW4,"ddd")</f>
        <v>Wed</v>
      </c>
      <c r="AFX5" s="288"/>
      <c r="AFY5" s="287" t="str">
        <f>TEXT(AFY4,"ddd")</f>
        <v>Thu</v>
      </c>
      <c r="AFZ5" s="288"/>
      <c r="AGA5" s="287" t="str">
        <f>TEXT(AGA4,"ddd")</f>
        <v>Fri</v>
      </c>
      <c r="AGB5" s="288"/>
      <c r="AGC5" s="287" t="str">
        <f>TEXT(AGC4,"ddd")</f>
        <v>Sat</v>
      </c>
      <c r="AGD5" s="288"/>
      <c r="AGE5" s="287" t="str">
        <f>TEXT(AGE4,"ddd")</f>
        <v>Sun</v>
      </c>
      <c r="AGF5" s="288"/>
      <c r="AGG5" s="287" t="str">
        <f>TEXT(AGG4,"ddd")</f>
        <v>Mon</v>
      </c>
      <c r="AGH5" s="288"/>
      <c r="AGI5" s="287" t="str">
        <f>TEXT(AGI4,"ddd")</f>
        <v>Tue</v>
      </c>
      <c r="AGJ5" s="288"/>
      <c r="AGK5" s="287" t="str">
        <f>TEXT(AGK4,"ddd")</f>
        <v>Wed</v>
      </c>
      <c r="AGL5" s="288"/>
      <c r="AGM5" s="287" t="str">
        <f>TEXT(AGM4,"ddd")</f>
        <v>Thu</v>
      </c>
      <c r="AGN5" s="288"/>
      <c r="AGO5" s="287" t="str">
        <f>TEXT(AGO4,"ddd")</f>
        <v>Fri</v>
      </c>
      <c r="AGP5" s="288"/>
      <c r="AGQ5" s="287" t="str">
        <f>TEXT(AGQ4,"ddd")</f>
        <v>Sat</v>
      </c>
      <c r="AGR5" s="288"/>
      <c r="AGS5" s="287" t="str">
        <f>TEXT(AGS4,"ddd")</f>
        <v>Sun</v>
      </c>
      <c r="AGT5" s="288"/>
      <c r="AGU5" s="287" t="str">
        <f>TEXT(AGU4,"ddd")</f>
        <v>Mon</v>
      </c>
      <c r="AGV5" s="288"/>
      <c r="AGW5" s="287" t="str">
        <f>TEXT(AGW4,"ddd")</f>
        <v>Tue</v>
      </c>
      <c r="AGX5" s="288"/>
      <c r="AGY5" s="287" t="str">
        <f>TEXT(AGY4,"ddd")</f>
        <v>Wed</v>
      </c>
      <c r="AGZ5" s="288"/>
      <c r="AHA5" s="287" t="str">
        <f>TEXT(AHA4,"ddd")</f>
        <v>Thu</v>
      </c>
      <c r="AHB5" s="288"/>
      <c r="AHC5" s="287" t="str">
        <f>TEXT(AHC4,"ddd")</f>
        <v>Fri</v>
      </c>
      <c r="AHD5" s="288"/>
      <c r="AHE5" s="287" t="str">
        <f>TEXT(AHE4,"ddd")</f>
        <v>Sat</v>
      </c>
      <c r="AHF5" s="288"/>
      <c r="AHG5" s="287" t="str">
        <f>TEXT(AHG4,"ddd")</f>
        <v>Sun</v>
      </c>
      <c r="AHH5" s="288"/>
      <c r="AHI5" s="287" t="str">
        <f>TEXT(AHI4,"ddd")</f>
        <v>Mon</v>
      </c>
      <c r="AHJ5" s="288"/>
      <c r="AHK5" s="287" t="str">
        <f>TEXT(AHK4,"ddd")</f>
        <v>Tue</v>
      </c>
      <c r="AHL5" s="288"/>
      <c r="AHM5" s="287" t="str">
        <f>TEXT(AHM4,"ddd")</f>
        <v>Wed</v>
      </c>
      <c r="AHN5" s="288"/>
      <c r="AHO5" s="287" t="str">
        <f>TEXT(AHO4,"ddd")</f>
        <v>Thu</v>
      </c>
      <c r="AHP5" s="288"/>
      <c r="AHQ5" s="287" t="str">
        <f>TEXT(AHQ4,"ddd")</f>
        <v>Fri</v>
      </c>
      <c r="AHR5" s="288"/>
      <c r="AHS5" s="287" t="str">
        <f>TEXT(AHS4,"ddd")</f>
        <v>Sat</v>
      </c>
      <c r="AHT5" s="288"/>
      <c r="AHU5" s="287" t="str">
        <f>TEXT(AHU4,"ddd")</f>
        <v>Sun</v>
      </c>
      <c r="AHV5" s="288"/>
      <c r="AHW5" s="287" t="str">
        <f>TEXT(AHW4,"ddd")</f>
        <v>Mon</v>
      </c>
      <c r="AHX5" s="288"/>
      <c r="AHY5" s="287" t="str">
        <f>TEXT(AHY4,"ddd")</f>
        <v>Tue</v>
      </c>
      <c r="AHZ5" s="288"/>
      <c r="AIA5" s="287" t="str">
        <f>TEXT(AIA4,"ddd")</f>
        <v>Wed</v>
      </c>
      <c r="AIB5" s="288"/>
      <c r="AIC5" s="287" t="str">
        <f>TEXT(AIC4,"ddd")</f>
        <v>Thu</v>
      </c>
      <c r="AID5" s="288"/>
      <c r="AIE5" s="287" t="str">
        <f>TEXT(AIE4,"ddd")</f>
        <v>Fri</v>
      </c>
      <c r="AIF5" s="288"/>
      <c r="AIG5" s="287" t="str">
        <f>TEXT(AIG4,"ddd")</f>
        <v>Sat</v>
      </c>
      <c r="AIH5" s="288"/>
      <c r="AII5" s="287" t="str">
        <f>TEXT(AII4,"ddd")</f>
        <v>Sun</v>
      </c>
      <c r="AIJ5" s="288"/>
      <c r="AIK5" s="287" t="str">
        <f>TEXT(AIK4,"ddd")</f>
        <v>Mon</v>
      </c>
      <c r="AIL5" s="288"/>
      <c r="AIM5" s="287" t="str">
        <f>TEXT(AIM4,"ddd")</f>
        <v>Tue</v>
      </c>
      <c r="AIN5" s="288"/>
      <c r="AIO5" s="283" t="str">
        <f>TEXT(AIO4,"ddd")</f>
        <v>Wed</v>
      </c>
      <c r="AIP5" s="284"/>
      <c r="AIQ5" s="283" t="str">
        <f>TEXT(AIQ4,"ddd")</f>
        <v>Thu</v>
      </c>
      <c r="AIR5" s="284"/>
      <c r="AIS5" s="283" t="str">
        <f>TEXT(AIS4,"ddd")</f>
        <v>Fri</v>
      </c>
      <c r="AIT5" s="284"/>
      <c r="AIU5" s="283" t="str">
        <f>TEXT(AIU4,"ddd")</f>
        <v>Sat</v>
      </c>
      <c r="AIV5" s="284"/>
      <c r="AIW5" s="283" t="str">
        <f>TEXT(AIW4,"ddd")</f>
        <v>Sun</v>
      </c>
      <c r="AIX5" s="284"/>
      <c r="AIY5" s="283" t="str">
        <f t="shared" ref="AIY5:AKS5" si="2">TEXT(AIY4,"ddd")</f>
        <v>Mon</v>
      </c>
      <c r="AIZ5" s="284"/>
      <c r="AJA5" s="283" t="str">
        <f t="shared" si="2"/>
        <v>Tue</v>
      </c>
      <c r="AJB5" s="284"/>
      <c r="AJC5" s="283" t="str">
        <f t="shared" si="2"/>
        <v>Wed</v>
      </c>
      <c r="AJD5" s="284"/>
      <c r="AJE5" s="283" t="str">
        <f t="shared" si="2"/>
        <v>Thu</v>
      </c>
      <c r="AJF5" s="284"/>
      <c r="AJG5" s="283" t="str">
        <f>TEXT(AJG4,"ddd")</f>
        <v>Fri</v>
      </c>
      <c r="AJH5" s="284"/>
      <c r="AJI5" s="283" t="str">
        <f t="shared" si="2"/>
        <v>Sat</v>
      </c>
      <c r="AJJ5" s="284"/>
      <c r="AJK5" s="283" t="str">
        <f t="shared" si="2"/>
        <v>Sun</v>
      </c>
      <c r="AJL5" s="284"/>
      <c r="AJM5" s="283" t="str">
        <f t="shared" si="2"/>
        <v>Mon</v>
      </c>
      <c r="AJN5" s="284"/>
      <c r="AJO5" s="283" t="str">
        <f t="shared" si="2"/>
        <v>Tue</v>
      </c>
      <c r="AJP5" s="284"/>
      <c r="AJQ5" s="283" t="str">
        <f t="shared" si="2"/>
        <v>Wed</v>
      </c>
      <c r="AJR5" s="284"/>
      <c r="AJS5" s="283" t="str">
        <f t="shared" si="2"/>
        <v>Thu</v>
      </c>
      <c r="AJT5" s="284"/>
      <c r="AJU5" s="283" t="str">
        <f t="shared" si="2"/>
        <v>Fri</v>
      </c>
      <c r="AJV5" s="284"/>
      <c r="AJW5" s="283" t="str">
        <f t="shared" si="2"/>
        <v>Sat</v>
      </c>
      <c r="AJX5" s="284"/>
      <c r="AJY5" s="283" t="str">
        <f t="shared" si="2"/>
        <v>Sun</v>
      </c>
      <c r="AJZ5" s="284"/>
      <c r="AKA5" s="283" t="str">
        <f t="shared" si="2"/>
        <v>Mon</v>
      </c>
      <c r="AKB5" s="284"/>
      <c r="AKC5" s="283" t="str">
        <f t="shared" si="2"/>
        <v>Tue</v>
      </c>
      <c r="AKD5" s="284"/>
      <c r="AKE5" s="283" t="str">
        <f t="shared" si="2"/>
        <v>Wed</v>
      </c>
      <c r="AKF5" s="284"/>
      <c r="AKG5" s="283" t="str">
        <f t="shared" si="2"/>
        <v>Thu</v>
      </c>
      <c r="AKH5" s="284"/>
      <c r="AKI5" s="283" t="str">
        <f t="shared" si="2"/>
        <v>Fri</v>
      </c>
      <c r="AKJ5" s="284"/>
      <c r="AKK5" s="283" t="str">
        <f t="shared" si="2"/>
        <v>Sat</v>
      </c>
      <c r="AKL5" s="284"/>
      <c r="AKM5" s="283" t="str">
        <f t="shared" si="2"/>
        <v>Sun</v>
      </c>
      <c r="AKN5" s="284"/>
      <c r="AKO5" s="283" t="str">
        <f t="shared" si="2"/>
        <v>Mon</v>
      </c>
      <c r="AKP5" s="284"/>
      <c r="AKQ5" s="283" t="str">
        <f t="shared" si="2"/>
        <v>Tue</v>
      </c>
      <c r="AKR5" s="284"/>
      <c r="AKS5" s="283" t="str">
        <f t="shared" si="2"/>
        <v>Wed</v>
      </c>
      <c r="AKT5" s="284"/>
      <c r="AKU5" s="287" t="str">
        <f>TEXT(AKU4,"ddd")</f>
        <v>Thu</v>
      </c>
      <c r="AKV5" s="288"/>
      <c r="AKW5" s="287" t="str">
        <f>TEXT(AKW4,"ddd")</f>
        <v>Fri</v>
      </c>
      <c r="AKX5" s="288"/>
      <c r="AKY5" s="283" t="str">
        <f>TEXT(AKY4,"ddd")</f>
        <v>Sat</v>
      </c>
      <c r="AKZ5" s="284"/>
      <c r="ALA5" s="283" t="str">
        <f>TEXT(ALA4,"ddd")</f>
        <v>Sun</v>
      </c>
      <c r="ALB5" s="284"/>
      <c r="ALC5" s="283" t="str">
        <f>TEXT(ALC4,"ddd")</f>
        <v>Mon</v>
      </c>
      <c r="ALD5" s="284"/>
      <c r="ALE5" s="283" t="str">
        <f>TEXT(ALE4,"ddd")</f>
        <v>Tue</v>
      </c>
      <c r="ALF5" s="284"/>
      <c r="ALG5" s="283" t="str">
        <f>TEXT(ALG4,"ddd")</f>
        <v>Wed</v>
      </c>
      <c r="ALH5" s="284"/>
      <c r="ALI5" s="283" t="str">
        <f>TEXT(ALI4,"ddd")</f>
        <v>Thu</v>
      </c>
      <c r="ALJ5" s="284"/>
      <c r="ALK5" s="283" t="str">
        <f>TEXT(ALK4,"ddd")</f>
        <v>Fri</v>
      </c>
      <c r="ALL5" s="284"/>
      <c r="ALM5" s="283" t="str">
        <f>TEXT(ALM4,"ddd")</f>
        <v>Sat</v>
      </c>
      <c r="ALN5" s="284"/>
      <c r="ALO5" s="283" t="str">
        <f>TEXT(ALO4,"ddd")</f>
        <v>Sun</v>
      </c>
      <c r="ALP5" s="284"/>
      <c r="ALQ5" s="283" t="str">
        <f>TEXT(ALQ4,"ddd")</f>
        <v>Mon</v>
      </c>
      <c r="ALR5" s="284"/>
      <c r="ALS5" s="283" t="str">
        <f>TEXT(ALS4,"ddd")</f>
        <v>Tue</v>
      </c>
      <c r="ALT5" s="284"/>
      <c r="ALU5" s="283" t="str">
        <f>TEXT(ALU4,"ddd")</f>
        <v>Wed</v>
      </c>
      <c r="ALV5" s="284"/>
      <c r="ALW5" s="283" t="str">
        <f>TEXT(ALW4,"ddd")</f>
        <v>Thu</v>
      </c>
      <c r="ALX5" s="284"/>
      <c r="ALY5" s="283" t="str">
        <f>TEXT(ALY4,"ddd")</f>
        <v>Fri</v>
      </c>
      <c r="ALZ5" s="284"/>
      <c r="AMA5" s="283" t="str">
        <f>TEXT(AMA4,"ddd")</f>
        <v>Sat</v>
      </c>
      <c r="AMB5" s="284"/>
      <c r="AMC5" s="283" t="str">
        <f>TEXT(AMC4,"ddd")</f>
        <v>Sun</v>
      </c>
      <c r="AMD5" s="284"/>
      <c r="AME5" s="283" t="str">
        <f>TEXT(AME4,"ddd")</f>
        <v>Mon</v>
      </c>
      <c r="AMF5" s="284"/>
      <c r="AMG5" s="283" t="str">
        <f>TEXT(AMG4,"ddd")</f>
        <v>Tue</v>
      </c>
      <c r="AMH5" s="284"/>
      <c r="AMI5" s="283" t="str">
        <f>TEXT(AMI4,"ddd")</f>
        <v>Wed</v>
      </c>
      <c r="AMJ5" s="284"/>
      <c r="AMK5" s="283" t="str">
        <f>TEXT(AMK4,"ddd")</f>
        <v>Thu</v>
      </c>
      <c r="AML5" s="284"/>
      <c r="AMM5" s="283" t="str">
        <f>TEXT(AMM4,"ddd")</f>
        <v>Fri</v>
      </c>
      <c r="AMN5" s="284"/>
      <c r="AMO5" s="283" t="str">
        <f>TEXT(AMO4,"ddd")</f>
        <v>Sat</v>
      </c>
      <c r="AMP5" s="284"/>
      <c r="AMQ5" s="283" t="str">
        <f>TEXT(AMQ4,"ddd")</f>
        <v>Sun</v>
      </c>
      <c r="AMR5" s="284"/>
      <c r="AMS5" s="283" t="str">
        <f>TEXT(AMS4,"ddd")</f>
        <v>Mon</v>
      </c>
      <c r="AMT5" s="284"/>
      <c r="AMU5" s="283" t="str">
        <f>TEXT(AMU4,"ddd")</f>
        <v>Tue</v>
      </c>
      <c r="AMV5" s="284"/>
      <c r="AMW5" s="283" t="str">
        <f>TEXT(AMW4,"ddd")</f>
        <v>Wed</v>
      </c>
      <c r="AMX5" s="284"/>
      <c r="AMY5" s="283" t="str">
        <f>TEXT(AMY4,"ddd")</f>
        <v>Thu</v>
      </c>
      <c r="AMZ5" s="284"/>
      <c r="ANA5" s="283" t="str">
        <f>TEXT(ANA4,"ddd")</f>
        <v>Fri</v>
      </c>
      <c r="ANB5" s="284"/>
      <c r="ANC5" s="283" t="str">
        <f t="shared" ref="ANC5:ANM5" si="3">TEXT(ANC4,"ddd")</f>
        <v>Sat</v>
      </c>
      <c r="AND5" s="284"/>
      <c r="ANE5" s="283" t="str">
        <f t="shared" si="3"/>
        <v>Sun</v>
      </c>
      <c r="ANF5" s="284"/>
      <c r="ANG5" s="283" t="str">
        <f t="shared" si="3"/>
        <v>Mon</v>
      </c>
      <c r="ANH5" s="284"/>
      <c r="ANI5" s="283" t="str">
        <f t="shared" si="3"/>
        <v>Tue</v>
      </c>
      <c r="ANJ5" s="284"/>
      <c r="ANK5" s="283" t="str">
        <f t="shared" si="3"/>
        <v>Wed</v>
      </c>
      <c r="ANL5" s="284"/>
      <c r="ANM5" s="283" t="str">
        <f t="shared" si="3"/>
        <v>Thu</v>
      </c>
      <c r="ANN5" s="284"/>
      <c r="ANO5" s="283" t="str">
        <f>TEXT(ANO4,"ddd")</f>
        <v>Fri</v>
      </c>
      <c r="ANP5" s="284"/>
      <c r="ANQ5" s="283" t="str">
        <f>TEXT(ANQ4,"ddd")</f>
        <v>Sat</v>
      </c>
      <c r="ANR5" s="284"/>
      <c r="ANS5" s="283" t="str">
        <f>TEXT(ANS4,"ddd")</f>
        <v>Sun</v>
      </c>
      <c r="ANT5" s="284"/>
      <c r="ANU5" s="283" t="str">
        <f>TEXT(ANU4,"ddd")</f>
        <v>Mon</v>
      </c>
      <c r="ANV5" s="284"/>
      <c r="ANW5" s="283" t="str">
        <f>TEXT(ANW4,"ddd")</f>
        <v>Tue</v>
      </c>
      <c r="ANX5" s="284"/>
      <c r="ANY5" s="283" t="str">
        <f>TEXT(ANY4,"ddd")</f>
        <v>Wed</v>
      </c>
      <c r="ANZ5" s="284"/>
      <c r="AOA5" s="283" t="str">
        <f>TEXT(AOA4,"ddd")</f>
        <v>Thu</v>
      </c>
      <c r="AOB5" s="284"/>
      <c r="AOC5" s="283" t="str">
        <f>TEXT(AOC4,"ddd")</f>
        <v>Fri</v>
      </c>
      <c r="AOD5" s="284"/>
      <c r="AOE5" s="283" t="str">
        <f>TEXT(AOE4,"ddd")</f>
        <v>Sat</v>
      </c>
      <c r="AOF5" s="284"/>
      <c r="AOG5" s="283" t="str">
        <f>TEXT(AOG4,"ddd")</f>
        <v>Sun</v>
      </c>
      <c r="AOH5" s="284"/>
      <c r="AOI5" s="283" t="str">
        <f>TEXT(AOI4,"ddd")</f>
        <v>Mon</v>
      </c>
      <c r="AOJ5" s="284"/>
      <c r="AOK5" s="283" t="str">
        <f>TEXT(AOK4,"ddd")</f>
        <v>Tue</v>
      </c>
      <c r="AOL5" s="284"/>
      <c r="AOM5" s="283" t="str">
        <f>TEXT(AOM4,"ddd")</f>
        <v>Wed</v>
      </c>
      <c r="AON5" s="284"/>
      <c r="AOO5" s="283" t="str">
        <f>TEXT(AOO4,"ddd")</f>
        <v>Thu</v>
      </c>
      <c r="AOP5" s="284"/>
      <c r="AOQ5" s="283" t="str">
        <f>TEXT(AOQ4,"ddd")</f>
        <v>Fri</v>
      </c>
      <c r="AOR5" s="284"/>
      <c r="AOS5" s="283" t="str">
        <f>TEXT(AOS4,"ddd")</f>
        <v>Sat</v>
      </c>
      <c r="AOT5" s="284"/>
      <c r="AOU5" s="283" t="str">
        <f>TEXT(AOU4,"ddd")</f>
        <v>Sun</v>
      </c>
      <c r="AOV5" s="284"/>
      <c r="AOW5" s="283" t="str">
        <f>TEXT(AOW4,"ddd")</f>
        <v>Mon</v>
      </c>
      <c r="AOX5" s="284"/>
      <c r="AOY5" s="283" t="str">
        <f>TEXT(AOY4,"ddd")</f>
        <v>Tue</v>
      </c>
      <c r="AOZ5" s="284"/>
      <c r="APA5" s="283" t="str">
        <f>TEXT(APA4,"ddd")</f>
        <v>Wed</v>
      </c>
      <c r="APB5" s="284"/>
      <c r="APC5" s="283" t="str">
        <f>TEXT(APC4,"ddd")</f>
        <v>Thu</v>
      </c>
      <c r="APD5" s="284"/>
      <c r="APE5" s="283" t="str">
        <f>TEXT(APE4,"ddd")</f>
        <v>Fri</v>
      </c>
      <c r="APF5" s="284"/>
      <c r="APG5" s="283" t="str">
        <f>TEXT(APG4,"ddd")</f>
        <v>Sat</v>
      </c>
      <c r="APH5" s="284"/>
      <c r="API5" s="283" t="str">
        <f>TEXT(API4,"ddd")</f>
        <v>Sun</v>
      </c>
      <c r="APJ5" s="284"/>
      <c r="APK5" s="283" t="str">
        <f>TEXT(APK4,"ddd")</f>
        <v>Mon</v>
      </c>
      <c r="APL5" s="284"/>
      <c r="APM5" s="283" t="str">
        <f>TEXT(APM4,"ddd")</f>
        <v>Tue</v>
      </c>
      <c r="APN5" s="284"/>
      <c r="APO5" s="283" t="str">
        <f>TEXT(APO4,"ddd")</f>
        <v>Wed</v>
      </c>
      <c r="APP5" s="284"/>
      <c r="APQ5" s="283" t="str">
        <f>TEXT(APQ4,"ddd")</f>
        <v>Thu</v>
      </c>
      <c r="APR5" s="284"/>
      <c r="APS5" s="283" t="str">
        <f>TEXT(APS4,"ddd")</f>
        <v>Fri</v>
      </c>
      <c r="APT5" s="284"/>
      <c r="APU5" s="283" t="str">
        <f>TEXT(APU4,"ddd")</f>
        <v>Sat</v>
      </c>
      <c r="APV5" s="284"/>
      <c r="APW5" s="283" t="str">
        <f>TEXT(APW4,"ddd")</f>
        <v>Sun</v>
      </c>
      <c r="APX5" s="284"/>
      <c r="APY5" s="283" t="str">
        <f>TEXT(APY4,"ddd")</f>
        <v>Mon</v>
      </c>
      <c r="APZ5" s="284"/>
      <c r="AQA5" s="283" t="str">
        <f>TEXT(AQA4,"ddd")</f>
        <v>Tue</v>
      </c>
      <c r="AQB5" s="284"/>
      <c r="AQC5" s="283" t="str">
        <f>TEXT(AQC4,"ddd")</f>
        <v>Wed</v>
      </c>
      <c r="AQD5" s="284"/>
      <c r="AQE5" s="283" t="str">
        <f>TEXT(AQE4,"ddd")</f>
        <v>Thu</v>
      </c>
      <c r="AQF5" s="284"/>
      <c r="AQG5" s="283" t="str">
        <f>TEXT(AQG4,"ddd")</f>
        <v>Fri</v>
      </c>
      <c r="AQH5" s="284"/>
      <c r="AQI5" s="283" t="str">
        <f>TEXT(AQI4,"ddd")</f>
        <v>Sat</v>
      </c>
      <c r="AQJ5" s="284"/>
      <c r="AQK5" s="283" t="str">
        <f>TEXT(AQK4,"ddd")</f>
        <v>Sun</v>
      </c>
      <c r="AQL5" s="284"/>
      <c r="AQM5" s="283" t="str">
        <f>TEXT(AQM4,"ddd")</f>
        <v>Mon</v>
      </c>
      <c r="AQN5" s="284"/>
      <c r="AQO5" s="283" t="str">
        <f>TEXT(AQO4,"ddd")</f>
        <v>Tue</v>
      </c>
      <c r="AQP5" s="284"/>
      <c r="AQQ5" s="283" t="str">
        <f>TEXT(AQQ4,"ddd")</f>
        <v>Wed</v>
      </c>
      <c r="AQR5" s="284"/>
      <c r="AQS5" s="283" t="str">
        <f>TEXT(AQS4,"ddd")</f>
        <v>Thu</v>
      </c>
      <c r="AQT5" s="284"/>
      <c r="AQU5" s="283" t="str">
        <f>TEXT(AQU4,"ddd")</f>
        <v>Fri</v>
      </c>
      <c r="AQV5" s="284"/>
      <c r="AQW5" s="283" t="str">
        <f>TEXT(AQW4,"ddd")</f>
        <v>Sat</v>
      </c>
      <c r="AQX5" s="284"/>
      <c r="AQY5" s="283" t="str">
        <f>TEXT(AQY4,"ddd")</f>
        <v>Sun</v>
      </c>
      <c r="AQZ5" s="284"/>
      <c r="ARA5" s="283" t="str">
        <f>TEXT(ARA4,"ddd")</f>
        <v>Mon</v>
      </c>
      <c r="ARB5" s="284"/>
      <c r="ARC5" s="283" t="str">
        <f>TEXT(ARC4,"ddd")</f>
        <v>Tue</v>
      </c>
      <c r="ARD5" s="284"/>
      <c r="ARE5" s="283" t="str">
        <f>TEXT(ARE4,"ddd")</f>
        <v>Wed</v>
      </c>
      <c r="ARF5" s="284"/>
      <c r="ARG5" s="283" t="str">
        <f>TEXT(ARG4,"ddd")</f>
        <v>Thu</v>
      </c>
      <c r="ARH5" s="284"/>
      <c r="ARI5" s="283" t="str">
        <f>TEXT(ARI4,"ddd")</f>
        <v>Fri</v>
      </c>
      <c r="ARJ5" s="284"/>
      <c r="ARK5" s="283" t="str">
        <f>TEXT(ARK4,"ddd")</f>
        <v>Sat</v>
      </c>
      <c r="ARL5" s="284"/>
      <c r="ARM5" s="283" t="str">
        <f>TEXT(ARM4,"ddd")</f>
        <v>Sun</v>
      </c>
      <c r="ARN5" s="284"/>
      <c r="ARO5" s="283" t="str">
        <f>TEXT(ARO4,"ddd")</f>
        <v>Mon</v>
      </c>
      <c r="ARP5" s="284"/>
      <c r="ARQ5" s="283" t="str">
        <f>TEXT(ARQ4,"ddd")</f>
        <v>Tue</v>
      </c>
      <c r="ARR5" s="284"/>
      <c r="ARS5" s="283" t="str">
        <f>TEXT(ARS4,"ddd")</f>
        <v>Wed</v>
      </c>
      <c r="ART5" s="284"/>
      <c r="ARU5" s="283" t="str">
        <f>TEXT(ARU4,"ddd")</f>
        <v>Thu</v>
      </c>
      <c r="ARV5" s="284"/>
      <c r="ARW5" s="283" t="str">
        <f>TEXT(ARW4,"ddd")</f>
        <v>Fri</v>
      </c>
      <c r="ARX5" s="284"/>
      <c r="ARY5" s="283" t="str">
        <f>TEXT(ARY4,"ddd")</f>
        <v>Sat</v>
      </c>
      <c r="ARZ5" s="284"/>
      <c r="ASA5" s="283" t="str">
        <f>TEXT(ASA4,"ddd")</f>
        <v>Sun</v>
      </c>
      <c r="ASB5" s="284"/>
      <c r="ASC5" s="283" t="str">
        <f>TEXT(ASC4,"ddd")</f>
        <v>Mon</v>
      </c>
      <c r="ASD5" s="284"/>
      <c r="ASE5" s="283" t="str">
        <f>TEXT(ASE4,"ddd")</f>
        <v>Tue</v>
      </c>
      <c r="ASF5" s="284"/>
      <c r="ASG5" s="283" t="str">
        <f>TEXT(ASG4,"ddd")</f>
        <v>Wed</v>
      </c>
      <c r="ASH5" s="284"/>
      <c r="ASI5" s="283" t="str">
        <f>TEXT(ASI4,"ddd")</f>
        <v>Thu</v>
      </c>
      <c r="ASJ5" s="284"/>
      <c r="ASK5" s="283" t="str">
        <f>TEXT(ASK4,"ddd")</f>
        <v>Fri</v>
      </c>
      <c r="ASL5" s="284"/>
      <c r="ASM5" s="283" t="str">
        <f>TEXT(ASM4,"ddd")</f>
        <v>Sat</v>
      </c>
      <c r="ASN5" s="284"/>
      <c r="ASO5" s="283" t="str">
        <f>TEXT(ASO4,"ddd")</f>
        <v>Sun</v>
      </c>
      <c r="ASP5" s="284"/>
      <c r="ASQ5" s="283" t="str">
        <f>TEXT(ASQ4,"ddd")</f>
        <v>Mon</v>
      </c>
      <c r="ASR5" s="284"/>
      <c r="ASS5" s="283" t="str">
        <f>TEXT(ASS4,"ddd")</f>
        <v>Tue</v>
      </c>
      <c r="AST5" s="284"/>
      <c r="ASU5" s="283" t="str">
        <f>TEXT(ASU4,"ddd")</f>
        <v>Wed</v>
      </c>
      <c r="ASV5" s="284"/>
      <c r="ASW5" s="283" t="str">
        <f>TEXT(ASW4,"ddd")</f>
        <v>Thu</v>
      </c>
      <c r="ASX5" s="284"/>
      <c r="ASY5" s="283" t="str">
        <f>TEXT(ASY4,"ddd")</f>
        <v>Fri</v>
      </c>
      <c r="ASZ5" s="284"/>
      <c r="ATA5" s="283" t="str">
        <f>TEXT(ATA4,"ddd")</f>
        <v>Sat</v>
      </c>
      <c r="ATB5" s="284"/>
      <c r="ATC5" s="283" t="str">
        <f>TEXT(ATC4,"ddd")</f>
        <v>Sun</v>
      </c>
      <c r="ATD5" s="284"/>
      <c r="ATE5" s="283" t="str">
        <f>TEXT(ATE4,"ddd")</f>
        <v>Mon</v>
      </c>
      <c r="ATF5" s="284"/>
      <c r="ATG5" s="283" t="str">
        <f>TEXT(ATG4,"ddd")</f>
        <v>Tue</v>
      </c>
      <c r="ATH5" s="284"/>
      <c r="ATI5" s="283" t="str">
        <f>TEXT(ATI4,"ddd")</f>
        <v>Wed</v>
      </c>
      <c r="ATJ5" s="284"/>
      <c r="ATK5" s="283" t="str">
        <f>TEXT(ATK4,"ddd")</f>
        <v>Thu</v>
      </c>
      <c r="ATL5" s="284"/>
      <c r="ATM5" s="283" t="str">
        <f>TEXT(ATM4,"ddd")</f>
        <v>Fri</v>
      </c>
      <c r="ATN5" s="284"/>
      <c r="ATO5" s="283" t="str">
        <f>TEXT(ATO4,"ddd")</f>
        <v>Sat</v>
      </c>
      <c r="ATP5" s="284"/>
      <c r="ATQ5" s="283" t="str">
        <f>TEXT(ATQ4,"ddd")</f>
        <v>Sun</v>
      </c>
      <c r="ATR5" s="284"/>
      <c r="ATS5" s="283" t="str">
        <f>TEXT(ATS4,"ddd")</f>
        <v>Mon</v>
      </c>
      <c r="ATT5" s="284"/>
      <c r="ATU5" s="283" t="str">
        <f>TEXT(ATU4,"ddd")</f>
        <v>Tue</v>
      </c>
      <c r="ATV5" s="284"/>
      <c r="ATW5" s="283" t="str">
        <f>TEXT(ATW4,"ddd")</f>
        <v>Wed</v>
      </c>
      <c r="ATX5" s="284"/>
      <c r="ATY5" s="283" t="str">
        <f>TEXT(ATY4,"ddd")</f>
        <v>Thu</v>
      </c>
      <c r="ATZ5" s="284"/>
      <c r="AUA5" s="283" t="str">
        <f>TEXT(AUA4,"ddd")</f>
        <v>Fri</v>
      </c>
      <c r="AUB5" s="284"/>
      <c r="AUC5" s="283" t="str">
        <f>TEXT(AUC4,"ddd")</f>
        <v>Sat</v>
      </c>
      <c r="AUD5" s="284"/>
      <c r="AUE5" s="283" t="str">
        <f>TEXT(AUE4,"ddd")</f>
        <v>Sun</v>
      </c>
      <c r="AUF5" s="284"/>
      <c r="AUG5" s="283" t="str">
        <f>TEXT(AUG4,"ddd")</f>
        <v>Mon</v>
      </c>
      <c r="AUH5" s="284"/>
      <c r="AUI5" s="283" t="str">
        <f>TEXT(AUI4,"ddd")</f>
        <v>Tue</v>
      </c>
      <c r="AUJ5" s="284"/>
      <c r="AUK5" s="283" t="str">
        <f>TEXT(AUK4,"ddd")</f>
        <v>Wed</v>
      </c>
      <c r="AUL5" s="284"/>
      <c r="AUM5" s="283" t="str">
        <f>TEXT(AUM4,"ddd")</f>
        <v>Thu</v>
      </c>
      <c r="AUN5" s="284"/>
      <c r="AUO5" s="283" t="str">
        <f>TEXT(AUO4,"ddd")</f>
        <v>Fri</v>
      </c>
      <c r="AUP5" s="284"/>
      <c r="AUQ5" s="283" t="str">
        <f>TEXT(AUQ4,"ddd")</f>
        <v>Sat</v>
      </c>
      <c r="AUR5" s="284"/>
      <c r="AUS5" s="283" t="str">
        <f>TEXT(AUS4,"ddd")</f>
        <v>Sun</v>
      </c>
      <c r="AUT5" s="284"/>
      <c r="AUU5" s="283" t="str">
        <f>TEXT(AUU4,"ddd")</f>
        <v>Mon</v>
      </c>
      <c r="AUV5" s="284"/>
      <c r="AUW5" s="283" t="str">
        <f>TEXT(AUW4,"ddd")</f>
        <v>Tue</v>
      </c>
      <c r="AUX5" s="284"/>
      <c r="AUY5" s="283" t="str">
        <f>TEXT(AUY4,"ddd")</f>
        <v>Wed</v>
      </c>
      <c r="AUZ5" s="284"/>
      <c r="AVA5" s="283" t="str">
        <f>TEXT(AVA4,"ddd")</f>
        <v>Thu</v>
      </c>
      <c r="AVB5" s="284"/>
      <c r="AVC5" s="283" t="str">
        <f>TEXT(AVC4,"ddd")</f>
        <v>Fri</v>
      </c>
      <c r="AVD5" s="284"/>
      <c r="AVE5" s="283" t="str">
        <f>TEXT(AVE4,"ddd")</f>
        <v>Sat</v>
      </c>
      <c r="AVF5" s="284"/>
      <c r="AVG5" s="283" t="str">
        <f>TEXT(AVG4,"ddd")</f>
        <v>Sun</v>
      </c>
      <c r="AVH5" s="284"/>
      <c r="AVI5" s="283" t="str">
        <f>TEXT(AVI4,"ddd")</f>
        <v>Mon</v>
      </c>
      <c r="AVJ5" s="284"/>
      <c r="AVK5" s="283" t="str">
        <f>TEXT(AVK4,"ddd")</f>
        <v>Tue</v>
      </c>
      <c r="AVL5" s="284"/>
      <c r="AVM5" s="283" t="str">
        <f>TEXT(AVM4,"ddd")</f>
        <v>Wed</v>
      </c>
      <c r="AVN5" s="284"/>
      <c r="AVO5" s="283" t="str">
        <f>TEXT(AVO4,"ddd")</f>
        <v>Thu</v>
      </c>
      <c r="AVP5" s="284"/>
      <c r="AVQ5" s="283" t="str">
        <f>TEXT(AVQ4,"ddd")</f>
        <v>Fri</v>
      </c>
      <c r="AVR5" s="284"/>
      <c r="AVS5" s="283" t="str">
        <f>TEXT(AVS4,"ddd")</f>
        <v>Sat</v>
      </c>
      <c r="AVT5" s="284"/>
      <c r="AVU5" s="283" t="str">
        <f>TEXT(AVU4,"ddd")</f>
        <v>Sun</v>
      </c>
      <c r="AVV5" s="284"/>
      <c r="AVW5" s="283" t="str">
        <f>TEXT(AVW4,"ddd")</f>
        <v>Mon</v>
      </c>
      <c r="AVX5" s="284"/>
      <c r="AVY5" s="283" t="str">
        <f>TEXT(AVY4,"ddd")</f>
        <v>Tue</v>
      </c>
      <c r="AVZ5" s="284"/>
      <c r="AWA5" s="283" t="str">
        <f>TEXT(AWA4,"ddd")</f>
        <v>Wed</v>
      </c>
      <c r="AWB5" s="284"/>
      <c r="AWC5" s="283" t="str">
        <f>TEXT(AWC4,"ddd")</f>
        <v>Thu</v>
      </c>
      <c r="AWD5" s="284"/>
      <c r="AWE5" s="283" t="str">
        <f>TEXT(AWE4,"ddd")</f>
        <v>Fri</v>
      </c>
      <c r="AWF5" s="284"/>
      <c r="AWG5" s="283" t="str">
        <f>TEXT(AWG4,"ddd")</f>
        <v>Sat</v>
      </c>
      <c r="AWH5" s="284"/>
      <c r="AWI5" s="283" t="str">
        <f>TEXT(AWI4,"ddd")</f>
        <v>Sun</v>
      </c>
      <c r="AWJ5" s="284"/>
      <c r="AWK5" s="283" t="str">
        <f>TEXT(AWK4,"ddd")</f>
        <v>Mon</v>
      </c>
      <c r="AWL5" s="284"/>
      <c r="AWM5" s="283" t="str">
        <f>TEXT(AWM4,"ddd")</f>
        <v>Tue</v>
      </c>
      <c r="AWN5" s="284"/>
      <c r="AWO5" s="283" t="str">
        <f>TEXT(AWO4,"ddd")</f>
        <v>Wed</v>
      </c>
      <c r="AWP5" s="284"/>
      <c r="AWQ5" s="283" t="str">
        <f>TEXT(AWQ4,"ddd")</f>
        <v>Thu</v>
      </c>
      <c r="AWR5" s="284"/>
      <c r="AWS5" s="283" t="str">
        <f>TEXT(AWS4,"ddd")</f>
        <v>Fri</v>
      </c>
      <c r="AWT5" s="284"/>
      <c r="AWU5" s="283" t="str">
        <f>TEXT(AWU4,"ddd")</f>
        <v>Sat</v>
      </c>
      <c r="AWV5" s="284"/>
      <c r="AWW5" s="283" t="str">
        <f>TEXT(AWW4,"ddd")</f>
        <v>Sun</v>
      </c>
      <c r="AWX5" s="284"/>
      <c r="AWY5" s="283" t="str">
        <f>TEXT(AWY4,"ddd")</f>
        <v>Mon</v>
      </c>
      <c r="AWZ5" s="284"/>
      <c r="AXA5" s="283" t="str">
        <f>TEXT(AXA4,"ddd")</f>
        <v>Tue</v>
      </c>
      <c r="AXB5" s="284"/>
      <c r="AXC5" s="283" t="str">
        <f>TEXT(AXC4,"ddd")</f>
        <v>Wed</v>
      </c>
      <c r="AXD5" s="284"/>
      <c r="AXE5" s="283" t="str">
        <f>TEXT(AXE4,"ddd")</f>
        <v>Thu</v>
      </c>
      <c r="AXF5" s="284"/>
      <c r="AXG5" s="283" t="str">
        <f>TEXT(AXG4,"ddd")</f>
        <v>Fri</v>
      </c>
      <c r="AXH5" s="284"/>
      <c r="AXI5" s="283" t="str">
        <f>TEXT(AXI4,"ddd")</f>
        <v>Sat</v>
      </c>
      <c r="AXJ5" s="284"/>
      <c r="AXK5" s="283" t="str">
        <f>TEXT(AXK4,"ddd")</f>
        <v>Sun</v>
      </c>
      <c r="AXL5" s="284"/>
      <c r="AXM5" s="283" t="str">
        <f>TEXT(AXM4,"ddd")</f>
        <v>Mon</v>
      </c>
      <c r="AXN5" s="284"/>
      <c r="AXO5" s="283" t="str">
        <f>TEXT(AXO4,"ddd")</f>
        <v>Tue</v>
      </c>
      <c r="AXP5" s="284"/>
      <c r="AXQ5" s="283" t="str">
        <f>TEXT(AXQ4,"ddd")</f>
        <v>Wed</v>
      </c>
      <c r="AXR5" s="284"/>
      <c r="AXS5" s="283" t="str">
        <f>TEXT(AXS4,"ddd")</f>
        <v>Thu</v>
      </c>
      <c r="AXT5" s="284"/>
      <c r="AXU5" s="283" t="str">
        <f>TEXT(AXU4,"ddd")</f>
        <v>Fri</v>
      </c>
      <c r="AXV5" s="284"/>
      <c r="AXW5" s="283" t="str">
        <f>TEXT(AXW4,"ddd")</f>
        <v>Sat</v>
      </c>
      <c r="AXX5" s="284"/>
      <c r="AXY5" s="283" t="str">
        <f>TEXT(AXY4,"ddd")</f>
        <v>Sun</v>
      </c>
      <c r="AXZ5" s="284"/>
      <c r="AYA5" s="283" t="str">
        <f>TEXT(AYA4,"ddd")</f>
        <v>Mon</v>
      </c>
      <c r="AYB5" s="284"/>
      <c r="AYC5" s="283" t="str">
        <f>TEXT(AYC4,"ddd")</f>
        <v>Tue</v>
      </c>
      <c r="AYD5" s="284"/>
      <c r="AYE5" s="283" t="str">
        <f>TEXT(AYE4,"ddd")</f>
        <v>Wed</v>
      </c>
      <c r="AYF5" s="284"/>
      <c r="AYG5" s="283" t="str">
        <f>TEXT(AYG4,"ddd")</f>
        <v>Thu</v>
      </c>
      <c r="AYH5" s="284"/>
      <c r="AYI5" s="283" t="str">
        <f>TEXT(AYI4,"ddd")</f>
        <v>Fri</v>
      </c>
      <c r="AYJ5" s="284"/>
      <c r="AYK5" s="283" t="str">
        <f>TEXT(AYK4,"ddd")</f>
        <v>Sat</v>
      </c>
      <c r="AYL5" s="284"/>
      <c r="AYM5" s="283" t="str">
        <f>TEXT(AYM4,"ddd")</f>
        <v>Sun</v>
      </c>
      <c r="AYN5" s="284"/>
      <c r="AYO5" s="283" t="str">
        <f>TEXT(AYO4,"ddd")</f>
        <v>Mon</v>
      </c>
      <c r="AYP5" s="284"/>
      <c r="AYQ5" s="283" t="str">
        <f>TEXT(AYQ4,"ddd")</f>
        <v>Tue</v>
      </c>
      <c r="AYR5" s="284"/>
      <c r="AYS5" s="283" t="str">
        <f>TEXT(AYS4,"ddd")</f>
        <v>Wed</v>
      </c>
      <c r="AYT5" s="284"/>
      <c r="AYU5" s="283" t="str">
        <f>TEXT(AYU4,"ddd")</f>
        <v>Thu</v>
      </c>
      <c r="AYV5" s="284"/>
      <c r="AYW5" s="283" t="str">
        <f>TEXT(AYW4,"ddd")</f>
        <v>Fri</v>
      </c>
      <c r="AYX5" s="284"/>
      <c r="AYY5" s="283" t="str">
        <f>TEXT(AYY4,"ddd")</f>
        <v>Sat</v>
      </c>
      <c r="AYZ5" s="284"/>
      <c r="AZA5" s="283" t="str">
        <f>TEXT(AZA4,"ddd")</f>
        <v>Sun</v>
      </c>
      <c r="AZB5" s="284"/>
      <c r="AZC5" s="283" t="str">
        <f>TEXT(AZC4,"ddd")</f>
        <v>Mon</v>
      </c>
      <c r="AZD5" s="284"/>
      <c r="AZE5" s="283" t="str">
        <f>TEXT(AZE4,"ddd")</f>
        <v>Tue</v>
      </c>
      <c r="AZF5" s="284"/>
      <c r="AZG5" s="283" t="str">
        <f>TEXT(AZG4,"ddd")</f>
        <v>Wed</v>
      </c>
      <c r="AZH5" s="284"/>
      <c r="AZI5" s="283" t="str">
        <f>TEXT(AZI4,"ddd")</f>
        <v>Thu</v>
      </c>
      <c r="AZJ5" s="284"/>
      <c r="AZK5" s="283" t="str">
        <f>TEXT(AZK4,"ddd")</f>
        <v>Fri</v>
      </c>
      <c r="AZL5" s="284"/>
      <c r="AZM5" s="283" t="str">
        <f>TEXT(AZM4,"ddd")</f>
        <v>Sat</v>
      </c>
      <c r="AZN5" s="284"/>
      <c r="AZO5" s="283" t="str">
        <f>TEXT(AZO4,"ddd")</f>
        <v>Sun</v>
      </c>
      <c r="AZP5" s="284"/>
      <c r="AZQ5" s="283" t="str">
        <f>TEXT(AZQ4,"ddd")</f>
        <v>Mon</v>
      </c>
      <c r="AZR5" s="284"/>
      <c r="AZS5" s="283" t="str">
        <f>TEXT(AZS4,"ddd")</f>
        <v>Tue</v>
      </c>
      <c r="AZT5" s="284"/>
      <c r="AZU5" s="283" t="str">
        <f>TEXT(AZU4,"ddd")</f>
        <v>Wed</v>
      </c>
      <c r="AZV5" s="284"/>
      <c r="AZW5" s="283" t="str">
        <f>TEXT(AZW4,"ddd")</f>
        <v>Thu</v>
      </c>
      <c r="AZX5" s="284"/>
      <c r="AZY5" s="283" t="str">
        <f>TEXT(AZY4,"ddd")</f>
        <v>Fri</v>
      </c>
      <c r="AZZ5" s="284"/>
      <c r="BAA5" s="283" t="str">
        <f>TEXT(BAA4,"ddd")</f>
        <v>Sat</v>
      </c>
      <c r="BAB5" s="284"/>
      <c r="BAC5" s="283" t="str">
        <f>TEXT(BAC4,"ddd")</f>
        <v>Sun</v>
      </c>
      <c r="BAD5" s="284"/>
      <c r="BAE5" s="283" t="str">
        <f>TEXT(BAE4,"ddd")</f>
        <v>Mon</v>
      </c>
      <c r="BAF5" s="284"/>
      <c r="BAG5" s="283" t="str">
        <f>TEXT(BAG4,"ddd")</f>
        <v>Tue</v>
      </c>
      <c r="BAH5" s="284"/>
      <c r="BAI5" s="283" t="str">
        <f>TEXT(BAI4,"ddd")</f>
        <v>Wed</v>
      </c>
      <c r="BAJ5" s="284"/>
      <c r="BAK5" s="283" t="str">
        <f>TEXT(BAK4,"ddd")</f>
        <v>Thu</v>
      </c>
      <c r="BAL5" s="284"/>
      <c r="BAM5" s="283" t="str">
        <f>TEXT(BAM4,"ddd")</f>
        <v>Fri</v>
      </c>
      <c r="BAN5" s="284"/>
      <c r="BAO5" s="283" t="str">
        <f>TEXT(BAO4,"ddd")</f>
        <v>Sat</v>
      </c>
      <c r="BAP5" s="284"/>
      <c r="BAQ5" s="283" t="str">
        <f>TEXT(BAQ4,"ddd")</f>
        <v>Sun</v>
      </c>
      <c r="BAR5" s="284"/>
      <c r="BAS5" s="283" t="str">
        <f>TEXT(BAS4,"ddd")</f>
        <v>Mon</v>
      </c>
      <c r="BAT5" s="284"/>
      <c r="BAU5" s="283" t="str">
        <f>TEXT(BAU4,"ddd")</f>
        <v>Tue</v>
      </c>
      <c r="BAV5" s="284"/>
      <c r="BAW5" s="283" t="str">
        <f>TEXT(BAW4,"ddd")</f>
        <v>Wed</v>
      </c>
      <c r="BAX5" s="284"/>
      <c r="BAY5" s="283" t="str">
        <f>TEXT(BAY4,"ddd")</f>
        <v>Thu</v>
      </c>
      <c r="BAZ5" s="284"/>
      <c r="BBA5" s="283" t="str">
        <f>TEXT(BBA4,"ddd")</f>
        <v>Fri</v>
      </c>
      <c r="BBB5" s="284"/>
      <c r="BBC5" s="283" t="str">
        <f>TEXT(BBC4,"ddd")</f>
        <v>Sat</v>
      </c>
      <c r="BBD5" s="284"/>
      <c r="BBE5" s="283" t="str">
        <f>TEXT(BBE4,"ddd")</f>
        <v>Sun</v>
      </c>
      <c r="BBF5" s="284"/>
      <c r="BBG5" s="283" t="str">
        <f>TEXT(BBG4,"ddd")</f>
        <v>Mon</v>
      </c>
      <c r="BBH5" s="284"/>
      <c r="BBI5" s="283" t="str">
        <f>TEXT(BBI4,"ddd")</f>
        <v>Tue</v>
      </c>
      <c r="BBJ5" s="284"/>
      <c r="BBK5" s="283" t="str">
        <f>TEXT(BBK4,"ddd")</f>
        <v>Wed</v>
      </c>
      <c r="BBL5" s="284"/>
      <c r="BBM5" s="283" t="str">
        <f>TEXT(BBM4,"ddd")</f>
        <v>Thu</v>
      </c>
      <c r="BBN5" s="284"/>
      <c r="BBO5" s="283" t="str">
        <f>TEXT(BBO4,"ddd")</f>
        <v>Fri</v>
      </c>
      <c r="BBP5" s="284"/>
      <c r="BBQ5" s="283" t="str">
        <f>TEXT(BBQ4,"ddd")</f>
        <v>Sat</v>
      </c>
      <c r="BBR5" s="284"/>
      <c r="BBS5" s="283" t="str">
        <f>TEXT(BBS4,"ddd")</f>
        <v>Sun</v>
      </c>
      <c r="BBT5" s="284"/>
      <c r="BBU5" s="283" t="str">
        <f>TEXT(BBU4,"ddd")</f>
        <v>Mon</v>
      </c>
      <c r="BBV5" s="284"/>
      <c r="BBW5" s="283" t="str">
        <f>TEXT(BBW4,"ddd")</f>
        <v>Tue</v>
      </c>
      <c r="BBX5" s="284"/>
      <c r="BBY5" s="283" t="str">
        <f>TEXT(BBY4,"ddd")</f>
        <v>Wed</v>
      </c>
      <c r="BBZ5" s="284"/>
      <c r="BCA5" s="283" t="str">
        <f>TEXT(BCA4,"ddd")</f>
        <v>Thu</v>
      </c>
      <c r="BCB5" s="284"/>
      <c r="BCC5" s="283" t="str">
        <f>TEXT(BCC4,"ddd")</f>
        <v>Fri</v>
      </c>
      <c r="BCD5" s="284"/>
      <c r="BCE5" s="283" t="str">
        <f>TEXT(BCE4,"ddd")</f>
        <v>Sat</v>
      </c>
      <c r="BCF5" s="284"/>
      <c r="BCG5" s="283" t="str">
        <f>TEXT(BCG4,"ddd")</f>
        <v>Sun</v>
      </c>
      <c r="BCH5" s="284"/>
      <c r="BCI5" s="283" t="str">
        <f>TEXT(BCI4,"ddd")</f>
        <v>Mon</v>
      </c>
      <c r="BCJ5" s="284"/>
      <c r="BCK5" s="283" t="str">
        <f>TEXT(BCK4,"ddd")</f>
        <v>Tue</v>
      </c>
      <c r="BCL5" s="284"/>
      <c r="BCM5" s="283" t="str">
        <f>TEXT(BCM4,"ddd")</f>
        <v>Wed</v>
      </c>
      <c r="BCN5" s="284"/>
      <c r="BCO5" s="283" t="str">
        <f>TEXT(BCO4,"ddd")</f>
        <v>Thu</v>
      </c>
      <c r="BCP5" s="284"/>
      <c r="BCQ5" s="283" t="str">
        <f>TEXT(BCQ4,"ddd")</f>
        <v>Fri</v>
      </c>
      <c r="BCR5" s="284"/>
      <c r="BCS5" s="283" t="str">
        <f>TEXT(BCS4,"ddd")</f>
        <v>Sat</v>
      </c>
      <c r="BCT5" s="284"/>
      <c r="BCU5" s="283" t="str">
        <f>TEXT(BCU4,"ddd")</f>
        <v>Sun</v>
      </c>
      <c r="BCV5" s="284"/>
      <c r="BCW5" s="283" t="str">
        <f>TEXT(BCW4,"ddd")</f>
        <v>Mon</v>
      </c>
      <c r="BCX5" s="284"/>
      <c r="BCY5" s="283" t="str">
        <f>TEXT(BCY4,"ddd")</f>
        <v>Tue</v>
      </c>
      <c r="BCZ5" s="284"/>
      <c r="BDA5" s="283" t="str">
        <f>TEXT(BDA4,"ddd")</f>
        <v>Wed</v>
      </c>
      <c r="BDB5" s="284"/>
      <c r="BDC5" s="283" t="str">
        <f>TEXT(BDC4,"ddd")</f>
        <v>Thu</v>
      </c>
      <c r="BDD5" s="284"/>
      <c r="BDE5" s="283" t="str">
        <f>TEXT(BDE4,"ddd")</f>
        <v>Fri</v>
      </c>
      <c r="BDF5" s="284"/>
      <c r="BDG5" s="283" t="str">
        <f>TEXT(BDG4,"ddd")</f>
        <v>Sat</v>
      </c>
      <c r="BDH5" s="284"/>
      <c r="BDI5" s="283" t="str">
        <f>TEXT(BDI4,"ddd")</f>
        <v>Sun</v>
      </c>
      <c r="BDJ5" s="284"/>
      <c r="BDK5" s="283" t="str">
        <f>TEXT(BDK4,"ddd")</f>
        <v>Mon</v>
      </c>
      <c r="BDL5" s="284"/>
      <c r="BDM5" s="283" t="str">
        <f>TEXT(BDM4,"ddd")</f>
        <v>Tue</v>
      </c>
      <c r="BDN5" s="284"/>
      <c r="BDO5" s="283" t="str">
        <f>TEXT(BDO4,"ddd")</f>
        <v>Wed</v>
      </c>
      <c r="BDP5" s="284"/>
      <c r="BDQ5" s="283" t="str">
        <f>TEXT(BDQ4,"ddd")</f>
        <v>Thu</v>
      </c>
      <c r="BDR5" s="284"/>
      <c r="BDS5" s="283" t="str">
        <f>TEXT(BDS4,"ddd")</f>
        <v>Fri</v>
      </c>
      <c r="BDT5" s="284"/>
      <c r="BDU5" s="283" t="str">
        <f>TEXT(BDU4,"ddd")</f>
        <v>Sat</v>
      </c>
      <c r="BDV5" s="284"/>
      <c r="BDW5" s="283" t="str">
        <f>TEXT(BDW4,"ddd")</f>
        <v>Sun</v>
      </c>
      <c r="BDX5" s="284"/>
      <c r="BDY5" s="283" t="str">
        <f>TEXT(BDY4,"ddd")</f>
        <v>Mon</v>
      </c>
      <c r="BDZ5" s="284"/>
      <c r="BEA5" s="283" t="str">
        <f>TEXT(BEA4,"ddd")</f>
        <v>Tue</v>
      </c>
      <c r="BEB5" s="284"/>
      <c r="BEC5" s="283" t="str">
        <f>TEXT(BEC4,"ddd")</f>
        <v>Wed</v>
      </c>
      <c r="BED5" s="284"/>
      <c r="BEE5" s="283" t="str">
        <f>TEXT(BEE4,"ddd")</f>
        <v>Thu</v>
      </c>
      <c r="BEF5" s="284"/>
      <c r="BEG5" s="283" t="str">
        <f>TEXT(BEG4,"ddd")</f>
        <v>Fri</v>
      </c>
      <c r="BEH5" s="284"/>
      <c r="BEI5" s="283" t="str">
        <f>TEXT(BEI4,"ddd")</f>
        <v>Sat</v>
      </c>
      <c r="BEJ5" s="284"/>
      <c r="BEK5" s="283" t="str">
        <f>TEXT(BEK4,"ddd")</f>
        <v>Sun</v>
      </c>
      <c r="BEL5" s="284"/>
      <c r="BEM5" s="283" t="str">
        <f>TEXT(BEM4,"ddd")</f>
        <v>Mon</v>
      </c>
      <c r="BEN5" s="284"/>
      <c r="BEO5" s="283" t="str">
        <f>TEXT(BEO4,"ddd")</f>
        <v>Tue</v>
      </c>
      <c r="BEP5" s="284"/>
      <c r="BEQ5" s="283" t="str">
        <f>TEXT(BEQ4,"ddd")</f>
        <v>Wed</v>
      </c>
      <c r="BER5" s="284"/>
      <c r="BES5" s="283" t="str">
        <f>TEXT(BES4,"ddd")</f>
        <v>Thu</v>
      </c>
      <c r="BET5" s="284"/>
      <c r="BEU5" s="283" t="str">
        <f>TEXT(BEU4,"ddd")</f>
        <v>Fri</v>
      </c>
      <c r="BEV5" s="284"/>
      <c r="BEW5" s="283" t="str">
        <f>TEXT(BEW4,"ddd")</f>
        <v>Sat</v>
      </c>
      <c r="BEX5" s="284"/>
      <c r="BEY5" s="283" t="str">
        <f>TEXT(BEY4,"ddd")</f>
        <v>Sun</v>
      </c>
      <c r="BEZ5" s="284"/>
      <c r="BFA5" s="283" t="str">
        <f>TEXT(BFA4,"ddd")</f>
        <v>Mon</v>
      </c>
      <c r="BFB5" s="284"/>
      <c r="BFC5" s="283" t="str">
        <f>TEXT(BFC4,"ddd")</f>
        <v>Tue</v>
      </c>
      <c r="BFD5" s="284"/>
      <c r="BFE5" s="283" t="str">
        <f>TEXT(BFE4,"ddd")</f>
        <v>Wed</v>
      </c>
      <c r="BFF5" s="284"/>
      <c r="BFG5" s="283" t="str">
        <f>TEXT(BFG4,"ddd")</f>
        <v>Thu</v>
      </c>
      <c r="BFH5" s="284"/>
      <c r="BFI5" s="283" t="str">
        <f>TEXT(BFI4,"ddd")</f>
        <v>Fri</v>
      </c>
      <c r="BFJ5" s="284"/>
      <c r="BFK5" s="283" t="str">
        <f>TEXT(BFK4,"ddd")</f>
        <v>Sat</v>
      </c>
      <c r="BFL5" s="284"/>
      <c r="BFM5" s="283" t="str">
        <f>TEXT(BFM4,"ddd")</f>
        <v>Sun</v>
      </c>
      <c r="BFN5" s="284"/>
      <c r="BFO5" s="283" t="str">
        <f>TEXT(BFO4,"ddd")</f>
        <v>Mon</v>
      </c>
      <c r="BFP5" s="284"/>
      <c r="BFQ5" s="283" t="str">
        <f>TEXT(BFQ4,"ddd")</f>
        <v>Tue</v>
      </c>
      <c r="BFR5" s="284"/>
      <c r="BFS5" s="283" t="str">
        <f>TEXT(BFS4,"ddd")</f>
        <v>Wed</v>
      </c>
      <c r="BFT5" s="284"/>
      <c r="BFU5" s="283" t="str">
        <f>TEXT(BFU4,"ddd")</f>
        <v>Thu</v>
      </c>
      <c r="BFV5" s="284"/>
      <c r="BFW5" s="283" t="str">
        <f>TEXT(BFW4,"ddd")</f>
        <v>Fri</v>
      </c>
      <c r="BFX5" s="284"/>
      <c r="BFY5" s="283" t="str">
        <f>TEXT(BFY4,"ddd")</f>
        <v>Sat</v>
      </c>
      <c r="BFZ5" s="284"/>
      <c r="BGA5" s="283" t="str">
        <f>TEXT(BGA4,"ddd")</f>
        <v>Sun</v>
      </c>
      <c r="BGB5" s="284"/>
      <c r="BGC5" s="283" t="str">
        <f>TEXT(BGC4,"ddd")</f>
        <v>Mon</v>
      </c>
      <c r="BGD5" s="284"/>
      <c r="BGE5" s="283" t="str">
        <f>TEXT(BGE4,"ddd")</f>
        <v>Tue</v>
      </c>
      <c r="BGF5" s="284"/>
      <c r="BGG5" s="283" t="str">
        <f>TEXT(BGG4,"ddd")</f>
        <v>Wed</v>
      </c>
      <c r="BGH5" s="284"/>
      <c r="BGI5" s="283" t="str">
        <f>TEXT(BGI4,"ddd")</f>
        <v>Thu</v>
      </c>
      <c r="BGJ5" s="284"/>
      <c r="BGK5" s="283" t="str">
        <f>TEXT(BGK4,"ddd")</f>
        <v>Fri</v>
      </c>
      <c r="BGL5" s="284"/>
      <c r="BGM5" s="283" t="str">
        <f>TEXT(BGM4,"ddd")</f>
        <v>Sat</v>
      </c>
      <c r="BGN5" s="284"/>
      <c r="BGO5" s="283" t="str">
        <f>TEXT(BGO4,"ddd")</f>
        <v>Sun</v>
      </c>
      <c r="BGP5" s="284"/>
      <c r="BGQ5" s="283" t="str">
        <f>TEXT(BGQ4,"ddd")</f>
        <v>Mon</v>
      </c>
      <c r="BGR5" s="284"/>
      <c r="BGS5" s="283" t="str">
        <f>TEXT(BGS4,"ddd")</f>
        <v>Tue</v>
      </c>
      <c r="BGT5" s="284"/>
      <c r="BGU5" s="283" t="str">
        <f>TEXT(BGU4,"ddd")</f>
        <v>Wed</v>
      </c>
      <c r="BGV5" s="284"/>
      <c r="BGW5" s="283" t="str">
        <f>TEXT(BGW4,"ddd")</f>
        <v>Thu</v>
      </c>
      <c r="BGX5" s="284"/>
      <c r="BGY5" s="283" t="str">
        <f>TEXT(BGY4,"ddd")</f>
        <v>Fri</v>
      </c>
      <c r="BGZ5" s="284"/>
      <c r="BHA5" s="283" t="str">
        <f>TEXT(BHA4,"ddd")</f>
        <v>Sat</v>
      </c>
      <c r="BHB5" s="284"/>
      <c r="BHC5" s="283" t="str">
        <f>TEXT(BHC4,"ddd")</f>
        <v>Sun</v>
      </c>
      <c r="BHD5" s="284"/>
      <c r="BHE5" s="283" t="str">
        <f>TEXT(BHE4,"ddd")</f>
        <v>Mon</v>
      </c>
      <c r="BHF5" s="284"/>
      <c r="BHG5" s="283" t="str">
        <f>TEXT(BHG4,"ddd")</f>
        <v>Tue</v>
      </c>
      <c r="BHH5" s="284"/>
      <c r="BHI5" s="283" t="str">
        <f>TEXT(BHI4,"ddd")</f>
        <v>Wed</v>
      </c>
      <c r="BHJ5" s="284"/>
      <c r="BHK5" s="283" t="str">
        <f>TEXT(BHK4,"ddd")</f>
        <v>Thu</v>
      </c>
      <c r="BHL5" s="284"/>
      <c r="BHM5" s="283" t="str">
        <f>TEXT(BHM4,"ddd")</f>
        <v>Fri</v>
      </c>
      <c r="BHN5" s="284"/>
      <c r="BHO5" s="283" t="str">
        <f>TEXT(BHO4,"ddd")</f>
        <v>Sat</v>
      </c>
      <c r="BHP5" s="284"/>
      <c r="BHQ5" s="283" t="str">
        <f>TEXT(BHQ4,"ddd")</f>
        <v>Sun</v>
      </c>
      <c r="BHR5" s="284"/>
      <c r="BHS5" s="283" t="str">
        <f>TEXT(BHS4,"ddd")</f>
        <v>Mon</v>
      </c>
      <c r="BHT5" s="284"/>
      <c r="BHU5" s="283" t="str">
        <f>TEXT(BHU4,"ddd")</f>
        <v>Tue</v>
      </c>
      <c r="BHV5" s="284"/>
      <c r="BHW5" s="283" t="str">
        <f>TEXT(BHW4,"ddd")</f>
        <v>Wed</v>
      </c>
      <c r="BHX5" s="284"/>
      <c r="BHY5" s="283" t="str">
        <f>TEXT(BHY4,"ddd")</f>
        <v>Thu</v>
      </c>
      <c r="BHZ5" s="284"/>
      <c r="BIA5" s="283" t="str">
        <f>TEXT(BIA4,"ddd")</f>
        <v>Fri</v>
      </c>
      <c r="BIB5" s="284"/>
      <c r="BIC5" s="283" t="str">
        <f>TEXT(BIC4,"ddd")</f>
        <v>Sat</v>
      </c>
      <c r="BID5" s="284"/>
      <c r="BIE5" s="283" t="str">
        <f>TEXT(BIE4,"ddd")</f>
        <v>Sun</v>
      </c>
      <c r="BIF5" s="284"/>
      <c r="BIG5" s="283" t="str">
        <f>TEXT(BIG4,"ddd")</f>
        <v>Mon</v>
      </c>
      <c r="BIH5" s="284"/>
      <c r="BII5" s="283" t="str">
        <f>TEXT(BII4,"ddd")</f>
        <v>Tue</v>
      </c>
      <c r="BIJ5" s="284"/>
      <c r="BIK5" s="283" t="str">
        <f>TEXT(BIK4,"ddd")</f>
        <v>Wed</v>
      </c>
      <c r="BIL5" s="284"/>
      <c r="BIM5" s="283" t="str">
        <f>TEXT(BIM4,"ddd")</f>
        <v>Thu</v>
      </c>
      <c r="BIN5" s="284"/>
      <c r="BIO5" s="283" t="str">
        <f>TEXT(BIO4,"ddd")</f>
        <v>Fri</v>
      </c>
      <c r="BIP5" s="284"/>
      <c r="BIQ5" s="283" t="str">
        <f>TEXT(BIQ4,"ddd")</f>
        <v>Sat</v>
      </c>
      <c r="BIR5" s="284"/>
      <c r="BIS5" s="283" t="str">
        <f>TEXT(BIS4,"ddd")</f>
        <v>Sun</v>
      </c>
      <c r="BIT5" s="284"/>
      <c r="BIU5" s="283" t="str">
        <f>TEXT(BIU4,"ddd")</f>
        <v>Mon</v>
      </c>
      <c r="BIV5" s="284"/>
      <c r="BIW5" s="283" t="str">
        <f>TEXT(BIW4,"ddd")</f>
        <v>Tue</v>
      </c>
      <c r="BIX5" s="284"/>
      <c r="BIY5" s="283" t="str">
        <f>TEXT(BIY4,"ddd")</f>
        <v>Wed</v>
      </c>
      <c r="BIZ5" s="284"/>
      <c r="BJA5" s="283" t="str">
        <f>TEXT(BJA4,"ddd")</f>
        <v>Thu</v>
      </c>
      <c r="BJB5" s="284"/>
      <c r="BJC5" s="283" t="str">
        <f>TEXT(BJC4,"ddd")</f>
        <v>Fri</v>
      </c>
      <c r="BJD5" s="284"/>
    </row>
    <row r="6" spans="1:1616" s="79" customFormat="1" ht="13.9" customHeight="1" x14ac:dyDescent="0.25">
      <c r="C6" s="171" t="s">
        <v>10</v>
      </c>
      <c r="D6" s="171" t="s">
        <v>5</v>
      </c>
      <c r="E6" s="172" t="s">
        <v>3</v>
      </c>
      <c r="F6" s="171" t="s">
        <v>0</v>
      </c>
      <c r="G6" s="83" t="s">
        <v>1</v>
      </c>
      <c r="H6" s="85" t="s">
        <v>2</v>
      </c>
      <c r="I6" s="83" t="s">
        <v>1</v>
      </c>
      <c r="J6" s="85" t="s">
        <v>2</v>
      </c>
      <c r="K6" s="83" t="s">
        <v>1</v>
      </c>
      <c r="L6" s="84" t="s">
        <v>2</v>
      </c>
      <c r="M6" s="83" t="s">
        <v>1</v>
      </c>
      <c r="N6" s="85" t="s">
        <v>2</v>
      </c>
      <c r="O6" s="83" t="s">
        <v>1</v>
      </c>
      <c r="P6" s="85" t="s">
        <v>2</v>
      </c>
      <c r="Q6" s="83" t="s">
        <v>1</v>
      </c>
      <c r="R6" s="85" t="s">
        <v>2</v>
      </c>
      <c r="S6" s="83" t="s">
        <v>1</v>
      </c>
      <c r="T6" s="85" t="s">
        <v>2</v>
      </c>
      <c r="U6" s="83" t="s">
        <v>1</v>
      </c>
      <c r="V6" s="85" t="s">
        <v>2</v>
      </c>
      <c r="W6" s="83" t="s">
        <v>1</v>
      </c>
      <c r="X6" s="85" t="s">
        <v>2</v>
      </c>
      <c r="Y6" s="83" t="s">
        <v>1</v>
      </c>
      <c r="Z6" s="85" t="s">
        <v>2</v>
      </c>
      <c r="AA6" s="83" t="s">
        <v>1</v>
      </c>
      <c r="AB6" s="85" t="s">
        <v>2</v>
      </c>
      <c r="AC6" s="83" t="s">
        <v>1</v>
      </c>
      <c r="AD6" s="85" t="s">
        <v>2</v>
      </c>
      <c r="AE6" s="83" t="s">
        <v>1</v>
      </c>
      <c r="AF6" s="85" t="s">
        <v>2</v>
      </c>
      <c r="AG6" s="83" t="s">
        <v>1</v>
      </c>
      <c r="AH6" s="85" t="s">
        <v>2</v>
      </c>
      <c r="AI6" s="83" t="s">
        <v>1</v>
      </c>
      <c r="AJ6" s="85" t="s">
        <v>2</v>
      </c>
      <c r="AK6" s="83" t="s">
        <v>1</v>
      </c>
      <c r="AL6" s="85" t="s">
        <v>2</v>
      </c>
      <c r="AM6" s="83" t="s">
        <v>1</v>
      </c>
      <c r="AN6" s="84" t="s">
        <v>2</v>
      </c>
      <c r="AO6" s="83" t="s">
        <v>1</v>
      </c>
      <c r="AP6" s="84" t="s">
        <v>2</v>
      </c>
      <c r="AQ6" s="83" t="s">
        <v>1</v>
      </c>
      <c r="AR6" s="84" t="s">
        <v>2</v>
      </c>
      <c r="AS6" s="83" t="s">
        <v>1</v>
      </c>
      <c r="AT6" s="84" t="s">
        <v>2</v>
      </c>
      <c r="AU6" s="83" t="s">
        <v>1</v>
      </c>
      <c r="AV6" s="84" t="s">
        <v>2</v>
      </c>
      <c r="AW6" s="83" t="s">
        <v>1</v>
      </c>
      <c r="AX6" s="85" t="s">
        <v>2</v>
      </c>
      <c r="AY6" s="83" t="s">
        <v>1</v>
      </c>
      <c r="AZ6" s="85" t="s">
        <v>2</v>
      </c>
      <c r="BA6" s="83" t="s">
        <v>1</v>
      </c>
      <c r="BB6" s="84" t="s">
        <v>2</v>
      </c>
      <c r="BC6" s="83" t="s">
        <v>1</v>
      </c>
      <c r="BD6" s="84" t="s">
        <v>2</v>
      </c>
      <c r="BE6" s="83" t="s">
        <v>1</v>
      </c>
      <c r="BF6" s="84" t="s">
        <v>2</v>
      </c>
      <c r="BG6" s="83" t="s">
        <v>1</v>
      </c>
      <c r="BH6" s="84" t="s">
        <v>2</v>
      </c>
      <c r="BI6" s="83" t="s">
        <v>1</v>
      </c>
      <c r="BJ6" s="84" t="s">
        <v>2</v>
      </c>
      <c r="BK6" s="83" t="s">
        <v>1</v>
      </c>
      <c r="BL6" s="85" t="s">
        <v>2</v>
      </c>
      <c r="BM6" s="83" t="s">
        <v>1</v>
      </c>
      <c r="BN6" s="85" t="s">
        <v>2</v>
      </c>
      <c r="BO6" s="83" t="s">
        <v>1</v>
      </c>
      <c r="BP6" s="84" t="s">
        <v>2</v>
      </c>
      <c r="BQ6" s="83" t="s">
        <v>1</v>
      </c>
      <c r="BR6" s="86" t="s">
        <v>2</v>
      </c>
      <c r="BS6" s="84" t="s">
        <v>1</v>
      </c>
      <c r="BT6" s="87" t="s">
        <v>2</v>
      </c>
      <c r="BU6" s="83" t="s">
        <v>1</v>
      </c>
      <c r="BV6" s="86" t="s">
        <v>2</v>
      </c>
      <c r="BW6" s="83" t="s">
        <v>1</v>
      </c>
      <c r="BX6" s="84" t="s">
        <v>2</v>
      </c>
      <c r="BY6" s="83" t="s">
        <v>1</v>
      </c>
      <c r="BZ6" s="85" t="s">
        <v>2</v>
      </c>
      <c r="CA6" s="83" t="s">
        <v>1</v>
      </c>
      <c r="CB6" s="85" t="s">
        <v>2</v>
      </c>
      <c r="CC6" s="83" t="s">
        <v>1</v>
      </c>
      <c r="CD6" s="86" t="s">
        <v>2</v>
      </c>
      <c r="CE6" s="83" t="s">
        <v>1</v>
      </c>
      <c r="CF6" s="85" t="s">
        <v>2</v>
      </c>
      <c r="CG6" s="83" t="s">
        <v>1</v>
      </c>
      <c r="CH6" s="85" t="s">
        <v>2</v>
      </c>
      <c r="CI6" s="83" t="s">
        <v>1</v>
      </c>
      <c r="CJ6" s="85" t="s">
        <v>2</v>
      </c>
      <c r="CK6" s="83" t="s">
        <v>1</v>
      </c>
      <c r="CL6" s="85" t="s">
        <v>2</v>
      </c>
      <c r="CM6" s="83" t="s">
        <v>1</v>
      </c>
      <c r="CN6" s="85" t="s">
        <v>2</v>
      </c>
      <c r="CO6" s="83" t="s">
        <v>1</v>
      </c>
      <c r="CP6" s="85" t="s">
        <v>2</v>
      </c>
      <c r="CQ6" s="83" t="s">
        <v>1</v>
      </c>
      <c r="CR6" s="85" t="s">
        <v>2</v>
      </c>
      <c r="CS6" s="83" t="s">
        <v>1</v>
      </c>
      <c r="CT6" s="86" t="s">
        <v>2</v>
      </c>
      <c r="CU6" s="83" t="s">
        <v>1</v>
      </c>
      <c r="CV6" s="85" t="s">
        <v>2</v>
      </c>
      <c r="CW6" s="83" t="s">
        <v>1</v>
      </c>
      <c r="CX6" s="84" t="s">
        <v>2</v>
      </c>
      <c r="CY6" s="83" t="s">
        <v>1</v>
      </c>
      <c r="CZ6" s="84" t="s">
        <v>2</v>
      </c>
      <c r="DA6" s="83" t="s">
        <v>1</v>
      </c>
      <c r="DB6" s="85" t="s">
        <v>2</v>
      </c>
      <c r="DC6" s="83" t="s">
        <v>1</v>
      </c>
      <c r="DD6" s="85" t="s">
        <v>2</v>
      </c>
      <c r="DE6" s="83" t="s">
        <v>1</v>
      </c>
      <c r="DF6" s="84" t="s">
        <v>2</v>
      </c>
      <c r="DG6" s="83" t="s">
        <v>1</v>
      </c>
      <c r="DH6" s="85" t="s">
        <v>2</v>
      </c>
      <c r="DI6" s="83" t="s">
        <v>1</v>
      </c>
      <c r="DJ6" s="86" t="s">
        <v>2</v>
      </c>
      <c r="DK6" s="83" t="s">
        <v>1</v>
      </c>
      <c r="DL6" s="84" t="s">
        <v>2</v>
      </c>
      <c r="DM6" s="83" t="s">
        <v>1</v>
      </c>
      <c r="DN6" s="84" t="s">
        <v>2</v>
      </c>
      <c r="DO6" s="83" t="s">
        <v>1</v>
      </c>
      <c r="DP6" s="85" t="s">
        <v>2</v>
      </c>
      <c r="DQ6" s="83" t="s">
        <v>1</v>
      </c>
      <c r="DR6" s="85" t="s">
        <v>2</v>
      </c>
      <c r="DS6" s="88" t="s">
        <v>1</v>
      </c>
      <c r="DT6" s="85" t="s">
        <v>2</v>
      </c>
      <c r="DU6" s="83" t="s">
        <v>1</v>
      </c>
      <c r="DV6" s="85" t="s">
        <v>2</v>
      </c>
      <c r="DW6" s="83" t="s">
        <v>1</v>
      </c>
      <c r="DX6" s="85" t="s">
        <v>2</v>
      </c>
      <c r="DY6" s="83" t="s">
        <v>1</v>
      </c>
      <c r="DZ6" s="84" t="s">
        <v>2</v>
      </c>
      <c r="EA6" s="88" t="s">
        <v>1</v>
      </c>
      <c r="EB6" s="85" t="s">
        <v>2</v>
      </c>
      <c r="EC6" s="83" t="s">
        <v>1</v>
      </c>
      <c r="ED6" s="85" t="s">
        <v>2</v>
      </c>
      <c r="EE6" s="83" t="s">
        <v>1</v>
      </c>
      <c r="EF6" s="85" t="s">
        <v>2</v>
      </c>
      <c r="EG6" s="83" t="s">
        <v>1</v>
      </c>
      <c r="EH6" s="84" t="s">
        <v>2</v>
      </c>
      <c r="EI6" s="83" t="s">
        <v>1</v>
      </c>
      <c r="EJ6" s="85" t="s">
        <v>2</v>
      </c>
      <c r="EK6" s="83" t="s">
        <v>1</v>
      </c>
      <c r="EL6" s="85" t="s">
        <v>2</v>
      </c>
      <c r="EM6" s="83" t="s">
        <v>1</v>
      </c>
      <c r="EN6" s="84" t="s">
        <v>2</v>
      </c>
      <c r="EO6" s="83" t="s">
        <v>1</v>
      </c>
      <c r="EP6" s="84" t="s">
        <v>2</v>
      </c>
      <c r="EQ6" s="83" t="s">
        <v>1</v>
      </c>
      <c r="ER6" s="85" t="s">
        <v>2</v>
      </c>
      <c r="ES6" s="83" t="s">
        <v>1</v>
      </c>
      <c r="ET6" s="85" t="s">
        <v>2</v>
      </c>
      <c r="EU6" s="83" t="s">
        <v>1</v>
      </c>
      <c r="EV6" s="84" t="s">
        <v>2</v>
      </c>
      <c r="EW6" s="83" t="s">
        <v>1</v>
      </c>
      <c r="EX6" s="85" t="s">
        <v>2</v>
      </c>
      <c r="EY6" s="83" t="s">
        <v>1</v>
      </c>
      <c r="EZ6" s="85" t="s">
        <v>2</v>
      </c>
      <c r="FA6" s="83" t="s">
        <v>1</v>
      </c>
      <c r="FB6" s="83" t="s">
        <v>2</v>
      </c>
      <c r="FC6" s="83" t="s">
        <v>1</v>
      </c>
      <c r="FD6" s="84" t="s">
        <v>2</v>
      </c>
      <c r="FE6" s="83" t="s">
        <v>1</v>
      </c>
      <c r="FF6" s="85" t="s">
        <v>2</v>
      </c>
      <c r="FG6" s="83" t="s">
        <v>1</v>
      </c>
      <c r="FH6" s="85" t="s">
        <v>2</v>
      </c>
      <c r="FI6" s="83" t="s">
        <v>1</v>
      </c>
      <c r="FJ6" s="84" t="s">
        <v>2</v>
      </c>
      <c r="FK6" s="83" t="s">
        <v>1</v>
      </c>
      <c r="FL6" s="86" t="s">
        <v>2</v>
      </c>
      <c r="FM6" s="83" t="s">
        <v>1</v>
      </c>
      <c r="FN6" s="84" t="s">
        <v>2</v>
      </c>
      <c r="FO6" s="83" t="s">
        <v>1</v>
      </c>
      <c r="FP6" s="84" t="s">
        <v>2</v>
      </c>
      <c r="FQ6" s="83" t="s">
        <v>1</v>
      </c>
      <c r="FR6" s="84" t="s">
        <v>2</v>
      </c>
      <c r="FS6" s="83" t="s">
        <v>1</v>
      </c>
      <c r="FT6" s="84" t="s">
        <v>2</v>
      </c>
      <c r="FU6" s="83" t="s">
        <v>1</v>
      </c>
      <c r="FV6" s="84" t="s">
        <v>2</v>
      </c>
      <c r="FW6" s="88" t="s">
        <v>1</v>
      </c>
      <c r="FX6" s="85" t="s">
        <v>2</v>
      </c>
      <c r="FY6" s="83" t="s">
        <v>1</v>
      </c>
      <c r="FZ6" s="84" t="s">
        <v>2</v>
      </c>
      <c r="GA6" s="83" t="s">
        <v>1</v>
      </c>
      <c r="GB6" s="84" t="s">
        <v>2</v>
      </c>
      <c r="GC6" s="83" t="s">
        <v>1</v>
      </c>
      <c r="GD6" s="85" t="s">
        <v>2</v>
      </c>
      <c r="GE6" s="88" t="s">
        <v>1</v>
      </c>
      <c r="GF6" s="89" t="s">
        <v>2</v>
      </c>
      <c r="GG6" s="88" t="s">
        <v>1</v>
      </c>
      <c r="GH6" s="85" t="s">
        <v>2</v>
      </c>
      <c r="GI6" s="88" t="s">
        <v>1</v>
      </c>
      <c r="GJ6" s="85" t="s">
        <v>2</v>
      </c>
      <c r="GK6" s="83" t="s">
        <v>1</v>
      </c>
      <c r="GL6" s="84" t="s">
        <v>2</v>
      </c>
      <c r="GM6" s="83" t="s">
        <v>1</v>
      </c>
      <c r="GN6" s="84" t="s">
        <v>2</v>
      </c>
      <c r="GO6" s="83" t="s">
        <v>1</v>
      </c>
      <c r="GP6" s="85" t="s">
        <v>2</v>
      </c>
      <c r="GQ6" s="88" t="s">
        <v>1</v>
      </c>
      <c r="GR6" s="89" t="s">
        <v>2</v>
      </c>
      <c r="GS6" s="88" t="s">
        <v>1</v>
      </c>
      <c r="GT6" s="85" t="s">
        <v>2</v>
      </c>
      <c r="GU6" s="88" t="s">
        <v>1</v>
      </c>
      <c r="GV6" s="85" t="s">
        <v>2</v>
      </c>
      <c r="GW6" s="88" t="s">
        <v>1</v>
      </c>
      <c r="GX6" s="85" t="s">
        <v>2</v>
      </c>
      <c r="GY6" s="83" t="s">
        <v>1</v>
      </c>
      <c r="GZ6" s="84" t="s">
        <v>2</v>
      </c>
      <c r="HA6" s="83" t="s">
        <v>1</v>
      </c>
      <c r="HB6" s="84" t="s">
        <v>2</v>
      </c>
      <c r="HC6" s="83" t="s">
        <v>1</v>
      </c>
      <c r="HD6" s="85" t="s">
        <v>2</v>
      </c>
      <c r="HE6" s="88" t="s">
        <v>1</v>
      </c>
      <c r="HF6" s="89" t="s">
        <v>2</v>
      </c>
      <c r="HG6" s="88" t="s">
        <v>1</v>
      </c>
      <c r="HH6" s="85" t="s">
        <v>2</v>
      </c>
      <c r="HI6" s="88" t="s">
        <v>1</v>
      </c>
      <c r="HJ6" s="85" t="s">
        <v>2</v>
      </c>
      <c r="HK6" s="88" t="s">
        <v>1</v>
      </c>
      <c r="HL6" s="85" t="s">
        <v>2</v>
      </c>
      <c r="HM6" s="83" t="s">
        <v>1</v>
      </c>
      <c r="HN6" s="84" t="s">
        <v>2</v>
      </c>
      <c r="HO6" s="83" t="s">
        <v>1</v>
      </c>
      <c r="HP6" s="84" t="s">
        <v>2</v>
      </c>
      <c r="HQ6" s="83" t="s">
        <v>1</v>
      </c>
      <c r="HR6" s="85" t="s">
        <v>2</v>
      </c>
      <c r="HS6" s="88" t="s">
        <v>1</v>
      </c>
      <c r="HT6" s="89" t="s">
        <v>2</v>
      </c>
      <c r="HU6" s="88" t="s">
        <v>1</v>
      </c>
      <c r="HV6" s="85" t="s">
        <v>2</v>
      </c>
      <c r="HW6" s="88" t="s">
        <v>1</v>
      </c>
      <c r="HX6" s="85" t="s">
        <v>2</v>
      </c>
      <c r="HY6" s="88" t="s">
        <v>1</v>
      </c>
      <c r="HZ6" s="85" t="s">
        <v>2</v>
      </c>
      <c r="IA6" s="83" t="s">
        <v>1</v>
      </c>
      <c r="IB6" s="84" t="s">
        <v>2</v>
      </c>
      <c r="IC6" s="83" t="s">
        <v>1</v>
      </c>
      <c r="ID6" s="84" t="s">
        <v>2</v>
      </c>
      <c r="IE6" s="83" t="s">
        <v>1</v>
      </c>
      <c r="IF6" s="85" t="s">
        <v>2</v>
      </c>
      <c r="IG6" s="88" t="s">
        <v>1</v>
      </c>
      <c r="IH6" s="89" t="s">
        <v>2</v>
      </c>
      <c r="II6" s="88" t="s">
        <v>1</v>
      </c>
      <c r="IJ6" s="85" t="s">
        <v>2</v>
      </c>
      <c r="IK6" s="88" t="s">
        <v>1</v>
      </c>
      <c r="IL6" s="85" t="s">
        <v>2</v>
      </c>
      <c r="IM6" s="88" t="s">
        <v>1</v>
      </c>
      <c r="IN6" s="85" t="s">
        <v>2</v>
      </c>
      <c r="IO6" s="83" t="s">
        <v>1</v>
      </c>
      <c r="IP6" s="84" t="s">
        <v>2</v>
      </c>
      <c r="IQ6" s="83" t="s">
        <v>1</v>
      </c>
      <c r="IR6" s="84" t="s">
        <v>2</v>
      </c>
      <c r="IS6" s="83" t="s">
        <v>1</v>
      </c>
      <c r="IT6" s="85" t="s">
        <v>2</v>
      </c>
      <c r="IU6" s="88" t="s">
        <v>1</v>
      </c>
      <c r="IV6" s="89" t="s">
        <v>2</v>
      </c>
      <c r="IW6" s="88" t="s">
        <v>1</v>
      </c>
      <c r="IX6" s="85" t="s">
        <v>2</v>
      </c>
      <c r="IY6" s="88" t="s">
        <v>1</v>
      </c>
      <c r="IZ6" s="85" t="s">
        <v>2</v>
      </c>
      <c r="JA6" s="88" t="s">
        <v>1</v>
      </c>
      <c r="JB6" s="85" t="s">
        <v>2</v>
      </c>
      <c r="JC6" s="83" t="s">
        <v>1</v>
      </c>
      <c r="JD6" s="84" t="s">
        <v>2</v>
      </c>
      <c r="JE6" s="83" t="s">
        <v>1</v>
      </c>
      <c r="JF6" s="84" t="s">
        <v>2</v>
      </c>
      <c r="JG6" s="83" t="s">
        <v>1</v>
      </c>
      <c r="JH6" s="85" t="s">
        <v>2</v>
      </c>
      <c r="JI6" s="88" t="s">
        <v>1</v>
      </c>
      <c r="JJ6" s="89" t="s">
        <v>2</v>
      </c>
      <c r="JK6" s="88" t="s">
        <v>1</v>
      </c>
      <c r="JL6" s="85" t="s">
        <v>2</v>
      </c>
      <c r="JM6" s="88" t="s">
        <v>1</v>
      </c>
      <c r="JN6" s="85" t="s">
        <v>2</v>
      </c>
      <c r="JO6" s="88" t="s">
        <v>1</v>
      </c>
      <c r="JP6" s="85" t="s">
        <v>2</v>
      </c>
      <c r="JQ6" s="83" t="s">
        <v>1</v>
      </c>
      <c r="JR6" s="84" t="s">
        <v>2</v>
      </c>
      <c r="JS6" s="83" t="s">
        <v>1</v>
      </c>
      <c r="JT6" s="84" t="s">
        <v>2</v>
      </c>
      <c r="JU6" s="83" t="s">
        <v>1</v>
      </c>
      <c r="JV6" s="85" t="s">
        <v>2</v>
      </c>
      <c r="JW6" s="88" t="s">
        <v>1</v>
      </c>
      <c r="JX6" s="89" t="s">
        <v>2</v>
      </c>
      <c r="JY6" s="88" t="s">
        <v>1</v>
      </c>
      <c r="JZ6" s="85" t="s">
        <v>2</v>
      </c>
      <c r="KA6" s="88" t="s">
        <v>1</v>
      </c>
      <c r="KB6" s="85" t="s">
        <v>2</v>
      </c>
      <c r="KC6" s="88" t="s">
        <v>1</v>
      </c>
      <c r="KD6" s="85" t="s">
        <v>2</v>
      </c>
      <c r="KE6" s="83" t="s">
        <v>1</v>
      </c>
      <c r="KF6" s="84" t="s">
        <v>2</v>
      </c>
      <c r="KG6" s="83" t="s">
        <v>1</v>
      </c>
      <c r="KH6" s="84" t="s">
        <v>2</v>
      </c>
      <c r="KI6" s="83" t="s">
        <v>1</v>
      </c>
      <c r="KJ6" s="85" t="s">
        <v>2</v>
      </c>
      <c r="KK6" s="88" t="s">
        <v>1</v>
      </c>
      <c r="KL6" s="89" t="s">
        <v>2</v>
      </c>
      <c r="KM6" s="88" t="s">
        <v>1</v>
      </c>
      <c r="KN6" s="85" t="s">
        <v>2</v>
      </c>
      <c r="KO6" s="88" t="s">
        <v>1</v>
      </c>
      <c r="KP6" s="85" t="s">
        <v>2</v>
      </c>
      <c r="KQ6" s="88" t="s">
        <v>1</v>
      </c>
      <c r="KR6" s="85" t="s">
        <v>2</v>
      </c>
      <c r="KS6" s="83" t="s">
        <v>1</v>
      </c>
      <c r="KT6" s="84" t="s">
        <v>2</v>
      </c>
      <c r="KU6" s="83" t="s">
        <v>1</v>
      </c>
      <c r="KV6" s="84" t="s">
        <v>2</v>
      </c>
      <c r="KW6" s="83" t="s">
        <v>1</v>
      </c>
      <c r="KX6" s="85" t="s">
        <v>2</v>
      </c>
      <c r="KY6" s="83" t="s">
        <v>1</v>
      </c>
      <c r="KZ6" s="84" t="s">
        <v>2</v>
      </c>
      <c r="LA6" s="83" t="s">
        <v>1</v>
      </c>
      <c r="LB6" s="84" t="s">
        <v>2</v>
      </c>
      <c r="LC6" s="83" t="s">
        <v>1</v>
      </c>
      <c r="LD6" s="84" t="s">
        <v>2</v>
      </c>
      <c r="LE6" s="83" t="s">
        <v>1</v>
      </c>
      <c r="LF6" s="85" t="s">
        <v>2</v>
      </c>
      <c r="LG6" s="83" t="s">
        <v>1</v>
      </c>
      <c r="LH6" s="84" t="s">
        <v>2</v>
      </c>
      <c r="LI6" s="83" t="s">
        <v>1</v>
      </c>
      <c r="LJ6" s="84" t="s">
        <v>2</v>
      </c>
      <c r="LK6" s="83" t="s">
        <v>1</v>
      </c>
      <c r="LL6" s="84" t="s">
        <v>2</v>
      </c>
      <c r="LM6" s="83" t="s">
        <v>1</v>
      </c>
      <c r="LN6" s="85" t="s">
        <v>2</v>
      </c>
      <c r="LO6" s="83" t="s">
        <v>1</v>
      </c>
      <c r="LP6" s="84" t="s">
        <v>2</v>
      </c>
      <c r="LQ6" s="83" t="s">
        <v>1</v>
      </c>
      <c r="LR6" s="84" t="s">
        <v>2</v>
      </c>
      <c r="LS6" s="83" t="s">
        <v>1</v>
      </c>
      <c r="LT6" s="84" t="s">
        <v>2</v>
      </c>
      <c r="LU6" s="83" t="s">
        <v>1</v>
      </c>
      <c r="LV6" s="85" t="s">
        <v>2</v>
      </c>
      <c r="LW6" s="83" t="s">
        <v>1</v>
      </c>
      <c r="LX6" s="84" t="s">
        <v>2</v>
      </c>
      <c r="LY6" s="83" t="s">
        <v>1</v>
      </c>
      <c r="LZ6" s="84" t="s">
        <v>2</v>
      </c>
      <c r="MA6" s="83" t="s">
        <v>1</v>
      </c>
      <c r="MB6" s="84" t="s">
        <v>2</v>
      </c>
      <c r="MC6" s="83" t="s">
        <v>1</v>
      </c>
      <c r="MD6" s="85" t="s">
        <v>2</v>
      </c>
      <c r="ME6" s="83" t="s">
        <v>1</v>
      </c>
      <c r="MF6" s="84" t="s">
        <v>2</v>
      </c>
      <c r="MG6" s="83" t="s">
        <v>1</v>
      </c>
      <c r="MH6" s="84" t="s">
        <v>2</v>
      </c>
      <c r="MI6" s="83" t="s">
        <v>1</v>
      </c>
      <c r="MJ6" s="84" t="s">
        <v>2</v>
      </c>
      <c r="MK6" s="83" t="s">
        <v>1</v>
      </c>
      <c r="ML6" s="85" t="s">
        <v>2</v>
      </c>
      <c r="MM6" s="83" t="s">
        <v>1</v>
      </c>
      <c r="MN6" s="84" t="s">
        <v>2</v>
      </c>
      <c r="MO6" s="83" t="s">
        <v>1</v>
      </c>
      <c r="MP6" s="84" t="s">
        <v>2</v>
      </c>
      <c r="MQ6" s="83" t="s">
        <v>1</v>
      </c>
      <c r="MR6" s="84" t="s">
        <v>2</v>
      </c>
      <c r="MS6" s="83" t="s">
        <v>1</v>
      </c>
      <c r="MT6" s="85" t="s">
        <v>2</v>
      </c>
      <c r="MU6" s="83" t="s">
        <v>1</v>
      </c>
      <c r="MV6" s="84" t="s">
        <v>2</v>
      </c>
      <c r="MW6" s="83" t="s">
        <v>1</v>
      </c>
      <c r="MX6" s="84" t="s">
        <v>2</v>
      </c>
      <c r="MY6" s="83" t="s">
        <v>1</v>
      </c>
      <c r="MZ6" s="84" t="s">
        <v>2</v>
      </c>
      <c r="NA6" s="83" t="s">
        <v>1</v>
      </c>
      <c r="NB6" s="85" t="s">
        <v>2</v>
      </c>
      <c r="NC6" s="83" t="s">
        <v>1</v>
      </c>
      <c r="ND6" s="84" t="s">
        <v>2</v>
      </c>
      <c r="NE6" s="83" t="s">
        <v>1</v>
      </c>
      <c r="NF6" s="84" t="s">
        <v>2</v>
      </c>
      <c r="NG6" s="83" t="s">
        <v>1</v>
      </c>
      <c r="NH6" s="84" t="s">
        <v>2</v>
      </c>
      <c r="NI6" s="83" t="s">
        <v>1</v>
      </c>
      <c r="NJ6" s="85" t="s">
        <v>2</v>
      </c>
      <c r="NK6" s="83" t="s">
        <v>1</v>
      </c>
      <c r="NL6" s="84" t="s">
        <v>2</v>
      </c>
      <c r="NM6" s="83" t="s">
        <v>1</v>
      </c>
      <c r="NN6" s="84" t="s">
        <v>2</v>
      </c>
      <c r="NO6" s="83" t="s">
        <v>1</v>
      </c>
      <c r="NP6" s="84" t="s">
        <v>2</v>
      </c>
      <c r="NQ6" s="83" t="s">
        <v>1</v>
      </c>
      <c r="NR6" s="84" t="s">
        <v>2</v>
      </c>
      <c r="NS6" s="83" t="s">
        <v>1</v>
      </c>
      <c r="NT6" s="84" t="s">
        <v>2</v>
      </c>
      <c r="NU6" s="83" t="s">
        <v>1</v>
      </c>
      <c r="NV6" s="84" t="s">
        <v>2</v>
      </c>
      <c r="NW6" s="83" t="s">
        <v>1</v>
      </c>
      <c r="NX6" s="85" t="s">
        <v>2</v>
      </c>
      <c r="NY6" s="83" t="s">
        <v>1</v>
      </c>
      <c r="NZ6" s="84" t="s">
        <v>2</v>
      </c>
      <c r="OA6" s="83" t="s">
        <v>1</v>
      </c>
      <c r="OB6" s="84" t="s">
        <v>2</v>
      </c>
      <c r="OC6" s="83" t="s">
        <v>1</v>
      </c>
      <c r="OD6" s="84" t="s">
        <v>2</v>
      </c>
      <c r="OE6" s="83" t="s">
        <v>1</v>
      </c>
      <c r="OF6" s="84" t="s">
        <v>2</v>
      </c>
      <c r="OG6" s="83" t="s">
        <v>1</v>
      </c>
      <c r="OH6" s="84" t="s">
        <v>2</v>
      </c>
      <c r="OI6" s="83" t="s">
        <v>1</v>
      </c>
      <c r="OJ6" s="84" t="s">
        <v>2</v>
      </c>
      <c r="OK6" s="83" t="s">
        <v>1</v>
      </c>
      <c r="OL6" s="85" t="s">
        <v>2</v>
      </c>
      <c r="OM6" s="83" t="s">
        <v>1</v>
      </c>
      <c r="ON6" s="84" t="s">
        <v>2</v>
      </c>
      <c r="OO6" s="83" t="s">
        <v>1</v>
      </c>
      <c r="OP6" s="84" t="s">
        <v>2</v>
      </c>
      <c r="OQ6" s="83" t="s">
        <v>1</v>
      </c>
      <c r="OR6" s="84" t="s">
        <v>2</v>
      </c>
      <c r="OS6" s="83" t="s">
        <v>1</v>
      </c>
      <c r="OT6" s="84" t="s">
        <v>2</v>
      </c>
      <c r="OU6" s="83" t="s">
        <v>1</v>
      </c>
      <c r="OV6" s="84" t="s">
        <v>2</v>
      </c>
      <c r="OW6" s="83" t="s">
        <v>1</v>
      </c>
      <c r="OX6" s="84" t="s">
        <v>2</v>
      </c>
      <c r="OY6" s="83" t="s">
        <v>1</v>
      </c>
      <c r="OZ6" s="85" t="s">
        <v>2</v>
      </c>
      <c r="PA6" s="83" t="s">
        <v>1</v>
      </c>
      <c r="PB6" s="84" t="s">
        <v>2</v>
      </c>
      <c r="PC6" s="83" t="s">
        <v>1</v>
      </c>
      <c r="PD6" s="84" t="s">
        <v>2</v>
      </c>
      <c r="PE6" s="83" t="s">
        <v>1</v>
      </c>
      <c r="PF6" s="84" t="s">
        <v>2</v>
      </c>
      <c r="PG6" s="83" t="s">
        <v>1</v>
      </c>
      <c r="PH6" s="84" t="s">
        <v>2</v>
      </c>
      <c r="PI6" s="83" t="s">
        <v>1</v>
      </c>
      <c r="PJ6" s="84" t="s">
        <v>2</v>
      </c>
      <c r="PK6" s="83" t="s">
        <v>1</v>
      </c>
      <c r="PL6" s="84" t="s">
        <v>2</v>
      </c>
      <c r="PM6" s="83" t="s">
        <v>1</v>
      </c>
      <c r="PN6" s="85" t="s">
        <v>2</v>
      </c>
      <c r="PO6" s="83" t="s">
        <v>1</v>
      </c>
      <c r="PP6" s="84" t="s">
        <v>2</v>
      </c>
      <c r="PQ6" s="83" t="s">
        <v>1</v>
      </c>
      <c r="PR6" s="84" t="s">
        <v>2</v>
      </c>
      <c r="PS6" s="83" t="s">
        <v>1</v>
      </c>
      <c r="PT6" s="84" t="s">
        <v>2</v>
      </c>
      <c r="PU6" s="83" t="s">
        <v>1</v>
      </c>
      <c r="PV6" s="84" t="s">
        <v>2</v>
      </c>
      <c r="PW6" s="83" t="s">
        <v>1</v>
      </c>
      <c r="PX6" s="84" t="s">
        <v>2</v>
      </c>
      <c r="PY6" s="83" t="s">
        <v>1</v>
      </c>
      <c r="PZ6" s="84" t="s">
        <v>2</v>
      </c>
      <c r="QA6" s="83" t="s">
        <v>1</v>
      </c>
      <c r="QB6" s="84" t="s">
        <v>2</v>
      </c>
      <c r="QC6" s="83" t="s">
        <v>1</v>
      </c>
      <c r="QD6" s="84" t="s">
        <v>2</v>
      </c>
      <c r="QE6" s="83" t="s">
        <v>1</v>
      </c>
      <c r="QF6" s="84" t="s">
        <v>2</v>
      </c>
      <c r="QG6" s="83" t="s">
        <v>1</v>
      </c>
      <c r="QH6" s="84" t="s">
        <v>2</v>
      </c>
      <c r="QI6" s="83" t="s">
        <v>1</v>
      </c>
      <c r="QJ6" s="84" t="s">
        <v>2</v>
      </c>
      <c r="QK6" s="83" t="s">
        <v>1</v>
      </c>
      <c r="QL6" s="84" t="s">
        <v>2</v>
      </c>
      <c r="QM6" s="83" t="s">
        <v>1</v>
      </c>
      <c r="QN6" s="84" t="s">
        <v>2</v>
      </c>
      <c r="QO6" s="83" t="s">
        <v>1</v>
      </c>
      <c r="QP6" s="84" t="s">
        <v>2</v>
      </c>
      <c r="QQ6" s="83" t="s">
        <v>1</v>
      </c>
      <c r="QR6" s="84" t="s">
        <v>2</v>
      </c>
      <c r="QS6" s="83" t="s">
        <v>1</v>
      </c>
      <c r="QT6" s="84" t="s">
        <v>2</v>
      </c>
      <c r="QU6" s="83" t="s">
        <v>1</v>
      </c>
      <c r="QV6" s="84" t="s">
        <v>2</v>
      </c>
      <c r="QW6" s="83" t="s">
        <v>1</v>
      </c>
      <c r="QX6" s="84" t="s">
        <v>2</v>
      </c>
      <c r="QY6" s="83" t="s">
        <v>1</v>
      </c>
      <c r="QZ6" s="84" t="s">
        <v>2</v>
      </c>
      <c r="RA6" s="83" t="s">
        <v>1</v>
      </c>
      <c r="RB6" s="84" t="s">
        <v>2</v>
      </c>
      <c r="RC6" s="83" t="s">
        <v>1</v>
      </c>
      <c r="RD6" s="84" t="s">
        <v>2</v>
      </c>
      <c r="RE6" s="83" t="s">
        <v>1</v>
      </c>
      <c r="RF6" s="84" t="s">
        <v>2</v>
      </c>
      <c r="RG6" s="83" t="s">
        <v>1</v>
      </c>
      <c r="RH6" s="84" t="s">
        <v>2</v>
      </c>
      <c r="RI6" s="83" t="s">
        <v>1</v>
      </c>
      <c r="RJ6" s="84" t="s">
        <v>2</v>
      </c>
      <c r="RK6" s="83" t="s">
        <v>1</v>
      </c>
      <c r="RL6" s="84" t="s">
        <v>2</v>
      </c>
      <c r="RM6" s="83" t="s">
        <v>1</v>
      </c>
      <c r="RN6" s="84" t="s">
        <v>2</v>
      </c>
      <c r="RO6" s="83" t="s">
        <v>1</v>
      </c>
      <c r="RP6" s="84" t="s">
        <v>2</v>
      </c>
      <c r="RQ6" s="83" t="s">
        <v>1</v>
      </c>
      <c r="RR6" s="84" t="s">
        <v>2</v>
      </c>
      <c r="RS6" s="83" t="s">
        <v>1</v>
      </c>
      <c r="RT6" s="84" t="s">
        <v>2</v>
      </c>
      <c r="RU6" s="83" t="s">
        <v>1</v>
      </c>
      <c r="RV6" s="84" t="s">
        <v>2</v>
      </c>
      <c r="RW6" s="83" t="s">
        <v>1</v>
      </c>
      <c r="RX6" s="84" t="s">
        <v>2</v>
      </c>
      <c r="RY6" s="83" t="s">
        <v>1</v>
      </c>
      <c r="RZ6" s="84" t="s">
        <v>2</v>
      </c>
      <c r="SA6" s="83" t="s">
        <v>1</v>
      </c>
      <c r="SB6" s="84" t="s">
        <v>2</v>
      </c>
      <c r="SC6" s="83" t="s">
        <v>1</v>
      </c>
      <c r="SD6" s="84" t="s">
        <v>2</v>
      </c>
      <c r="SE6" s="83" t="s">
        <v>1</v>
      </c>
      <c r="SF6" s="84" t="s">
        <v>2</v>
      </c>
      <c r="SG6" s="83" t="s">
        <v>1</v>
      </c>
      <c r="SH6" s="84" t="s">
        <v>2</v>
      </c>
      <c r="SI6" s="83" t="s">
        <v>1</v>
      </c>
      <c r="SJ6" s="84" t="s">
        <v>2</v>
      </c>
      <c r="SK6" s="83" t="s">
        <v>1</v>
      </c>
      <c r="SL6" s="84" t="s">
        <v>2</v>
      </c>
      <c r="SM6" s="83" t="s">
        <v>1</v>
      </c>
      <c r="SN6" s="84" t="s">
        <v>2</v>
      </c>
      <c r="SO6" s="83" t="s">
        <v>1</v>
      </c>
      <c r="SP6" s="84" t="s">
        <v>2</v>
      </c>
      <c r="SQ6" s="83" t="s">
        <v>1</v>
      </c>
      <c r="SR6" s="84" t="s">
        <v>2</v>
      </c>
      <c r="SS6" s="83" t="s">
        <v>1</v>
      </c>
      <c r="ST6" s="84" t="s">
        <v>2</v>
      </c>
      <c r="SU6" s="83" t="s">
        <v>1</v>
      </c>
      <c r="SV6" s="84" t="s">
        <v>2</v>
      </c>
      <c r="SW6" s="83" t="s">
        <v>1</v>
      </c>
      <c r="SX6" s="84" t="s">
        <v>2</v>
      </c>
      <c r="SY6" s="83" t="s">
        <v>1</v>
      </c>
      <c r="SZ6" s="84" t="s">
        <v>2</v>
      </c>
      <c r="TA6" s="83" t="s">
        <v>1</v>
      </c>
      <c r="TB6" s="84" t="s">
        <v>2</v>
      </c>
      <c r="TC6" s="83" t="s">
        <v>1</v>
      </c>
      <c r="TD6" s="84" t="s">
        <v>2</v>
      </c>
      <c r="TE6" s="83" t="s">
        <v>1</v>
      </c>
      <c r="TF6" s="84" t="s">
        <v>2</v>
      </c>
      <c r="TG6" s="83" t="s">
        <v>1</v>
      </c>
      <c r="TH6" s="84" t="s">
        <v>2</v>
      </c>
      <c r="TI6" s="83" t="s">
        <v>1</v>
      </c>
      <c r="TJ6" s="84" t="s">
        <v>2</v>
      </c>
      <c r="TK6" s="83" t="s">
        <v>1</v>
      </c>
      <c r="TL6" s="84" t="s">
        <v>2</v>
      </c>
      <c r="TM6" s="83" t="s">
        <v>1</v>
      </c>
      <c r="TN6" s="84" t="s">
        <v>2</v>
      </c>
      <c r="TO6" s="83" t="s">
        <v>1</v>
      </c>
      <c r="TP6" s="84" t="s">
        <v>2</v>
      </c>
      <c r="TQ6" s="83" t="s">
        <v>1</v>
      </c>
      <c r="TR6" s="84" t="s">
        <v>2</v>
      </c>
      <c r="TS6" s="83" t="s">
        <v>1</v>
      </c>
      <c r="TT6" s="84" t="s">
        <v>2</v>
      </c>
      <c r="TU6" s="83" t="s">
        <v>1</v>
      </c>
      <c r="TV6" s="84" t="s">
        <v>2</v>
      </c>
      <c r="TW6" s="83" t="s">
        <v>1</v>
      </c>
      <c r="TX6" s="84" t="s">
        <v>2</v>
      </c>
      <c r="TY6" s="83" t="s">
        <v>1</v>
      </c>
      <c r="TZ6" s="84" t="s">
        <v>2</v>
      </c>
      <c r="UA6" s="83" t="s">
        <v>1</v>
      </c>
      <c r="UB6" s="84" t="s">
        <v>2</v>
      </c>
      <c r="UC6" s="83" t="s">
        <v>1</v>
      </c>
      <c r="UD6" s="84" t="s">
        <v>2</v>
      </c>
      <c r="UE6" s="83" t="s">
        <v>1</v>
      </c>
      <c r="UF6" s="84" t="s">
        <v>2</v>
      </c>
      <c r="UG6" s="83" t="s">
        <v>1</v>
      </c>
      <c r="UH6" s="84" t="s">
        <v>2</v>
      </c>
      <c r="UI6" s="83" t="s">
        <v>1</v>
      </c>
      <c r="UJ6" s="84" t="s">
        <v>2</v>
      </c>
      <c r="UK6" s="83" t="s">
        <v>1</v>
      </c>
      <c r="UL6" s="84" t="s">
        <v>2</v>
      </c>
      <c r="UM6" s="83" t="s">
        <v>1</v>
      </c>
      <c r="UN6" s="84" t="s">
        <v>2</v>
      </c>
      <c r="UO6" s="83" t="s">
        <v>1</v>
      </c>
      <c r="UP6" s="84" t="s">
        <v>2</v>
      </c>
      <c r="UQ6" s="83" t="s">
        <v>1</v>
      </c>
      <c r="UR6" s="84" t="s">
        <v>2</v>
      </c>
      <c r="US6" s="83" t="s">
        <v>1</v>
      </c>
      <c r="UT6" s="84" t="s">
        <v>2</v>
      </c>
      <c r="UU6" s="83" t="s">
        <v>1</v>
      </c>
      <c r="UV6" s="84" t="s">
        <v>2</v>
      </c>
      <c r="UW6" s="83" t="s">
        <v>1</v>
      </c>
      <c r="UX6" s="84" t="s">
        <v>2</v>
      </c>
      <c r="UY6" s="83" t="s">
        <v>1</v>
      </c>
      <c r="UZ6" s="84" t="s">
        <v>2</v>
      </c>
      <c r="VA6" s="83" t="s">
        <v>1</v>
      </c>
      <c r="VB6" s="84" t="s">
        <v>2</v>
      </c>
      <c r="VC6" s="83" t="s">
        <v>1</v>
      </c>
      <c r="VD6" s="84" t="s">
        <v>2</v>
      </c>
      <c r="VE6" s="83" t="s">
        <v>1</v>
      </c>
      <c r="VF6" s="84" t="s">
        <v>2</v>
      </c>
      <c r="VG6" s="83" t="s">
        <v>1</v>
      </c>
      <c r="VH6" s="84" t="s">
        <v>2</v>
      </c>
      <c r="VI6" s="83" t="s">
        <v>1</v>
      </c>
      <c r="VJ6" s="84" t="s">
        <v>2</v>
      </c>
      <c r="VK6" s="83" t="s">
        <v>1</v>
      </c>
      <c r="VL6" s="84" t="s">
        <v>2</v>
      </c>
      <c r="VM6" s="20" t="s">
        <v>1</v>
      </c>
      <c r="VN6" s="37" t="s">
        <v>2</v>
      </c>
      <c r="VO6" s="20" t="s">
        <v>1</v>
      </c>
      <c r="VP6" s="37" t="s">
        <v>2</v>
      </c>
      <c r="VQ6" s="20" t="s">
        <v>1</v>
      </c>
      <c r="VR6" s="37" t="s">
        <v>2</v>
      </c>
      <c r="VS6" s="20" t="s">
        <v>1</v>
      </c>
      <c r="VT6" s="37" t="s">
        <v>2</v>
      </c>
      <c r="VU6" s="20" t="s">
        <v>1</v>
      </c>
      <c r="VV6" s="37" t="s">
        <v>2</v>
      </c>
      <c r="VW6" s="20" t="s">
        <v>1</v>
      </c>
      <c r="VX6" s="37" t="s">
        <v>2</v>
      </c>
      <c r="VY6" s="20" t="s">
        <v>1</v>
      </c>
      <c r="VZ6" s="37" t="s">
        <v>2</v>
      </c>
      <c r="WA6" s="20" t="s">
        <v>1</v>
      </c>
      <c r="WB6" s="37" t="s">
        <v>2</v>
      </c>
      <c r="WC6" s="20" t="s">
        <v>1</v>
      </c>
      <c r="WD6" s="37" t="s">
        <v>2</v>
      </c>
      <c r="WE6" s="20" t="s">
        <v>1</v>
      </c>
      <c r="WF6" s="37" t="s">
        <v>2</v>
      </c>
      <c r="WG6" s="20" t="s">
        <v>1</v>
      </c>
      <c r="WH6" s="37" t="s">
        <v>2</v>
      </c>
      <c r="WI6" s="20" t="s">
        <v>1</v>
      </c>
      <c r="WJ6" s="37" t="s">
        <v>2</v>
      </c>
      <c r="WK6" s="83" t="s">
        <v>1</v>
      </c>
      <c r="WL6" s="84" t="s">
        <v>2</v>
      </c>
      <c r="WM6" s="83" t="s">
        <v>1</v>
      </c>
      <c r="WN6" s="84" t="s">
        <v>2</v>
      </c>
      <c r="WO6" s="83" t="s">
        <v>1</v>
      </c>
      <c r="WP6" s="84" t="s">
        <v>2</v>
      </c>
      <c r="WQ6" s="83" t="s">
        <v>1</v>
      </c>
      <c r="WR6" s="84" t="s">
        <v>2</v>
      </c>
      <c r="WS6" s="83" t="s">
        <v>1</v>
      </c>
      <c r="WT6" s="84" t="s">
        <v>2</v>
      </c>
      <c r="WU6" s="83" t="s">
        <v>1</v>
      </c>
      <c r="WV6" s="84" t="s">
        <v>2</v>
      </c>
      <c r="WW6" s="83" t="s">
        <v>1</v>
      </c>
      <c r="WX6" s="84" t="s">
        <v>2</v>
      </c>
      <c r="WY6" s="83" t="s">
        <v>1</v>
      </c>
      <c r="WZ6" s="84" t="s">
        <v>2</v>
      </c>
      <c r="XA6" s="83" t="s">
        <v>1</v>
      </c>
      <c r="XB6" s="84" t="s">
        <v>2</v>
      </c>
      <c r="XC6" s="83" t="s">
        <v>1</v>
      </c>
      <c r="XD6" s="84" t="s">
        <v>2</v>
      </c>
      <c r="XE6" s="83" t="s">
        <v>1</v>
      </c>
      <c r="XF6" s="84" t="s">
        <v>2</v>
      </c>
      <c r="XG6" s="83" t="s">
        <v>1</v>
      </c>
      <c r="XH6" s="84" t="s">
        <v>2</v>
      </c>
      <c r="XI6" s="83" t="s">
        <v>1</v>
      </c>
      <c r="XJ6" s="84" t="s">
        <v>2</v>
      </c>
      <c r="XK6" s="83" t="s">
        <v>1</v>
      </c>
      <c r="XL6" s="84" t="s">
        <v>2</v>
      </c>
      <c r="XM6" s="83" t="s">
        <v>1</v>
      </c>
      <c r="XN6" s="84" t="s">
        <v>2</v>
      </c>
      <c r="XO6" s="83" t="s">
        <v>1</v>
      </c>
      <c r="XP6" s="84" t="s">
        <v>2</v>
      </c>
      <c r="XQ6" s="83" t="s">
        <v>1</v>
      </c>
      <c r="XR6" s="84" t="s">
        <v>2</v>
      </c>
      <c r="XS6" s="83" t="s">
        <v>1</v>
      </c>
      <c r="XT6" s="84" t="s">
        <v>2</v>
      </c>
      <c r="XU6" s="83" t="s">
        <v>1</v>
      </c>
      <c r="XV6" s="84" t="s">
        <v>2</v>
      </c>
      <c r="XW6" s="83" t="s">
        <v>1</v>
      </c>
      <c r="XX6" s="84" t="s">
        <v>2</v>
      </c>
      <c r="XY6" s="83" t="s">
        <v>1</v>
      </c>
      <c r="XZ6" s="84" t="s">
        <v>2</v>
      </c>
      <c r="YA6" s="83" t="s">
        <v>1</v>
      </c>
      <c r="YB6" s="84" t="s">
        <v>2</v>
      </c>
      <c r="YC6" s="83" t="s">
        <v>1</v>
      </c>
      <c r="YD6" s="84" t="s">
        <v>2</v>
      </c>
      <c r="YE6" s="83" t="s">
        <v>1</v>
      </c>
      <c r="YF6" s="84" t="s">
        <v>2</v>
      </c>
      <c r="YG6" s="83" t="s">
        <v>1</v>
      </c>
      <c r="YH6" s="84" t="s">
        <v>2</v>
      </c>
      <c r="YI6" s="83" t="s">
        <v>1</v>
      </c>
      <c r="YJ6" s="84" t="s">
        <v>2</v>
      </c>
      <c r="YK6" s="83" t="s">
        <v>1</v>
      </c>
      <c r="YL6" s="84" t="s">
        <v>2</v>
      </c>
      <c r="YM6" s="83" t="s">
        <v>1</v>
      </c>
      <c r="YN6" s="84" t="s">
        <v>2</v>
      </c>
      <c r="YO6" s="83" t="s">
        <v>1</v>
      </c>
      <c r="YP6" s="84" t="s">
        <v>2</v>
      </c>
      <c r="YQ6" s="83" t="s">
        <v>1</v>
      </c>
      <c r="YR6" s="84" t="s">
        <v>2</v>
      </c>
      <c r="YS6" s="83" t="s">
        <v>1</v>
      </c>
      <c r="YT6" s="84" t="s">
        <v>2</v>
      </c>
      <c r="YU6" s="83" t="s">
        <v>1</v>
      </c>
      <c r="YV6" s="84" t="s">
        <v>2</v>
      </c>
      <c r="YW6" s="83" t="s">
        <v>1</v>
      </c>
      <c r="YX6" s="84" t="s">
        <v>2</v>
      </c>
      <c r="YY6" s="83" t="s">
        <v>1</v>
      </c>
      <c r="YZ6" s="84" t="s">
        <v>2</v>
      </c>
      <c r="ZA6" s="83" t="s">
        <v>1</v>
      </c>
      <c r="ZB6" s="84" t="s">
        <v>2</v>
      </c>
      <c r="ZC6" s="83" t="s">
        <v>1</v>
      </c>
      <c r="ZD6" s="84" t="s">
        <v>2</v>
      </c>
      <c r="ZE6" s="83" t="s">
        <v>1</v>
      </c>
      <c r="ZF6" s="84" t="s">
        <v>2</v>
      </c>
      <c r="ZG6" s="83" t="s">
        <v>1</v>
      </c>
      <c r="ZH6" s="84" t="s">
        <v>2</v>
      </c>
      <c r="ZI6" s="83" t="s">
        <v>1</v>
      </c>
      <c r="ZJ6" s="84" t="s">
        <v>2</v>
      </c>
      <c r="ZK6" s="83" t="s">
        <v>1</v>
      </c>
      <c r="ZL6" s="84" t="s">
        <v>2</v>
      </c>
      <c r="ZM6" s="83" t="s">
        <v>1</v>
      </c>
      <c r="ZN6" s="84" t="s">
        <v>2</v>
      </c>
      <c r="ZO6" s="83" t="s">
        <v>1</v>
      </c>
      <c r="ZP6" s="84" t="s">
        <v>2</v>
      </c>
      <c r="ZQ6" s="83" t="s">
        <v>1</v>
      </c>
      <c r="ZR6" s="84" t="s">
        <v>2</v>
      </c>
      <c r="ZS6" s="83" t="s">
        <v>1</v>
      </c>
      <c r="ZT6" s="84" t="s">
        <v>2</v>
      </c>
      <c r="ZU6" s="83" t="s">
        <v>1</v>
      </c>
      <c r="ZV6" s="84" t="s">
        <v>2</v>
      </c>
      <c r="ZW6" s="83" t="s">
        <v>1</v>
      </c>
      <c r="ZX6" s="84" t="s">
        <v>2</v>
      </c>
      <c r="ZY6" s="83" t="s">
        <v>1</v>
      </c>
      <c r="ZZ6" s="84" t="s">
        <v>2</v>
      </c>
      <c r="AAA6" s="83" t="s">
        <v>1</v>
      </c>
      <c r="AAB6" s="84" t="s">
        <v>2</v>
      </c>
      <c r="AAC6" s="83" t="s">
        <v>1</v>
      </c>
      <c r="AAD6" s="84" t="s">
        <v>2</v>
      </c>
      <c r="AAE6" s="83" t="s">
        <v>1</v>
      </c>
      <c r="AAF6" s="84" t="s">
        <v>2</v>
      </c>
      <c r="AAG6" s="83" t="s">
        <v>1</v>
      </c>
      <c r="AAH6" s="84" t="s">
        <v>2</v>
      </c>
      <c r="AAI6" s="83" t="s">
        <v>1</v>
      </c>
      <c r="AAJ6" s="84" t="s">
        <v>2</v>
      </c>
      <c r="AAK6" s="83" t="s">
        <v>1</v>
      </c>
      <c r="AAL6" s="84" t="s">
        <v>2</v>
      </c>
      <c r="AAM6" s="83" t="s">
        <v>1</v>
      </c>
      <c r="AAN6" s="84" t="s">
        <v>2</v>
      </c>
      <c r="AAO6" s="83" t="s">
        <v>1</v>
      </c>
      <c r="AAP6" s="84" t="s">
        <v>2</v>
      </c>
      <c r="AAQ6" s="83" t="s">
        <v>1</v>
      </c>
      <c r="AAR6" s="84" t="s">
        <v>2</v>
      </c>
      <c r="AAS6" s="83" t="s">
        <v>1</v>
      </c>
      <c r="AAT6" s="84" t="s">
        <v>2</v>
      </c>
      <c r="AAU6" s="83" t="s">
        <v>1</v>
      </c>
      <c r="AAV6" s="84" t="s">
        <v>2</v>
      </c>
      <c r="AAW6" s="83" t="s">
        <v>1</v>
      </c>
      <c r="AAX6" s="84" t="s">
        <v>2</v>
      </c>
      <c r="AAY6" s="83" t="s">
        <v>1</v>
      </c>
      <c r="AAZ6" s="84" t="s">
        <v>2</v>
      </c>
      <c r="ABA6" s="83" t="s">
        <v>1</v>
      </c>
      <c r="ABB6" s="84" t="s">
        <v>2</v>
      </c>
      <c r="ABC6" s="83" t="s">
        <v>1</v>
      </c>
      <c r="ABD6" s="84" t="s">
        <v>2</v>
      </c>
      <c r="ABE6" s="83" t="s">
        <v>1</v>
      </c>
      <c r="ABF6" s="84" t="s">
        <v>2</v>
      </c>
      <c r="ABG6" s="83" t="s">
        <v>1</v>
      </c>
      <c r="ABH6" s="84" t="s">
        <v>2</v>
      </c>
      <c r="ABI6" s="83" t="s">
        <v>1</v>
      </c>
      <c r="ABJ6" s="84" t="s">
        <v>2</v>
      </c>
      <c r="ABK6" s="83" t="s">
        <v>1</v>
      </c>
      <c r="ABL6" s="84" t="s">
        <v>2</v>
      </c>
      <c r="ABM6" s="83" t="s">
        <v>1</v>
      </c>
      <c r="ABN6" s="84" t="s">
        <v>2</v>
      </c>
      <c r="ABO6" s="83" t="s">
        <v>1</v>
      </c>
      <c r="ABP6" s="84" t="s">
        <v>2</v>
      </c>
      <c r="ABQ6" s="83" t="s">
        <v>1</v>
      </c>
      <c r="ABR6" s="84" t="s">
        <v>2</v>
      </c>
      <c r="ABS6" s="83" t="s">
        <v>1</v>
      </c>
      <c r="ABT6" s="84" t="s">
        <v>2</v>
      </c>
      <c r="ABU6" s="83" t="s">
        <v>1</v>
      </c>
      <c r="ABV6" s="84" t="s">
        <v>2</v>
      </c>
      <c r="ABW6" s="83" t="s">
        <v>1</v>
      </c>
      <c r="ABX6" s="84" t="s">
        <v>2</v>
      </c>
      <c r="ABY6" s="83" t="s">
        <v>1</v>
      </c>
      <c r="ABZ6" s="84" t="s">
        <v>2</v>
      </c>
      <c r="ACA6" s="83" t="s">
        <v>1</v>
      </c>
      <c r="ACB6" s="84" t="s">
        <v>2</v>
      </c>
      <c r="ACC6" s="83" t="s">
        <v>1</v>
      </c>
      <c r="ACD6" s="84" t="s">
        <v>2</v>
      </c>
      <c r="ACE6" s="83" t="s">
        <v>1</v>
      </c>
      <c r="ACF6" s="84" t="s">
        <v>2</v>
      </c>
      <c r="ACG6" s="83" t="s">
        <v>1</v>
      </c>
      <c r="ACH6" s="84" t="s">
        <v>2</v>
      </c>
      <c r="ACI6" s="83" t="s">
        <v>1</v>
      </c>
      <c r="ACJ6" s="84" t="s">
        <v>2</v>
      </c>
      <c r="ACK6" s="83" t="s">
        <v>1</v>
      </c>
      <c r="ACL6" s="84" t="s">
        <v>2</v>
      </c>
      <c r="ACM6" s="83" t="s">
        <v>1</v>
      </c>
      <c r="ACN6" s="84" t="s">
        <v>2</v>
      </c>
      <c r="ACO6" s="83" t="s">
        <v>1</v>
      </c>
      <c r="ACP6" s="84" t="s">
        <v>2</v>
      </c>
      <c r="ACQ6" s="83" t="s">
        <v>1</v>
      </c>
      <c r="ACR6" s="84" t="s">
        <v>2</v>
      </c>
      <c r="ACS6" s="83" t="s">
        <v>1</v>
      </c>
      <c r="ACT6" s="84" t="s">
        <v>2</v>
      </c>
      <c r="ACU6" s="83" t="s">
        <v>1</v>
      </c>
      <c r="ACV6" s="84" t="s">
        <v>2</v>
      </c>
      <c r="ACW6" s="83" t="s">
        <v>1</v>
      </c>
      <c r="ACX6" s="84" t="s">
        <v>2</v>
      </c>
      <c r="ACY6" s="83" t="s">
        <v>1</v>
      </c>
      <c r="ACZ6" s="84" t="s">
        <v>2</v>
      </c>
      <c r="ADA6" s="83" t="s">
        <v>1</v>
      </c>
      <c r="ADB6" s="84" t="s">
        <v>2</v>
      </c>
      <c r="ADC6" s="83" t="s">
        <v>1</v>
      </c>
      <c r="ADD6" s="84" t="s">
        <v>2</v>
      </c>
      <c r="ADE6" s="83" t="s">
        <v>1</v>
      </c>
      <c r="ADF6" s="84" t="s">
        <v>2</v>
      </c>
      <c r="ADG6" s="83" t="s">
        <v>1</v>
      </c>
      <c r="ADH6" s="84" t="s">
        <v>2</v>
      </c>
      <c r="ADI6" s="83" t="s">
        <v>1</v>
      </c>
      <c r="ADJ6" s="84" t="s">
        <v>2</v>
      </c>
      <c r="ADK6" s="83" t="s">
        <v>1</v>
      </c>
      <c r="ADL6" s="84" t="s">
        <v>2</v>
      </c>
      <c r="ADM6" s="83" t="s">
        <v>1</v>
      </c>
      <c r="ADN6" s="84" t="s">
        <v>2</v>
      </c>
      <c r="ADO6" s="83" t="s">
        <v>1</v>
      </c>
      <c r="ADP6" s="84" t="s">
        <v>2</v>
      </c>
      <c r="ADQ6" s="83" t="s">
        <v>1</v>
      </c>
      <c r="ADR6" s="84" t="s">
        <v>2</v>
      </c>
      <c r="ADS6" s="83" t="s">
        <v>1</v>
      </c>
      <c r="ADT6" s="84" t="s">
        <v>2</v>
      </c>
      <c r="ADU6" s="83" t="s">
        <v>1</v>
      </c>
      <c r="ADV6" s="84" t="s">
        <v>2</v>
      </c>
      <c r="ADW6" s="83" t="s">
        <v>1</v>
      </c>
      <c r="ADX6" s="84" t="s">
        <v>2</v>
      </c>
      <c r="ADY6" s="83" t="s">
        <v>1</v>
      </c>
      <c r="ADZ6" s="84" t="s">
        <v>2</v>
      </c>
      <c r="AEA6" s="83" t="s">
        <v>1</v>
      </c>
      <c r="AEB6" s="84" t="s">
        <v>2</v>
      </c>
      <c r="AEC6" s="83" t="s">
        <v>1</v>
      </c>
      <c r="AED6" s="84" t="s">
        <v>2</v>
      </c>
      <c r="AEE6" s="83" t="s">
        <v>1</v>
      </c>
      <c r="AEF6" s="84" t="s">
        <v>2</v>
      </c>
      <c r="AEG6" s="83" t="s">
        <v>1</v>
      </c>
      <c r="AEH6" s="84" t="s">
        <v>2</v>
      </c>
      <c r="AEI6" s="83" t="s">
        <v>1</v>
      </c>
      <c r="AEJ6" s="84" t="s">
        <v>2</v>
      </c>
      <c r="AEK6" s="83" t="s">
        <v>1</v>
      </c>
      <c r="AEL6" s="84" t="s">
        <v>2</v>
      </c>
      <c r="AEM6" s="83" t="s">
        <v>1</v>
      </c>
      <c r="AEN6" s="84" t="s">
        <v>2</v>
      </c>
      <c r="AEO6" s="83" t="s">
        <v>1</v>
      </c>
      <c r="AEP6" s="84" t="s">
        <v>2</v>
      </c>
      <c r="AEQ6" s="83" t="s">
        <v>1</v>
      </c>
      <c r="AER6" s="84" t="s">
        <v>2</v>
      </c>
      <c r="AES6" s="83" t="s">
        <v>1</v>
      </c>
      <c r="AET6" s="84" t="s">
        <v>2</v>
      </c>
      <c r="AEU6" s="83" t="s">
        <v>1</v>
      </c>
      <c r="AEV6" s="84" t="s">
        <v>2</v>
      </c>
      <c r="AEW6" s="83" t="s">
        <v>1</v>
      </c>
      <c r="AEX6" s="84" t="s">
        <v>2</v>
      </c>
      <c r="AEY6" s="83" t="s">
        <v>1</v>
      </c>
      <c r="AEZ6" s="84" t="s">
        <v>2</v>
      </c>
      <c r="AFA6" s="83" t="s">
        <v>1</v>
      </c>
      <c r="AFB6" s="84" t="s">
        <v>2</v>
      </c>
      <c r="AFC6" s="83" t="s">
        <v>1</v>
      </c>
      <c r="AFD6" s="84" t="s">
        <v>2</v>
      </c>
      <c r="AFE6" s="83" t="s">
        <v>1</v>
      </c>
      <c r="AFF6" s="84" t="s">
        <v>2</v>
      </c>
      <c r="AFG6" s="83" t="s">
        <v>1</v>
      </c>
      <c r="AFH6" s="84" t="s">
        <v>2</v>
      </c>
      <c r="AFI6" s="83" t="s">
        <v>1</v>
      </c>
      <c r="AFJ6" s="84" t="s">
        <v>2</v>
      </c>
      <c r="AFK6" s="83" t="s">
        <v>1</v>
      </c>
      <c r="AFL6" s="84" t="s">
        <v>2</v>
      </c>
      <c r="AFM6" s="83" t="s">
        <v>1</v>
      </c>
      <c r="AFN6" s="84" t="s">
        <v>2</v>
      </c>
      <c r="AFO6" s="83" t="s">
        <v>1</v>
      </c>
      <c r="AFP6" s="84" t="s">
        <v>2</v>
      </c>
      <c r="AFQ6" s="83" t="s">
        <v>1</v>
      </c>
      <c r="AFR6" s="84" t="s">
        <v>2</v>
      </c>
      <c r="AFS6" s="83" t="s">
        <v>1</v>
      </c>
      <c r="AFT6" s="84" t="s">
        <v>2</v>
      </c>
      <c r="AFU6" s="83" t="s">
        <v>1</v>
      </c>
      <c r="AFV6" s="84" t="s">
        <v>2</v>
      </c>
      <c r="AFW6" s="83" t="s">
        <v>1</v>
      </c>
      <c r="AFX6" s="84" t="s">
        <v>2</v>
      </c>
      <c r="AFY6" s="83" t="s">
        <v>1</v>
      </c>
      <c r="AFZ6" s="84" t="s">
        <v>2</v>
      </c>
      <c r="AGA6" s="83" t="s">
        <v>1</v>
      </c>
      <c r="AGB6" s="84" t="s">
        <v>2</v>
      </c>
      <c r="AGC6" s="83" t="s">
        <v>1</v>
      </c>
      <c r="AGD6" s="84" t="s">
        <v>2</v>
      </c>
      <c r="AGE6" s="83" t="s">
        <v>1</v>
      </c>
      <c r="AGF6" s="84" t="s">
        <v>2</v>
      </c>
      <c r="AGG6" s="83" t="s">
        <v>1</v>
      </c>
      <c r="AGH6" s="84" t="s">
        <v>2</v>
      </c>
      <c r="AGI6" s="83" t="s">
        <v>1</v>
      </c>
      <c r="AGJ6" s="84" t="s">
        <v>2</v>
      </c>
      <c r="AGK6" s="83" t="s">
        <v>1</v>
      </c>
      <c r="AGL6" s="84" t="s">
        <v>2</v>
      </c>
      <c r="AGM6" s="83" t="s">
        <v>1</v>
      </c>
      <c r="AGN6" s="84" t="s">
        <v>2</v>
      </c>
      <c r="AGO6" s="83" t="s">
        <v>1</v>
      </c>
      <c r="AGP6" s="84" t="s">
        <v>2</v>
      </c>
      <c r="AGQ6" s="83" t="s">
        <v>1</v>
      </c>
      <c r="AGR6" s="84" t="s">
        <v>2</v>
      </c>
      <c r="AGS6" s="83" t="s">
        <v>1</v>
      </c>
      <c r="AGT6" s="84" t="s">
        <v>2</v>
      </c>
      <c r="AGU6" s="83" t="s">
        <v>1</v>
      </c>
      <c r="AGV6" s="84" t="s">
        <v>2</v>
      </c>
      <c r="AGW6" s="83" t="s">
        <v>1</v>
      </c>
      <c r="AGX6" s="84" t="s">
        <v>2</v>
      </c>
      <c r="AGY6" s="83" t="s">
        <v>1</v>
      </c>
      <c r="AGZ6" s="84" t="s">
        <v>2</v>
      </c>
      <c r="AHA6" s="83" t="s">
        <v>1</v>
      </c>
      <c r="AHB6" s="84" t="s">
        <v>2</v>
      </c>
      <c r="AHC6" s="83" t="s">
        <v>1</v>
      </c>
      <c r="AHD6" s="84" t="s">
        <v>2</v>
      </c>
      <c r="AHE6" s="83" t="s">
        <v>1</v>
      </c>
      <c r="AHF6" s="84" t="s">
        <v>2</v>
      </c>
      <c r="AHG6" s="83" t="s">
        <v>1</v>
      </c>
      <c r="AHH6" s="84" t="s">
        <v>2</v>
      </c>
      <c r="AHI6" s="83" t="s">
        <v>1</v>
      </c>
      <c r="AHJ6" s="84" t="s">
        <v>2</v>
      </c>
      <c r="AHK6" s="83" t="s">
        <v>1</v>
      </c>
      <c r="AHL6" s="84" t="s">
        <v>2</v>
      </c>
      <c r="AHM6" s="83" t="s">
        <v>1</v>
      </c>
      <c r="AHN6" s="84" t="s">
        <v>2</v>
      </c>
      <c r="AHO6" s="83" t="s">
        <v>1</v>
      </c>
      <c r="AHP6" s="84" t="s">
        <v>2</v>
      </c>
      <c r="AHQ6" s="83" t="s">
        <v>1</v>
      </c>
      <c r="AHR6" s="84" t="s">
        <v>2</v>
      </c>
      <c r="AHS6" s="83" t="s">
        <v>1</v>
      </c>
      <c r="AHT6" s="84" t="s">
        <v>2</v>
      </c>
      <c r="AHU6" s="83" t="s">
        <v>1</v>
      </c>
      <c r="AHV6" s="84" t="s">
        <v>2</v>
      </c>
      <c r="AHW6" s="83" t="s">
        <v>1</v>
      </c>
      <c r="AHX6" s="84" t="s">
        <v>2</v>
      </c>
      <c r="AHY6" s="83" t="s">
        <v>1</v>
      </c>
      <c r="AHZ6" s="84" t="s">
        <v>2</v>
      </c>
      <c r="AIA6" s="83" t="s">
        <v>1</v>
      </c>
      <c r="AIB6" s="84" t="s">
        <v>2</v>
      </c>
      <c r="AIC6" s="83" t="s">
        <v>1</v>
      </c>
      <c r="AID6" s="84" t="s">
        <v>2</v>
      </c>
      <c r="AIE6" s="83" t="s">
        <v>1</v>
      </c>
      <c r="AIF6" s="84" t="s">
        <v>2</v>
      </c>
      <c r="AIG6" s="83" t="s">
        <v>1</v>
      </c>
      <c r="AIH6" s="84" t="s">
        <v>2</v>
      </c>
      <c r="AII6" s="83" t="s">
        <v>1</v>
      </c>
      <c r="AIJ6" s="84" t="s">
        <v>2</v>
      </c>
      <c r="AIK6" s="83" t="s">
        <v>1</v>
      </c>
      <c r="AIL6" s="84" t="s">
        <v>2</v>
      </c>
      <c r="AIM6" s="83" t="s">
        <v>1</v>
      </c>
      <c r="AIN6" s="84" t="s">
        <v>2</v>
      </c>
      <c r="AIO6" s="20" t="s">
        <v>1</v>
      </c>
      <c r="AIP6" s="37" t="s">
        <v>2</v>
      </c>
      <c r="AIQ6" s="20" t="s">
        <v>1</v>
      </c>
      <c r="AIR6" s="37" t="s">
        <v>2</v>
      </c>
      <c r="AIS6" s="20" t="s">
        <v>1</v>
      </c>
      <c r="AIT6" s="37" t="s">
        <v>2</v>
      </c>
      <c r="AIU6" s="20" t="s">
        <v>1</v>
      </c>
      <c r="AIV6" s="37" t="s">
        <v>2</v>
      </c>
      <c r="AIW6" s="20" t="s">
        <v>1</v>
      </c>
      <c r="AIX6" s="37" t="s">
        <v>2</v>
      </c>
      <c r="AIY6" s="20" t="s">
        <v>1</v>
      </c>
      <c r="AIZ6" s="37" t="s">
        <v>2</v>
      </c>
      <c r="AJA6" s="20" t="s">
        <v>1</v>
      </c>
      <c r="AJB6" s="37" t="s">
        <v>2</v>
      </c>
      <c r="AJC6" s="20" t="s">
        <v>1</v>
      </c>
      <c r="AJD6" s="37" t="s">
        <v>2</v>
      </c>
      <c r="AJE6" s="20" t="s">
        <v>1</v>
      </c>
      <c r="AJF6" s="37" t="s">
        <v>2</v>
      </c>
      <c r="AJG6" s="20" t="s">
        <v>1</v>
      </c>
      <c r="AJH6" s="37" t="s">
        <v>2</v>
      </c>
      <c r="AJI6" s="20" t="s">
        <v>1</v>
      </c>
      <c r="AJJ6" s="37" t="s">
        <v>2</v>
      </c>
      <c r="AJK6" s="20" t="s">
        <v>1</v>
      </c>
      <c r="AJL6" s="37" t="s">
        <v>2</v>
      </c>
      <c r="AJM6" s="20" t="s">
        <v>1</v>
      </c>
      <c r="AJN6" s="37" t="s">
        <v>2</v>
      </c>
      <c r="AJO6" s="20" t="s">
        <v>1</v>
      </c>
      <c r="AJP6" s="37" t="s">
        <v>2</v>
      </c>
      <c r="AJQ6" s="20" t="s">
        <v>1</v>
      </c>
      <c r="AJR6" s="37" t="s">
        <v>2</v>
      </c>
      <c r="AJS6" s="20" t="s">
        <v>1</v>
      </c>
      <c r="AJT6" s="37" t="s">
        <v>2</v>
      </c>
      <c r="AJU6" s="20" t="s">
        <v>1</v>
      </c>
      <c r="AJV6" s="37" t="s">
        <v>2</v>
      </c>
      <c r="AJW6" s="20" t="s">
        <v>1</v>
      </c>
      <c r="AJX6" s="37" t="s">
        <v>2</v>
      </c>
      <c r="AJY6" s="20" t="s">
        <v>1</v>
      </c>
      <c r="AJZ6" s="37" t="s">
        <v>2</v>
      </c>
      <c r="AKA6" s="20" t="s">
        <v>1</v>
      </c>
      <c r="AKB6" s="37" t="s">
        <v>2</v>
      </c>
      <c r="AKC6" s="20" t="s">
        <v>1</v>
      </c>
      <c r="AKD6" s="37" t="s">
        <v>2</v>
      </c>
      <c r="AKE6" s="20" t="s">
        <v>1</v>
      </c>
      <c r="AKF6" s="37" t="s">
        <v>2</v>
      </c>
      <c r="AKG6" s="20" t="s">
        <v>1</v>
      </c>
      <c r="AKH6" s="37" t="s">
        <v>2</v>
      </c>
      <c r="AKI6" s="20" t="s">
        <v>1</v>
      </c>
      <c r="AKJ6" s="37" t="s">
        <v>2</v>
      </c>
      <c r="AKK6" s="20" t="s">
        <v>1</v>
      </c>
      <c r="AKL6" s="37" t="s">
        <v>2</v>
      </c>
      <c r="AKM6" s="20" t="s">
        <v>1</v>
      </c>
      <c r="AKN6" s="37" t="s">
        <v>2</v>
      </c>
      <c r="AKO6" s="20" t="s">
        <v>1</v>
      </c>
      <c r="AKP6" s="37" t="s">
        <v>2</v>
      </c>
      <c r="AKQ6" s="20" t="s">
        <v>1</v>
      </c>
      <c r="AKR6" s="37" t="s">
        <v>2</v>
      </c>
      <c r="AKS6" s="20" t="s">
        <v>1</v>
      </c>
      <c r="AKT6" s="37" t="s">
        <v>2</v>
      </c>
      <c r="AKU6" s="83" t="s">
        <v>1</v>
      </c>
      <c r="AKV6" s="84" t="s">
        <v>2</v>
      </c>
      <c r="AKW6" s="83" t="s">
        <v>1</v>
      </c>
      <c r="AKX6" s="84" t="s">
        <v>2</v>
      </c>
      <c r="AKY6" s="20" t="s">
        <v>1</v>
      </c>
      <c r="AKZ6" s="37" t="s">
        <v>2</v>
      </c>
      <c r="ALA6" s="20" t="s">
        <v>1</v>
      </c>
      <c r="ALB6" s="37" t="s">
        <v>2</v>
      </c>
      <c r="ALC6" s="20" t="s">
        <v>1</v>
      </c>
      <c r="ALD6" s="37" t="s">
        <v>2</v>
      </c>
      <c r="ALE6" s="20" t="s">
        <v>1</v>
      </c>
      <c r="ALF6" s="37" t="s">
        <v>2</v>
      </c>
      <c r="ALG6" s="20" t="s">
        <v>1</v>
      </c>
      <c r="ALH6" s="37" t="s">
        <v>2</v>
      </c>
      <c r="ALI6" s="20" t="s">
        <v>1</v>
      </c>
      <c r="ALJ6" s="37" t="s">
        <v>2</v>
      </c>
      <c r="ALK6" s="20" t="s">
        <v>1</v>
      </c>
      <c r="ALL6" s="37" t="s">
        <v>2</v>
      </c>
      <c r="ALM6" s="20" t="s">
        <v>1</v>
      </c>
      <c r="ALN6" s="37" t="s">
        <v>2</v>
      </c>
      <c r="ALO6" s="20" t="s">
        <v>1</v>
      </c>
      <c r="ALP6" s="37" t="s">
        <v>2</v>
      </c>
      <c r="ALQ6" s="20" t="s">
        <v>1</v>
      </c>
      <c r="ALR6" s="37" t="s">
        <v>2</v>
      </c>
      <c r="ALS6" s="20" t="s">
        <v>1</v>
      </c>
      <c r="ALT6" s="37" t="s">
        <v>2</v>
      </c>
      <c r="ALU6" s="20" t="s">
        <v>1</v>
      </c>
      <c r="ALV6" s="37" t="s">
        <v>2</v>
      </c>
      <c r="ALW6" s="20" t="s">
        <v>1</v>
      </c>
      <c r="ALX6" s="37" t="s">
        <v>2</v>
      </c>
      <c r="ALY6" s="20" t="s">
        <v>1</v>
      </c>
      <c r="ALZ6" s="37" t="s">
        <v>2</v>
      </c>
      <c r="AMA6" s="20" t="s">
        <v>1</v>
      </c>
      <c r="AMB6" s="37" t="s">
        <v>2</v>
      </c>
      <c r="AMC6" s="20" t="s">
        <v>1</v>
      </c>
      <c r="AMD6" s="37" t="s">
        <v>2</v>
      </c>
      <c r="AME6" s="20" t="s">
        <v>1</v>
      </c>
      <c r="AMF6" s="37" t="s">
        <v>2</v>
      </c>
      <c r="AMG6" s="20" t="s">
        <v>1</v>
      </c>
      <c r="AMH6" s="37" t="s">
        <v>2</v>
      </c>
      <c r="AMI6" s="20" t="s">
        <v>1</v>
      </c>
      <c r="AMJ6" s="37" t="s">
        <v>2</v>
      </c>
      <c r="AMK6" s="20" t="s">
        <v>1</v>
      </c>
      <c r="AML6" s="37" t="s">
        <v>2</v>
      </c>
      <c r="AMM6" s="20" t="s">
        <v>1</v>
      </c>
      <c r="AMN6" s="37" t="s">
        <v>2</v>
      </c>
      <c r="AMO6" s="20" t="s">
        <v>1</v>
      </c>
      <c r="AMP6" s="37" t="s">
        <v>2</v>
      </c>
      <c r="AMQ6" s="20" t="s">
        <v>1</v>
      </c>
      <c r="AMR6" s="37" t="s">
        <v>2</v>
      </c>
      <c r="AMS6" s="20" t="s">
        <v>1</v>
      </c>
      <c r="AMT6" s="37" t="s">
        <v>2</v>
      </c>
      <c r="AMU6" s="20" t="s">
        <v>1</v>
      </c>
      <c r="AMV6" s="37" t="s">
        <v>2</v>
      </c>
      <c r="AMW6" s="20" t="s">
        <v>1</v>
      </c>
      <c r="AMX6" s="37" t="s">
        <v>2</v>
      </c>
      <c r="AMY6" s="20" t="s">
        <v>1</v>
      </c>
      <c r="AMZ6" s="37" t="s">
        <v>2</v>
      </c>
      <c r="ANA6" s="20" t="s">
        <v>1</v>
      </c>
      <c r="ANB6" s="37" t="s">
        <v>2</v>
      </c>
      <c r="ANC6" s="20" t="s">
        <v>1</v>
      </c>
      <c r="AND6" s="37" t="s">
        <v>2</v>
      </c>
      <c r="ANE6" s="20" t="s">
        <v>1</v>
      </c>
      <c r="ANF6" s="37" t="s">
        <v>2</v>
      </c>
      <c r="ANG6" s="20" t="s">
        <v>1</v>
      </c>
      <c r="ANH6" s="37" t="s">
        <v>2</v>
      </c>
      <c r="ANI6" s="20" t="s">
        <v>1</v>
      </c>
      <c r="ANJ6" s="37" t="s">
        <v>2</v>
      </c>
      <c r="ANK6" s="20" t="s">
        <v>1</v>
      </c>
      <c r="ANL6" s="37" t="s">
        <v>2</v>
      </c>
      <c r="ANM6" s="20" t="s">
        <v>1</v>
      </c>
      <c r="ANN6" s="37" t="s">
        <v>2</v>
      </c>
      <c r="ANO6" s="20" t="s">
        <v>1</v>
      </c>
      <c r="ANP6" s="37" t="s">
        <v>2</v>
      </c>
      <c r="ANQ6" s="20" t="s">
        <v>1</v>
      </c>
      <c r="ANR6" s="37" t="s">
        <v>2</v>
      </c>
      <c r="ANS6" s="20" t="s">
        <v>1</v>
      </c>
      <c r="ANT6" s="37" t="s">
        <v>2</v>
      </c>
      <c r="ANU6" s="20" t="s">
        <v>1</v>
      </c>
      <c r="ANV6" s="37" t="s">
        <v>2</v>
      </c>
      <c r="ANW6" s="20" t="s">
        <v>1</v>
      </c>
      <c r="ANX6" s="37" t="s">
        <v>2</v>
      </c>
      <c r="ANY6" s="20" t="s">
        <v>1</v>
      </c>
      <c r="ANZ6" s="37" t="s">
        <v>2</v>
      </c>
      <c r="AOA6" s="20" t="s">
        <v>1</v>
      </c>
      <c r="AOB6" s="37" t="s">
        <v>2</v>
      </c>
      <c r="AOC6" s="20" t="s">
        <v>1</v>
      </c>
      <c r="AOD6" s="37" t="s">
        <v>2</v>
      </c>
      <c r="AOE6" s="20" t="s">
        <v>1</v>
      </c>
      <c r="AOF6" s="37" t="s">
        <v>2</v>
      </c>
      <c r="AOG6" s="20" t="s">
        <v>1</v>
      </c>
      <c r="AOH6" s="37" t="s">
        <v>2</v>
      </c>
      <c r="AOI6" s="20" t="s">
        <v>1</v>
      </c>
      <c r="AOJ6" s="37" t="s">
        <v>2</v>
      </c>
      <c r="AOK6" s="20" t="s">
        <v>1</v>
      </c>
      <c r="AOL6" s="37" t="s">
        <v>2</v>
      </c>
      <c r="AOM6" s="20" t="s">
        <v>1</v>
      </c>
      <c r="AON6" s="37" t="s">
        <v>2</v>
      </c>
      <c r="AOO6" s="20" t="s">
        <v>1</v>
      </c>
      <c r="AOP6" s="37" t="s">
        <v>2</v>
      </c>
      <c r="AOQ6" s="20" t="s">
        <v>1</v>
      </c>
      <c r="AOR6" s="37" t="s">
        <v>2</v>
      </c>
      <c r="AOS6" s="20" t="s">
        <v>1</v>
      </c>
      <c r="AOT6" s="37" t="s">
        <v>2</v>
      </c>
      <c r="AOU6" s="20" t="s">
        <v>1</v>
      </c>
      <c r="AOV6" s="37" t="s">
        <v>2</v>
      </c>
      <c r="AOW6" s="20" t="s">
        <v>1</v>
      </c>
      <c r="AOX6" s="37" t="s">
        <v>2</v>
      </c>
      <c r="AOY6" s="20" t="s">
        <v>1</v>
      </c>
      <c r="AOZ6" s="37" t="s">
        <v>2</v>
      </c>
      <c r="APA6" s="20" t="s">
        <v>1</v>
      </c>
      <c r="APB6" s="37" t="s">
        <v>2</v>
      </c>
      <c r="APC6" s="20" t="s">
        <v>1</v>
      </c>
      <c r="APD6" s="37" t="s">
        <v>2</v>
      </c>
      <c r="APE6" s="20" t="s">
        <v>1</v>
      </c>
      <c r="APF6" s="37" t="s">
        <v>2</v>
      </c>
      <c r="APG6" s="20" t="s">
        <v>1</v>
      </c>
      <c r="APH6" s="37" t="s">
        <v>2</v>
      </c>
      <c r="API6" s="20" t="s">
        <v>1</v>
      </c>
      <c r="APJ6" s="37" t="s">
        <v>2</v>
      </c>
      <c r="APK6" s="20" t="s">
        <v>1</v>
      </c>
      <c r="APL6" s="37" t="s">
        <v>2</v>
      </c>
      <c r="APM6" s="20" t="s">
        <v>1</v>
      </c>
      <c r="APN6" s="37" t="s">
        <v>2</v>
      </c>
      <c r="APO6" s="20" t="s">
        <v>1</v>
      </c>
      <c r="APP6" s="37" t="s">
        <v>2</v>
      </c>
      <c r="APQ6" s="20" t="s">
        <v>1</v>
      </c>
      <c r="APR6" s="37" t="s">
        <v>2</v>
      </c>
      <c r="APS6" s="20" t="s">
        <v>1</v>
      </c>
      <c r="APT6" s="37" t="s">
        <v>2</v>
      </c>
      <c r="APU6" s="20" t="s">
        <v>1</v>
      </c>
      <c r="APV6" s="37" t="s">
        <v>2</v>
      </c>
      <c r="APW6" s="20" t="s">
        <v>1</v>
      </c>
      <c r="APX6" s="37" t="s">
        <v>2</v>
      </c>
      <c r="APY6" s="20" t="s">
        <v>1</v>
      </c>
      <c r="APZ6" s="37" t="s">
        <v>2</v>
      </c>
      <c r="AQA6" s="20" t="s">
        <v>1</v>
      </c>
      <c r="AQB6" s="37" t="s">
        <v>2</v>
      </c>
      <c r="AQC6" s="20" t="s">
        <v>1</v>
      </c>
      <c r="AQD6" s="37" t="s">
        <v>2</v>
      </c>
      <c r="AQE6" s="20" t="s">
        <v>1</v>
      </c>
      <c r="AQF6" s="37" t="s">
        <v>2</v>
      </c>
      <c r="AQG6" s="20" t="s">
        <v>1</v>
      </c>
      <c r="AQH6" s="37" t="s">
        <v>2</v>
      </c>
      <c r="AQI6" s="20" t="s">
        <v>1</v>
      </c>
      <c r="AQJ6" s="37" t="s">
        <v>2</v>
      </c>
      <c r="AQK6" s="20" t="s">
        <v>1</v>
      </c>
      <c r="AQL6" s="37" t="s">
        <v>2</v>
      </c>
      <c r="AQM6" s="20" t="s">
        <v>1</v>
      </c>
      <c r="AQN6" s="37" t="s">
        <v>2</v>
      </c>
      <c r="AQO6" s="20" t="s">
        <v>1</v>
      </c>
      <c r="AQP6" s="37" t="s">
        <v>2</v>
      </c>
      <c r="AQQ6" s="20" t="s">
        <v>1</v>
      </c>
      <c r="AQR6" s="37" t="s">
        <v>2</v>
      </c>
      <c r="AQS6" s="20" t="s">
        <v>1</v>
      </c>
      <c r="AQT6" s="37" t="s">
        <v>2</v>
      </c>
      <c r="AQU6" s="20" t="s">
        <v>1</v>
      </c>
      <c r="AQV6" s="37" t="s">
        <v>2</v>
      </c>
      <c r="AQW6" s="20" t="s">
        <v>1</v>
      </c>
      <c r="AQX6" s="37" t="s">
        <v>2</v>
      </c>
      <c r="AQY6" s="20" t="s">
        <v>1</v>
      </c>
      <c r="AQZ6" s="37" t="s">
        <v>2</v>
      </c>
      <c r="ARA6" s="20" t="s">
        <v>1</v>
      </c>
      <c r="ARB6" s="37" t="s">
        <v>2</v>
      </c>
      <c r="ARC6" s="20" t="s">
        <v>1</v>
      </c>
      <c r="ARD6" s="37" t="s">
        <v>2</v>
      </c>
      <c r="ARE6" s="20" t="s">
        <v>1</v>
      </c>
      <c r="ARF6" s="37" t="s">
        <v>2</v>
      </c>
      <c r="ARG6" s="20" t="s">
        <v>1</v>
      </c>
      <c r="ARH6" s="37" t="s">
        <v>2</v>
      </c>
      <c r="ARI6" s="20" t="s">
        <v>1</v>
      </c>
      <c r="ARJ6" s="37" t="s">
        <v>2</v>
      </c>
      <c r="ARK6" s="20" t="s">
        <v>1</v>
      </c>
      <c r="ARL6" s="37" t="s">
        <v>2</v>
      </c>
      <c r="ARM6" s="20" t="s">
        <v>1</v>
      </c>
      <c r="ARN6" s="37" t="s">
        <v>2</v>
      </c>
      <c r="ARO6" s="20" t="s">
        <v>1</v>
      </c>
      <c r="ARP6" s="37" t="s">
        <v>2</v>
      </c>
      <c r="ARQ6" s="20" t="s">
        <v>1</v>
      </c>
      <c r="ARR6" s="37" t="s">
        <v>2</v>
      </c>
      <c r="ARS6" s="20" t="s">
        <v>1</v>
      </c>
      <c r="ART6" s="37" t="s">
        <v>2</v>
      </c>
      <c r="ARU6" s="20" t="s">
        <v>1</v>
      </c>
      <c r="ARV6" s="37" t="s">
        <v>2</v>
      </c>
      <c r="ARW6" s="20" t="s">
        <v>1</v>
      </c>
      <c r="ARX6" s="37" t="s">
        <v>2</v>
      </c>
      <c r="ARY6" s="20" t="s">
        <v>1</v>
      </c>
      <c r="ARZ6" s="37" t="s">
        <v>2</v>
      </c>
      <c r="ASA6" s="20" t="s">
        <v>1</v>
      </c>
      <c r="ASB6" s="37" t="s">
        <v>2</v>
      </c>
      <c r="ASC6" s="20" t="s">
        <v>1</v>
      </c>
      <c r="ASD6" s="37" t="s">
        <v>2</v>
      </c>
      <c r="ASE6" s="20" t="s">
        <v>1</v>
      </c>
      <c r="ASF6" s="37" t="s">
        <v>2</v>
      </c>
      <c r="ASG6" s="20" t="s">
        <v>1</v>
      </c>
      <c r="ASH6" s="37" t="s">
        <v>2</v>
      </c>
      <c r="ASI6" s="20" t="s">
        <v>1</v>
      </c>
      <c r="ASJ6" s="37" t="s">
        <v>2</v>
      </c>
      <c r="ASK6" s="20" t="s">
        <v>1</v>
      </c>
      <c r="ASL6" s="37" t="s">
        <v>2</v>
      </c>
      <c r="ASM6" s="20" t="s">
        <v>1</v>
      </c>
      <c r="ASN6" s="37" t="s">
        <v>2</v>
      </c>
      <c r="ASO6" s="20" t="s">
        <v>1</v>
      </c>
      <c r="ASP6" s="37" t="s">
        <v>2</v>
      </c>
      <c r="ASQ6" s="20" t="s">
        <v>1</v>
      </c>
      <c r="ASR6" s="37" t="s">
        <v>2</v>
      </c>
      <c r="ASS6" s="20" t="s">
        <v>1</v>
      </c>
      <c r="AST6" s="37" t="s">
        <v>2</v>
      </c>
      <c r="ASU6" s="20" t="s">
        <v>1</v>
      </c>
      <c r="ASV6" s="37" t="s">
        <v>2</v>
      </c>
      <c r="ASW6" s="20" t="s">
        <v>1</v>
      </c>
      <c r="ASX6" s="37" t="s">
        <v>2</v>
      </c>
      <c r="ASY6" s="20" t="s">
        <v>1</v>
      </c>
      <c r="ASZ6" s="37" t="s">
        <v>2</v>
      </c>
      <c r="ATA6" s="20" t="s">
        <v>1</v>
      </c>
      <c r="ATB6" s="37" t="s">
        <v>2</v>
      </c>
      <c r="ATC6" s="20" t="s">
        <v>1</v>
      </c>
      <c r="ATD6" s="37" t="s">
        <v>2</v>
      </c>
      <c r="ATE6" s="20" t="s">
        <v>1</v>
      </c>
      <c r="ATF6" s="37" t="s">
        <v>2</v>
      </c>
      <c r="ATG6" s="20" t="s">
        <v>1</v>
      </c>
      <c r="ATH6" s="37" t="s">
        <v>2</v>
      </c>
      <c r="ATI6" s="20" t="s">
        <v>1</v>
      </c>
      <c r="ATJ6" s="37" t="s">
        <v>2</v>
      </c>
      <c r="ATK6" s="20" t="s">
        <v>1</v>
      </c>
      <c r="ATL6" s="37" t="s">
        <v>2</v>
      </c>
      <c r="ATM6" s="20" t="s">
        <v>1</v>
      </c>
      <c r="ATN6" s="37" t="s">
        <v>2</v>
      </c>
      <c r="ATO6" s="20" t="s">
        <v>1</v>
      </c>
      <c r="ATP6" s="37" t="s">
        <v>2</v>
      </c>
      <c r="ATQ6" s="20" t="s">
        <v>1</v>
      </c>
      <c r="ATR6" s="37" t="s">
        <v>2</v>
      </c>
      <c r="ATS6" s="20" t="s">
        <v>1</v>
      </c>
      <c r="ATT6" s="37" t="s">
        <v>2</v>
      </c>
      <c r="ATU6" s="20" t="s">
        <v>1</v>
      </c>
      <c r="ATV6" s="37" t="s">
        <v>2</v>
      </c>
      <c r="ATW6" s="20" t="s">
        <v>1</v>
      </c>
      <c r="ATX6" s="37" t="s">
        <v>2</v>
      </c>
      <c r="ATY6" s="20" t="s">
        <v>1</v>
      </c>
      <c r="ATZ6" s="37" t="s">
        <v>2</v>
      </c>
      <c r="AUA6" s="20" t="s">
        <v>1</v>
      </c>
      <c r="AUB6" s="37" t="s">
        <v>2</v>
      </c>
      <c r="AUC6" s="20" t="s">
        <v>1</v>
      </c>
      <c r="AUD6" s="37" t="s">
        <v>2</v>
      </c>
      <c r="AUE6" s="20" t="s">
        <v>1</v>
      </c>
      <c r="AUF6" s="37" t="s">
        <v>2</v>
      </c>
      <c r="AUG6" s="20" t="s">
        <v>1</v>
      </c>
      <c r="AUH6" s="37" t="s">
        <v>2</v>
      </c>
      <c r="AUI6" s="20" t="s">
        <v>1</v>
      </c>
      <c r="AUJ6" s="37" t="s">
        <v>2</v>
      </c>
      <c r="AUK6" s="20" t="s">
        <v>1</v>
      </c>
      <c r="AUL6" s="37" t="s">
        <v>2</v>
      </c>
      <c r="AUM6" s="20" t="s">
        <v>1</v>
      </c>
      <c r="AUN6" s="37" t="s">
        <v>2</v>
      </c>
      <c r="AUO6" s="20" t="s">
        <v>1</v>
      </c>
      <c r="AUP6" s="37" t="s">
        <v>2</v>
      </c>
      <c r="AUQ6" s="20" t="s">
        <v>1</v>
      </c>
      <c r="AUR6" s="37" t="s">
        <v>2</v>
      </c>
      <c r="AUS6" s="20" t="s">
        <v>1</v>
      </c>
      <c r="AUT6" s="37" t="s">
        <v>2</v>
      </c>
      <c r="AUU6" s="20" t="s">
        <v>1</v>
      </c>
      <c r="AUV6" s="37" t="s">
        <v>2</v>
      </c>
      <c r="AUW6" s="20" t="s">
        <v>1</v>
      </c>
      <c r="AUX6" s="37" t="s">
        <v>2</v>
      </c>
      <c r="AUY6" s="20" t="s">
        <v>1</v>
      </c>
      <c r="AUZ6" s="37" t="s">
        <v>2</v>
      </c>
      <c r="AVA6" s="20" t="s">
        <v>1</v>
      </c>
      <c r="AVB6" s="37" t="s">
        <v>2</v>
      </c>
      <c r="AVC6" s="20" t="s">
        <v>1</v>
      </c>
      <c r="AVD6" s="37" t="s">
        <v>2</v>
      </c>
      <c r="AVE6" s="20" t="s">
        <v>1</v>
      </c>
      <c r="AVF6" s="37" t="s">
        <v>2</v>
      </c>
      <c r="AVG6" s="20" t="s">
        <v>1</v>
      </c>
      <c r="AVH6" s="37" t="s">
        <v>2</v>
      </c>
      <c r="AVI6" s="20" t="s">
        <v>1</v>
      </c>
      <c r="AVJ6" s="37" t="s">
        <v>2</v>
      </c>
      <c r="AVK6" s="20" t="s">
        <v>1</v>
      </c>
      <c r="AVL6" s="37" t="s">
        <v>2</v>
      </c>
      <c r="AVM6" s="20" t="s">
        <v>1</v>
      </c>
      <c r="AVN6" s="37" t="s">
        <v>2</v>
      </c>
      <c r="AVO6" s="20" t="s">
        <v>1</v>
      </c>
      <c r="AVP6" s="37" t="s">
        <v>2</v>
      </c>
      <c r="AVQ6" s="20" t="s">
        <v>1</v>
      </c>
      <c r="AVR6" s="37" t="s">
        <v>2</v>
      </c>
      <c r="AVS6" s="20" t="s">
        <v>1</v>
      </c>
      <c r="AVT6" s="37" t="s">
        <v>2</v>
      </c>
      <c r="AVU6" s="20" t="s">
        <v>1</v>
      </c>
      <c r="AVV6" s="37" t="s">
        <v>2</v>
      </c>
      <c r="AVW6" s="20" t="s">
        <v>1</v>
      </c>
      <c r="AVX6" s="37" t="s">
        <v>2</v>
      </c>
      <c r="AVY6" s="20" t="s">
        <v>1</v>
      </c>
      <c r="AVZ6" s="37" t="s">
        <v>2</v>
      </c>
      <c r="AWA6" s="20" t="s">
        <v>1</v>
      </c>
      <c r="AWB6" s="37" t="s">
        <v>2</v>
      </c>
      <c r="AWC6" s="20" t="s">
        <v>1</v>
      </c>
      <c r="AWD6" s="37" t="s">
        <v>2</v>
      </c>
      <c r="AWE6" s="20" t="s">
        <v>1</v>
      </c>
      <c r="AWF6" s="37" t="s">
        <v>2</v>
      </c>
      <c r="AWG6" s="20" t="s">
        <v>1</v>
      </c>
      <c r="AWH6" s="37" t="s">
        <v>2</v>
      </c>
      <c r="AWI6" s="20" t="s">
        <v>1</v>
      </c>
      <c r="AWJ6" s="37" t="s">
        <v>2</v>
      </c>
      <c r="AWK6" s="20" t="s">
        <v>1</v>
      </c>
      <c r="AWL6" s="37" t="s">
        <v>2</v>
      </c>
      <c r="AWM6" s="20" t="s">
        <v>1</v>
      </c>
      <c r="AWN6" s="37" t="s">
        <v>2</v>
      </c>
      <c r="AWO6" s="20" t="s">
        <v>1</v>
      </c>
      <c r="AWP6" s="37" t="s">
        <v>2</v>
      </c>
      <c r="AWQ6" s="20" t="s">
        <v>1</v>
      </c>
      <c r="AWR6" s="37" t="s">
        <v>2</v>
      </c>
      <c r="AWS6" s="20" t="s">
        <v>1</v>
      </c>
      <c r="AWT6" s="37" t="s">
        <v>2</v>
      </c>
      <c r="AWU6" s="20" t="s">
        <v>1</v>
      </c>
      <c r="AWV6" s="37" t="s">
        <v>2</v>
      </c>
      <c r="AWW6" s="20" t="s">
        <v>1</v>
      </c>
      <c r="AWX6" s="37" t="s">
        <v>2</v>
      </c>
      <c r="AWY6" s="20" t="s">
        <v>1</v>
      </c>
      <c r="AWZ6" s="37" t="s">
        <v>2</v>
      </c>
      <c r="AXA6" s="20" t="s">
        <v>1</v>
      </c>
      <c r="AXB6" s="37" t="s">
        <v>2</v>
      </c>
      <c r="AXC6" s="20" t="s">
        <v>1</v>
      </c>
      <c r="AXD6" s="37" t="s">
        <v>2</v>
      </c>
      <c r="AXE6" s="20" t="s">
        <v>1</v>
      </c>
      <c r="AXF6" s="37" t="s">
        <v>2</v>
      </c>
      <c r="AXG6" s="20" t="s">
        <v>1</v>
      </c>
      <c r="AXH6" s="37" t="s">
        <v>2</v>
      </c>
      <c r="AXI6" s="20" t="s">
        <v>1</v>
      </c>
      <c r="AXJ6" s="37" t="s">
        <v>2</v>
      </c>
      <c r="AXK6" s="20" t="s">
        <v>1</v>
      </c>
      <c r="AXL6" s="37" t="s">
        <v>2</v>
      </c>
      <c r="AXM6" s="20" t="s">
        <v>1</v>
      </c>
      <c r="AXN6" s="37" t="s">
        <v>2</v>
      </c>
      <c r="AXO6" s="20" t="s">
        <v>1</v>
      </c>
      <c r="AXP6" s="37" t="s">
        <v>2</v>
      </c>
      <c r="AXQ6" s="20" t="s">
        <v>1</v>
      </c>
      <c r="AXR6" s="37" t="s">
        <v>2</v>
      </c>
      <c r="AXS6" s="20" t="s">
        <v>1</v>
      </c>
      <c r="AXT6" s="37" t="s">
        <v>2</v>
      </c>
      <c r="AXU6" s="20" t="s">
        <v>1</v>
      </c>
      <c r="AXV6" s="37" t="s">
        <v>2</v>
      </c>
      <c r="AXW6" s="20" t="s">
        <v>1</v>
      </c>
      <c r="AXX6" s="37" t="s">
        <v>2</v>
      </c>
      <c r="AXY6" s="20" t="s">
        <v>1</v>
      </c>
      <c r="AXZ6" s="37" t="s">
        <v>2</v>
      </c>
      <c r="AYA6" s="20" t="s">
        <v>1</v>
      </c>
      <c r="AYB6" s="37" t="s">
        <v>2</v>
      </c>
      <c r="AYC6" s="20" t="s">
        <v>1</v>
      </c>
      <c r="AYD6" s="37" t="s">
        <v>2</v>
      </c>
      <c r="AYE6" s="20" t="s">
        <v>1</v>
      </c>
      <c r="AYF6" s="37" t="s">
        <v>2</v>
      </c>
      <c r="AYG6" s="20" t="s">
        <v>1</v>
      </c>
      <c r="AYH6" s="37" t="s">
        <v>2</v>
      </c>
      <c r="AYI6" s="20" t="s">
        <v>1</v>
      </c>
      <c r="AYJ6" s="37" t="s">
        <v>2</v>
      </c>
      <c r="AYK6" s="20" t="s">
        <v>1</v>
      </c>
      <c r="AYL6" s="37" t="s">
        <v>2</v>
      </c>
      <c r="AYM6" s="20" t="s">
        <v>1</v>
      </c>
      <c r="AYN6" s="37" t="s">
        <v>2</v>
      </c>
      <c r="AYO6" s="20" t="s">
        <v>1</v>
      </c>
      <c r="AYP6" s="37" t="s">
        <v>2</v>
      </c>
      <c r="AYQ6" s="20" t="s">
        <v>1</v>
      </c>
      <c r="AYR6" s="37" t="s">
        <v>2</v>
      </c>
      <c r="AYS6" s="20" t="s">
        <v>1</v>
      </c>
      <c r="AYT6" s="37" t="s">
        <v>2</v>
      </c>
      <c r="AYU6" s="20" t="s">
        <v>1</v>
      </c>
      <c r="AYV6" s="37" t="s">
        <v>2</v>
      </c>
      <c r="AYW6" s="20" t="s">
        <v>1</v>
      </c>
      <c r="AYX6" s="37" t="s">
        <v>2</v>
      </c>
      <c r="AYY6" s="20" t="s">
        <v>1</v>
      </c>
      <c r="AYZ6" s="37" t="s">
        <v>2</v>
      </c>
      <c r="AZA6" s="20" t="s">
        <v>1</v>
      </c>
      <c r="AZB6" s="37" t="s">
        <v>2</v>
      </c>
      <c r="AZC6" s="20" t="s">
        <v>1</v>
      </c>
      <c r="AZD6" s="37" t="s">
        <v>2</v>
      </c>
      <c r="AZE6" s="20" t="s">
        <v>1</v>
      </c>
      <c r="AZF6" s="37" t="s">
        <v>2</v>
      </c>
      <c r="AZG6" s="20" t="s">
        <v>1</v>
      </c>
      <c r="AZH6" s="37" t="s">
        <v>2</v>
      </c>
      <c r="AZI6" s="20" t="s">
        <v>1</v>
      </c>
      <c r="AZJ6" s="37" t="s">
        <v>2</v>
      </c>
      <c r="AZK6" s="20" t="s">
        <v>1</v>
      </c>
      <c r="AZL6" s="37" t="s">
        <v>2</v>
      </c>
      <c r="AZM6" s="20" t="s">
        <v>1</v>
      </c>
      <c r="AZN6" s="37" t="s">
        <v>2</v>
      </c>
      <c r="AZO6" s="20" t="s">
        <v>1</v>
      </c>
      <c r="AZP6" s="37" t="s">
        <v>2</v>
      </c>
      <c r="AZQ6" s="20" t="s">
        <v>1</v>
      </c>
      <c r="AZR6" s="37" t="s">
        <v>2</v>
      </c>
      <c r="AZS6" s="20" t="s">
        <v>1</v>
      </c>
      <c r="AZT6" s="37" t="s">
        <v>2</v>
      </c>
      <c r="AZU6" s="20" t="s">
        <v>1</v>
      </c>
      <c r="AZV6" s="37" t="s">
        <v>2</v>
      </c>
      <c r="AZW6" s="20" t="s">
        <v>1</v>
      </c>
      <c r="AZX6" s="37" t="s">
        <v>2</v>
      </c>
      <c r="AZY6" s="20" t="s">
        <v>1</v>
      </c>
      <c r="AZZ6" s="37" t="s">
        <v>2</v>
      </c>
      <c r="BAA6" s="20" t="s">
        <v>1</v>
      </c>
      <c r="BAB6" s="37" t="s">
        <v>2</v>
      </c>
      <c r="BAC6" s="20" t="s">
        <v>1</v>
      </c>
      <c r="BAD6" s="37" t="s">
        <v>2</v>
      </c>
      <c r="BAE6" s="20" t="s">
        <v>1</v>
      </c>
      <c r="BAF6" s="37" t="s">
        <v>2</v>
      </c>
      <c r="BAG6" s="20" t="s">
        <v>1</v>
      </c>
      <c r="BAH6" s="37" t="s">
        <v>2</v>
      </c>
      <c r="BAI6" s="20" t="s">
        <v>1</v>
      </c>
      <c r="BAJ6" s="37" t="s">
        <v>2</v>
      </c>
      <c r="BAK6" s="20" t="s">
        <v>1</v>
      </c>
      <c r="BAL6" s="37" t="s">
        <v>2</v>
      </c>
      <c r="BAM6" s="20" t="s">
        <v>1</v>
      </c>
      <c r="BAN6" s="37" t="s">
        <v>2</v>
      </c>
      <c r="BAO6" s="20" t="s">
        <v>1</v>
      </c>
      <c r="BAP6" s="37" t="s">
        <v>2</v>
      </c>
      <c r="BAQ6" s="20" t="s">
        <v>1</v>
      </c>
      <c r="BAR6" s="37" t="s">
        <v>2</v>
      </c>
      <c r="BAS6" s="20" t="s">
        <v>1</v>
      </c>
      <c r="BAT6" s="37" t="s">
        <v>2</v>
      </c>
      <c r="BAU6" s="20" t="s">
        <v>1</v>
      </c>
      <c r="BAV6" s="37" t="s">
        <v>2</v>
      </c>
      <c r="BAW6" s="20" t="s">
        <v>1</v>
      </c>
      <c r="BAX6" s="37" t="s">
        <v>2</v>
      </c>
      <c r="BAY6" s="20" t="s">
        <v>1</v>
      </c>
      <c r="BAZ6" s="37" t="s">
        <v>2</v>
      </c>
      <c r="BBA6" s="20" t="s">
        <v>1</v>
      </c>
      <c r="BBB6" s="37" t="s">
        <v>2</v>
      </c>
      <c r="BBC6" s="20" t="s">
        <v>1</v>
      </c>
      <c r="BBD6" s="37" t="s">
        <v>2</v>
      </c>
      <c r="BBE6" s="20" t="s">
        <v>1</v>
      </c>
      <c r="BBF6" s="37" t="s">
        <v>2</v>
      </c>
      <c r="BBG6" s="20" t="s">
        <v>1</v>
      </c>
      <c r="BBH6" s="37" t="s">
        <v>2</v>
      </c>
      <c r="BBI6" s="20" t="s">
        <v>1</v>
      </c>
      <c r="BBJ6" s="37" t="s">
        <v>2</v>
      </c>
      <c r="BBK6" s="20" t="s">
        <v>1</v>
      </c>
      <c r="BBL6" s="37" t="s">
        <v>2</v>
      </c>
      <c r="BBM6" s="20" t="s">
        <v>1</v>
      </c>
      <c r="BBN6" s="37" t="s">
        <v>2</v>
      </c>
      <c r="BBO6" s="20" t="s">
        <v>1</v>
      </c>
      <c r="BBP6" s="37" t="s">
        <v>2</v>
      </c>
      <c r="BBQ6" s="20" t="s">
        <v>1</v>
      </c>
      <c r="BBR6" s="37" t="s">
        <v>2</v>
      </c>
      <c r="BBS6" s="20" t="s">
        <v>1</v>
      </c>
      <c r="BBT6" s="37" t="s">
        <v>2</v>
      </c>
      <c r="BBU6" s="20" t="s">
        <v>1</v>
      </c>
      <c r="BBV6" s="37" t="s">
        <v>2</v>
      </c>
      <c r="BBW6" s="20" t="s">
        <v>1</v>
      </c>
      <c r="BBX6" s="37" t="s">
        <v>2</v>
      </c>
      <c r="BBY6" s="20" t="s">
        <v>1</v>
      </c>
      <c r="BBZ6" s="37" t="s">
        <v>2</v>
      </c>
      <c r="BCA6" s="20" t="s">
        <v>1</v>
      </c>
      <c r="BCB6" s="37" t="s">
        <v>2</v>
      </c>
      <c r="BCC6" s="20" t="s">
        <v>1</v>
      </c>
      <c r="BCD6" s="37" t="s">
        <v>2</v>
      </c>
      <c r="BCE6" s="20" t="s">
        <v>1</v>
      </c>
      <c r="BCF6" s="37" t="s">
        <v>2</v>
      </c>
      <c r="BCG6" s="20" t="s">
        <v>1</v>
      </c>
      <c r="BCH6" s="37" t="s">
        <v>2</v>
      </c>
      <c r="BCI6" s="20" t="s">
        <v>1</v>
      </c>
      <c r="BCJ6" s="37" t="s">
        <v>2</v>
      </c>
      <c r="BCK6" s="20" t="s">
        <v>1</v>
      </c>
      <c r="BCL6" s="37" t="s">
        <v>2</v>
      </c>
      <c r="BCM6" s="20" t="s">
        <v>1</v>
      </c>
      <c r="BCN6" s="37" t="s">
        <v>2</v>
      </c>
      <c r="BCO6" s="20" t="s">
        <v>1</v>
      </c>
      <c r="BCP6" s="37" t="s">
        <v>2</v>
      </c>
      <c r="BCQ6" s="20" t="s">
        <v>1</v>
      </c>
      <c r="BCR6" s="37" t="s">
        <v>2</v>
      </c>
      <c r="BCS6" s="20" t="s">
        <v>1</v>
      </c>
      <c r="BCT6" s="37" t="s">
        <v>2</v>
      </c>
      <c r="BCU6" s="20" t="s">
        <v>1</v>
      </c>
      <c r="BCV6" s="37" t="s">
        <v>2</v>
      </c>
      <c r="BCW6" s="20" t="s">
        <v>1</v>
      </c>
      <c r="BCX6" s="37" t="s">
        <v>2</v>
      </c>
      <c r="BCY6" s="20" t="s">
        <v>1</v>
      </c>
      <c r="BCZ6" s="37" t="s">
        <v>2</v>
      </c>
      <c r="BDA6" s="20" t="s">
        <v>1</v>
      </c>
      <c r="BDB6" s="37" t="s">
        <v>2</v>
      </c>
      <c r="BDC6" s="20" t="s">
        <v>1</v>
      </c>
      <c r="BDD6" s="37" t="s">
        <v>2</v>
      </c>
      <c r="BDE6" s="20" t="s">
        <v>1</v>
      </c>
      <c r="BDF6" s="37" t="s">
        <v>2</v>
      </c>
      <c r="BDG6" s="20" t="s">
        <v>1</v>
      </c>
      <c r="BDH6" s="37" t="s">
        <v>2</v>
      </c>
      <c r="BDI6" s="20" t="s">
        <v>1</v>
      </c>
      <c r="BDJ6" s="37" t="s">
        <v>2</v>
      </c>
      <c r="BDK6" s="20" t="s">
        <v>1</v>
      </c>
      <c r="BDL6" s="37" t="s">
        <v>2</v>
      </c>
      <c r="BDM6" s="20" t="s">
        <v>1</v>
      </c>
      <c r="BDN6" s="37" t="s">
        <v>2</v>
      </c>
      <c r="BDO6" s="20" t="s">
        <v>1</v>
      </c>
      <c r="BDP6" s="37" t="s">
        <v>2</v>
      </c>
      <c r="BDQ6" s="20" t="s">
        <v>1</v>
      </c>
      <c r="BDR6" s="37" t="s">
        <v>2</v>
      </c>
      <c r="BDS6" s="20" t="s">
        <v>1</v>
      </c>
      <c r="BDT6" s="37" t="s">
        <v>2</v>
      </c>
      <c r="BDU6" s="20" t="s">
        <v>1</v>
      </c>
      <c r="BDV6" s="37" t="s">
        <v>2</v>
      </c>
      <c r="BDW6" s="20" t="s">
        <v>1</v>
      </c>
      <c r="BDX6" s="37" t="s">
        <v>2</v>
      </c>
      <c r="BDY6" s="20" t="s">
        <v>1</v>
      </c>
      <c r="BDZ6" s="37" t="s">
        <v>2</v>
      </c>
      <c r="BEA6" s="20" t="s">
        <v>1</v>
      </c>
      <c r="BEB6" s="37" t="s">
        <v>2</v>
      </c>
      <c r="BEC6" s="20" t="s">
        <v>1</v>
      </c>
      <c r="BED6" s="37" t="s">
        <v>2</v>
      </c>
      <c r="BEE6" s="20" t="s">
        <v>1</v>
      </c>
      <c r="BEF6" s="37" t="s">
        <v>2</v>
      </c>
      <c r="BEG6" s="20" t="s">
        <v>1</v>
      </c>
      <c r="BEH6" s="37" t="s">
        <v>2</v>
      </c>
      <c r="BEI6" s="20" t="s">
        <v>1</v>
      </c>
      <c r="BEJ6" s="37" t="s">
        <v>2</v>
      </c>
      <c r="BEK6" s="20" t="s">
        <v>1</v>
      </c>
      <c r="BEL6" s="37" t="s">
        <v>2</v>
      </c>
      <c r="BEM6" s="20" t="s">
        <v>1</v>
      </c>
      <c r="BEN6" s="37" t="s">
        <v>2</v>
      </c>
      <c r="BEO6" s="20" t="s">
        <v>1</v>
      </c>
      <c r="BEP6" s="37" t="s">
        <v>2</v>
      </c>
      <c r="BEQ6" s="20" t="s">
        <v>1</v>
      </c>
      <c r="BER6" s="37" t="s">
        <v>2</v>
      </c>
      <c r="BES6" s="20" t="s">
        <v>1</v>
      </c>
      <c r="BET6" s="37" t="s">
        <v>2</v>
      </c>
      <c r="BEU6" s="20" t="s">
        <v>1</v>
      </c>
      <c r="BEV6" s="37" t="s">
        <v>2</v>
      </c>
      <c r="BEW6" s="20" t="s">
        <v>1</v>
      </c>
      <c r="BEX6" s="37" t="s">
        <v>2</v>
      </c>
      <c r="BEY6" s="20" t="s">
        <v>1</v>
      </c>
      <c r="BEZ6" s="37" t="s">
        <v>2</v>
      </c>
      <c r="BFA6" s="20" t="s">
        <v>1</v>
      </c>
      <c r="BFB6" s="37" t="s">
        <v>2</v>
      </c>
      <c r="BFC6" s="20" t="s">
        <v>1</v>
      </c>
      <c r="BFD6" s="37" t="s">
        <v>2</v>
      </c>
      <c r="BFE6" s="20" t="s">
        <v>1</v>
      </c>
      <c r="BFF6" s="37" t="s">
        <v>2</v>
      </c>
      <c r="BFG6" s="20" t="s">
        <v>1</v>
      </c>
      <c r="BFH6" s="37" t="s">
        <v>2</v>
      </c>
      <c r="BFI6" s="20" t="s">
        <v>1</v>
      </c>
      <c r="BFJ6" s="37" t="s">
        <v>2</v>
      </c>
      <c r="BFK6" s="20" t="s">
        <v>1</v>
      </c>
      <c r="BFL6" s="37" t="s">
        <v>2</v>
      </c>
      <c r="BFM6" s="20" t="s">
        <v>1</v>
      </c>
      <c r="BFN6" s="37" t="s">
        <v>2</v>
      </c>
      <c r="BFO6" s="20" t="s">
        <v>1</v>
      </c>
      <c r="BFP6" s="37" t="s">
        <v>2</v>
      </c>
      <c r="BFQ6" s="20" t="s">
        <v>1</v>
      </c>
      <c r="BFR6" s="37" t="s">
        <v>2</v>
      </c>
      <c r="BFS6" s="20" t="s">
        <v>1</v>
      </c>
      <c r="BFT6" s="37" t="s">
        <v>2</v>
      </c>
      <c r="BFU6" s="20" t="s">
        <v>1</v>
      </c>
      <c r="BFV6" s="37" t="s">
        <v>2</v>
      </c>
      <c r="BFW6" s="20" t="s">
        <v>1</v>
      </c>
      <c r="BFX6" s="37" t="s">
        <v>2</v>
      </c>
      <c r="BFY6" s="20" t="s">
        <v>1</v>
      </c>
      <c r="BFZ6" s="37" t="s">
        <v>2</v>
      </c>
      <c r="BGA6" s="20" t="s">
        <v>1</v>
      </c>
      <c r="BGB6" s="37" t="s">
        <v>2</v>
      </c>
      <c r="BGC6" s="20" t="s">
        <v>1</v>
      </c>
      <c r="BGD6" s="37" t="s">
        <v>2</v>
      </c>
      <c r="BGE6" s="20" t="s">
        <v>1</v>
      </c>
      <c r="BGF6" s="37" t="s">
        <v>2</v>
      </c>
      <c r="BGG6" s="20" t="s">
        <v>1</v>
      </c>
      <c r="BGH6" s="37" t="s">
        <v>2</v>
      </c>
      <c r="BGI6" s="20" t="s">
        <v>1</v>
      </c>
      <c r="BGJ6" s="37" t="s">
        <v>2</v>
      </c>
      <c r="BGK6" s="20" t="s">
        <v>1</v>
      </c>
      <c r="BGL6" s="37" t="s">
        <v>2</v>
      </c>
      <c r="BGM6" s="20" t="s">
        <v>1</v>
      </c>
      <c r="BGN6" s="37" t="s">
        <v>2</v>
      </c>
      <c r="BGO6" s="20" t="s">
        <v>1</v>
      </c>
      <c r="BGP6" s="37" t="s">
        <v>2</v>
      </c>
      <c r="BGQ6" s="20" t="s">
        <v>1</v>
      </c>
      <c r="BGR6" s="37" t="s">
        <v>2</v>
      </c>
      <c r="BGS6" s="20" t="s">
        <v>1</v>
      </c>
      <c r="BGT6" s="37" t="s">
        <v>2</v>
      </c>
      <c r="BGU6" s="20" t="s">
        <v>1</v>
      </c>
      <c r="BGV6" s="37" t="s">
        <v>2</v>
      </c>
      <c r="BGW6" s="20" t="s">
        <v>1</v>
      </c>
      <c r="BGX6" s="37" t="s">
        <v>2</v>
      </c>
      <c r="BGY6" s="20" t="s">
        <v>1</v>
      </c>
      <c r="BGZ6" s="37" t="s">
        <v>2</v>
      </c>
      <c r="BHA6" s="20" t="s">
        <v>1</v>
      </c>
      <c r="BHB6" s="37" t="s">
        <v>2</v>
      </c>
      <c r="BHC6" s="20" t="s">
        <v>1</v>
      </c>
      <c r="BHD6" s="37" t="s">
        <v>2</v>
      </c>
      <c r="BHE6" s="20" t="s">
        <v>1</v>
      </c>
      <c r="BHF6" s="37" t="s">
        <v>2</v>
      </c>
      <c r="BHG6" s="20" t="s">
        <v>1</v>
      </c>
      <c r="BHH6" s="37" t="s">
        <v>2</v>
      </c>
      <c r="BHI6" s="20" t="s">
        <v>1</v>
      </c>
      <c r="BHJ6" s="37" t="s">
        <v>2</v>
      </c>
      <c r="BHK6" s="20" t="s">
        <v>1</v>
      </c>
      <c r="BHL6" s="37" t="s">
        <v>2</v>
      </c>
      <c r="BHM6" s="20" t="s">
        <v>1</v>
      </c>
      <c r="BHN6" s="37" t="s">
        <v>2</v>
      </c>
      <c r="BHO6" s="20" t="s">
        <v>1</v>
      </c>
      <c r="BHP6" s="37" t="s">
        <v>2</v>
      </c>
      <c r="BHQ6" s="20" t="s">
        <v>1</v>
      </c>
      <c r="BHR6" s="37" t="s">
        <v>2</v>
      </c>
      <c r="BHS6" s="20" t="s">
        <v>1</v>
      </c>
      <c r="BHT6" s="37" t="s">
        <v>2</v>
      </c>
      <c r="BHU6" s="20" t="s">
        <v>1</v>
      </c>
      <c r="BHV6" s="37" t="s">
        <v>2</v>
      </c>
      <c r="BHW6" s="20" t="s">
        <v>1</v>
      </c>
      <c r="BHX6" s="37" t="s">
        <v>2</v>
      </c>
      <c r="BHY6" s="20" t="s">
        <v>1</v>
      </c>
      <c r="BHZ6" s="37" t="s">
        <v>2</v>
      </c>
      <c r="BIA6" s="20" t="s">
        <v>1</v>
      </c>
      <c r="BIB6" s="37" t="s">
        <v>2</v>
      </c>
      <c r="BIC6" s="20" t="s">
        <v>1</v>
      </c>
      <c r="BID6" s="37" t="s">
        <v>2</v>
      </c>
      <c r="BIE6" s="20" t="s">
        <v>1</v>
      </c>
      <c r="BIF6" s="37" t="s">
        <v>2</v>
      </c>
      <c r="BIG6" s="20" t="s">
        <v>1</v>
      </c>
      <c r="BIH6" s="37" t="s">
        <v>2</v>
      </c>
      <c r="BII6" s="20" t="s">
        <v>1</v>
      </c>
      <c r="BIJ6" s="37" t="s">
        <v>2</v>
      </c>
      <c r="BIK6" s="20" t="s">
        <v>1</v>
      </c>
      <c r="BIL6" s="37" t="s">
        <v>2</v>
      </c>
      <c r="BIM6" s="20" t="s">
        <v>1</v>
      </c>
      <c r="BIN6" s="37" t="s">
        <v>2</v>
      </c>
      <c r="BIO6" s="20" t="s">
        <v>1</v>
      </c>
      <c r="BIP6" s="37" t="s">
        <v>2</v>
      </c>
      <c r="BIQ6" s="20" t="s">
        <v>1</v>
      </c>
      <c r="BIR6" s="37" t="s">
        <v>2</v>
      </c>
      <c r="BIS6" s="20" t="s">
        <v>1</v>
      </c>
      <c r="BIT6" s="37" t="s">
        <v>2</v>
      </c>
      <c r="BIU6" s="20" t="s">
        <v>1</v>
      </c>
      <c r="BIV6" s="37" t="s">
        <v>2</v>
      </c>
      <c r="BIW6" s="20" t="s">
        <v>1</v>
      </c>
      <c r="BIX6" s="37" t="s">
        <v>2</v>
      </c>
      <c r="BIY6" s="20" t="s">
        <v>1</v>
      </c>
      <c r="BIZ6" s="37" t="s">
        <v>2</v>
      </c>
      <c r="BJA6" s="20" t="s">
        <v>1</v>
      </c>
      <c r="BJB6" s="37" t="s">
        <v>2</v>
      </c>
      <c r="BJC6" s="20" t="s">
        <v>1</v>
      </c>
      <c r="BJD6" s="37" t="s">
        <v>2</v>
      </c>
    </row>
    <row r="7" spans="1:1616" s="14" customFormat="1" ht="13.9" customHeight="1" x14ac:dyDescent="0.25">
      <c r="B7" s="148" t="s">
        <v>79</v>
      </c>
      <c r="C7" s="163" t="s">
        <v>26</v>
      </c>
      <c r="D7" s="164" t="s">
        <v>27</v>
      </c>
      <c r="E7" s="165">
        <v>0.41666666666666669</v>
      </c>
      <c r="F7" s="166" t="s">
        <v>65</v>
      </c>
      <c r="G7" s="20"/>
      <c r="H7" s="19"/>
      <c r="I7" s="20"/>
      <c r="J7" s="19"/>
      <c r="K7" s="151">
        <v>0</v>
      </c>
      <c r="L7" s="40">
        <v>1</v>
      </c>
      <c r="M7" s="151">
        <v>0</v>
      </c>
      <c r="N7" s="16">
        <v>1</v>
      </c>
      <c r="O7" s="15">
        <v>1</v>
      </c>
      <c r="P7" s="16">
        <v>1</v>
      </c>
      <c r="Q7" s="15">
        <v>1</v>
      </c>
      <c r="R7" s="16">
        <v>1</v>
      </c>
      <c r="S7" s="15">
        <v>1</v>
      </c>
      <c r="T7" s="16">
        <v>1</v>
      </c>
      <c r="U7" s="20"/>
      <c r="V7" s="19"/>
      <c r="W7" s="20"/>
      <c r="X7" s="19"/>
      <c r="Y7" s="15">
        <v>1</v>
      </c>
      <c r="Z7" s="27">
        <v>1</v>
      </c>
      <c r="AA7" s="15">
        <v>1</v>
      </c>
      <c r="AB7" s="27">
        <v>1</v>
      </c>
      <c r="AC7" s="15">
        <v>1</v>
      </c>
      <c r="AD7" s="27">
        <v>1</v>
      </c>
      <c r="AE7" s="15">
        <v>1</v>
      </c>
      <c r="AF7" s="27">
        <v>1</v>
      </c>
      <c r="AG7" s="15">
        <v>1</v>
      </c>
      <c r="AH7" s="27">
        <v>1</v>
      </c>
      <c r="AI7" s="20"/>
      <c r="AJ7" s="19"/>
      <c r="AK7" s="20"/>
      <c r="AL7" s="19"/>
      <c r="AM7" s="151">
        <v>0</v>
      </c>
      <c r="AN7" s="40">
        <v>1</v>
      </c>
      <c r="AO7" s="31">
        <v>1</v>
      </c>
      <c r="AP7" s="16">
        <v>1</v>
      </c>
      <c r="AQ7" s="15">
        <v>1</v>
      </c>
      <c r="AR7" s="27">
        <v>1</v>
      </c>
      <c r="AS7" s="15">
        <v>1</v>
      </c>
      <c r="AT7" s="27">
        <v>1</v>
      </c>
      <c r="AU7" s="15">
        <v>1</v>
      </c>
      <c r="AV7" s="27">
        <v>1</v>
      </c>
      <c r="AW7" s="20"/>
      <c r="AX7" s="19"/>
      <c r="AY7" s="20"/>
      <c r="AZ7" s="19"/>
      <c r="BA7" s="15">
        <v>1</v>
      </c>
      <c r="BB7" s="27">
        <v>1</v>
      </c>
      <c r="BC7" s="15">
        <v>1</v>
      </c>
      <c r="BD7" s="27">
        <v>1</v>
      </c>
      <c r="BE7" s="15">
        <v>1</v>
      </c>
      <c r="BF7" s="27">
        <v>1</v>
      </c>
      <c r="BG7" s="15">
        <v>1</v>
      </c>
      <c r="BH7" s="27">
        <v>1</v>
      </c>
      <c r="BI7" s="15">
        <v>1</v>
      </c>
      <c r="BJ7" s="27">
        <v>1</v>
      </c>
      <c r="BK7" s="20"/>
      <c r="BL7" s="19"/>
      <c r="BM7" s="20"/>
      <c r="BN7" s="19"/>
      <c r="BO7" s="151">
        <v>0</v>
      </c>
      <c r="BP7" s="27">
        <v>1</v>
      </c>
      <c r="BQ7" s="15">
        <v>1</v>
      </c>
      <c r="BR7" s="40">
        <v>1</v>
      </c>
      <c r="BS7" s="27">
        <v>1</v>
      </c>
      <c r="BT7" s="17">
        <v>1</v>
      </c>
      <c r="BU7" s="15" t="s">
        <v>49</v>
      </c>
      <c r="BV7" s="40" t="s">
        <v>49</v>
      </c>
      <c r="BW7" s="15" t="s">
        <v>49</v>
      </c>
      <c r="BX7" s="40" t="s">
        <v>49</v>
      </c>
      <c r="BY7" s="20"/>
      <c r="BZ7" s="19"/>
      <c r="CA7" s="20"/>
      <c r="CB7" s="19"/>
      <c r="CC7" s="15" t="s">
        <v>49</v>
      </c>
      <c r="CD7" s="40" t="s">
        <v>49</v>
      </c>
      <c r="CE7" s="15">
        <v>1</v>
      </c>
      <c r="CF7" s="16">
        <v>1</v>
      </c>
      <c r="CG7" s="15">
        <v>1</v>
      </c>
      <c r="CH7" s="16">
        <v>1</v>
      </c>
      <c r="CI7" s="15">
        <v>1</v>
      </c>
      <c r="CJ7" s="16">
        <v>1</v>
      </c>
      <c r="CK7" s="15">
        <v>1</v>
      </c>
      <c r="CL7" s="16">
        <v>1</v>
      </c>
      <c r="CM7" s="20"/>
      <c r="CN7" s="19"/>
      <c r="CO7" s="20"/>
      <c r="CP7" s="19"/>
      <c r="CQ7" s="15">
        <v>1</v>
      </c>
      <c r="CR7" s="27">
        <v>1</v>
      </c>
      <c r="CS7" s="15" t="s">
        <v>50</v>
      </c>
      <c r="CT7" s="27" t="s">
        <v>50</v>
      </c>
      <c r="CU7" s="31">
        <v>1</v>
      </c>
      <c r="CV7" s="16">
        <v>1</v>
      </c>
      <c r="CW7" s="15">
        <v>1</v>
      </c>
      <c r="CX7" s="27">
        <v>1</v>
      </c>
      <c r="CY7" s="15">
        <v>1</v>
      </c>
      <c r="CZ7" s="27">
        <v>1</v>
      </c>
      <c r="DA7" s="20"/>
      <c r="DB7" s="19"/>
      <c r="DC7" s="20"/>
      <c r="DD7" s="19"/>
      <c r="DE7" s="15">
        <v>1</v>
      </c>
      <c r="DF7" s="27">
        <v>1</v>
      </c>
      <c r="DG7" s="15">
        <v>1</v>
      </c>
      <c r="DH7" s="27">
        <v>1</v>
      </c>
      <c r="DI7" s="15">
        <v>1</v>
      </c>
      <c r="DJ7" s="27">
        <v>1</v>
      </c>
      <c r="DK7" s="15">
        <v>1</v>
      </c>
      <c r="DL7" s="27">
        <v>1</v>
      </c>
      <c r="DM7" s="15">
        <v>1</v>
      </c>
      <c r="DN7" s="27">
        <v>1</v>
      </c>
      <c r="DO7" s="20"/>
      <c r="DP7" s="19"/>
      <c r="DQ7" s="20"/>
      <c r="DR7" s="19"/>
      <c r="DS7" s="15">
        <v>1</v>
      </c>
      <c r="DT7" s="27">
        <v>1</v>
      </c>
      <c r="DU7" s="15">
        <v>1</v>
      </c>
      <c r="DV7" s="27">
        <v>1</v>
      </c>
      <c r="DW7" s="15">
        <v>1</v>
      </c>
      <c r="DX7" s="16">
        <v>1</v>
      </c>
      <c r="DY7" s="15">
        <v>1</v>
      </c>
      <c r="DZ7" s="16">
        <v>1</v>
      </c>
      <c r="EA7" s="15">
        <v>1</v>
      </c>
      <c r="EB7" s="16">
        <v>1</v>
      </c>
      <c r="EC7" s="20"/>
      <c r="ED7" s="19"/>
      <c r="EE7" s="20"/>
      <c r="EF7" s="19"/>
      <c r="EG7" s="15">
        <v>1</v>
      </c>
      <c r="EH7" s="27">
        <v>1</v>
      </c>
      <c r="EI7" s="15">
        <v>1</v>
      </c>
      <c r="EJ7" s="27">
        <v>1</v>
      </c>
      <c r="EK7" s="15">
        <v>1</v>
      </c>
      <c r="EL7" s="27">
        <v>1</v>
      </c>
      <c r="EM7" s="15">
        <v>1</v>
      </c>
      <c r="EN7" s="27">
        <v>1</v>
      </c>
      <c r="EO7" s="15">
        <v>1</v>
      </c>
      <c r="EP7" s="27">
        <v>1</v>
      </c>
      <c r="EQ7" s="20"/>
      <c r="ER7" s="19"/>
      <c r="ES7" s="20"/>
      <c r="ET7" s="19"/>
      <c r="EU7" s="15">
        <v>1</v>
      </c>
      <c r="EV7" s="27">
        <v>1</v>
      </c>
      <c r="EW7" s="15">
        <v>1</v>
      </c>
      <c r="EX7" s="27">
        <v>1</v>
      </c>
      <c r="EY7" s="31" t="s">
        <v>49</v>
      </c>
      <c r="EZ7" s="33" t="s">
        <v>49</v>
      </c>
      <c r="FA7" s="15">
        <v>1</v>
      </c>
      <c r="FB7" s="27">
        <v>1</v>
      </c>
      <c r="FC7" s="15">
        <v>1</v>
      </c>
      <c r="FD7" s="27">
        <v>1</v>
      </c>
      <c r="FE7" s="20"/>
      <c r="FF7" s="19"/>
      <c r="FG7" s="20"/>
      <c r="FH7" s="19"/>
      <c r="FI7" s="15">
        <v>1</v>
      </c>
      <c r="FJ7" s="27">
        <v>1</v>
      </c>
      <c r="FK7" s="15">
        <v>1</v>
      </c>
      <c r="FL7" s="27">
        <v>1</v>
      </c>
      <c r="FM7" s="15">
        <v>1</v>
      </c>
      <c r="FN7" s="27">
        <v>1</v>
      </c>
      <c r="FO7" s="15">
        <v>1</v>
      </c>
      <c r="FP7" s="27">
        <v>1</v>
      </c>
      <c r="FQ7" s="15">
        <v>1</v>
      </c>
      <c r="FR7" s="27">
        <v>1</v>
      </c>
      <c r="FS7" s="15"/>
      <c r="FT7" s="27"/>
      <c r="FU7" s="15"/>
      <c r="FV7" s="27"/>
      <c r="FW7" s="15">
        <v>1</v>
      </c>
      <c r="FX7" s="40">
        <v>1</v>
      </c>
      <c r="FY7" s="15">
        <v>1</v>
      </c>
      <c r="FZ7" s="27">
        <v>1</v>
      </c>
      <c r="GA7" s="15">
        <v>1</v>
      </c>
      <c r="GB7" s="27">
        <v>1</v>
      </c>
      <c r="GC7" s="15">
        <v>1</v>
      </c>
      <c r="GD7" s="27">
        <v>1</v>
      </c>
      <c r="GE7" s="15">
        <v>1</v>
      </c>
      <c r="GF7" s="48">
        <v>1</v>
      </c>
      <c r="GG7" s="15"/>
      <c r="GH7" s="40"/>
      <c r="GI7" s="15"/>
      <c r="GJ7" s="40"/>
      <c r="GK7" s="15">
        <v>1</v>
      </c>
      <c r="GL7" s="27">
        <v>1</v>
      </c>
      <c r="GM7" s="15">
        <v>1</v>
      </c>
      <c r="GN7" s="27">
        <v>1</v>
      </c>
      <c r="GO7" s="15">
        <v>1</v>
      </c>
      <c r="GP7" s="27">
        <v>1</v>
      </c>
      <c r="GQ7" s="15">
        <v>1</v>
      </c>
      <c r="GR7" s="27">
        <v>1</v>
      </c>
      <c r="GS7" s="15">
        <v>1</v>
      </c>
      <c r="GT7" s="16">
        <v>1</v>
      </c>
      <c r="GU7" s="15"/>
      <c r="GV7" s="40"/>
      <c r="GW7" s="15"/>
      <c r="GX7" s="40"/>
      <c r="GY7" s="15">
        <v>1</v>
      </c>
      <c r="GZ7" s="27">
        <v>1</v>
      </c>
      <c r="HA7" s="15">
        <v>1</v>
      </c>
      <c r="HB7" s="27">
        <v>1</v>
      </c>
      <c r="HC7" s="15">
        <v>1</v>
      </c>
      <c r="HD7" s="27">
        <v>1</v>
      </c>
      <c r="HE7" s="15">
        <v>1</v>
      </c>
      <c r="HF7" s="27">
        <v>1</v>
      </c>
      <c r="HG7" s="15">
        <v>1</v>
      </c>
      <c r="HH7" s="27">
        <v>1</v>
      </c>
      <c r="HI7" s="15"/>
      <c r="HJ7" s="27"/>
      <c r="HK7" s="15"/>
      <c r="HL7" s="27"/>
      <c r="HM7" s="15">
        <v>1</v>
      </c>
      <c r="HN7" s="27">
        <v>1</v>
      </c>
      <c r="HO7" s="15">
        <v>1</v>
      </c>
      <c r="HP7" s="27">
        <v>1</v>
      </c>
      <c r="HQ7" s="15">
        <v>1</v>
      </c>
      <c r="HR7" s="27">
        <v>1</v>
      </c>
      <c r="HS7" s="15">
        <v>1</v>
      </c>
      <c r="HT7" s="27">
        <v>1</v>
      </c>
      <c r="HU7" s="15">
        <v>1</v>
      </c>
      <c r="HV7" s="27">
        <v>1</v>
      </c>
      <c r="HW7" s="15"/>
      <c r="HX7" s="27"/>
      <c r="HY7" s="15"/>
      <c r="HZ7" s="27"/>
      <c r="IA7" s="15">
        <v>1</v>
      </c>
      <c r="IB7" s="27">
        <v>1</v>
      </c>
      <c r="IC7" s="15">
        <v>1</v>
      </c>
      <c r="ID7" s="27">
        <v>1</v>
      </c>
      <c r="IE7" s="15">
        <v>1</v>
      </c>
      <c r="IF7" s="27">
        <v>1</v>
      </c>
      <c r="IG7" s="15">
        <v>1</v>
      </c>
      <c r="IH7" s="27">
        <v>1</v>
      </c>
      <c r="II7" s="15">
        <v>1</v>
      </c>
      <c r="IJ7" s="27">
        <v>1</v>
      </c>
      <c r="IK7" s="15"/>
      <c r="IL7" s="27"/>
      <c r="IM7" s="15"/>
      <c r="IN7" s="27"/>
      <c r="IO7" s="15">
        <v>1</v>
      </c>
      <c r="IP7" s="27">
        <v>1</v>
      </c>
      <c r="IQ7" s="15">
        <v>1</v>
      </c>
      <c r="IR7" s="27">
        <v>1</v>
      </c>
      <c r="IS7" s="15">
        <v>1</v>
      </c>
      <c r="IT7" s="27">
        <v>1</v>
      </c>
      <c r="IU7" s="15">
        <v>1</v>
      </c>
      <c r="IV7" s="27">
        <v>1</v>
      </c>
      <c r="IW7" s="15">
        <v>1</v>
      </c>
      <c r="IX7" s="27">
        <v>1</v>
      </c>
      <c r="IY7" s="15"/>
      <c r="IZ7" s="27"/>
      <c r="JA7" s="15"/>
      <c r="JB7" s="27"/>
      <c r="JC7" s="15">
        <v>1</v>
      </c>
      <c r="JD7" s="27">
        <v>1</v>
      </c>
      <c r="JE7" s="15">
        <v>1</v>
      </c>
      <c r="JF7" s="27">
        <v>1</v>
      </c>
      <c r="JG7" s="15">
        <v>1</v>
      </c>
      <c r="JH7" s="27">
        <v>1</v>
      </c>
      <c r="JI7" s="15">
        <v>1</v>
      </c>
      <c r="JJ7" s="27">
        <v>1</v>
      </c>
      <c r="JK7" s="15">
        <v>1</v>
      </c>
      <c r="JL7" s="27">
        <v>1</v>
      </c>
      <c r="JM7" s="15"/>
      <c r="JN7" s="27"/>
      <c r="JO7" s="15"/>
      <c r="JP7" s="27"/>
      <c r="JQ7" s="15">
        <v>1</v>
      </c>
      <c r="JR7" s="27">
        <v>1</v>
      </c>
      <c r="JS7" s="15">
        <v>1</v>
      </c>
      <c r="JT7" s="27">
        <v>1</v>
      </c>
      <c r="JU7" s="15">
        <v>1</v>
      </c>
      <c r="JV7" s="27">
        <v>1</v>
      </c>
      <c r="JW7" s="15">
        <v>1</v>
      </c>
      <c r="JX7" s="27">
        <v>1</v>
      </c>
      <c r="JY7" s="15">
        <v>1</v>
      </c>
      <c r="JZ7" s="27">
        <v>1</v>
      </c>
      <c r="KA7" s="15"/>
      <c r="KB7" s="27"/>
      <c r="KC7" s="15"/>
      <c r="KD7" s="27"/>
      <c r="KE7" s="15" t="s">
        <v>50</v>
      </c>
      <c r="KF7" s="27" t="s">
        <v>50</v>
      </c>
      <c r="KG7" s="15" t="s">
        <v>50</v>
      </c>
      <c r="KH7" s="27" t="s">
        <v>50</v>
      </c>
      <c r="KI7" s="15" t="s">
        <v>50</v>
      </c>
      <c r="KJ7" s="27" t="s">
        <v>50</v>
      </c>
      <c r="KK7" s="15"/>
      <c r="KL7" s="27"/>
      <c r="KM7" s="15"/>
      <c r="KN7" s="27"/>
      <c r="KO7" s="15"/>
      <c r="KP7" s="27"/>
      <c r="KQ7" s="15"/>
      <c r="KR7" s="27"/>
      <c r="KS7" s="15"/>
      <c r="KT7" s="27"/>
      <c r="KU7" s="15">
        <v>1</v>
      </c>
      <c r="KV7" s="27">
        <v>1</v>
      </c>
      <c r="KW7" s="15">
        <v>1</v>
      </c>
      <c r="KX7" s="27">
        <v>1</v>
      </c>
      <c r="KY7" s="15">
        <v>1</v>
      </c>
      <c r="KZ7" s="27">
        <v>1</v>
      </c>
      <c r="LA7" s="15"/>
      <c r="LB7" s="27"/>
      <c r="LC7" s="15"/>
      <c r="LD7" s="27"/>
      <c r="LE7" s="15"/>
      <c r="LF7" s="27"/>
      <c r="LG7" s="15">
        <v>1</v>
      </c>
      <c r="LH7" s="27">
        <v>1</v>
      </c>
      <c r="LI7" s="15">
        <v>1</v>
      </c>
      <c r="LJ7" s="27">
        <v>1</v>
      </c>
      <c r="LK7" s="15">
        <v>1</v>
      </c>
      <c r="LL7" s="27">
        <v>1</v>
      </c>
      <c r="LM7" s="15">
        <v>1</v>
      </c>
      <c r="LN7" s="27">
        <v>1</v>
      </c>
      <c r="LO7" s="15">
        <v>1</v>
      </c>
      <c r="LP7" s="27">
        <v>1</v>
      </c>
      <c r="LQ7" s="15"/>
      <c r="LR7" s="27"/>
      <c r="LS7" s="15"/>
      <c r="LT7" s="27"/>
      <c r="LU7" s="15">
        <v>1</v>
      </c>
      <c r="LV7" s="27">
        <v>1</v>
      </c>
      <c r="LW7" s="15">
        <v>1</v>
      </c>
      <c r="LX7" s="27">
        <v>1</v>
      </c>
      <c r="LY7" s="15">
        <v>1</v>
      </c>
      <c r="LZ7" s="27">
        <v>1</v>
      </c>
      <c r="MA7" s="15">
        <v>1</v>
      </c>
      <c r="MB7" s="27">
        <v>1</v>
      </c>
      <c r="MC7" s="15">
        <v>1</v>
      </c>
      <c r="MD7" s="27">
        <v>1</v>
      </c>
      <c r="ME7" s="15"/>
      <c r="MF7" s="27"/>
      <c r="MG7" s="15"/>
      <c r="MH7" s="27"/>
      <c r="MI7" s="15">
        <v>1</v>
      </c>
      <c r="MJ7" s="27">
        <v>1</v>
      </c>
      <c r="MK7" s="15">
        <v>1</v>
      </c>
      <c r="ML7" s="27">
        <v>1</v>
      </c>
      <c r="MM7" s="15">
        <v>1</v>
      </c>
      <c r="MN7" s="27">
        <v>1</v>
      </c>
      <c r="MO7" s="15">
        <v>1</v>
      </c>
      <c r="MP7" s="27">
        <v>1</v>
      </c>
      <c r="MQ7" s="15">
        <v>1</v>
      </c>
      <c r="MR7" s="27">
        <v>1</v>
      </c>
      <c r="MS7" s="15"/>
      <c r="MT7" s="27"/>
      <c r="MU7" s="15"/>
      <c r="MV7" s="27"/>
      <c r="MW7" s="15">
        <v>1</v>
      </c>
      <c r="MX7" s="27">
        <v>1</v>
      </c>
      <c r="MY7" s="15">
        <v>1</v>
      </c>
      <c r="MZ7" s="27">
        <v>1</v>
      </c>
      <c r="NA7" s="15">
        <v>1</v>
      </c>
      <c r="NB7" s="27">
        <v>1</v>
      </c>
      <c r="NC7" s="15">
        <v>1</v>
      </c>
      <c r="ND7" s="27">
        <v>1</v>
      </c>
      <c r="NE7" s="15" t="s">
        <v>49</v>
      </c>
      <c r="NF7" s="27" t="s">
        <v>49</v>
      </c>
      <c r="NG7" s="15"/>
      <c r="NH7" s="27"/>
      <c r="NI7" s="15"/>
      <c r="NJ7" s="27"/>
      <c r="NK7" s="15">
        <v>1</v>
      </c>
      <c r="NL7" s="27">
        <v>1</v>
      </c>
      <c r="NM7" s="15">
        <v>1</v>
      </c>
      <c r="NN7" s="27">
        <v>1</v>
      </c>
      <c r="NO7" s="15">
        <v>1</v>
      </c>
      <c r="NP7" s="27">
        <v>1</v>
      </c>
      <c r="NQ7" s="15">
        <v>1</v>
      </c>
      <c r="NR7" s="27">
        <v>1</v>
      </c>
      <c r="NS7" s="15">
        <v>1</v>
      </c>
      <c r="NT7" s="27">
        <v>1</v>
      </c>
      <c r="NU7" s="15"/>
      <c r="NV7" s="27"/>
      <c r="NW7" s="15"/>
      <c r="NX7" s="27"/>
      <c r="NY7" s="15">
        <v>1</v>
      </c>
      <c r="NZ7" s="27">
        <v>1</v>
      </c>
      <c r="OA7" s="15">
        <v>1</v>
      </c>
      <c r="OB7" s="27">
        <v>1</v>
      </c>
      <c r="OC7" s="15">
        <v>1</v>
      </c>
      <c r="OD7" s="27">
        <v>1</v>
      </c>
      <c r="OE7" s="15">
        <v>1</v>
      </c>
      <c r="OF7" s="27">
        <v>1</v>
      </c>
      <c r="OG7" s="15">
        <v>1</v>
      </c>
      <c r="OH7" s="27">
        <v>1</v>
      </c>
      <c r="OI7" s="15"/>
      <c r="OJ7" s="27"/>
      <c r="OK7" s="15"/>
      <c r="OL7" s="27"/>
      <c r="OM7" s="15">
        <v>1</v>
      </c>
      <c r="ON7" s="27">
        <v>1</v>
      </c>
      <c r="OO7" s="15">
        <v>1</v>
      </c>
      <c r="OP7" s="27">
        <v>1</v>
      </c>
      <c r="OQ7" s="15">
        <v>1</v>
      </c>
      <c r="OR7" s="27">
        <v>1</v>
      </c>
      <c r="OS7" s="15">
        <v>1</v>
      </c>
      <c r="OT7" s="27">
        <v>1</v>
      </c>
      <c r="OU7" s="15">
        <v>1</v>
      </c>
      <c r="OV7" s="27">
        <v>1</v>
      </c>
      <c r="OW7" s="15"/>
      <c r="OX7" s="27"/>
      <c r="OY7" s="15"/>
      <c r="OZ7" s="27"/>
      <c r="PA7" s="15">
        <v>1</v>
      </c>
      <c r="PB7" s="27">
        <v>1</v>
      </c>
      <c r="PC7" s="15">
        <v>1</v>
      </c>
      <c r="PD7" s="27">
        <v>1</v>
      </c>
      <c r="PE7" s="15">
        <v>1</v>
      </c>
      <c r="PF7" s="27">
        <v>1</v>
      </c>
      <c r="PG7" s="15">
        <v>1</v>
      </c>
      <c r="PH7" s="27">
        <v>1</v>
      </c>
      <c r="PI7" s="15">
        <v>1</v>
      </c>
      <c r="PJ7" s="27">
        <v>1</v>
      </c>
      <c r="PK7" s="15"/>
      <c r="PL7" s="27"/>
      <c r="PM7" s="15"/>
      <c r="PN7" s="27"/>
      <c r="PO7" s="15">
        <v>1</v>
      </c>
      <c r="PP7" s="27">
        <v>1</v>
      </c>
      <c r="PQ7" s="15">
        <v>1</v>
      </c>
      <c r="PR7" s="27">
        <v>1</v>
      </c>
      <c r="PS7" s="15">
        <v>1</v>
      </c>
      <c r="PT7" s="27">
        <v>1</v>
      </c>
      <c r="PU7" s="15">
        <v>1</v>
      </c>
      <c r="PV7" s="27">
        <v>1</v>
      </c>
      <c r="PW7" s="15">
        <v>1</v>
      </c>
      <c r="PX7" s="27">
        <v>1</v>
      </c>
      <c r="PY7" s="15"/>
      <c r="PZ7" s="27"/>
      <c r="QA7" s="15"/>
      <c r="QB7" s="27"/>
      <c r="QC7" s="15">
        <v>1</v>
      </c>
      <c r="QD7" s="27">
        <v>1</v>
      </c>
      <c r="QE7" s="15">
        <v>1</v>
      </c>
      <c r="QF7" s="27">
        <v>1</v>
      </c>
      <c r="QG7" s="15">
        <v>1</v>
      </c>
      <c r="QH7" s="27">
        <v>1</v>
      </c>
      <c r="QI7" s="15">
        <v>1</v>
      </c>
      <c r="QJ7" s="27">
        <v>1</v>
      </c>
      <c r="QK7" s="15">
        <v>1</v>
      </c>
      <c r="QL7" s="27">
        <v>1</v>
      </c>
      <c r="QM7" s="15"/>
      <c r="QN7" s="27"/>
      <c r="QO7" s="15"/>
      <c r="QP7" s="27"/>
      <c r="QQ7" s="15">
        <v>1</v>
      </c>
      <c r="QR7" s="27">
        <v>1</v>
      </c>
      <c r="QS7" s="15">
        <v>1</v>
      </c>
      <c r="QT7" s="27">
        <v>1</v>
      </c>
      <c r="QU7" s="15">
        <v>1</v>
      </c>
      <c r="QV7" s="27">
        <v>1</v>
      </c>
      <c r="QW7" s="15">
        <v>1</v>
      </c>
      <c r="QX7" s="27">
        <v>1</v>
      </c>
      <c r="QY7" s="15">
        <v>1</v>
      </c>
      <c r="QZ7" s="27">
        <v>1</v>
      </c>
      <c r="RA7" s="15"/>
      <c r="RB7" s="27"/>
      <c r="RC7" s="15"/>
      <c r="RD7" s="27"/>
      <c r="RE7" s="15">
        <v>1</v>
      </c>
      <c r="RF7" s="27">
        <v>1</v>
      </c>
      <c r="RG7" s="15">
        <v>1</v>
      </c>
      <c r="RH7" s="27">
        <v>1</v>
      </c>
      <c r="RI7" s="15">
        <v>1</v>
      </c>
      <c r="RJ7" s="27">
        <v>1</v>
      </c>
      <c r="RK7" s="15">
        <v>1</v>
      </c>
      <c r="RL7" s="27">
        <v>1</v>
      </c>
      <c r="RM7" s="15">
        <v>1</v>
      </c>
      <c r="RN7" s="27">
        <v>1</v>
      </c>
      <c r="RO7" s="15"/>
      <c r="RP7" s="27"/>
      <c r="RQ7" s="15"/>
      <c r="RR7" s="27"/>
      <c r="RS7" s="15">
        <v>1</v>
      </c>
      <c r="RT7" s="27">
        <v>1</v>
      </c>
      <c r="RU7" s="15">
        <v>1</v>
      </c>
      <c r="RV7" s="27">
        <v>1</v>
      </c>
      <c r="RW7" s="15">
        <v>1</v>
      </c>
      <c r="RX7" s="27">
        <v>1</v>
      </c>
      <c r="RY7" s="15">
        <v>1</v>
      </c>
      <c r="RZ7" s="27">
        <v>1</v>
      </c>
      <c r="SA7" s="15">
        <v>1</v>
      </c>
      <c r="SB7" s="27">
        <v>1</v>
      </c>
      <c r="SC7" s="15"/>
      <c r="SD7" s="27"/>
      <c r="SE7" s="15"/>
      <c r="SF7" s="27"/>
      <c r="SG7" s="15">
        <v>1</v>
      </c>
      <c r="SH7" s="27">
        <v>1</v>
      </c>
      <c r="SI7" s="15">
        <v>1</v>
      </c>
      <c r="SJ7" s="27">
        <v>1</v>
      </c>
      <c r="SK7" s="15">
        <v>1</v>
      </c>
      <c r="SL7" s="27">
        <v>1</v>
      </c>
      <c r="SM7" s="15">
        <v>1</v>
      </c>
      <c r="SN7" s="27">
        <v>1</v>
      </c>
      <c r="SO7" s="15">
        <v>1</v>
      </c>
      <c r="SP7" s="27">
        <v>1</v>
      </c>
      <c r="SQ7" s="15"/>
      <c r="SR7" s="27"/>
      <c r="SS7" s="15"/>
      <c r="ST7" s="27"/>
      <c r="SU7" s="15">
        <v>1</v>
      </c>
      <c r="SV7" s="27">
        <v>1</v>
      </c>
      <c r="SW7" s="15">
        <v>1</v>
      </c>
      <c r="SX7" s="27">
        <v>1</v>
      </c>
      <c r="SY7" s="15">
        <v>1</v>
      </c>
      <c r="SZ7" s="27">
        <v>1</v>
      </c>
      <c r="TA7" s="15">
        <v>1</v>
      </c>
      <c r="TB7" s="27">
        <v>1</v>
      </c>
      <c r="TC7" s="15">
        <v>1</v>
      </c>
      <c r="TD7" s="27">
        <v>1</v>
      </c>
      <c r="TE7" s="15"/>
      <c r="TF7" s="27"/>
      <c r="TG7" s="15"/>
      <c r="TH7" s="27"/>
      <c r="TI7" s="15">
        <v>1</v>
      </c>
      <c r="TJ7" s="27">
        <v>1</v>
      </c>
      <c r="TK7" s="15">
        <v>1</v>
      </c>
      <c r="TL7" s="27">
        <v>1</v>
      </c>
      <c r="TM7" s="15">
        <v>1</v>
      </c>
      <c r="TN7" s="27">
        <v>1</v>
      </c>
      <c r="TO7" s="15">
        <v>1</v>
      </c>
      <c r="TP7" s="27">
        <v>1</v>
      </c>
      <c r="TQ7" s="15">
        <v>1</v>
      </c>
      <c r="TR7" s="27">
        <v>1</v>
      </c>
      <c r="TS7" s="15"/>
      <c r="TT7" s="27"/>
      <c r="TU7" s="15"/>
      <c r="TV7" s="27"/>
      <c r="TW7" s="15">
        <v>1</v>
      </c>
      <c r="TX7" s="27">
        <v>1</v>
      </c>
      <c r="TY7" s="15">
        <v>1</v>
      </c>
      <c r="TZ7" s="27">
        <v>1</v>
      </c>
      <c r="UA7" s="15">
        <v>1</v>
      </c>
      <c r="UB7" s="27">
        <v>1</v>
      </c>
      <c r="UC7" s="15">
        <v>1</v>
      </c>
      <c r="UD7" s="27">
        <v>1</v>
      </c>
      <c r="UE7" s="15">
        <v>1</v>
      </c>
      <c r="UF7" s="27">
        <v>1</v>
      </c>
      <c r="UG7" s="15"/>
      <c r="UH7" s="27"/>
      <c r="UI7" s="15"/>
      <c r="UJ7" s="27"/>
      <c r="UK7" s="15">
        <v>1</v>
      </c>
      <c r="UL7" s="27">
        <v>1</v>
      </c>
      <c r="UM7" s="15">
        <v>1</v>
      </c>
      <c r="UN7" s="27">
        <v>1</v>
      </c>
      <c r="UO7" s="15">
        <v>1</v>
      </c>
      <c r="UP7" s="27">
        <v>1</v>
      </c>
      <c r="UQ7" s="15">
        <v>1</v>
      </c>
      <c r="UR7" s="27">
        <v>1</v>
      </c>
      <c r="US7" s="15">
        <v>1</v>
      </c>
      <c r="UT7" s="27">
        <v>1</v>
      </c>
      <c r="UU7" s="15"/>
      <c r="UV7" s="27"/>
      <c r="UW7" s="15"/>
      <c r="UX7" s="27"/>
      <c r="UY7" s="15">
        <v>1</v>
      </c>
      <c r="UZ7" s="27">
        <v>1</v>
      </c>
      <c r="VA7" s="15">
        <v>1</v>
      </c>
      <c r="VB7" s="27">
        <v>1</v>
      </c>
      <c r="VC7" s="15">
        <v>1</v>
      </c>
      <c r="VD7" s="27">
        <v>1</v>
      </c>
      <c r="VE7" s="15">
        <v>1</v>
      </c>
      <c r="VF7" s="27">
        <v>1</v>
      </c>
      <c r="VG7" s="15">
        <v>1</v>
      </c>
      <c r="VH7" s="27">
        <v>1</v>
      </c>
      <c r="VI7" s="15"/>
      <c r="VJ7" s="27"/>
      <c r="VK7" s="15"/>
      <c r="VL7" s="27"/>
      <c r="VM7" s="15">
        <v>1</v>
      </c>
      <c r="VN7" s="27">
        <v>1</v>
      </c>
      <c r="VO7" s="15">
        <v>1</v>
      </c>
      <c r="VP7" s="27">
        <v>1</v>
      </c>
      <c r="VQ7" s="15">
        <v>1</v>
      </c>
      <c r="VR7" s="27">
        <v>1</v>
      </c>
      <c r="VS7" s="15">
        <v>1</v>
      </c>
      <c r="VT7" s="27">
        <v>1</v>
      </c>
      <c r="VU7" s="15" t="s">
        <v>49</v>
      </c>
      <c r="VV7" s="27" t="s">
        <v>49</v>
      </c>
      <c r="VW7" s="15"/>
      <c r="VX7" s="27"/>
      <c r="VY7" s="15"/>
      <c r="VZ7" s="27"/>
      <c r="WA7" s="15" t="s">
        <v>49</v>
      </c>
      <c r="WB7" s="27" t="s">
        <v>49</v>
      </c>
      <c r="WC7" s="15" t="s">
        <v>49</v>
      </c>
      <c r="WD7" s="27" t="s">
        <v>49</v>
      </c>
      <c r="WE7" s="152">
        <v>1</v>
      </c>
      <c r="WF7" s="27">
        <v>1</v>
      </c>
      <c r="WG7" s="15">
        <v>1</v>
      </c>
      <c r="WH7" s="27">
        <v>1</v>
      </c>
      <c r="WI7" s="15">
        <v>1</v>
      </c>
      <c r="WJ7" s="27">
        <v>1</v>
      </c>
      <c r="WK7" s="15"/>
      <c r="WL7" s="27"/>
      <c r="WM7" s="15"/>
      <c r="WN7" s="27"/>
      <c r="WO7" s="15">
        <v>1</v>
      </c>
      <c r="WP7" s="27">
        <v>1</v>
      </c>
      <c r="WQ7" s="15">
        <v>1</v>
      </c>
      <c r="WR7" s="27">
        <v>1</v>
      </c>
      <c r="WS7" s="15">
        <v>1</v>
      </c>
      <c r="WT7" s="27">
        <v>1</v>
      </c>
      <c r="WU7" s="15" t="s">
        <v>50</v>
      </c>
      <c r="WV7" s="15" t="s">
        <v>50</v>
      </c>
      <c r="WW7" s="15">
        <v>1</v>
      </c>
      <c r="WX7" s="27">
        <v>1</v>
      </c>
      <c r="WY7" s="15"/>
      <c r="WZ7" s="27"/>
      <c r="XA7" s="15"/>
      <c r="XB7" s="27"/>
      <c r="XC7" s="15">
        <v>1</v>
      </c>
      <c r="XD7" s="27">
        <v>1</v>
      </c>
      <c r="XE7" s="15">
        <v>1</v>
      </c>
      <c r="XF7" s="27">
        <v>1</v>
      </c>
      <c r="XG7" s="152">
        <v>1</v>
      </c>
      <c r="XH7" s="27">
        <v>1</v>
      </c>
      <c r="XI7" s="15">
        <v>1</v>
      </c>
      <c r="XJ7" s="27">
        <v>1</v>
      </c>
      <c r="XK7" s="15">
        <v>1</v>
      </c>
      <c r="XL7" s="27">
        <v>1</v>
      </c>
      <c r="XM7" s="15"/>
      <c r="XN7" s="27"/>
      <c r="XO7" s="15"/>
      <c r="XP7" s="27"/>
      <c r="XQ7" s="15">
        <v>1</v>
      </c>
      <c r="XR7" s="27">
        <v>1</v>
      </c>
      <c r="XS7" s="15">
        <v>1</v>
      </c>
      <c r="XT7" s="27">
        <v>1</v>
      </c>
      <c r="XU7" s="15">
        <v>1</v>
      </c>
      <c r="XV7" s="27">
        <v>1</v>
      </c>
      <c r="XW7" s="15">
        <v>1</v>
      </c>
      <c r="XX7" s="27">
        <v>1</v>
      </c>
      <c r="XY7" s="15">
        <v>1</v>
      </c>
      <c r="XZ7" s="27">
        <v>1</v>
      </c>
      <c r="YA7" s="15"/>
      <c r="YB7" s="27"/>
      <c r="YC7" s="15"/>
      <c r="YD7" s="27"/>
      <c r="YE7" s="15">
        <v>1</v>
      </c>
      <c r="YF7" s="27">
        <v>1</v>
      </c>
      <c r="YG7" s="15">
        <v>1</v>
      </c>
      <c r="YH7" s="27">
        <v>1</v>
      </c>
      <c r="YI7" s="15">
        <v>1</v>
      </c>
      <c r="YJ7" s="27">
        <v>1</v>
      </c>
      <c r="YK7" s="15">
        <v>1</v>
      </c>
      <c r="YL7" s="27">
        <v>1</v>
      </c>
      <c r="YM7" s="15">
        <v>1</v>
      </c>
      <c r="YN7" s="27">
        <v>1</v>
      </c>
      <c r="YO7" s="15"/>
      <c r="YP7" s="27"/>
      <c r="YQ7" s="15"/>
      <c r="YR7" s="27"/>
      <c r="YS7" s="15">
        <v>1</v>
      </c>
      <c r="YT7" s="27">
        <v>1</v>
      </c>
      <c r="YU7" s="15">
        <v>1</v>
      </c>
      <c r="YV7" s="27">
        <v>1</v>
      </c>
      <c r="YW7" s="15">
        <v>1</v>
      </c>
      <c r="YX7" s="27">
        <v>1</v>
      </c>
      <c r="YY7" s="15">
        <v>1</v>
      </c>
      <c r="YZ7" s="27">
        <v>1</v>
      </c>
      <c r="ZA7" s="15">
        <v>1</v>
      </c>
      <c r="ZB7" s="27">
        <v>1</v>
      </c>
      <c r="ZC7" s="15"/>
      <c r="ZD7" s="27"/>
      <c r="ZE7" s="15"/>
      <c r="ZF7" s="27"/>
      <c r="ZG7" s="15">
        <v>1</v>
      </c>
      <c r="ZH7" s="27">
        <v>1</v>
      </c>
      <c r="ZI7" s="15">
        <v>1</v>
      </c>
      <c r="ZJ7" s="27">
        <v>1</v>
      </c>
      <c r="ZK7" s="15">
        <v>1</v>
      </c>
      <c r="ZL7" s="27">
        <v>1</v>
      </c>
      <c r="ZM7" s="15">
        <v>1</v>
      </c>
      <c r="ZN7" s="27">
        <v>1</v>
      </c>
      <c r="ZO7" s="15">
        <v>1</v>
      </c>
      <c r="ZP7" s="27">
        <v>1</v>
      </c>
      <c r="ZQ7" s="15"/>
      <c r="ZR7" s="27"/>
      <c r="ZS7" s="15"/>
      <c r="ZT7" s="27"/>
      <c r="ZU7" s="15">
        <v>1</v>
      </c>
      <c r="ZV7" s="27">
        <v>1</v>
      </c>
      <c r="ZW7" s="15">
        <v>1</v>
      </c>
      <c r="ZX7" s="27">
        <v>1</v>
      </c>
      <c r="ZY7" s="15">
        <v>1</v>
      </c>
      <c r="ZZ7" s="27">
        <v>1</v>
      </c>
      <c r="AAA7" s="15">
        <v>1</v>
      </c>
      <c r="AAB7" s="27">
        <v>1</v>
      </c>
      <c r="AAC7" s="15">
        <v>1</v>
      </c>
      <c r="AAD7" s="27">
        <v>1</v>
      </c>
      <c r="AAE7" s="15"/>
      <c r="AAF7" s="27"/>
      <c r="AAG7" s="15"/>
      <c r="AAH7" s="27"/>
      <c r="AAI7" s="15">
        <v>1</v>
      </c>
      <c r="AAJ7" s="27">
        <v>1</v>
      </c>
      <c r="AAK7" s="15">
        <v>1</v>
      </c>
      <c r="AAL7" s="27">
        <v>1</v>
      </c>
      <c r="AAM7" s="15">
        <v>1</v>
      </c>
      <c r="AAN7" s="27">
        <v>1</v>
      </c>
      <c r="AAO7" s="15">
        <v>1</v>
      </c>
      <c r="AAP7" s="27">
        <v>1</v>
      </c>
      <c r="AAQ7" s="15">
        <v>1</v>
      </c>
      <c r="AAR7" s="27">
        <v>1</v>
      </c>
      <c r="AAS7" s="15"/>
      <c r="AAT7" s="27"/>
      <c r="AAU7" s="15"/>
      <c r="AAV7" s="27"/>
      <c r="AAW7" s="62" t="s">
        <v>58</v>
      </c>
      <c r="AAX7" s="63" t="s">
        <v>58</v>
      </c>
      <c r="AAY7" s="62" t="s">
        <v>58</v>
      </c>
      <c r="AAZ7" s="63" t="s">
        <v>58</v>
      </c>
      <c r="ABA7" s="62" t="s">
        <v>58</v>
      </c>
      <c r="ABB7" s="63" t="s">
        <v>58</v>
      </c>
      <c r="ABC7" s="62" t="s">
        <v>58</v>
      </c>
      <c r="ABD7" s="63" t="s">
        <v>58</v>
      </c>
      <c r="ABE7" s="62" t="s">
        <v>58</v>
      </c>
      <c r="ABF7" s="63" t="s">
        <v>58</v>
      </c>
      <c r="ABG7" s="15"/>
      <c r="ABH7" s="27"/>
      <c r="ABI7" s="15"/>
      <c r="ABJ7" s="27"/>
      <c r="ABK7" s="62" t="s">
        <v>58</v>
      </c>
      <c r="ABL7" s="63" t="s">
        <v>58</v>
      </c>
      <c r="ABM7" s="62" t="s">
        <v>58</v>
      </c>
      <c r="ABN7" s="63" t="s">
        <v>58</v>
      </c>
      <c r="ABO7" s="62" t="s">
        <v>58</v>
      </c>
      <c r="ABP7" s="63" t="s">
        <v>58</v>
      </c>
      <c r="ABQ7" s="62" t="s">
        <v>58</v>
      </c>
      <c r="ABR7" s="63" t="s">
        <v>58</v>
      </c>
      <c r="ABS7" s="62" t="s">
        <v>58</v>
      </c>
      <c r="ABT7" s="63" t="s">
        <v>58</v>
      </c>
      <c r="ABU7" s="15"/>
      <c r="ABV7" s="27"/>
      <c r="ABW7" s="15"/>
      <c r="ABX7" s="27"/>
      <c r="ABY7" s="15">
        <v>1</v>
      </c>
      <c r="ABZ7" s="27">
        <v>1</v>
      </c>
      <c r="ACA7" s="15">
        <v>1</v>
      </c>
      <c r="ACB7" s="27">
        <v>1</v>
      </c>
      <c r="ACC7" s="15">
        <v>1</v>
      </c>
      <c r="ACD7" s="27">
        <v>1</v>
      </c>
      <c r="ACE7" s="15">
        <v>1</v>
      </c>
      <c r="ACF7" s="27">
        <v>1</v>
      </c>
      <c r="ACG7" s="15">
        <v>1</v>
      </c>
      <c r="ACH7" s="27">
        <v>1</v>
      </c>
      <c r="ACI7" s="15"/>
      <c r="ACJ7" s="27"/>
      <c r="ACK7" s="15"/>
      <c r="ACL7" s="27"/>
      <c r="ACM7" s="15">
        <v>1</v>
      </c>
      <c r="ACN7" s="27">
        <v>1</v>
      </c>
      <c r="ACO7" s="15">
        <v>1</v>
      </c>
      <c r="ACP7" s="27">
        <v>1</v>
      </c>
      <c r="ACQ7" s="15">
        <v>1</v>
      </c>
      <c r="ACR7" s="27">
        <v>1</v>
      </c>
      <c r="ACS7" s="15">
        <v>1</v>
      </c>
      <c r="ACT7" s="27">
        <v>1</v>
      </c>
      <c r="ACU7" s="15">
        <v>1</v>
      </c>
      <c r="ACV7" s="27">
        <v>1</v>
      </c>
      <c r="ACW7" s="15"/>
      <c r="ACX7" s="27"/>
      <c r="ACY7" s="15"/>
      <c r="ACZ7" s="27"/>
      <c r="ADA7" s="15">
        <v>1</v>
      </c>
      <c r="ADB7" s="27">
        <v>1</v>
      </c>
      <c r="ADC7" s="15">
        <v>1</v>
      </c>
      <c r="ADD7" s="27">
        <v>1</v>
      </c>
      <c r="ADE7" s="15">
        <v>1</v>
      </c>
      <c r="ADF7" s="27">
        <v>1</v>
      </c>
      <c r="ADG7" s="15">
        <v>1</v>
      </c>
      <c r="ADH7" s="27">
        <v>1</v>
      </c>
      <c r="ADI7" s="15">
        <v>1</v>
      </c>
      <c r="ADJ7" s="27">
        <v>1</v>
      </c>
      <c r="ADK7" s="15"/>
      <c r="ADL7" s="27"/>
      <c r="ADM7" s="15"/>
      <c r="ADN7" s="27"/>
      <c r="ADO7" s="15">
        <v>1</v>
      </c>
      <c r="ADP7" s="27">
        <v>1</v>
      </c>
      <c r="ADQ7" s="152">
        <v>1</v>
      </c>
      <c r="ADR7" s="27">
        <v>1</v>
      </c>
      <c r="ADS7" s="15">
        <v>1</v>
      </c>
      <c r="ADT7" s="27">
        <v>1</v>
      </c>
      <c r="ADU7" s="15">
        <v>1</v>
      </c>
      <c r="ADV7" s="27">
        <v>1</v>
      </c>
      <c r="ADW7" s="15">
        <v>1</v>
      </c>
      <c r="ADX7" s="27">
        <v>1</v>
      </c>
      <c r="ADY7" s="62"/>
      <c r="ADZ7" s="63"/>
      <c r="AEA7" s="62"/>
      <c r="AEB7" s="63"/>
      <c r="AEC7" s="15" t="s">
        <v>58</v>
      </c>
      <c r="AED7" s="27" t="s">
        <v>58</v>
      </c>
      <c r="AEE7" s="15">
        <v>1</v>
      </c>
      <c r="AEF7" s="27">
        <v>1</v>
      </c>
      <c r="AEG7" s="15">
        <v>1</v>
      </c>
      <c r="AEH7" s="27">
        <v>1</v>
      </c>
      <c r="AEI7" s="15">
        <v>1</v>
      </c>
      <c r="AEJ7" s="27">
        <v>1</v>
      </c>
      <c r="AEK7" s="15">
        <v>1</v>
      </c>
      <c r="AEL7" s="27">
        <v>1</v>
      </c>
      <c r="AEM7" s="15"/>
      <c r="AEN7" s="27"/>
      <c r="AEO7" s="15"/>
      <c r="AEP7" s="27"/>
      <c r="AEQ7" s="15">
        <v>1</v>
      </c>
      <c r="AER7" s="27">
        <v>1</v>
      </c>
      <c r="AES7" s="15">
        <v>1</v>
      </c>
      <c r="AET7" s="27">
        <v>1</v>
      </c>
      <c r="AEU7" s="15" t="s">
        <v>58</v>
      </c>
      <c r="AEV7" s="27" t="s">
        <v>58</v>
      </c>
      <c r="AEW7" s="15">
        <v>1</v>
      </c>
      <c r="AEX7" s="27">
        <v>1</v>
      </c>
      <c r="AEY7" s="15">
        <v>1</v>
      </c>
      <c r="AEZ7" s="27">
        <v>1</v>
      </c>
      <c r="AFA7" s="15"/>
      <c r="AFB7" s="27"/>
      <c r="AFC7" s="15"/>
      <c r="AFD7" s="27"/>
      <c r="AFE7" s="15">
        <v>1</v>
      </c>
      <c r="AFF7" s="27">
        <v>1</v>
      </c>
      <c r="AFG7" s="15">
        <v>1</v>
      </c>
      <c r="AFH7" s="27">
        <v>1</v>
      </c>
      <c r="AFI7" s="15">
        <v>1</v>
      </c>
      <c r="AFJ7" s="27">
        <v>1</v>
      </c>
      <c r="AFK7" s="15">
        <v>1</v>
      </c>
      <c r="AFL7" s="27">
        <v>1</v>
      </c>
      <c r="AFM7" s="15">
        <v>1</v>
      </c>
      <c r="AFN7" s="27">
        <v>1</v>
      </c>
      <c r="AFO7" s="15"/>
      <c r="AFP7" s="27"/>
      <c r="AFQ7" s="15"/>
      <c r="AFR7" s="27"/>
      <c r="AFS7" s="15">
        <v>1</v>
      </c>
      <c r="AFT7" s="27">
        <v>1</v>
      </c>
      <c r="AFU7" s="15">
        <v>1</v>
      </c>
      <c r="AFV7" s="27">
        <v>1</v>
      </c>
      <c r="AFW7" s="15">
        <v>1</v>
      </c>
      <c r="AFX7" s="27">
        <v>1</v>
      </c>
      <c r="AFY7" s="15">
        <v>1</v>
      </c>
      <c r="AFZ7" s="27">
        <v>1</v>
      </c>
      <c r="AGA7" s="15">
        <v>1</v>
      </c>
      <c r="AGB7" s="27">
        <v>1</v>
      </c>
      <c r="AGC7" s="15"/>
      <c r="AGD7" s="27"/>
      <c r="AGE7" s="62"/>
      <c r="AGF7" s="63"/>
      <c r="AGG7" s="15">
        <v>1</v>
      </c>
      <c r="AGH7" s="27">
        <v>1</v>
      </c>
      <c r="AGI7" s="15">
        <v>1</v>
      </c>
      <c r="AGJ7" s="27">
        <v>1</v>
      </c>
      <c r="AGK7" s="152">
        <v>1</v>
      </c>
      <c r="AGL7" s="27">
        <v>1</v>
      </c>
      <c r="AGM7" s="15">
        <v>1</v>
      </c>
      <c r="AGN7" s="27">
        <v>1</v>
      </c>
      <c r="AGO7" s="15">
        <v>1</v>
      </c>
      <c r="AGP7" s="27">
        <v>1</v>
      </c>
      <c r="AGQ7" s="15"/>
      <c r="AGR7" s="27"/>
      <c r="AGS7" s="15"/>
      <c r="AGT7" s="27"/>
      <c r="AGU7" s="15">
        <v>1</v>
      </c>
      <c r="AGV7" s="27">
        <v>1</v>
      </c>
      <c r="AGW7" s="15">
        <v>1</v>
      </c>
      <c r="AGX7" s="27">
        <v>1</v>
      </c>
      <c r="AGY7" s="15">
        <v>1</v>
      </c>
      <c r="AGZ7" s="27">
        <v>1</v>
      </c>
      <c r="AHA7" s="15">
        <v>1</v>
      </c>
      <c r="AHB7" s="27">
        <v>1</v>
      </c>
      <c r="AHC7" s="15">
        <v>1</v>
      </c>
      <c r="AHD7" s="27">
        <v>1</v>
      </c>
      <c r="AHE7" s="15"/>
      <c r="AHF7" s="27"/>
      <c r="AHG7" s="15"/>
      <c r="AHH7" s="27"/>
      <c r="AHI7" s="15">
        <v>1</v>
      </c>
      <c r="AHJ7" s="27">
        <v>1</v>
      </c>
      <c r="AHK7" s="15">
        <v>1</v>
      </c>
      <c r="AHL7" s="27">
        <v>1</v>
      </c>
      <c r="AHM7" s="15">
        <v>1</v>
      </c>
      <c r="AHN7" s="27">
        <v>1</v>
      </c>
      <c r="AHO7" s="15">
        <v>1</v>
      </c>
      <c r="AHP7" s="27">
        <v>1</v>
      </c>
      <c r="AHQ7" s="15">
        <v>1</v>
      </c>
      <c r="AHR7" s="27">
        <v>1</v>
      </c>
      <c r="AHS7" s="15"/>
      <c r="AHT7" s="27"/>
      <c r="AHU7" s="15"/>
      <c r="AHV7" s="27"/>
      <c r="AHW7" s="15">
        <v>1</v>
      </c>
      <c r="AHX7" s="27">
        <v>1</v>
      </c>
      <c r="AHY7" s="15" t="s">
        <v>58</v>
      </c>
      <c r="AHZ7" s="27" t="s">
        <v>58</v>
      </c>
      <c r="AIA7" s="15" t="s">
        <v>58</v>
      </c>
      <c r="AIB7" s="27" t="s">
        <v>58</v>
      </c>
      <c r="AIC7" s="15" t="s">
        <v>58</v>
      </c>
      <c r="AID7" s="27" t="s">
        <v>58</v>
      </c>
      <c r="AIE7" s="15" t="s">
        <v>58</v>
      </c>
      <c r="AIF7" s="27" t="s">
        <v>58</v>
      </c>
      <c r="AIG7" s="15"/>
      <c r="AIH7" s="27"/>
      <c r="AII7" s="15"/>
      <c r="AIJ7" s="27"/>
      <c r="AIK7" s="15">
        <v>1</v>
      </c>
      <c r="AIL7" s="27">
        <v>1</v>
      </c>
      <c r="AIM7" s="15">
        <v>1</v>
      </c>
      <c r="AIN7" s="27">
        <v>1</v>
      </c>
      <c r="AIO7" s="15">
        <v>1</v>
      </c>
      <c r="AIP7" s="27">
        <v>1</v>
      </c>
      <c r="AIQ7" s="15">
        <v>1</v>
      </c>
      <c r="AIR7" s="27">
        <v>1</v>
      </c>
      <c r="AIS7" s="15">
        <v>1</v>
      </c>
      <c r="AIT7" s="27">
        <v>1</v>
      </c>
      <c r="AIU7" s="15"/>
      <c r="AIV7" s="27"/>
      <c r="AIW7" s="15"/>
      <c r="AIX7" s="27"/>
      <c r="AIY7" s="26">
        <v>1</v>
      </c>
      <c r="AIZ7" s="27">
        <v>1</v>
      </c>
      <c r="AJA7" s="15">
        <v>1</v>
      </c>
      <c r="AJB7" s="27">
        <v>1</v>
      </c>
      <c r="AJC7" s="15">
        <v>1</v>
      </c>
      <c r="AJD7" s="27">
        <v>1</v>
      </c>
      <c r="AJE7" s="15">
        <v>1</v>
      </c>
      <c r="AJF7" s="27">
        <v>1</v>
      </c>
      <c r="AJG7" s="15">
        <v>1</v>
      </c>
      <c r="AJH7" s="27">
        <v>1</v>
      </c>
      <c r="AJI7" s="15"/>
      <c r="AJJ7" s="27"/>
      <c r="AJK7" s="15"/>
      <c r="AJL7" s="27"/>
      <c r="AJM7" s="15">
        <v>1</v>
      </c>
      <c r="AJN7" s="27">
        <v>1</v>
      </c>
      <c r="AJO7" s="15">
        <v>1</v>
      </c>
      <c r="AJP7" s="27">
        <v>1</v>
      </c>
      <c r="AJQ7" s="15">
        <v>1</v>
      </c>
      <c r="AJR7" s="27">
        <v>1</v>
      </c>
      <c r="AJS7" s="15">
        <v>1</v>
      </c>
      <c r="AJT7" s="27">
        <v>1</v>
      </c>
      <c r="AJU7" s="15">
        <v>1</v>
      </c>
      <c r="AJV7" s="27">
        <v>1</v>
      </c>
      <c r="AJW7" s="15"/>
      <c r="AJX7" s="27"/>
      <c r="AJY7" s="15"/>
      <c r="AJZ7" s="27"/>
      <c r="AKA7" s="15">
        <v>1</v>
      </c>
      <c r="AKB7" s="27">
        <v>1</v>
      </c>
      <c r="AKC7" s="15">
        <v>1</v>
      </c>
      <c r="AKD7" s="27">
        <v>1</v>
      </c>
      <c r="AKE7" s="15">
        <v>1</v>
      </c>
      <c r="AKF7" s="27">
        <v>1</v>
      </c>
      <c r="AKG7" s="15">
        <v>1</v>
      </c>
      <c r="AKH7" s="27">
        <v>1</v>
      </c>
      <c r="AKI7" s="15">
        <v>1</v>
      </c>
      <c r="AKJ7" s="27">
        <v>1</v>
      </c>
      <c r="AKK7" s="15"/>
      <c r="AKL7" s="27"/>
      <c r="AKM7" s="15"/>
      <c r="AKN7" s="27"/>
      <c r="AKO7" s="15">
        <v>1</v>
      </c>
      <c r="AKP7" s="27">
        <v>1</v>
      </c>
      <c r="AKQ7" s="26">
        <v>1</v>
      </c>
      <c r="AKR7" s="27">
        <v>1</v>
      </c>
      <c r="AKS7" s="15">
        <v>1</v>
      </c>
      <c r="AKT7" s="27">
        <v>1</v>
      </c>
      <c r="AKU7" s="15">
        <v>1</v>
      </c>
      <c r="AKV7" s="27">
        <v>1</v>
      </c>
      <c r="AKW7" s="15">
        <v>1</v>
      </c>
      <c r="AKX7" s="27">
        <v>1</v>
      </c>
      <c r="AKY7" s="15"/>
      <c r="AKZ7" s="27"/>
      <c r="ALA7" s="15"/>
      <c r="ALB7" s="27"/>
      <c r="ALC7" s="15">
        <v>1</v>
      </c>
      <c r="ALD7" s="27">
        <v>1</v>
      </c>
      <c r="ALE7" s="15">
        <v>1</v>
      </c>
      <c r="ALF7" s="27">
        <v>1</v>
      </c>
      <c r="ALG7" s="15">
        <v>1</v>
      </c>
      <c r="ALH7" s="27">
        <v>1</v>
      </c>
      <c r="ALI7" s="26">
        <v>1</v>
      </c>
      <c r="ALJ7" s="27">
        <v>1</v>
      </c>
      <c r="ALK7" s="15">
        <v>1</v>
      </c>
      <c r="ALL7" s="27">
        <v>1</v>
      </c>
      <c r="ALM7" s="15"/>
      <c r="ALN7" s="27"/>
      <c r="ALO7" s="15"/>
      <c r="ALP7" s="27"/>
      <c r="ALQ7" s="15">
        <v>1</v>
      </c>
      <c r="ALR7" s="27">
        <v>1</v>
      </c>
      <c r="ALS7" s="15">
        <v>1</v>
      </c>
      <c r="ALT7" s="27">
        <v>1</v>
      </c>
      <c r="ALU7" s="15">
        <v>1</v>
      </c>
      <c r="ALV7" s="27">
        <v>1</v>
      </c>
      <c r="ALW7" s="15">
        <v>1</v>
      </c>
      <c r="ALX7" s="27">
        <v>1</v>
      </c>
      <c r="ALY7" s="15">
        <v>1</v>
      </c>
      <c r="ALZ7" s="27">
        <v>1</v>
      </c>
      <c r="AMA7" s="15"/>
      <c r="AMB7" s="27"/>
      <c r="AMC7" s="15"/>
      <c r="AMD7" s="27"/>
      <c r="AME7" s="15">
        <v>1</v>
      </c>
      <c r="AMF7" s="27">
        <v>1</v>
      </c>
      <c r="AMG7" s="15">
        <v>1</v>
      </c>
      <c r="AMH7" s="27">
        <v>1</v>
      </c>
      <c r="AMI7" s="15">
        <v>1</v>
      </c>
      <c r="AMJ7" s="27">
        <v>1</v>
      </c>
      <c r="AMK7" s="15">
        <v>1</v>
      </c>
      <c r="AML7" s="27">
        <v>1</v>
      </c>
      <c r="AMM7" s="15">
        <v>1</v>
      </c>
      <c r="AMN7" s="27">
        <v>1</v>
      </c>
      <c r="AMO7" s="15"/>
      <c r="AMP7" s="27"/>
      <c r="AMQ7" s="15"/>
      <c r="AMR7" s="27"/>
      <c r="AMS7" s="15" t="s">
        <v>58</v>
      </c>
      <c r="AMT7" s="27" t="s">
        <v>58</v>
      </c>
      <c r="AMU7" s="15" t="s">
        <v>58</v>
      </c>
      <c r="AMV7" s="27" t="s">
        <v>58</v>
      </c>
      <c r="AMW7" s="15">
        <v>1</v>
      </c>
      <c r="AMX7" s="27">
        <v>1</v>
      </c>
      <c r="AMY7" s="15">
        <v>1</v>
      </c>
      <c r="AMZ7" s="27">
        <v>1</v>
      </c>
      <c r="ANA7" s="15">
        <v>1</v>
      </c>
      <c r="ANB7" s="27">
        <v>1</v>
      </c>
      <c r="ANC7" s="15"/>
      <c r="AND7" s="27"/>
      <c r="ANE7" s="15"/>
      <c r="ANF7" s="27"/>
      <c r="ANG7" s="15">
        <v>1</v>
      </c>
      <c r="ANH7" s="27">
        <v>1</v>
      </c>
      <c r="ANI7" s="15">
        <v>1</v>
      </c>
      <c r="ANJ7" s="27">
        <v>1</v>
      </c>
      <c r="ANK7" s="15">
        <v>1</v>
      </c>
      <c r="ANL7" s="27">
        <v>1</v>
      </c>
      <c r="ANM7" s="15">
        <v>1</v>
      </c>
      <c r="ANN7" s="27">
        <v>1</v>
      </c>
      <c r="ANO7" s="15">
        <v>1</v>
      </c>
      <c r="ANP7" s="27">
        <v>1</v>
      </c>
      <c r="ANQ7" s="15"/>
      <c r="ANR7" s="27"/>
      <c r="ANS7" s="15"/>
      <c r="ANT7" s="27"/>
      <c r="ANU7" s="15">
        <v>1</v>
      </c>
      <c r="ANV7" s="27">
        <v>1</v>
      </c>
      <c r="ANW7" s="26">
        <v>1</v>
      </c>
      <c r="ANX7" s="27">
        <v>1</v>
      </c>
      <c r="ANY7" s="15">
        <v>1</v>
      </c>
      <c r="ANZ7" s="27">
        <v>1</v>
      </c>
      <c r="AOA7" s="15">
        <v>1</v>
      </c>
      <c r="AOB7" s="27">
        <v>1</v>
      </c>
      <c r="AOC7" s="15">
        <v>1</v>
      </c>
      <c r="AOD7" s="27">
        <v>1</v>
      </c>
      <c r="AOE7" s="15"/>
      <c r="AOF7" s="27"/>
      <c r="AOG7" s="15"/>
      <c r="AOH7" s="27"/>
      <c r="AOI7" s="15">
        <v>1</v>
      </c>
      <c r="AOJ7" s="27">
        <v>1</v>
      </c>
      <c r="AOK7" s="15">
        <v>1</v>
      </c>
      <c r="AOL7" s="27">
        <v>1</v>
      </c>
      <c r="AOM7" s="26">
        <v>1</v>
      </c>
      <c r="AON7" s="27">
        <v>1</v>
      </c>
      <c r="AOO7" s="15">
        <v>1</v>
      </c>
      <c r="AOP7" s="27">
        <v>1</v>
      </c>
      <c r="AOQ7" s="15">
        <v>1</v>
      </c>
      <c r="AOR7" s="27">
        <v>1</v>
      </c>
      <c r="AOS7" s="15"/>
      <c r="AOT7" s="27"/>
      <c r="AOU7" s="15"/>
      <c r="AOV7" s="27"/>
      <c r="AOW7" s="15">
        <v>1</v>
      </c>
      <c r="AOX7" s="27">
        <v>1</v>
      </c>
      <c r="AOY7" s="15">
        <v>1</v>
      </c>
      <c r="AOZ7" s="27">
        <v>1</v>
      </c>
      <c r="APA7" s="15">
        <v>1</v>
      </c>
      <c r="APB7" s="27">
        <v>1</v>
      </c>
      <c r="APC7" s="15">
        <v>1</v>
      </c>
      <c r="APD7" s="27">
        <v>1</v>
      </c>
      <c r="APE7" s="15">
        <v>1</v>
      </c>
      <c r="APF7" s="27">
        <v>1</v>
      </c>
      <c r="APG7" s="15"/>
      <c r="APH7" s="27"/>
      <c r="API7" s="15"/>
      <c r="APJ7" s="27"/>
      <c r="APK7" s="15">
        <v>1</v>
      </c>
      <c r="APL7" s="27">
        <v>1</v>
      </c>
      <c r="APM7" s="15">
        <v>1</v>
      </c>
      <c r="APN7" s="27">
        <v>1</v>
      </c>
      <c r="APO7" s="15">
        <v>1</v>
      </c>
      <c r="APP7" s="27">
        <v>1</v>
      </c>
      <c r="APQ7" s="219" t="s">
        <v>58</v>
      </c>
      <c r="APR7" s="220" t="s">
        <v>58</v>
      </c>
      <c r="APS7" s="219" t="s">
        <v>58</v>
      </c>
      <c r="APT7" s="220" t="s">
        <v>58</v>
      </c>
      <c r="APU7" s="15"/>
      <c r="APV7" s="27"/>
      <c r="APW7" s="15"/>
      <c r="APX7" s="27"/>
      <c r="APY7" s="15">
        <v>1</v>
      </c>
      <c r="APZ7" s="27">
        <v>1</v>
      </c>
      <c r="AQA7" s="15">
        <v>1</v>
      </c>
      <c r="AQB7" s="27">
        <v>1</v>
      </c>
      <c r="AQC7" s="15">
        <v>1</v>
      </c>
      <c r="AQD7" s="27">
        <v>1</v>
      </c>
      <c r="AQE7" s="15">
        <v>1</v>
      </c>
      <c r="AQF7" s="27">
        <v>1</v>
      </c>
      <c r="AQG7" s="15">
        <v>1</v>
      </c>
      <c r="AQH7" s="27">
        <v>1</v>
      </c>
      <c r="AQI7" s="15"/>
      <c r="AQJ7" s="27"/>
      <c r="AQK7" s="15"/>
      <c r="AQL7" s="27"/>
      <c r="AQM7" s="15">
        <v>1</v>
      </c>
      <c r="AQN7" s="27">
        <v>1</v>
      </c>
      <c r="AQO7" s="15">
        <v>1</v>
      </c>
      <c r="AQP7" s="27">
        <v>1</v>
      </c>
      <c r="AQQ7" s="15">
        <v>1</v>
      </c>
      <c r="AQR7" s="27">
        <v>1</v>
      </c>
      <c r="AQS7" s="15">
        <v>1</v>
      </c>
      <c r="AQT7" s="27">
        <v>1</v>
      </c>
      <c r="AQU7" s="15">
        <v>1</v>
      </c>
      <c r="AQV7" s="27">
        <v>1</v>
      </c>
      <c r="AQW7" s="15"/>
      <c r="AQX7" s="27"/>
      <c r="AQY7" s="15"/>
      <c r="AQZ7" s="27"/>
      <c r="ARA7" s="15">
        <v>1</v>
      </c>
      <c r="ARB7" s="27">
        <v>1</v>
      </c>
      <c r="ARC7" s="15">
        <v>1</v>
      </c>
      <c r="ARD7" s="27">
        <v>1</v>
      </c>
      <c r="ARE7" s="15">
        <v>1</v>
      </c>
      <c r="ARF7" s="27">
        <v>1</v>
      </c>
      <c r="ARG7" s="15">
        <v>1</v>
      </c>
      <c r="ARH7" s="27">
        <v>1</v>
      </c>
      <c r="ARI7" s="15">
        <v>1</v>
      </c>
      <c r="ARJ7" s="27">
        <v>1</v>
      </c>
      <c r="ARK7" s="15"/>
      <c r="ARL7" s="27"/>
      <c r="ARM7" s="15"/>
      <c r="ARN7" s="27"/>
      <c r="ARO7" s="15">
        <v>1</v>
      </c>
      <c r="ARP7" s="27">
        <v>1</v>
      </c>
      <c r="ARQ7" s="15">
        <v>1</v>
      </c>
      <c r="ARR7" s="27">
        <v>1</v>
      </c>
      <c r="ARS7" s="15">
        <v>1</v>
      </c>
      <c r="ART7" s="27">
        <v>1</v>
      </c>
      <c r="ARU7" s="15">
        <v>1</v>
      </c>
      <c r="ARV7" s="27">
        <v>1</v>
      </c>
      <c r="ARW7" s="15">
        <v>1</v>
      </c>
      <c r="ARX7" s="27">
        <v>1</v>
      </c>
      <c r="ARY7" s="15"/>
      <c r="ARZ7" s="27"/>
      <c r="ASA7" s="15"/>
      <c r="ASB7" s="27"/>
      <c r="ASC7" s="15">
        <v>1</v>
      </c>
      <c r="ASD7" s="27">
        <v>1</v>
      </c>
      <c r="ASE7" s="15">
        <v>1</v>
      </c>
      <c r="ASF7" s="27">
        <v>1</v>
      </c>
      <c r="ASG7" s="15" t="s">
        <v>58</v>
      </c>
      <c r="ASH7" s="27" t="s">
        <v>58</v>
      </c>
      <c r="ASI7" s="15">
        <v>1</v>
      </c>
      <c r="ASJ7" s="27">
        <v>1</v>
      </c>
      <c r="ASK7" s="15">
        <v>1</v>
      </c>
      <c r="ASL7" s="27">
        <v>1</v>
      </c>
      <c r="ASM7" s="15"/>
      <c r="ASN7" s="27"/>
      <c r="ASO7" s="15"/>
      <c r="ASP7" s="27"/>
      <c r="ASQ7" s="15">
        <v>1</v>
      </c>
      <c r="ASR7" s="27">
        <v>1</v>
      </c>
      <c r="ASS7" s="15">
        <v>1</v>
      </c>
      <c r="AST7" s="27">
        <v>1</v>
      </c>
      <c r="ASU7" s="15">
        <v>1</v>
      </c>
      <c r="ASV7" s="27">
        <v>1</v>
      </c>
      <c r="ASW7" s="15">
        <v>1</v>
      </c>
      <c r="ASX7" s="27">
        <v>1</v>
      </c>
      <c r="ASY7" s="15">
        <v>1</v>
      </c>
      <c r="ASZ7" s="27">
        <v>1</v>
      </c>
      <c r="ATA7" s="15"/>
      <c r="ATB7" s="27"/>
      <c r="ATC7" s="15"/>
      <c r="ATD7" s="27"/>
      <c r="ATE7" s="15">
        <v>1</v>
      </c>
      <c r="ATF7" s="27">
        <v>1</v>
      </c>
      <c r="ATG7" s="15">
        <v>1</v>
      </c>
      <c r="ATH7" s="27">
        <v>1</v>
      </c>
      <c r="ATI7" s="15">
        <v>1</v>
      </c>
      <c r="ATJ7" s="27">
        <v>1</v>
      </c>
      <c r="ATK7" s="15">
        <v>1</v>
      </c>
      <c r="ATL7" s="27">
        <v>1</v>
      </c>
      <c r="ATM7" s="15">
        <v>1</v>
      </c>
      <c r="ATN7" s="27">
        <v>1</v>
      </c>
      <c r="ATO7" s="15"/>
      <c r="ATP7" s="27"/>
      <c r="ATQ7" s="15"/>
      <c r="ATR7" s="27"/>
      <c r="ATS7" s="15">
        <v>1</v>
      </c>
      <c r="ATT7" s="27">
        <v>1</v>
      </c>
      <c r="ATU7" s="15">
        <v>1</v>
      </c>
      <c r="ATV7" s="27">
        <v>1</v>
      </c>
      <c r="ATW7" s="15">
        <v>1</v>
      </c>
      <c r="ATX7" s="27">
        <v>1</v>
      </c>
      <c r="ATY7" s="26">
        <v>1</v>
      </c>
      <c r="ATZ7" s="218">
        <v>1</v>
      </c>
      <c r="AUA7" s="15">
        <v>1</v>
      </c>
      <c r="AUB7" s="27">
        <v>1</v>
      </c>
      <c r="AUC7" s="15"/>
      <c r="AUD7" s="27"/>
      <c r="AUE7" s="15"/>
      <c r="AUF7" s="27"/>
      <c r="AUG7" s="15">
        <v>1</v>
      </c>
      <c r="AUH7" s="27">
        <v>1</v>
      </c>
      <c r="AUI7" s="15">
        <v>1</v>
      </c>
      <c r="AUJ7" s="27">
        <v>1</v>
      </c>
      <c r="AUK7" s="15">
        <v>1</v>
      </c>
      <c r="AUL7" s="27">
        <v>1</v>
      </c>
      <c r="AUM7" s="15">
        <v>1</v>
      </c>
      <c r="AUN7" s="27">
        <v>1</v>
      </c>
      <c r="AUO7" s="15">
        <v>1</v>
      </c>
      <c r="AUP7" s="27">
        <v>1</v>
      </c>
      <c r="AUQ7" s="15"/>
      <c r="AUR7" s="27"/>
      <c r="AUS7" s="15"/>
      <c r="AUT7" s="27"/>
      <c r="AUU7" s="15">
        <v>1</v>
      </c>
      <c r="AUV7" s="27">
        <v>1</v>
      </c>
      <c r="AUW7" s="26">
        <v>1</v>
      </c>
      <c r="AUX7" s="218">
        <v>1</v>
      </c>
      <c r="AUY7" s="15">
        <v>1</v>
      </c>
      <c r="AUZ7" s="27">
        <v>1</v>
      </c>
      <c r="AVA7" s="15">
        <v>1</v>
      </c>
      <c r="AVB7" s="27">
        <v>1</v>
      </c>
      <c r="AVC7" s="15">
        <v>1</v>
      </c>
      <c r="AVD7" s="27">
        <v>1</v>
      </c>
      <c r="AVE7" s="15"/>
      <c r="AVF7" s="27"/>
      <c r="AVG7" s="15"/>
      <c r="AVH7" s="27"/>
      <c r="AVI7" s="15"/>
      <c r="AVJ7" s="27"/>
      <c r="AVK7" s="15"/>
      <c r="AVL7" s="27"/>
      <c r="AVM7" s="15"/>
      <c r="AVN7" s="27"/>
      <c r="AVO7" s="15"/>
      <c r="AVP7" s="27"/>
      <c r="AVQ7" s="15"/>
      <c r="AVR7" s="27"/>
      <c r="AVS7" s="15"/>
      <c r="AVT7" s="27"/>
      <c r="AVU7" s="15"/>
      <c r="AVV7" s="27"/>
      <c r="AVW7" s="15"/>
      <c r="AVX7" s="27"/>
      <c r="AVY7" s="15"/>
      <c r="AVZ7" s="27"/>
      <c r="AWA7" s="15"/>
      <c r="AWB7" s="27"/>
      <c r="AWC7" s="15"/>
      <c r="AWD7" s="27"/>
      <c r="AWE7" s="15"/>
      <c r="AWF7" s="27"/>
      <c r="AWG7" s="15"/>
      <c r="AWH7" s="27"/>
      <c r="AWI7" s="15"/>
      <c r="AWJ7" s="27"/>
      <c r="AWK7" s="15"/>
      <c r="AWL7" s="27"/>
      <c r="AWM7" s="15"/>
      <c r="AWN7" s="27"/>
      <c r="AWO7" s="15"/>
      <c r="AWP7" s="27"/>
      <c r="AWQ7" s="15"/>
      <c r="AWR7" s="27"/>
      <c r="AWS7" s="15"/>
      <c r="AWT7" s="27"/>
      <c r="AWU7" s="15"/>
      <c r="AWV7" s="27"/>
      <c r="AWW7" s="15"/>
      <c r="AWX7" s="27"/>
      <c r="AWY7" s="15"/>
      <c r="AWZ7" s="27"/>
      <c r="AXA7" s="15"/>
      <c r="AXB7" s="27"/>
      <c r="AXC7" s="15"/>
      <c r="AXD7" s="27"/>
      <c r="AXE7" s="15"/>
      <c r="AXF7" s="27"/>
      <c r="AXG7" s="15"/>
      <c r="AXH7" s="27"/>
      <c r="AXI7" s="15"/>
      <c r="AXJ7" s="27"/>
      <c r="AXK7" s="15"/>
      <c r="AXL7" s="27"/>
      <c r="AXM7" s="15"/>
      <c r="AXN7" s="27"/>
      <c r="AXO7" s="15"/>
      <c r="AXP7" s="27"/>
      <c r="AXQ7" s="15"/>
      <c r="AXR7" s="27"/>
      <c r="AXS7" s="15"/>
      <c r="AXT7" s="27"/>
      <c r="AXU7" s="15"/>
      <c r="AXV7" s="27"/>
      <c r="AXW7" s="15"/>
      <c r="AXX7" s="27"/>
      <c r="AXY7" s="15"/>
      <c r="AXZ7" s="27"/>
      <c r="AYA7" s="15"/>
      <c r="AYB7" s="27"/>
      <c r="AYC7" s="15"/>
      <c r="AYD7" s="27"/>
      <c r="AYE7" s="15"/>
      <c r="AYF7" s="27"/>
      <c r="AYG7" s="15"/>
      <c r="AYH7" s="27"/>
      <c r="AYI7" s="15"/>
      <c r="AYJ7" s="27"/>
      <c r="AYK7" s="15"/>
      <c r="AYL7" s="27"/>
      <c r="AYM7" s="15"/>
      <c r="AYN7" s="27"/>
      <c r="AYO7" s="15"/>
      <c r="AYP7" s="27"/>
      <c r="AYQ7" s="15"/>
      <c r="AYR7" s="27"/>
      <c r="AYS7" s="15"/>
      <c r="AYT7" s="27"/>
      <c r="AYU7" s="15"/>
      <c r="AYV7" s="27"/>
      <c r="AYW7" s="15"/>
      <c r="AYX7" s="27"/>
      <c r="AYY7" s="15"/>
      <c r="AYZ7" s="27"/>
      <c r="AZA7" s="15"/>
      <c r="AZB7" s="27"/>
      <c r="AZC7" s="15"/>
      <c r="AZD7" s="27"/>
      <c r="AZE7" s="15"/>
      <c r="AZF7" s="27"/>
      <c r="AZG7" s="15"/>
      <c r="AZH7" s="27"/>
      <c r="AZI7" s="15"/>
      <c r="AZJ7" s="27"/>
      <c r="AZK7" s="15"/>
      <c r="AZL7" s="27"/>
      <c r="AZM7" s="15"/>
      <c r="AZN7" s="27"/>
      <c r="AZO7" s="15"/>
      <c r="AZP7" s="27"/>
      <c r="AZQ7" s="15"/>
      <c r="AZR7" s="27"/>
      <c r="AZS7" s="15"/>
      <c r="AZT7" s="27"/>
      <c r="AZU7" s="15"/>
      <c r="AZV7" s="27"/>
      <c r="AZW7" s="15"/>
      <c r="AZX7" s="27"/>
      <c r="AZY7" s="15"/>
      <c r="AZZ7" s="27"/>
      <c r="BAA7" s="15"/>
      <c r="BAB7" s="27"/>
      <c r="BAC7" s="15"/>
      <c r="BAD7" s="27"/>
      <c r="BAE7" s="15"/>
      <c r="BAF7" s="27"/>
      <c r="BAG7" s="15"/>
      <c r="BAH7" s="27"/>
      <c r="BAI7" s="15"/>
      <c r="BAJ7" s="27"/>
      <c r="BAK7" s="15"/>
      <c r="BAL7" s="27"/>
      <c r="BAM7" s="15"/>
      <c r="BAN7" s="27"/>
      <c r="BAO7" s="15"/>
      <c r="BAP7" s="27"/>
      <c r="BAQ7" s="15"/>
      <c r="BAR7" s="27"/>
      <c r="BAS7" s="15"/>
      <c r="BAT7" s="27"/>
      <c r="BAU7" s="15"/>
      <c r="BAV7" s="27"/>
      <c r="BAW7" s="15"/>
      <c r="BAX7" s="27"/>
      <c r="BAY7" s="15"/>
      <c r="BAZ7" s="27"/>
      <c r="BBA7" s="15"/>
      <c r="BBB7" s="27"/>
      <c r="BBC7" s="15"/>
      <c r="BBD7" s="27"/>
      <c r="BBE7" s="15"/>
      <c r="BBF7" s="27"/>
      <c r="BBG7" s="15"/>
      <c r="BBH7" s="27"/>
      <c r="BBI7" s="15"/>
      <c r="BBJ7" s="27"/>
      <c r="BBK7" s="15"/>
      <c r="BBL7" s="27"/>
      <c r="BBM7" s="15"/>
      <c r="BBN7" s="27"/>
      <c r="BBO7" s="15"/>
      <c r="BBP7" s="27"/>
      <c r="BBQ7" s="15"/>
      <c r="BBR7" s="27"/>
      <c r="BBS7" s="15"/>
      <c r="BBT7" s="27"/>
      <c r="BBU7" s="15"/>
      <c r="BBV7" s="27"/>
      <c r="BBW7" s="15"/>
      <c r="BBX7" s="27"/>
      <c r="BBY7" s="15"/>
      <c r="BBZ7" s="27"/>
      <c r="BCA7" s="15"/>
      <c r="BCB7" s="27"/>
      <c r="BCC7" s="15"/>
      <c r="BCD7" s="27"/>
      <c r="BCE7" s="15"/>
      <c r="BCF7" s="27"/>
      <c r="BCG7" s="15"/>
      <c r="BCH7" s="27"/>
      <c r="BCI7" s="15"/>
      <c r="BCJ7" s="27"/>
      <c r="BCK7" s="15"/>
      <c r="BCL7" s="27"/>
      <c r="BCM7" s="15"/>
      <c r="BCN7" s="27"/>
      <c r="BCO7" s="15"/>
      <c r="BCP7" s="27"/>
      <c r="BCQ7" s="15"/>
      <c r="BCR7" s="27"/>
      <c r="BCS7" s="15"/>
      <c r="BCT7" s="27"/>
      <c r="BCU7" s="15"/>
      <c r="BCV7" s="27"/>
      <c r="BCW7" s="15"/>
      <c r="BCX7" s="27"/>
      <c r="BCY7" s="15"/>
      <c r="BCZ7" s="27"/>
      <c r="BDA7" s="15"/>
      <c r="BDB7" s="27"/>
      <c r="BDC7" s="15"/>
      <c r="BDD7" s="27"/>
      <c r="BDE7" s="15"/>
      <c r="BDF7" s="27"/>
      <c r="BDG7" s="15"/>
      <c r="BDH7" s="27"/>
      <c r="BDI7" s="15"/>
      <c r="BDJ7" s="27"/>
      <c r="BDK7" s="15"/>
      <c r="BDL7" s="27"/>
      <c r="BDM7" s="15"/>
      <c r="BDN7" s="27"/>
      <c r="BDO7" s="15"/>
      <c r="BDP7" s="27"/>
      <c r="BDQ7" s="15"/>
      <c r="BDR7" s="27"/>
      <c r="BDS7" s="15"/>
      <c r="BDT7" s="27"/>
      <c r="BDU7" s="15"/>
      <c r="BDV7" s="27"/>
      <c r="BDW7" s="15"/>
      <c r="BDX7" s="27"/>
      <c r="BDY7" s="15"/>
      <c r="BDZ7" s="27"/>
      <c r="BEA7" s="15"/>
      <c r="BEB7" s="27"/>
      <c r="BEC7" s="15"/>
      <c r="BED7" s="27"/>
      <c r="BEE7" s="15"/>
      <c r="BEF7" s="27"/>
      <c r="BEG7" s="15"/>
      <c r="BEH7" s="27"/>
      <c r="BEI7" s="15"/>
      <c r="BEJ7" s="27"/>
      <c r="BEK7" s="15"/>
      <c r="BEL7" s="27"/>
      <c r="BEM7" s="15"/>
      <c r="BEN7" s="27"/>
      <c r="BEO7" s="15"/>
      <c r="BEP7" s="27"/>
      <c r="BEQ7" s="15"/>
      <c r="BER7" s="27"/>
      <c r="BES7" s="15"/>
      <c r="BET7" s="27"/>
      <c r="BEU7" s="15"/>
      <c r="BEV7" s="27"/>
      <c r="BEW7" s="15"/>
      <c r="BEX7" s="27"/>
      <c r="BEY7" s="15"/>
      <c r="BEZ7" s="27"/>
      <c r="BFA7" s="15"/>
      <c r="BFB7" s="27"/>
      <c r="BFC7" s="15"/>
      <c r="BFD7" s="27"/>
      <c r="BFE7" s="15"/>
      <c r="BFF7" s="27"/>
      <c r="BFG7" s="15"/>
      <c r="BFH7" s="27"/>
      <c r="BFI7" s="15"/>
      <c r="BFJ7" s="27"/>
      <c r="BFK7" s="15"/>
      <c r="BFL7" s="27"/>
      <c r="BFM7" s="15"/>
      <c r="BFN7" s="27"/>
      <c r="BFO7" s="15"/>
      <c r="BFP7" s="27"/>
      <c r="BFQ7" s="15"/>
      <c r="BFR7" s="27"/>
      <c r="BFS7" s="15"/>
      <c r="BFT7" s="27"/>
      <c r="BFU7" s="15"/>
      <c r="BFV7" s="27"/>
      <c r="BFW7" s="15"/>
      <c r="BFX7" s="27"/>
      <c r="BFY7" s="15"/>
      <c r="BFZ7" s="27"/>
      <c r="BGA7" s="15"/>
      <c r="BGB7" s="27"/>
      <c r="BGC7" s="15"/>
      <c r="BGD7" s="27"/>
      <c r="BGE7" s="15"/>
      <c r="BGF7" s="27"/>
      <c r="BGG7" s="15"/>
      <c r="BGH7" s="27"/>
      <c r="BGI7" s="15"/>
      <c r="BGJ7" s="27"/>
      <c r="BGK7" s="15"/>
      <c r="BGL7" s="27"/>
      <c r="BGM7" s="15"/>
      <c r="BGN7" s="27"/>
      <c r="BGO7" s="15"/>
      <c r="BGP7" s="27"/>
      <c r="BGQ7" s="15"/>
      <c r="BGR7" s="27"/>
      <c r="BGS7" s="15"/>
      <c r="BGT7" s="27"/>
      <c r="BGU7" s="15"/>
      <c r="BGV7" s="27"/>
      <c r="BGW7" s="15"/>
      <c r="BGX7" s="27"/>
      <c r="BGY7" s="15"/>
      <c r="BGZ7" s="27"/>
      <c r="BHA7" s="15"/>
      <c r="BHB7" s="27"/>
      <c r="BHC7" s="15"/>
      <c r="BHD7" s="27"/>
      <c r="BHE7" s="15"/>
      <c r="BHF7" s="27"/>
      <c r="BHG7" s="15"/>
      <c r="BHH7" s="27"/>
      <c r="BHI7" s="15"/>
      <c r="BHJ7" s="27"/>
      <c r="BHK7" s="15"/>
      <c r="BHL7" s="27"/>
      <c r="BHM7" s="15"/>
      <c r="BHN7" s="27"/>
      <c r="BHO7" s="15"/>
      <c r="BHP7" s="27"/>
      <c r="BHQ7" s="15"/>
      <c r="BHR7" s="27"/>
      <c r="BHS7" s="15"/>
      <c r="BHT7" s="27"/>
      <c r="BHU7" s="15"/>
      <c r="BHV7" s="27"/>
      <c r="BHW7" s="15"/>
      <c r="BHX7" s="27"/>
      <c r="BHY7" s="15"/>
      <c r="BHZ7" s="27"/>
      <c r="BIA7" s="15"/>
      <c r="BIB7" s="27"/>
      <c r="BIC7" s="15"/>
      <c r="BID7" s="27"/>
      <c r="BIE7" s="15"/>
      <c r="BIF7" s="27"/>
      <c r="BIG7" s="15"/>
      <c r="BIH7" s="27"/>
      <c r="BII7" s="15"/>
      <c r="BIJ7" s="27"/>
      <c r="BIK7" s="15"/>
      <c r="BIL7" s="27"/>
      <c r="BIM7" s="15"/>
      <c r="BIN7" s="27"/>
      <c r="BIO7" s="15"/>
      <c r="BIP7" s="27"/>
      <c r="BIQ7" s="15"/>
      <c r="BIR7" s="27"/>
      <c r="BIS7" s="15"/>
      <c r="BIT7" s="27"/>
      <c r="BIU7" s="15"/>
      <c r="BIV7" s="27"/>
      <c r="BIW7" s="15"/>
      <c r="BIX7" s="27"/>
      <c r="BIY7" s="15"/>
      <c r="BIZ7" s="27"/>
      <c r="BJA7" s="15"/>
      <c r="BJB7" s="27"/>
      <c r="BJC7" s="15"/>
      <c r="BJD7" s="27"/>
    </row>
    <row r="8" spans="1:1616" s="14" customFormat="1" ht="13.9" customHeight="1" x14ac:dyDescent="0.25">
      <c r="A8" s="148"/>
      <c r="B8" s="148" t="s">
        <v>79</v>
      </c>
      <c r="C8" s="163" t="s">
        <v>26</v>
      </c>
      <c r="D8" s="164" t="s">
        <v>27</v>
      </c>
      <c r="E8" s="165">
        <v>0.41666666666666669</v>
      </c>
      <c r="F8" s="166" t="s">
        <v>64</v>
      </c>
      <c r="G8" s="20"/>
      <c r="H8" s="19"/>
      <c r="I8" s="20"/>
      <c r="J8" s="19"/>
      <c r="K8" s="15"/>
      <c r="L8" s="40"/>
      <c r="M8" s="16"/>
      <c r="N8" s="16"/>
      <c r="O8" s="15"/>
      <c r="P8" s="16"/>
      <c r="Q8" s="15"/>
      <c r="R8" s="16"/>
      <c r="S8" s="15"/>
      <c r="T8" s="16"/>
      <c r="U8" s="20"/>
      <c r="V8" s="19"/>
      <c r="W8" s="20"/>
      <c r="X8" s="19"/>
      <c r="Y8" s="15"/>
      <c r="Z8" s="27"/>
      <c r="AA8" s="15"/>
      <c r="AB8" s="27"/>
      <c r="AC8" s="15"/>
      <c r="AD8" s="27"/>
      <c r="AE8" s="15"/>
      <c r="AF8" s="27"/>
      <c r="AG8" s="15"/>
      <c r="AH8" s="27"/>
      <c r="AI8" s="20"/>
      <c r="AJ8" s="19"/>
      <c r="AK8" s="20"/>
      <c r="AL8" s="19"/>
      <c r="AM8" s="15"/>
      <c r="AN8" s="40"/>
      <c r="AO8" s="31"/>
      <c r="AP8" s="16"/>
      <c r="AQ8" s="15"/>
      <c r="AR8" s="27"/>
      <c r="AS8" s="15"/>
      <c r="AT8" s="27"/>
      <c r="AU8" s="15"/>
      <c r="AV8" s="27"/>
      <c r="AW8" s="20"/>
      <c r="AX8" s="19"/>
      <c r="AY8" s="20"/>
      <c r="AZ8" s="19"/>
      <c r="BA8" s="15"/>
      <c r="BB8" s="27"/>
      <c r="BC8" s="15"/>
      <c r="BD8" s="27"/>
      <c r="BE8" s="15"/>
      <c r="BF8" s="27"/>
      <c r="BG8" s="15"/>
      <c r="BH8" s="27"/>
      <c r="BI8" s="15"/>
      <c r="BJ8" s="27"/>
      <c r="BK8" s="20"/>
      <c r="BL8" s="19"/>
      <c r="BM8" s="20"/>
      <c r="BN8" s="19"/>
      <c r="BO8" s="15"/>
      <c r="BP8" s="27"/>
      <c r="BQ8" s="15"/>
      <c r="BR8" s="40"/>
      <c r="BS8" s="27"/>
      <c r="BT8" s="17"/>
      <c r="BU8" s="15"/>
      <c r="BV8" s="40"/>
      <c r="BW8" s="15"/>
      <c r="BX8" s="40"/>
      <c r="BY8" s="20"/>
      <c r="BZ8" s="19"/>
      <c r="CA8" s="20"/>
      <c r="CB8" s="19"/>
      <c r="CC8" s="15"/>
      <c r="CD8" s="40"/>
      <c r="CE8" s="15"/>
      <c r="CF8" s="16"/>
      <c r="CG8" s="15"/>
      <c r="CH8" s="16"/>
      <c r="CI8" s="15"/>
      <c r="CJ8" s="16"/>
      <c r="CK8" s="15"/>
      <c r="CL8" s="16"/>
      <c r="CM8" s="20"/>
      <c r="CN8" s="19"/>
      <c r="CO8" s="20"/>
      <c r="CP8" s="19"/>
      <c r="CQ8" s="15"/>
      <c r="CR8" s="27"/>
      <c r="CS8" s="15"/>
      <c r="CT8" s="27"/>
      <c r="CU8" s="31"/>
      <c r="CV8" s="16"/>
      <c r="CW8" s="15"/>
      <c r="CX8" s="27"/>
      <c r="CY8" s="15"/>
      <c r="CZ8" s="27"/>
      <c r="DA8" s="20"/>
      <c r="DB8" s="19"/>
      <c r="DC8" s="20"/>
      <c r="DD8" s="19"/>
      <c r="DE8" s="15"/>
      <c r="DF8" s="27"/>
      <c r="DG8" s="15"/>
      <c r="DH8" s="27"/>
      <c r="DI8" s="15"/>
      <c r="DJ8" s="27"/>
      <c r="DK8" s="15"/>
      <c r="DL8" s="27"/>
      <c r="DM8" s="15"/>
      <c r="DN8" s="27"/>
      <c r="DO8" s="20"/>
      <c r="DP8" s="19"/>
      <c r="DQ8" s="20"/>
      <c r="DR8" s="19"/>
      <c r="DS8" s="15"/>
      <c r="DT8" s="27"/>
      <c r="DU8" s="15"/>
      <c r="DV8" s="27"/>
      <c r="DW8" s="15"/>
      <c r="DX8" s="16"/>
      <c r="DY8" s="15"/>
      <c r="DZ8" s="16"/>
      <c r="EA8" s="15"/>
      <c r="EB8" s="16"/>
      <c r="EC8" s="20"/>
      <c r="ED8" s="19"/>
      <c r="EE8" s="20"/>
      <c r="EF8" s="19"/>
      <c r="EG8" s="15"/>
      <c r="EH8" s="27"/>
      <c r="EI8" s="15"/>
      <c r="EJ8" s="27"/>
      <c r="EK8" s="15"/>
      <c r="EL8" s="27"/>
      <c r="EM8" s="15"/>
      <c r="EN8" s="27"/>
      <c r="EO8" s="15"/>
      <c r="EP8" s="27"/>
      <c r="EQ8" s="20"/>
      <c r="ER8" s="19"/>
      <c r="ES8" s="20"/>
      <c r="ET8" s="19"/>
      <c r="EU8" s="15"/>
      <c r="EV8" s="27"/>
      <c r="EW8" s="15"/>
      <c r="EX8" s="27"/>
      <c r="EY8" s="31"/>
      <c r="EZ8" s="33"/>
      <c r="FA8" s="15"/>
      <c r="FB8" s="27"/>
      <c r="FC8" s="15"/>
      <c r="FD8" s="27"/>
      <c r="FE8" s="20"/>
      <c r="FF8" s="19"/>
      <c r="FG8" s="20"/>
      <c r="FH8" s="19"/>
      <c r="FI8" s="15"/>
      <c r="FJ8" s="27"/>
      <c r="FK8" s="15"/>
      <c r="FL8" s="27"/>
      <c r="FM8" s="15"/>
      <c r="FN8" s="27"/>
      <c r="FO8" s="15"/>
      <c r="FP8" s="27"/>
      <c r="FQ8" s="15"/>
      <c r="FR8" s="27"/>
      <c r="FS8" s="15"/>
      <c r="FT8" s="27"/>
      <c r="FU8" s="15"/>
      <c r="FV8" s="27"/>
      <c r="FW8" s="15"/>
      <c r="FX8" s="40"/>
      <c r="FY8" s="15"/>
      <c r="FZ8" s="27"/>
      <c r="GA8" s="15"/>
      <c r="GB8" s="27"/>
      <c r="GC8" s="15"/>
      <c r="GD8" s="27"/>
      <c r="GE8" s="15"/>
      <c r="GF8" s="48"/>
      <c r="GG8" s="15"/>
      <c r="GH8" s="40"/>
      <c r="GI8" s="15"/>
      <c r="GJ8" s="40"/>
      <c r="GK8" s="15"/>
      <c r="GL8" s="27"/>
      <c r="GM8" s="15"/>
      <c r="GN8" s="27"/>
      <c r="GO8" s="15"/>
      <c r="GP8" s="27"/>
      <c r="GQ8" s="15"/>
      <c r="GR8" s="27"/>
      <c r="GS8" s="15"/>
      <c r="GT8" s="16"/>
      <c r="GU8" s="15"/>
      <c r="GV8" s="40"/>
      <c r="GW8" s="15"/>
      <c r="GX8" s="40"/>
      <c r="GY8" s="15"/>
      <c r="GZ8" s="27"/>
      <c r="HA8" s="15"/>
      <c r="HB8" s="27"/>
      <c r="HC8" s="15"/>
      <c r="HD8" s="27"/>
      <c r="HE8" s="15"/>
      <c r="HF8" s="27"/>
      <c r="HG8" s="15"/>
      <c r="HH8" s="27"/>
      <c r="HI8" s="15"/>
      <c r="HJ8" s="27"/>
      <c r="HK8" s="15"/>
      <c r="HL8" s="27"/>
      <c r="HM8" s="15"/>
      <c r="HN8" s="27"/>
      <c r="HO8" s="15"/>
      <c r="HP8" s="27"/>
      <c r="HQ8" s="15"/>
      <c r="HR8" s="27"/>
      <c r="HS8" s="15"/>
      <c r="HT8" s="27"/>
      <c r="HU8" s="15"/>
      <c r="HV8" s="27"/>
      <c r="HW8" s="15"/>
      <c r="HX8" s="27"/>
      <c r="HY8" s="15"/>
      <c r="HZ8" s="27"/>
      <c r="IA8" s="15"/>
      <c r="IB8" s="27"/>
      <c r="IC8" s="15"/>
      <c r="ID8" s="27"/>
      <c r="IE8" s="15"/>
      <c r="IF8" s="27"/>
      <c r="IG8" s="15"/>
      <c r="IH8" s="27"/>
      <c r="II8" s="15"/>
      <c r="IJ8" s="27"/>
      <c r="IK8" s="15"/>
      <c r="IL8" s="27"/>
      <c r="IM8" s="15"/>
      <c r="IN8" s="27"/>
      <c r="IO8" s="15"/>
      <c r="IP8" s="27"/>
      <c r="IQ8" s="15"/>
      <c r="IR8" s="27"/>
      <c r="IS8" s="15"/>
      <c r="IT8" s="27"/>
      <c r="IU8" s="15"/>
      <c r="IV8" s="27"/>
      <c r="IW8" s="15"/>
      <c r="IX8" s="27"/>
      <c r="IY8" s="15"/>
      <c r="IZ8" s="27"/>
      <c r="JA8" s="15"/>
      <c r="JB8" s="27"/>
      <c r="JC8" s="15"/>
      <c r="JD8" s="27"/>
      <c r="JE8" s="15"/>
      <c r="JF8" s="27"/>
      <c r="JG8" s="15"/>
      <c r="JH8" s="27"/>
      <c r="JI8" s="15"/>
      <c r="JJ8" s="27"/>
      <c r="JK8" s="15"/>
      <c r="JL8" s="27"/>
      <c r="JM8" s="15"/>
      <c r="JN8" s="27"/>
      <c r="JO8" s="15"/>
      <c r="JP8" s="27"/>
      <c r="JQ8" s="15"/>
      <c r="JR8" s="27"/>
      <c r="JS8" s="15"/>
      <c r="JT8" s="27"/>
      <c r="JU8" s="15"/>
      <c r="JV8" s="27"/>
      <c r="JW8" s="15"/>
      <c r="JX8" s="27"/>
      <c r="JY8" s="15"/>
      <c r="JZ8" s="27"/>
      <c r="KA8" s="15"/>
      <c r="KB8" s="27"/>
      <c r="KC8" s="15"/>
      <c r="KD8" s="27"/>
      <c r="KE8" s="15"/>
      <c r="KF8" s="27"/>
      <c r="KG8" s="15"/>
      <c r="KH8" s="27"/>
      <c r="KI8" s="15"/>
      <c r="KJ8" s="27"/>
      <c r="KK8" s="15"/>
      <c r="KL8" s="27"/>
      <c r="KM8" s="15"/>
      <c r="KN8" s="27"/>
      <c r="KO8" s="15"/>
      <c r="KP8" s="27"/>
      <c r="KQ8" s="15"/>
      <c r="KR8" s="27"/>
      <c r="KS8" s="15"/>
      <c r="KT8" s="27"/>
      <c r="KU8" s="15"/>
      <c r="KV8" s="27"/>
      <c r="KW8" s="15"/>
      <c r="KX8" s="27"/>
      <c r="KY8" s="15"/>
      <c r="KZ8" s="27"/>
      <c r="LA8" s="15"/>
      <c r="LB8" s="27"/>
      <c r="LC8" s="15"/>
      <c r="LD8" s="27"/>
      <c r="LE8" s="15"/>
      <c r="LF8" s="27"/>
      <c r="LG8" s="15"/>
      <c r="LH8" s="27"/>
      <c r="LI8" s="15"/>
      <c r="LJ8" s="27"/>
      <c r="LK8" s="15"/>
      <c r="LL8" s="27"/>
      <c r="LM8" s="15"/>
      <c r="LN8" s="27"/>
      <c r="LO8" s="15"/>
      <c r="LP8" s="27"/>
      <c r="LQ8" s="15"/>
      <c r="LR8" s="27"/>
      <c r="LS8" s="15"/>
      <c r="LT8" s="27"/>
      <c r="LU8" s="15"/>
      <c r="LV8" s="27"/>
      <c r="LW8" s="15"/>
      <c r="LX8" s="27"/>
      <c r="LY8" s="15"/>
      <c r="LZ8" s="27"/>
      <c r="MA8" s="15"/>
      <c r="MB8" s="27"/>
      <c r="MC8" s="15"/>
      <c r="MD8" s="27"/>
      <c r="ME8" s="15"/>
      <c r="MF8" s="27"/>
      <c r="MG8" s="15"/>
      <c r="MH8" s="27"/>
      <c r="MI8" s="15"/>
      <c r="MJ8" s="27"/>
      <c r="MK8" s="15"/>
      <c r="ML8" s="27"/>
      <c r="MM8" s="15"/>
      <c r="MN8" s="27"/>
      <c r="MO8" s="15"/>
      <c r="MP8" s="27"/>
      <c r="MQ8" s="15"/>
      <c r="MR8" s="27"/>
      <c r="MS8" s="15"/>
      <c r="MT8" s="27"/>
      <c r="MU8" s="15"/>
      <c r="MV8" s="27"/>
      <c r="MW8" s="15"/>
      <c r="MX8" s="27"/>
      <c r="MY8" s="15"/>
      <c r="MZ8" s="27"/>
      <c r="NA8" s="15"/>
      <c r="NB8" s="27"/>
      <c r="NC8" s="15"/>
      <c r="ND8" s="27"/>
      <c r="NE8" s="15"/>
      <c r="NF8" s="27"/>
      <c r="NG8" s="15"/>
      <c r="NH8" s="27"/>
      <c r="NI8" s="15"/>
      <c r="NJ8" s="27"/>
      <c r="NK8" s="15"/>
      <c r="NL8" s="27"/>
      <c r="NM8" s="15"/>
      <c r="NN8" s="27"/>
      <c r="NO8" s="15"/>
      <c r="NP8" s="27"/>
      <c r="NQ8" s="15"/>
      <c r="NR8" s="27"/>
      <c r="NS8" s="15"/>
      <c r="NT8" s="27"/>
      <c r="NU8" s="15"/>
      <c r="NV8" s="27"/>
      <c r="NW8" s="15"/>
      <c r="NX8" s="27"/>
      <c r="NY8" s="15"/>
      <c r="NZ8" s="27"/>
      <c r="OA8" s="15"/>
      <c r="OB8" s="27"/>
      <c r="OC8" s="15"/>
      <c r="OD8" s="27"/>
      <c r="OE8" s="15"/>
      <c r="OF8" s="27"/>
      <c r="OG8" s="15"/>
      <c r="OH8" s="27"/>
      <c r="OI8" s="15"/>
      <c r="OJ8" s="27"/>
      <c r="OK8" s="15"/>
      <c r="OL8" s="27"/>
      <c r="OM8" s="15"/>
      <c r="ON8" s="27"/>
      <c r="OO8" s="15"/>
      <c r="OP8" s="27"/>
      <c r="OQ8" s="15"/>
      <c r="OR8" s="27"/>
      <c r="OS8" s="15"/>
      <c r="OT8" s="27"/>
      <c r="OU8" s="15"/>
      <c r="OV8" s="27"/>
      <c r="OW8" s="15"/>
      <c r="OX8" s="27"/>
      <c r="OY8" s="15"/>
      <c r="OZ8" s="27"/>
      <c r="PA8" s="15"/>
      <c r="PB8" s="27"/>
      <c r="PC8" s="15"/>
      <c r="PD8" s="27"/>
      <c r="PE8" s="15"/>
      <c r="PF8" s="27"/>
      <c r="PG8" s="15"/>
      <c r="PH8" s="27"/>
      <c r="PI8" s="15"/>
      <c r="PJ8" s="27"/>
      <c r="PK8" s="15"/>
      <c r="PL8" s="27"/>
      <c r="PM8" s="15"/>
      <c r="PN8" s="27"/>
      <c r="PO8" s="15"/>
      <c r="PP8" s="27"/>
      <c r="PQ8" s="15"/>
      <c r="PR8" s="27"/>
      <c r="PS8" s="15"/>
      <c r="PT8" s="27"/>
      <c r="PU8" s="15"/>
      <c r="PV8" s="27"/>
      <c r="PW8" s="15"/>
      <c r="PX8" s="27"/>
      <c r="PY8" s="15"/>
      <c r="PZ8" s="27"/>
      <c r="QA8" s="15"/>
      <c r="QB8" s="27"/>
      <c r="QC8" s="15"/>
      <c r="QD8" s="27"/>
      <c r="QE8" s="15"/>
      <c r="QF8" s="27"/>
      <c r="QG8" s="15"/>
      <c r="QH8" s="27"/>
      <c r="QI8" s="15"/>
      <c r="QJ8" s="27"/>
      <c r="QK8" s="15"/>
      <c r="QL8" s="27"/>
      <c r="QM8" s="15"/>
      <c r="QN8" s="27"/>
      <c r="QO8" s="15"/>
      <c r="QP8" s="27"/>
      <c r="QQ8" s="15"/>
      <c r="QR8" s="27"/>
      <c r="QS8" s="15"/>
      <c r="QT8" s="27"/>
      <c r="QU8" s="15"/>
      <c r="QV8" s="27"/>
      <c r="QW8" s="15"/>
      <c r="QX8" s="27"/>
      <c r="QY8" s="15"/>
      <c r="QZ8" s="27"/>
      <c r="RA8" s="15"/>
      <c r="RB8" s="27"/>
      <c r="RC8" s="15"/>
      <c r="RD8" s="27"/>
      <c r="RE8" s="15"/>
      <c r="RF8" s="27"/>
      <c r="RG8" s="15"/>
      <c r="RH8" s="27"/>
      <c r="RI8" s="15"/>
      <c r="RJ8" s="27"/>
      <c r="RK8" s="15"/>
      <c r="RL8" s="27"/>
      <c r="RM8" s="15"/>
      <c r="RN8" s="27"/>
      <c r="RO8" s="15"/>
      <c r="RP8" s="27"/>
      <c r="RQ8" s="15"/>
      <c r="RR8" s="27"/>
      <c r="RS8" s="15"/>
      <c r="RT8" s="27"/>
      <c r="RU8" s="15"/>
      <c r="RV8" s="27"/>
      <c r="RW8" s="15"/>
      <c r="RX8" s="27"/>
      <c r="RY8" s="15"/>
      <c r="RZ8" s="27"/>
      <c r="SA8" s="15"/>
      <c r="SB8" s="27"/>
      <c r="SC8" s="15"/>
      <c r="SD8" s="27"/>
      <c r="SE8" s="15"/>
      <c r="SF8" s="27"/>
      <c r="SG8" s="15"/>
      <c r="SH8" s="27"/>
      <c r="SI8" s="15"/>
      <c r="SJ8" s="27"/>
      <c r="SK8" s="15"/>
      <c r="SL8" s="27"/>
      <c r="SM8" s="15"/>
      <c r="SN8" s="27"/>
      <c r="SO8" s="15"/>
      <c r="SP8" s="27"/>
      <c r="SQ8" s="15"/>
      <c r="SR8" s="27"/>
      <c r="SS8" s="15"/>
      <c r="ST8" s="27"/>
      <c r="SU8" s="15"/>
      <c r="SV8" s="27"/>
      <c r="SW8" s="15"/>
      <c r="SX8" s="27"/>
      <c r="SY8" s="15"/>
      <c r="SZ8" s="27"/>
      <c r="TA8" s="15"/>
      <c r="TB8" s="27"/>
      <c r="TC8" s="15"/>
      <c r="TD8" s="27"/>
      <c r="TE8" s="15"/>
      <c r="TF8" s="27"/>
      <c r="TG8" s="15"/>
      <c r="TH8" s="27"/>
      <c r="TI8" s="15"/>
      <c r="TJ8" s="27"/>
      <c r="TK8" s="15"/>
      <c r="TL8" s="27"/>
      <c r="TM8" s="15"/>
      <c r="TN8" s="27"/>
      <c r="TO8" s="15"/>
      <c r="TP8" s="27"/>
      <c r="TQ8" s="15"/>
      <c r="TR8" s="27"/>
      <c r="TS8" s="15"/>
      <c r="TT8" s="27"/>
      <c r="TU8" s="15"/>
      <c r="TV8" s="27"/>
      <c r="TW8" s="15"/>
      <c r="TX8" s="27"/>
      <c r="TY8" s="15"/>
      <c r="TZ8" s="27"/>
      <c r="UA8" s="15"/>
      <c r="UB8" s="27"/>
      <c r="UC8" s="15"/>
      <c r="UD8" s="27"/>
      <c r="UE8" s="15"/>
      <c r="UF8" s="27"/>
      <c r="UG8" s="15"/>
      <c r="UH8" s="27"/>
      <c r="UI8" s="15"/>
      <c r="UJ8" s="27"/>
      <c r="UK8" s="15"/>
      <c r="UL8" s="27"/>
      <c r="UM8" s="15"/>
      <c r="UN8" s="27"/>
      <c r="UO8" s="15"/>
      <c r="UP8" s="27"/>
      <c r="UQ8" s="15"/>
      <c r="UR8" s="27"/>
      <c r="US8" s="15"/>
      <c r="UT8" s="27"/>
      <c r="UU8" s="15"/>
      <c r="UV8" s="27"/>
      <c r="UW8" s="15"/>
      <c r="UX8" s="27"/>
      <c r="UY8" s="15"/>
      <c r="UZ8" s="27"/>
      <c r="VA8" s="15"/>
      <c r="VB8" s="27"/>
      <c r="VC8" s="15"/>
      <c r="VD8" s="27"/>
      <c r="VE8" s="15"/>
      <c r="VF8" s="27"/>
      <c r="VG8" s="15"/>
      <c r="VH8" s="27"/>
      <c r="VI8" s="15"/>
      <c r="VJ8" s="27"/>
      <c r="VK8" s="15"/>
      <c r="VL8" s="27"/>
      <c r="VM8" s="15"/>
      <c r="VN8" s="27"/>
      <c r="VO8" s="15"/>
      <c r="VP8" s="27"/>
      <c r="VQ8" s="15"/>
      <c r="VR8" s="27"/>
      <c r="VS8" s="15"/>
      <c r="VT8" s="27"/>
      <c r="VU8" s="15"/>
      <c r="VV8" s="27"/>
      <c r="VW8" s="15"/>
      <c r="VX8" s="27"/>
      <c r="VY8" s="15"/>
      <c r="VZ8" s="27"/>
      <c r="WA8" s="15"/>
      <c r="WB8" s="27"/>
      <c r="WC8" s="15"/>
      <c r="WD8" s="27"/>
      <c r="WE8" s="15"/>
      <c r="WF8" s="27"/>
      <c r="WG8" s="15"/>
      <c r="WH8" s="27"/>
      <c r="WI8" s="15"/>
      <c r="WJ8" s="27"/>
      <c r="WK8" s="15"/>
      <c r="WL8" s="27"/>
      <c r="WM8" s="15"/>
      <c r="WN8" s="27"/>
      <c r="WO8" s="15"/>
      <c r="WP8" s="27"/>
      <c r="WQ8" s="15"/>
      <c r="WR8" s="27"/>
      <c r="WS8" s="15"/>
      <c r="WT8" s="27"/>
      <c r="WU8" s="15"/>
      <c r="WV8" s="15"/>
      <c r="WW8" s="15"/>
      <c r="WX8" s="27"/>
      <c r="WY8" s="15"/>
      <c r="WZ8" s="27"/>
      <c r="XA8" s="15"/>
      <c r="XB8" s="27"/>
      <c r="XC8" s="15"/>
      <c r="XD8" s="27"/>
      <c r="XE8" s="15"/>
      <c r="XF8" s="27"/>
      <c r="XG8" s="15"/>
      <c r="XH8" s="27"/>
      <c r="XI8" s="15"/>
      <c r="XJ8" s="27"/>
      <c r="XK8" s="15"/>
      <c r="XL8" s="27"/>
      <c r="XM8" s="15"/>
      <c r="XN8" s="27"/>
      <c r="XO8" s="15"/>
      <c r="XP8" s="27"/>
      <c r="XQ8" s="15"/>
      <c r="XR8" s="27"/>
      <c r="XS8" s="15"/>
      <c r="XT8" s="27"/>
      <c r="XU8" s="15"/>
      <c r="XV8" s="27"/>
      <c r="XW8" s="15"/>
      <c r="XX8" s="27"/>
      <c r="XY8" s="15"/>
      <c r="XZ8" s="27"/>
      <c r="YA8" s="15"/>
      <c r="YB8" s="27"/>
      <c r="YC8" s="15"/>
      <c r="YD8" s="27"/>
      <c r="YE8" s="15"/>
      <c r="YF8" s="27"/>
      <c r="YG8" s="15"/>
      <c r="YH8" s="27"/>
      <c r="YI8" s="15"/>
      <c r="YJ8" s="27"/>
      <c r="YK8" s="15"/>
      <c r="YL8" s="27"/>
      <c r="YM8" s="15"/>
      <c r="YN8" s="27"/>
      <c r="YO8" s="15"/>
      <c r="YP8" s="27"/>
      <c r="YQ8" s="15"/>
      <c r="YR8" s="27"/>
      <c r="YS8" s="15"/>
      <c r="YT8" s="27"/>
      <c r="YU8" s="15"/>
      <c r="YV8" s="27"/>
      <c r="YW8" s="15"/>
      <c r="YX8" s="27"/>
      <c r="YY8" s="15"/>
      <c r="YZ8" s="27"/>
      <c r="ZA8" s="15"/>
      <c r="ZB8" s="27"/>
      <c r="ZC8" s="15"/>
      <c r="ZD8" s="27"/>
      <c r="ZE8" s="15"/>
      <c r="ZF8" s="27"/>
      <c r="ZG8" s="15"/>
      <c r="ZH8" s="27"/>
      <c r="ZI8" s="15"/>
      <c r="ZJ8" s="27"/>
      <c r="ZK8" s="15"/>
      <c r="ZL8" s="27"/>
      <c r="ZM8" s="15"/>
      <c r="ZN8" s="27"/>
      <c r="ZO8" s="15"/>
      <c r="ZP8" s="27"/>
      <c r="ZQ8" s="15"/>
      <c r="ZR8" s="27"/>
      <c r="ZS8" s="15"/>
      <c r="ZT8" s="27"/>
      <c r="ZU8" s="15"/>
      <c r="ZV8" s="27"/>
      <c r="ZW8" s="15"/>
      <c r="ZX8" s="27"/>
      <c r="ZY8" s="15"/>
      <c r="ZZ8" s="27"/>
      <c r="AAA8" s="15"/>
      <c r="AAB8" s="27"/>
      <c r="AAC8" s="15"/>
      <c r="AAD8" s="27"/>
      <c r="AAE8" s="15"/>
      <c r="AAF8" s="27"/>
      <c r="AAG8" s="15"/>
      <c r="AAH8" s="27"/>
      <c r="AAI8" s="15"/>
      <c r="AAJ8" s="27"/>
      <c r="AAK8" s="15"/>
      <c r="AAL8" s="27"/>
      <c r="AAM8" s="15"/>
      <c r="AAN8" s="27"/>
      <c r="AAO8" s="15"/>
      <c r="AAP8" s="27"/>
      <c r="AAQ8" s="15"/>
      <c r="AAR8" s="27"/>
      <c r="AAS8" s="15"/>
      <c r="AAT8" s="27"/>
      <c r="AAU8" s="15"/>
      <c r="AAV8" s="27"/>
      <c r="AAW8" s="62"/>
      <c r="AAX8" s="63"/>
      <c r="AAY8" s="62"/>
      <c r="AAZ8" s="63"/>
      <c r="ABA8" s="62"/>
      <c r="ABB8" s="63"/>
      <c r="ABC8" s="62"/>
      <c r="ABD8" s="63"/>
      <c r="ABE8" s="62"/>
      <c r="ABF8" s="63"/>
      <c r="ABG8" s="15"/>
      <c r="ABH8" s="27"/>
      <c r="ABI8" s="15"/>
      <c r="ABJ8" s="27"/>
      <c r="ABK8" s="62"/>
      <c r="ABL8" s="63"/>
      <c r="ABM8" s="62"/>
      <c r="ABN8" s="63"/>
      <c r="ABO8" s="62"/>
      <c r="ABP8" s="63"/>
      <c r="ABQ8" s="62"/>
      <c r="ABR8" s="63"/>
      <c r="ABS8" s="62"/>
      <c r="ABT8" s="63"/>
      <c r="ABU8" s="15"/>
      <c r="ABV8" s="27"/>
      <c r="ABW8" s="15"/>
      <c r="ABX8" s="27"/>
      <c r="ABY8" s="15"/>
      <c r="ABZ8" s="27"/>
      <c r="ACA8" s="15"/>
      <c r="ACB8" s="27"/>
      <c r="ACC8" s="15"/>
      <c r="ACD8" s="27"/>
      <c r="ACE8" s="15"/>
      <c r="ACF8" s="27"/>
      <c r="ACG8" s="15"/>
      <c r="ACH8" s="27"/>
      <c r="ACI8" s="15"/>
      <c r="ACJ8" s="27"/>
      <c r="ACK8" s="15"/>
      <c r="ACL8" s="27"/>
      <c r="ACM8" s="15"/>
      <c r="ACN8" s="27"/>
      <c r="ACO8" s="15"/>
      <c r="ACP8" s="27"/>
      <c r="ACQ8" s="15"/>
      <c r="ACR8" s="27"/>
      <c r="ACS8" s="15"/>
      <c r="ACT8" s="27"/>
      <c r="ACU8" s="15"/>
      <c r="ACV8" s="27"/>
      <c r="ACW8" s="15"/>
      <c r="ACX8" s="27"/>
      <c r="ACY8" s="15"/>
      <c r="ACZ8" s="27"/>
      <c r="ADA8" s="15"/>
      <c r="ADB8" s="27"/>
      <c r="ADC8" s="15"/>
      <c r="ADD8" s="27"/>
      <c r="ADE8" s="15"/>
      <c r="ADF8" s="27"/>
      <c r="ADG8" s="15"/>
      <c r="ADH8" s="27"/>
      <c r="ADI8" s="15"/>
      <c r="ADJ8" s="27"/>
      <c r="ADK8" s="15"/>
      <c r="ADL8" s="27"/>
      <c r="ADM8" s="15"/>
      <c r="ADN8" s="27"/>
      <c r="ADO8" s="15"/>
      <c r="ADP8" s="27"/>
      <c r="ADQ8" s="15"/>
      <c r="ADR8" s="27"/>
      <c r="ADS8" s="15"/>
      <c r="ADT8" s="27"/>
      <c r="ADU8" s="15"/>
      <c r="ADV8" s="27"/>
      <c r="ADW8" s="15"/>
      <c r="ADX8" s="27"/>
      <c r="ADY8" s="62"/>
      <c r="ADZ8" s="63"/>
      <c r="AEA8" s="62"/>
      <c r="AEB8" s="63"/>
      <c r="AEC8" s="15"/>
      <c r="AED8" s="27"/>
      <c r="AEE8" s="15"/>
      <c r="AEF8" s="27"/>
      <c r="AEG8" s="15"/>
      <c r="AEH8" s="27"/>
      <c r="AEI8" s="15"/>
      <c r="AEJ8" s="27"/>
      <c r="AEK8" s="15"/>
      <c r="AEL8" s="27"/>
      <c r="AEM8" s="15"/>
      <c r="AEN8" s="27"/>
      <c r="AEO8" s="15"/>
      <c r="AEP8" s="27"/>
      <c r="AEQ8" s="15"/>
      <c r="AER8" s="27"/>
      <c r="AES8" s="15"/>
      <c r="AET8" s="27"/>
      <c r="AEU8" s="15"/>
      <c r="AEV8" s="27"/>
      <c r="AEW8" s="15"/>
      <c r="AEX8" s="27"/>
      <c r="AEY8" s="15"/>
      <c r="AEZ8" s="27"/>
      <c r="AFA8" s="15"/>
      <c r="AFB8" s="27"/>
      <c r="AFC8" s="15"/>
      <c r="AFD8" s="27"/>
      <c r="AFE8" s="15"/>
      <c r="AFF8" s="27"/>
      <c r="AFG8" s="15"/>
      <c r="AFH8" s="27"/>
      <c r="AFI8" s="15"/>
      <c r="AFJ8" s="27"/>
      <c r="AFK8" s="15"/>
      <c r="AFL8" s="27"/>
      <c r="AFM8" s="15"/>
      <c r="AFN8" s="27"/>
      <c r="AFO8" s="15"/>
      <c r="AFP8" s="27"/>
      <c r="AFQ8" s="15"/>
      <c r="AFR8" s="27"/>
      <c r="AFS8" s="15"/>
      <c r="AFT8" s="27"/>
      <c r="AFU8" s="15"/>
      <c r="AFV8" s="27"/>
      <c r="AFW8" s="15"/>
      <c r="AFX8" s="27"/>
      <c r="AFY8" s="15"/>
      <c r="AFZ8" s="27"/>
      <c r="AGA8" s="15"/>
      <c r="AGB8" s="27"/>
      <c r="AGC8" s="15"/>
      <c r="AGD8" s="27"/>
      <c r="AGE8" s="62"/>
      <c r="AGF8" s="63"/>
      <c r="AGG8" s="15"/>
      <c r="AGH8" s="27"/>
      <c r="AGI8" s="15"/>
      <c r="AGJ8" s="27"/>
      <c r="AGK8" s="15"/>
      <c r="AGL8" s="27"/>
      <c r="AGM8" s="15"/>
      <c r="AGN8" s="27"/>
      <c r="AGO8" s="15"/>
      <c r="AGP8" s="27"/>
      <c r="AGQ8" s="15"/>
      <c r="AGR8" s="27"/>
      <c r="AGS8" s="15"/>
      <c r="AGT8" s="27"/>
      <c r="AGU8" s="15"/>
      <c r="AGV8" s="27"/>
      <c r="AGW8" s="15"/>
      <c r="AGX8" s="27"/>
      <c r="AGY8" s="15"/>
      <c r="AGZ8" s="27"/>
      <c r="AHA8" s="15"/>
      <c r="AHB8" s="27"/>
      <c r="AHC8" s="15"/>
      <c r="AHD8" s="27"/>
      <c r="AHE8" s="15"/>
      <c r="AHF8" s="27"/>
      <c r="AHG8" s="15"/>
      <c r="AHH8" s="27"/>
      <c r="AHI8" s="15"/>
      <c r="AHJ8" s="27"/>
      <c r="AHK8" s="15"/>
      <c r="AHL8" s="27"/>
      <c r="AHM8" s="15"/>
      <c r="AHN8" s="27"/>
      <c r="AHO8" s="15"/>
      <c r="AHP8" s="27"/>
      <c r="AHQ8" s="15"/>
      <c r="AHR8" s="27"/>
      <c r="AHS8" s="15"/>
      <c r="AHT8" s="27"/>
      <c r="AHU8" s="15"/>
      <c r="AHV8" s="27"/>
      <c r="AHW8" s="15"/>
      <c r="AHX8" s="27"/>
      <c r="AHY8" s="15"/>
      <c r="AHZ8" s="27"/>
      <c r="AIA8" s="15"/>
      <c r="AIB8" s="27"/>
      <c r="AIC8" s="15"/>
      <c r="AID8" s="27"/>
      <c r="AIE8" s="15" t="s">
        <v>58</v>
      </c>
      <c r="AIF8" s="27" t="s">
        <v>58</v>
      </c>
      <c r="AIG8" s="15"/>
      <c r="AIH8" s="27"/>
      <c r="AII8" s="15"/>
      <c r="AIJ8" s="27"/>
      <c r="AIK8" s="15">
        <v>1</v>
      </c>
      <c r="AIL8" s="27">
        <v>1</v>
      </c>
      <c r="AIM8" s="15">
        <v>1</v>
      </c>
      <c r="AIN8" s="27">
        <v>1</v>
      </c>
      <c r="AIO8" s="15">
        <v>1</v>
      </c>
      <c r="AIP8" s="27">
        <v>1</v>
      </c>
      <c r="AIQ8" s="15">
        <v>1</v>
      </c>
      <c r="AIR8" s="27">
        <v>1</v>
      </c>
      <c r="AIS8" s="15">
        <v>1</v>
      </c>
      <c r="AIT8" s="27">
        <v>1</v>
      </c>
      <c r="AIU8" s="15"/>
      <c r="AIV8" s="27"/>
      <c r="AIW8" s="15"/>
      <c r="AIX8" s="27"/>
      <c r="AIY8" s="26">
        <v>1</v>
      </c>
      <c r="AIZ8" s="27">
        <v>1</v>
      </c>
      <c r="AJA8" s="15">
        <v>1</v>
      </c>
      <c r="AJB8" s="27">
        <v>1</v>
      </c>
      <c r="AJC8" s="15">
        <v>1</v>
      </c>
      <c r="AJD8" s="27">
        <v>1</v>
      </c>
      <c r="AJE8" s="15">
        <v>1</v>
      </c>
      <c r="AJF8" s="27">
        <v>1</v>
      </c>
      <c r="AJG8" s="15">
        <v>1</v>
      </c>
      <c r="AJH8" s="27">
        <v>1</v>
      </c>
      <c r="AJI8" s="15"/>
      <c r="AJJ8" s="27"/>
      <c r="AJK8" s="15"/>
      <c r="AJL8" s="27"/>
      <c r="AJM8" s="15">
        <v>1</v>
      </c>
      <c r="AJN8" s="27">
        <v>1</v>
      </c>
      <c r="AJO8" s="15">
        <v>1</v>
      </c>
      <c r="AJP8" s="27">
        <v>1</v>
      </c>
      <c r="AJQ8" s="15">
        <v>1</v>
      </c>
      <c r="AJR8" s="27">
        <v>1</v>
      </c>
      <c r="AJS8" s="15">
        <v>1</v>
      </c>
      <c r="AJT8" s="27">
        <v>1</v>
      </c>
      <c r="AJU8" s="15">
        <v>1</v>
      </c>
      <c r="AJV8" s="27">
        <v>1</v>
      </c>
      <c r="AJW8" s="15"/>
      <c r="AJX8" s="27"/>
      <c r="AJY8" s="15"/>
      <c r="AJZ8" s="27"/>
      <c r="AKA8" s="15">
        <v>1</v>
      </c>
      <c r="AKB8" s="27">
        <v>1</v>
      </c>
      <c r="AKC8" s="15">
        <v>1</v>
      </c>
      <c r="AKD8" s="27">
        <v>1</v>
      </c>
      <c r="AKE8" s="15">
        <v>1</v>
      </c>
      <c r="AKF8" s="27">
        <v>1</v>
      </c>
      <c r="AKG8" s="15">
        <v>1</v>
      </c>
      <c r="AKH8" s="27">
        <v>1</v>
      </c>
      <c r="AKI8" s="15">
        <v>1</v>
      </c>
      <c r="AKJ8" s="27">
        <v>1</v>
      </c>
      <c r="AKK8" s="15"/>
      <c r="AKL8" s="27"/>
      <c r="AKM8" s="15"/>
      <c r="AKN8" s="27"/>
      <c r="AKO8" s="15">
        <v>1</v>
      </c>
      <c r="AKP8" s="27">
        <v>1</v>
      </c>
      <c r="AKQ8" s="26">
        <v>1</v>
      </c>
      <c r="AKR8" s="27">
        <v>1</v>
      </c>
      <c r="AKS8" s="15">
        <v>1</v>
      </c>
      <c r="AKT8" s="27">
        <v>1</v>
      </c>
      <c r="AKU8" s="15">
        <v>1</v>
      </c>
      <c r="AKV8" s="27">
        <v>1</v>
      </c>
      <c r="AKW8" s="15">
        <v>1</v>
      </c>
      <c r="AKX8" s="27">
        <v>1</v>
      </c>
      <c r="AKY8" s="15"/>
      <c r="AKZ8" s="27"/>
      <c r="ALA8" s="15"/>
      <c r="ALB8" s="27"/>
      <c r="ALC8" s="15">
        <v>1</v>
      </c>
      <c r="ALD8" s="27">
        <v>1</v>
      </c>
      <c r="ALE8" s="15">
        <v>1</v>
      </c>
      <c r="ALF8" s="27">
        <v>1</v>
      </c>
      <c r="ALG8" s="15">
        <v>1</v>
      </c>
      <c r="ALH8" s="27">
        <v>1</v>
      </c>
      <c r="ALI8" s="26">
        <v>1</v>
      </c>
      <c r="ALJ8" s="27">
        <v>1</v>
      </c>
      <c r="ALK8" s="15">
        <v>1</v>
      </c>
      <c r="ALL8" s="27">
        <v>1</v>
      </c>
      <c r="ALM8" s="15"/>
      <c r="ALN8" s="27"/>
      <c r="ALO8" s="15"/>
      <c r="ALP8" s="27"/>
      <c r="ALQ8" s="15">
        <v>1</v>
      </c>
      <c r="ALR8" s="27">
        <v>1</v>
      </c>
      <c r="ALS8" s="15">
        <v>1</v>
      </c>
      <c r="ALT8" s="27">
        <v>1</v>
      </c>
      <c r="ALU8" s="15">
        <v>1</v>
      </c>
      <c r="ALV8" s="27">
        <v>1</v>
      </c>
      <c r="ALW8" s="15">
        <v>1</v>
      </c>
      <c r="ALX8" s="27">
        <v>1</v>
      </c>
      <c r="ALY8" s="15">
        <v>1</v>
      </c>
      <c r="ALZ8" s="27">
        <v>1</v>
      </c>
      <c r="AMA8" s="15"/>
      <c r="AMB8" s="27"/>
      <c r="AMC8" s="15"/>
      <c r="AMD8" s="27"/>
      <c r="AME8" s="15">
        <v>1</v>
      </c>
      <c r="AMF8" s="27">
        <v>1</v>
      </c>
      <c r="AMG8" s="15">
        <v>1</v>
      </c>
      <c r="AMH8" s="27">
        <v>1</v>
      </c>
      <c r="AMI8" s="15">
        <v>1</v>
      </c>
      <c r="AMJ8" s="27">
        <v>1</v>
      </c>
      <c r="AMK8" s="15">
        <v>1</v>
      </c>
      <c r="AML8" s="27">
        <v>1</v>
      </c>
      <c r="AMM8" s="15">
        <v>1</v>
      </c>
      <c r="AMN8" s="27">
        <v>1</v>
      </c>
      <c r="AMO8" s="15"/>
      <c r="AMP8" s="27"/>
      <c r="AMQ8" s="15"/>
      <c r="AMR8" s="27"/>
      <c r="AMS8" s="15" t="s">
        <v>58</v>
      </c>
      <c r="AMT8" s="27" t="s">
        <v>58</v>
      </c>
      <c r="AMU8" s="15" t="s">
        <v>58</v>
      </c>
      <c r="AMV8" s="27" t="s">
        <v>58</v>
      </c>
      <c r="AMW8" s="15">
        <v>1</v>
      </c>
      <c r="AMX8" s="27">
        <v>1</v>
      </c>
      <c r="AMY8" s="15">
        <v>1</v>
      </c>
      <c r="AMZ8" s="27">
        <v>1</v>
      </c>
      <c r="ANA8" s="15">
        <v>1</v>
      </c>
      <c r="ANB8" s="27">
        <v>1</v>
      </c>
      <c r="ANC8" s="15"/>
      <c r="AND8" s="27"/>
      <c r="ANE8" s="15"/>
      <c r="ANF8" s="27"/>
      <c r="ANG8" s="15">
        <v>1</v>
      </c>
      <c r="ANH8" s="27">
        <v>1</v>
      </c>
      <c r="ANI8" s="15">
        <v>1</v>
      </c>
      <c r="ANJ8" s="27">
        <v>1</v>
      </c>
      <c r="ANK8" s="15">
        <v>1</v>
      </c>
      <c r="ANL8" s="27">
        <v>1</v>
      </c>
      <c r="ANM8" s="15">
        <v>1</v>
      </c>
      <c r="ANN8" s="27">
        <v>1</v>
      </c>
      <c r="ANO8" s="15">
        <v>1</v>
      </c>
      <c r="ANP8" s="27">
        <v>1</v>
      </c>
      <c r="ANQ8" s="15"/>
      <c r="ANR8" s="27"/>
      <c r="ANS8" s="15"/>
      <c r="ANT8" s="27"/>
      <c r="ANU8" s="15">
        <v>1</v>
      </c>
      <c r="ANV8" s="27">
        <v>1</v>
      </c>
      <c r="ANW8" s="26">
        <v>1</v>
      </c>
      <c r="ANX8" s="27">
        <v>1</v>
      </c>
      <c r="ANY8" s="15">
        <v>1</v>
      </c>
      <c r="ANZ8" s="27">
        <v>1</v>
      </c>
      <c r="AOA8" s="15">
        <v>1</v>
      </c>
      <c r="AOB8" s="27">
        <v>1</v>
      </c>
      <c r="AOC8" s="15">
        <v>1</v>
      </c>
      <c r="AOD8" s="27">
        <v>1</v>
      </c>
      <c r="AOE8" s="15"/>
      <c r="AOF8" s="27"/>
      <c r="AOG8" s="15"/>
      <c r="AOH8" s="27"/>
      <c r="AOI8" s="15">
        <v>1</v>
      </c>
      <c r="AOJ8" s="27">
        <v>1</v>
      </c>
      <c r="AOK8" s="15">
        <v>1</v>
      </c>
      <c r="AOL8" s="27">
        <v>1</v>
      </c>
      <c r="AOM8" s="26">
        <v>1</v>
      </c>
      <c r="AON8" s="27">
        <v>1</v>
      </c>
      <c r="AOO8" s="15">
        <v>1</v>
      </c>
      <c r="AOP8" s="27">
        <v>1</v>
      </c>
      <c r="AOQ8" s="15">
        <v>1</v>
      </c>
      <c r="AOR8" s="27">
        <v>1</v>
      </c>
      <c r="AOS8" s="15"/>
      <c r="AOT8" s="27"/>
      <c r="AOU8" s="15"/>
      <c r="AOV8" s="27"/>
      <c r="AOW8" s="15">
        <v>1</v>
      </c>
      <c r="AOX8" s="27">
        <v>1</v>
      </c>
      <c r="AOY8" s="15">
        <v>1</v>
      </c>
      <c r="AOZ8" s="27">
        <v>1</v>
      </c>
      <c r="APA8" s="15">
        <v>1</v>
      </c>
      <c r="APB8" s="27">
        <v>1</v>
      </c>
      <c r="APC8" s="15">
        <v>1</v>
      </c>
      <c r="APD8" s="27">
        <v>1</v>
      </c>
      <c r="APE8" s="15">
        <v>1</v>
      </c>
      <c r="APF8" s="27">
        <v>1</v>
      </c>
      <c r="APG8" s="15"/>
      <c r="APH8" s="27"/>
      <c r="API8" s="15"/>
      <c r="APJ8" s="27"/>
      <c r="APK8" s="15">
        <v>1</v>
      </c>
      <c r="APL8" s="27">
        <v>1</v>
      </c>
      <c r="APM8" s="15">
        <v>1</v>
      </c>
      <c r="APN8" s="27">
        <v>1</v>
      </c>
      <c r="APO8" s="15">
        <v>1</v>
      </c>
      <c r="APP8" s="27">
        <v>1</v>
      </c>
      <c r="APQ8" s="219" t="s">
        <v>58</v>
      </c>
      <c r="APR8" s="220" t="s">
        <v>58</v>
      </c>
      <c r="APS8" s="219" t="s">
        <v>58</v>
      </c>
      <c r="APT8" s="220" t="s">
        <v>58</v>
      </c>
      <c r="APU8" s="15"/>
      <c r="APV8" s="27"/>
      <c r="APW8" s="15"/>
      <c r="APX8" s="27"/>
      <c r="APY8" s="15">
        <v>1</v>
      </c>
      <c r="APZ8" s="27">
        <v>1</v>
      </c>
      <c r="AQA8" s="15">
        <v>1</v>
      </c>
      <c r="AQB8" s="27">
        <v>1</v>
      </c>
      <c r="AQC8" s="15">
        <v>1</v>
      </c>
      <c r="AQD8" s="27">
        <v>1</v>
      </c>
      <c r="AQE8" s="15">
        <v>1</v>
      </c>
      <c r="AQF8" s="27">
        <v>1</v>
      </c>
      <c r="AQG8" s="15">
        <v>1</v>
      </c>
      <c r="AQH8" s="27">
        <v>1</v>
      </c>
      <c r="AQI8" s="15"/>
      <c r="AQJ8" s="27"/>
      <c r="AQK8" s="15"/>
      <c r="AQL8" s="27"/>
      <c r="AQM8" s="15">
        <v>1</v>
      </c>
      <c r="AQN8" s="27">
        <v>1</v>
      </c>
      <c r="AQO8" s="15">
        <v>1</v>
      </c>
      <c r="AQP8" s="27">
        <v>1</v>
      </c>
      <c r="AQQ8" s="15">
        <v>1</v>
      </c>
      <c r="AQR8" s="27">
        <v>1</v>
      </c>
      <c r="AQS8" s="15">
        <v>1</v>
      </c>
      <c r="AQT8" s="27">
        <v>1</v>
      </c>
      <c r="AQU8" s="15">
        <v>1</v>
      </c>
      <c r="AQV8" s="27">
        <v>1</v>
      </c>
      <c r="AQW8" s="15"/>
      <c r="AQX8" s="27"/>
      <c r="AQY8" s="15"/>
      <c r="AQZ8" s="27"/>
      <c r="ARA8" s="15">
        <v>1</v>
      </c>
      <c r="ARB8" s="27">
        <v>1</v>
      </c>
      <c r="ARC8" s="15">
        <v>1</v>
      </c>
      <c r="ARD8" s="27">
        <v>1</v>
      </c>
      <c r="ARE8" s="15">
        <v>1</v>
      </c>
      <c r="ARF8" s="27">
        <v>1</v>
      </c>
      <c r="ARG8" s="15">
        <v>1</v>
      </c>
      <c r="ARH8" s="27">
        <v>1</v>
      </c>
      <c r="ARI8" s="15">
        <v>1</v>
      </c>
      <c r="ARJ8" s="27">
        <v>1</v>
      </c>
      <c r="ARK8" s="15"/>
      <c r="ARL8" s="27"/>
      <c r="ARM8" s="15"/>
      <c r="ARN8" s="27"/>
      <c r="ARO8" s="15">
        <v>1</v>
      </c>
      <c r="ARP8" s="27">
        <v>1</v>
      </c>
      <c r="ARQ8" s="15">
        <v>1</v>
      </c>
      <c r="ARR8" s="27">
        <v>1</v>
      </c>
      <c r="ARS8" s="15">
        <v>1</v>
      </c>
      <c r="ART8" s="27">
        <v>1</v>
      </c>
      <c r="ARU8" s="15">
        <v>1</v>
      </c>
      <c r="ARV8" s="27">
        <v>1</v>
      </c>
      <c r="ARW8" s="15">
        <v>1</v>
      </c>
      <c r="ARX8" s="27">
        <v>1</v>
      </c>
      <c r="ARY8" s="15"/>
      <c r="ARZ8" s="27"/>
      <c r="ASA8" s="15"/>
      <c r="ASB8" s="27"/>
      <c r="ASC8" s="15">
        <v>1</v>
      </c>
      <c r="ASD8" s="27">
        <v>1</v>
      </c>
      <c r="ASE8" s="15">
        <v>1</v>
      </c>
      <c r="ASF8" s="27">
        <v>1</v>
      </c>
      <c r="ASG8" s="15" t="s">
        <v>58</v>
      </c>
      <c r="ASH8" s="27" t="s">
        <v>58</v>
      </c>
      <c r="ASI8" s="15">
        <v>1</v>
      </c>
      <c r="ASJ8" s="27">
        <v>1</v>
      </c>
      <c r="ASK8" s="15">
        <v>1</v>
      </c>
      <c r="ASL8" s="27">
        <v>1</v>
      </c>
      <c r="ASM8" s="15"/>
      <c r="ASN8" s="27"/>
      <c r="ASO8" s="15"/>
      <c r="ASP8" s="27"/>
      <c r="ASQ8" s="15">
        <v>1</v>
      </c>
      <c r="ASR8" s="27">
        <v>1</v>
      </c>
      <c r="ASS8" s="15">
        <v>1</v>
      </c>
      <c r="AST8" s="27">
        <v>1</v>
      </c>
      <c r="ASU8" s="15">
        <v>1</v>
      </c>
      <c r="ASV8" s="27">
        <v>1</v>
      </c>
      <c r="ASW8" s="15">
        <v>1</v>
      </c>
      <c r="ASX8" s="27">
        <v>1</v>
      </c>
      <c r="ASY8" s="15">
        <v>1</v>
      </c>
      <c r="ASZ8" s="27">
        <v>1</v>
      </c>
      <c r="ATA8" s="15"/>
      <c r="ATB8" s="27"/>
      <c r="ATC8" s="15"/>
      <c r="ATD8" s="27"/>
      <c r="ATE8" s="15">
        <v>1</v>
      </c>
      <c r="ATF8" s="27">
        <v>1</v>
      </c>
      <c r="ATG8" s="15">
        <v>1</v>
      </c>
      <c r="ATH8" s="27">
        <v>1</v>
      </c>
      <c r="ATI8" s="15">
        <v>1</v>
      </c>
      <c r="ATJ8" s="27">
        <v>1</v>
      </c>
      <c r="ATK8" s="15">
        <v>1</v>
      </c>
      <c r="ATL8" s="27">
        <v>1</v>
      </c>
      <c r="ATM8" s="15">
        <v>1</v>
      </c>
      <c r="ATN8" s="27">
        <v>1</v>
      </c>
      <c r="ATO8" s="15"/>
      <c r="ATP8" s="27"/>
      <c r="ATQ8" s="15"/>
      <c r="ATR8" s="27"/>
      <c r="ATS8" s="15">
        <v>1</v>
      </c>
      <c r="ATT8" s="27">
        <v>1</v>
      </c>
      <c r="ATU8" s="15">
        <v>1</v>
      </c>
      <c r="ATV8" s="27">
        <v>1</v>
      </c>
      <c r="ATW8" s="15">
        <v>1</v>
      </c>
      <c r="ATX8" s="27">
        <v>1</v>
      </c>
      <c r="ATY8" s="26">
        <v>1</v>
      </c>
      <c r="ATZ8" s="218">
        <v>1</v>
      </c>
      <c r="AUA8" s="15">
        <v>1</v>
      </c>
      <c r="AUB8" s="27">
        <v>1</v>
      </c>
      <c r="AUC8" s="15"/>
      <c r="AUD8" s="27"/>
      <c r="AUE8" s="15"/>
      <c r="AUF8" s="27"/>
      <c r="AUG8" s="15">
        <v>1</v>
      </c>
      <c r="AUH8" s="27">
        <v>1</v>
      </c>
      <c r="AUI8" s="15">
        <v>1</v>
      </c>
      <c r="AUJ8" s="27">
        <v>1</v>
      </c>
      <c r="AUK8" s="15">
        <v>1</v>
      </c>
      <c r="AUL8" s="27">
        <v>1</v>
      </c>
      <c r="AUM8" s="15">
        <v>1</v>
      </c>
      <c r="AUN8" s="27">
        <v>1</v>
      </c>
      <c r="AUO8" s="15">
        <v>1</v>
      </c>
      <c r="AUP8" s="27">
        <v>1</v>
      </c>
      <c r="AUQ8" s="15"/>
      <c r="AUR8" s="27"/>
      <c r="AUS8" s="15"/>
      <c r="AUT8" s="27"/>
      <c r="AUU8" s="15">
        <v>1</v>
      </c>
      <c r="AUV8" s="27">
        <v>1</v>
      </c>
      <c r="AUW8" s="26">
        <v>1</v>
      </c>
      <c r="AUX8" s="218">
        <v>1</v>
      </c>
      <c r="AUY8" s="15">
        <v>1</v>
      </c>
      <c r="AUZ8" s="27">
        <v>1</v>
      </c>
      <c r="AVA8" s="15">
        <v>1</v>
      </c>
      <c r="AVB8" s="27">
        <v>1</v>
      </c>
      <c r="AVC8" s="15">
        <v>1</v>
      </c>
      <c r="AVD8" s="27">
        <v>1</v>
      </c>
      <c r="AVE8" s="15"/>
      <c r="AVF8" s="27"/>
      <c r="AVG8" s="15"/>
      <c r="AVH8" s="27"/>
      <c r="AVI8" s="15"/>
      <c r="AVJ8" s="27"/>
      <c r="AVK8" s="15"/>
      <c r="AVL8" s="27"/>
      <c r="AVM8" s="15"/>
      <c r="AVN8" s="27"/>
      <c r="AVO8" s="15"/>
      <c r="AVP8" s="27"/>
      <c r="AVQ8" s="15"/>
      <c r="AVR8" s="27"/>
      <c r="AVS8" s="15"/>
      <c r="AVT8" s="27"/>
      <c r="AVU8" s="15"/>
      <c r="AVV8" s="27"/>
      <c r="AVW8" s="15"/>
      <c r="AVX8" s="27"/>
      <c r="AVY8" s="15"/>
      <c r="AVZ8" s="27"/>
      <c r="AWA8" s="15"/>
      <c r="AWB8" s="27"/>
      <c r="AWC8" s="15"/>
      <c r="AWD8" s="27"/>
      <c r="AWE8" s="15"/>
      <c r="AWF8" s="27"/>
      <c r="AWG8" s="15"/>
      <c r="AWH8" s="27"/>
      <c r="AWI8" s="15"/>
      <c r="AWJ8" s="27"/>
      <c r="AWK8" s="15"/>
      <c r="AWL8" s="27"/>
      <c r="AWM8" s="15"/>
      <c r="AWN8" s="27"/>
      <c r="AWO8" s="15"/>
      <c r="AWP8" s="27"/>
      <c r="AWQ8" s="15"/>
      <c r="AWR8" s="27"/>
      <c r="AWS8" s="15"/>
      <c r="AWT8" s="27"/>
      <c r="AWU8" s="15"/>
      <c r="AWV8" s="27"/>
      <c r="AWW8" s="15"/>
      <c r="AWX8" s="27"/>
      <c r="AWY8" s="15"/>
      <c r="AWZ8" s="27"/>
      <c r="AXA8" s="15"/>
      <c r="AXB8" s="27"/>
      <c r="AXC8" s="15"/>
      <c r="AXD8" s="27"/>
      <c r="AXE8" s="15"/>
      <c r="AXF8" s="27"/>
      <c r="AXG8" s="15"/>
      <c r="AXH8" s="27"/>
      <c r="AXI8" s="15"/>
      <c r="AXJ8" s="27"/>
      <c r="AXK8" s="15"/>
      <c r="AXL8" s="27"/>
      <c r="AXM8" s="15"/>
      <c r="AXN8" s="27"/>
      <c r="AXO8" s="15"/>
      <c r="AXP8" s="27"/>
      <c r="AXQ8" s="15"/>
      <c r="AXR8" s="27"/>
      <c r="AXS8" s="15"/>
      <c r="AXT8" s="27"/>
      <c r="AXU8" s="15"/>
      <c r="AXV8" s="27"/>
      <c r="AXW8" s="15"/>
      <c r="AXX8" s="27"/>
      <c r="AXY8" s="15"/>
      <c r="AXZ8" s="27"/>
      <c r="AYA8" s="15"/>
      <c r="AYB8" s="27"/>
      <c r="AYC8" s="15"/>
      <c r="AYD8" s="27"/>
      <c r="AYE8" s="15"/>
      <c r="AYF8" s="27"/>
      <c r="AYG8" s="15"/>
      <c r="AYH8" s="27"/>
      <c r="AYI8" s="15"/>
      <c r="AYJ8" s="27"/>
      <c r="AYK8" s="15"/>
      <c r="AYL8" s="27"/>
      <c r="AYM8" s="15"/>
      <c r="AYN8" s="27"/>
      <c r="AYO8" s="15"/>
      <c r="AYP8" s="27"/>
      <c r="AYQ8" s="15"/>
      <c r="AYR8" s="27"/>
      <c r="AYS8" s="15"/>
      <c r="AYT8" s="27"/>
      <c r="AYU8" s="15"/>
      <c r="AYV8" s="27"/>
      <c r="AYW8" s="15"/>
      <c r="AYX8" s="27"/>
      <c r="AYY8" s="15"/>
      <c r="AYZ8" s="27"/>
      <c r="AZA8" s="15"/>
      <c r="AZB8" s="27"/>
      <c r="AZC8" s="15"/>
      <c r="AZD8" s="27"/>
      <c r="AZE8" s="15"/>
      <c r="AZF8" s="27"/>
      <c r="AZG8" s="15"/>
      <c r="AZH8" s="27"/>
      <c r="AZI8" s="15"/>
      <c r="AZJ8" s="27"/>
      <c r="AZK8" s="15"/>
      <c r="AZL8" s="27"/>
      <c r="AZM8" s="15"/>
      <c r="AZN8" s="27"/>
      <c r="AZO8" s="15"/>
      <c r="AZP8" s="27"/>
      <c r="AZQ8" s="15"/>
      <c r="AZR8" s="27"/>
      <c r="AZS8" s="15"/>
      <c r="AZT8" s="27"/>
      <c r="AZU8" s="15"/>
      <c r="AZV8" s="27"/>
      <c r="AZW8" s="15"/>
      <c r="AZX8" s="27"/>
      <c r="AZY8" s="15"/>
      <c r="AZZ8" s="27"/>
      <c r="BAA8" s="15"/>
      <c r="BAB8" s="27"/>
      <c r="BAC8" s="15"/>
      <c r="BAD8" s="27"/>
      <c r="BAE8" s="15"/>
      <c r="BAF8" s="27"/>
      <c r="BAG8" s="15"/>
      <c r="BAH8" s="27"/>
      <c r="BAI8" s="15"/>
      <c r="BAJ8" s="27"/>
      <c r="BAK8" s="15"/>
      <c r="BAL8" s="27"/>
      <c r="BAM8" s="15"/>
      <c r="BAN8" s="27"/>
      <c r="BAO8" s="15"/>
      <c r="BAP8" s="27"/>
      <c r="BAQ8" s="15"/>
      <c r="BAR8" s="27"/>
      <c r="BAS8" s="15"/>
      <c r="BAT8" s="27"/>
      <c r="BAU8" s="15"/>
      <c r="BAV8" s="27"/>
      <c r="BAW8" s="15"/>
      <c r="BAX8" s="27"/>
      <c r="BAY8" s="15"/>
      <c r="BAZ8" s="27"/>
      <c r="BBA8" s="15"/>
      <c r="BBB8" s="27"/>
      <c r="BBC8" s="15"/>
      <c r="BBD8" s="27"/>
      <c r="BBE8" s="15"/>
      <c r="BBF8" s="27"/>
      <c r="BBG8" s="15"/>
      <c r="BBH8" s="27"/>
      <c r="BBI8" s="15"/>
      <c r="BBJ8" s="27"/>
      <c r="BBK8" s="15"/>
      <c r="BBL8" s="27"/>
      <c r="BBM8" s="15"/>
      <c r="BBN8" s="27"/>
      <c r="BBO8" s="15"/>
      <c r="BBP8" s="27"/>
      <c r="BBQ8" s="15"/>
      <c r="BBR8" s="27"/>
      <c r="BBS8" s="15"/>
      <c r="BBT8" s="27"/>
      <c r="BBU8" s="15"/>
      <c r="BBV8" s="27"/>
      <c r="BBW8" s="15"/>
      <c r="BBX8" s="27"/>
      <c r="BBY8" s="15"/>
      <c r="BBZ8" s="27"/>
      <c r="BCA8" s="15"/>
      <c r="BCB8" s="27"/>
      <c r="BCC8" s="15"/>
      <c r="BCD8" s="27"/>
      <c r="BCE8" s="15"/>
      <c r="BCF8" s="27"/>
      <c r="BCG8" s="15"/>
      <c r="BCH8" s="27"/>
      <c r="BCI8" s="15"/>
      <c r="BCJ8" s="27"/>
      <c r="BCK8" s="15"/>
      <c r="BCL8" s="27"/>
      <c r="BCM8" s="15"/>
      <c r="BCN8" s="27"/>
      <c r="BCO8" s="15"/>
      <c r="BCP8" s="27"/>
      <c r="BCQ8" s="15"/>
      <c r="BCR8" s="27"/>
      <c r="BCS8" s="15"/>
      <c r="BCT8" s="27"/>
      <c r="BCU8" s="15"/>
      <c r="BCV8" s="27"/>
      <c r="BCW8" s="15"/>
      <c r="BCX8" s="27"/>
      <c r="BCY8" s="15"/>
      <c r="BCZ8" s="27"/>
      <c r="BDA8" s="15"/>
      <c r="BDB8" s="27"/>
      <c r="BDC8" s="15"/>
      <c r="BDD8" s="27"/>
      <c r="BDE8" s="15"/>
      <c r="BDF8" s="27"/>
      <c r="BDG8" s="15"/>
      <c r="BDH8" s="27"/>
      <c r="BDI8" s="15"/>
      <c r="BDJ8" s="27"/>
      <c r="BDK8" s="15"/>
      <c r="BDL8" s="27"/>
      <c r="BDM8" s="15"/>
      <c r="BDN8" s="27"/>
      <c r="BDO8" s="15"/>
      <c r="BDP8" s="27"/>
      <c r="BDQ8" s="15"/>
      <c r="BDR8" s="27"/>
      <c r="BDS8" s="15"/>
      <c r="BDT8" s="27"/>
      <c r="BDU8" s="15"/>
      <c r="BDV8" s="27"/>
      <c r="BDW8" s="15"/>
      <c r="BDX8" s="27"/>
      <c r="BDY8" s="15"/>
      <c r="BDZ8" s="27"/>
      <c r="BEA8" s="15"/>
      <c r="BEB8" s="27"/>
      <c r="BEC8" s="15"/>
      <c r="BED8" s="27"/>
      <c r="BEE8" s="15"/>
      <c r="BEF8" s="27"/>
      <c r="BEG8" s="15"/>
      <c r="BEH8" s="27"/>
      <c r="BEI8" s="15"/>
      <c r="BEJ8" s="27"/>
      <c r="BEK8" s="15"/>
      <c r="BEL8" s="27"/>
      <c r="BEM8" s="15"/>
      <c r="BEN8" s="27"/>
      <c r="BEO8" s="15"/>
      <c r="BEP8" s="27"/>
      <c r="BEQ8" s="15"/>
      <c r="BER8" s="27"/>
      <c r="BES8" s="15"/>
      <c r="BET8" s="27"/>
      <c r="BEU8" s="15"/>
      <c r="BEV8" s="27"/>
      <c r="BEW8" s="15"/>
      <c r="BEX8" s="27"/>
      <c r="BEY8" s="15"/>
      <c r="BEZ8" s="27"/>
      <c r="BFA8" s="15"/>
      <c r="BFB8" s="27"/>
      <c r="BFC8" s="15"/>
      <c r="BFD8" s="27"/>
      <c r="BFE8" s="15"/>
      <c r="BFF8" s="27"/>
      <c r="BFG8" s="15"/>
      <c r="BFH8" s="27"/>
      <c r="BFI8" s="15"/>
      <c r="BFJ8" s="27"/>
      <c r="BFK8" s="15"/>
      <c r="BFL8" s="27"/>
      <c r="BFM8" s="15"/>
      <c r="BFN8" s="27"/>
      <c r="BFO8" s="15"/>
      <c r="BFP8" s="27"/>
      <c r="BFQ8" s="15"/>
      <c r="BFR8" s="27"/>
      <c r="BFS8" s="15"/>
      <c r="BFT8" s="27"/>
      <c r="BFU8" s="15"/>
      <c r="BFV8" s="27"/>
      <c r="BFW8" s="15"/>
      <c r="BFX8" s="27"/>
      <c r="BFY8" s="15"/>
      <c r="BFZ8" s="27"/>
      <c r="BGA8" s="15"/>
      <c r="BGB8" s="27"/>
      <c r="BGC8" s="15"/>
      <c r="BGD8" s="27"/>
      <c r="BGE8" s="15"/>
      <c r="BGF8" s="27"/>
      <c r="BGG8" s="15"/>
      <c r="BGH8" s="27"/>
      <c r="BGI8" s="15"/>
      <c r="BGJ8" s="27"/>
      <c r="BGK8" s="15"/>
      <c r="BGL8" s="27"/>
      <c r="BGM8" s="15"/>
      <c r="BGN8" s="27"/>
      <c r="BGO8" s="15"/>
      <c r="BGP8" s="27"/>
      <c r="BGQ8" s="15"/>
      <c r="BGR8" s="27"/>
      <c r="BGS8" s="15"/>
      <c r="BGT8" s="27"/>
      <c r="BGU8" s="15"/>
      <c r="BGV8" s="27"/>
      <c r="BGW8" s="15"/>
      <c r="BGX8" s="27"/>
      <c r="BGY8" s="15"/>
      <c r="BGZ8" s="27"/>
      <c r="BHA8" s="15"/>
      <c r="BHB8" s="27"/>
      <c r="BHC8" s="15"/>
      <c r="BHD8" s="27"/>
      <c r="BHE8" s="15"/>
      <c r="BHF8" s="27"/>
      <c r="BHG8" s="15"/>
      <c r="BHH8" s="27"/>
      <c r="BHI8" s="15"/>
      <c r="BHJ8" s="27"/>
      <c r="BHK8" s="15"/>
      <c r="BHL8" s="27"/>
      <c r="BHM8" s="15"/>
      <c r="BHN8" s="27"/>
      <c r="BHO8" s="15"/>
      <c r="BHP8" s="27"/>
      <c r="BHQ8" s="15"/>
      <c r="BHR8" s="27"/>
      <c r="BHS8" s="15"/>
      <c r="BHT8" s="27"/>
      <c r="BHU8" s="15"/>
      <c r="BHV8" s="27"/>
      <c r="BHW8" s="15"/>
      <c r="BHX8" s="27"/>
      <c r="BHY8" s="15"/>
      <c r="BHZ8" s="27"/>
      <c r="BIA8" s="15"/>
      <c r="BIB8" s="27"/>
      <c r="BIC8" s="15"/>
      <c r="BID8" s="27"/>
      <c r="BIE8" s="15"/>
      <c r="BIF8" s="27"/>
      <c r="BIG8" s="15"/>
      <c r="BIH8" s="27"/>
      <c r="BII8" s="15"/>
      <c r="BIJ8" s="27"/>
      <c r="BIK8" s="15"/>
      <c r="BIL8" s="27"/>
      <c r="BIM8" s="15"/>
      <c r="BIN8" s="27"/>
      <c r="BIO8" s="15"/>
      <c r="BIP8" s="27"/>
      <c r="BIQ8" s="15"/>
      <c r="BIR8" s="27"/>
      <c r="BIS8" s="15"/>
      <c r="BIT8" s="27"/>
      <c r="BIU8" s="15"/>
      <c r="BIV8" s="27"/>
      <c r="BIW8" s="15"/>
      <c r="BIX8" s="27"/>
      <c r="BIY8" s="15"/>
      <c r="BIZ8" s="27"/>
      <c r="BJA8" s="15"/>
      <c r="BJB8" s="27"/>
      <c r="BJC8" s="15"/>
      <c r="BJD8" s="27"/>
    </row>
    <row r="9" spans="1:1616" s="14" customFormat="1" x14ac:dyDescent="0.25">
      <c r="A9" s="215" t="s">
        <v>94</v>
      </c>
      <c r="B9" s="146"/>
      <c r="C9" s="163" t="s">
        <v>26</v>
      </c>
      <c r="D9" s="164" t="s">
        <v>27</v>
      </c>
      <c r="E9" s="165">
        <v>0.5</v>
      </c>
      <c r="F9" s="166" t="s">
        <v>66</v>
      </c>
      <c r="G9" s="20"/>
      <c r="H9" s="19"/>
      <c r="I9" s="20"/>
      <c r="J9" s="19"/>
      <c r="K9" s="15">
        <v>1</v>
      </c>
      <c r="L9" s="40">
        <v>1</v>
      </c>
      <c r="M9" s="15">
        <v>1</v>
      </c>
      <c r="N9" s="16">
        <v>1</v>
      </c>
      <c r="O9" s="15">
        <v>1</v>
      </c>
      <c r="P9" s="16">
        <v>1</v>
      </c>
      <c r="Q9" s="15">
        <v>1</v>
      </c>
      <c r="R9" s="16">
        <v>1</v>
      </c>
      <c r="S9" s="15">
        <v>1</v>
      </c>
      <c r="T9" s="16">
        <v>1</v>
      </c>
      <c r="U9" s="20"/>
      <c r="V9" s="19"/>
      <c r="W9" s="20"/>
      <c r="X9" s="19"/>
      <c r="Y9" s="15">
        <v>1</v>
      </c>
      <c r="Z9" s="40">
        <v>1</v>
      </c>
      <c r="AA9" s="15">
        <v>1</v>
      </c>
      <c r="AB9" s="27">
        <v>1</v>
      </c>
      <c r="AC9" s="15">
        <v>1</v>
      </c>
      <c r="AD9" s="27">
        <v>1</v>
      </c>
      <c r="AE9" s="15">
        <v>1</v>
      </c>
      <c r="AF9" s="27">
        <v>1</v>
      </c>
      <c r="AG9" s="15">
        <v>1</v>
      </c>
      <c r="AH9" s="27">
        <v>1</v>
      </c>
      <c r="AI9" s="20"/>
      <c r="AJ9" s="19"/>
      <c r="AK9" s="20"/>
      <c r="AL9" s="19"/>
      <c r="AM9" s="15">
        <v>1</v>
      </c>
      <c r="AN9" s="27">
        <v>1</v>
      </c>
      <c r="AO9" s="31">
        <v>1</v>
      </c>
      <c r="AP9" s="16">
        <v>1</v>
      </c>
      <c r="AQ9" s="27">
        <v>1</v>
      </c>
      <c r="AR9" s="27">
        <v>1</v>
      </c>
      <c r="AS9" s="15">
        <v>1</v>
      </c>
      <c r="AT9" s="27">
        <v>1</v>
      </c>
      <c r="AU9" s="15">
        <v>1</v>
      </c>
      <c r="AV9" s="27">
        <v>1</v>
      </c>
      <c r="AW9" s="20"/>
      <c r="AX9" s="19"/>
      <c r="AY9" s="20"/>
      <c r="AZ9" s="19"/>
      <c r="BA9" s="15">
        <v>1</v>
      </c>
      <c r="BB9" s="27">
        <v>1</v>
      </c>
      <c r="BC9" s="15">
        <v>1</v>
      </c>
      <c r="BD9" s="27">
        <v>1</v>
      </c>
      <c r="BE9" s="15">
        <v>1</v>
      </c>
      <c r="BF9" s="27">
        <v>1</v>
      </c>
      <c r="BG9" s="15">
        <v>1</v>
      </c>
      <c r="BH9" s="27">
        <v>1</v>
      </c>
      <c r="BI9" s="15">
        <v>1</v>
      </c>
      <c r="BJ9" s="27">
        <v>1</v>
      </c>
      <c r="BK9" s="20"/>
      <c r="BL9" s="19"/>
      <c r="BM9" s="20"/>
      <c r="BN9" s="19"/>
      <c r="BO9" s="15">
        <v>1</v>
      </c>
      <c r="BP9" s="27">
        <v>1</v>
      </c>
      <c r="BQ9" s="15">
        <v>1</v>
      </c>
      <c r="BR9" s="40">
        <v>1</v>
      </c>
      <c r="BS9" s="27">
        <v>1</v>
      </c>
      <c r="BT9" s="17">
        <v>1</v>
      </c>
      <c r="BU9" s="15" t="s">
        <v>49</v>
      </c>
      <c r="BV9" s="40" t="s">
        <v>49</v>
      </c>
      <c r="BW9" s="15" t="s">
        <v>49</v>
      </c>
      <c r="BX9" s="40" t="s">
        <v>49</v>
      </c>
      <c r="BY9" s="20"/>
      <c r="BZ9" s="19"/>
      <c r="CA9" s="20"/>
      <c r="CB9" s="19"/>
      <c r="CC9" s="15" t="s">
        <v>49</v>
      </c>
      <c r="CD9" s="40" t="s">
        <v>49</v>
      </c>
      <c r="CE9" s="15">
        <v>1</v>
      </c>
      <c r="CF9" s="16">
        <v>1</v>
      </c>
      <c r="CG9" s="15">
        <v>1</v>
      </c>
      <c r="CH9" s="16">
        <v>1</v>
      </c>
      <c r="CI9" s="15">
        <v>1</v>
      </c>
      <c r="CJ9" s="16">
        <v>1</v>
      </c>
      <c r="CK9" s="15">
        <v>1</v>
      </c>
      <c r="CL9" s="16">
        <v>1</v>
      </c>
      <c r="CM9" s="20"/>
      <c r="CN9" s="19"/>
      <c r="CO9" s="20"/>
      <c r="CP9" s="19"/>
      <c r="CQ9" s="15">
        <v>1</v>
      </c>
      <c r="CR9" s="16">
        <v>1</v>
      </c>
      <c r="CS9" s="15" t="s">
        <v>50</v>
      </c>
      <c r="CT9" s="27" t="s">
        <v>50</v>
      </c>
      <c r="CU9" s="15">
        <v>1</v>
      </c>
      <c r="CV9" s="16">
        <v>1</v>
      </c>
      <c r="CW9" s="15">
        <v>1</v>
      </c>
      <c r="CX9" s="16">
        <v>1</v>
      </c>
      <c r="CY9" s="15">
        <v>1</v>
      </c>
      <c r="CZ9" s="16">
        <v>1</v>
      </c>
      <c r="DA9" s="20"/>
      <c r="DB9" s="19"/>
      <c r="DC9" s="20"/>
      <c r="DD9" s="19"/>
      <c r="DE9" s="15">
        <v>1</v>
      </c>
      <c r="DF9" s="27">
        <v>1</v>
      </c>
      <c r="DG9" s="15">
        <v>1</v>
      </c>
      <c r="DH9" s="27">
        <v>1</v>
      </c>
      <c r="DI9" s="15">
        <v>1</v>
      </c>
      <c r="DJ9" s="16">
        <v>1</v>
      </c>
      <c r="DK9" s="15">
        <v>1</v>
      </c>
      <c r="DL9" s="40">
        <v>1</v>
      </c>
      <c r="DM9" s="15">
        <v>1</v>
      </c>
      <c r="DN9" s="40">
        <v>1</v>
      </c>
      <c r="DO9" s="20"/>
      <c r="DP9" s="19"/>
      <c r="DQ9" s="20"/>
      <c r="DR9" s="19"/>
      <c r="DS9" s="15">
        <v>1</v>
      </c>
      <c r="DT9" s="27">
        <v>1</v>
      </c>
      <c r="DU9" s="15">
        <v>1</v>
      </c>
      <c r="DV9" s="27">
        <v>1</v>
      </c>
      <c r="DW9" s="15">
        <v>1</v>
      </c>
      <c r="DX9" s="16">
        <v>1</v>
      </c>
      <c r="DY9" s="15">
        <v>1</v>
      </c>
      <c r="DZ9" s="16">
        <v>1</v>
      </c>
      <c r="EA9" s="15">
        <v>1</v>
      </c>
      <c r="EB9" s="16">
        <v>1</v>
      </c>
      <c r="EC9" s="20"/>
      <c r="ED9" s="19"/>
      <c r="EE9" s="20"/>
      <c r="EF9" s="19"/>
      <c r="EG9" s="15">
        <v>1</v>
      </c>
      <c r="EH9" s="27">
        <v>1</v>
      </c>
      <c r="EI9" s="15">
        <v>1</v>
      </c>
      <c r="EJ9" s="27">
        <v>1</v>
      </c>
      <c r="EK9" s="15">
        <v>1</v>
      </c>
      <c r="EL9" s="27">
        <v>1</v>
      </c>
      <c r="EM9" s="15">
        <v>1</v>
      </c>
      <c r="EN9" s="27">
        <v>1</v>
      </c>
      <c r="EO9" s="15">
        <v>1</v>
      </c>
      <c r="EP9" s="27">
        <v>1</v>
      </c>
      <c r="EQ9" s="20"/>
      <c r="ER9" s="19"/>
      <c r="ES9" s="20"/>
      <c r="ET9" s="19"/>
      <c r="EU9" s="15">
        <v>1</v>
      </c>
      <c r="EV9" s="27">
        <v>1</v>
      </c>
      <c r="EW9" s="15">
        <v>1</v>
      </c>
      <c r="EX9" s="27">
        <v>1</v>
      </c>
      <c r="EY9" s="31">
        <v>1</v>
      </c>
      <c r="EZ9" s="33">
        <v>1</v>
      </c>
      <c r="FA9" s="15">
        <v>1</v>
      </c>
      <c r="FB9" s="27">
        <v>1</v>
      </c>
      <c r="FC9" s="15">
        <v>1</v>
      </c>
      <c r="FD9" s="27">
        <v>1</v>
      </c>
      <c r="FE9" s="20"/>
      <c r="FF9" s="19"/>
      <c r="FG9" s="20"/>
      <c r="FH9" s="19"/>
      <c r="FI9" s="15">
        <v>1</v>
      </c>
      <c r="FJ9" s="27">
        <v>1</v>
      </c>
      <c r="FK9" s="15">
        <v>1</v>
      </c>
      <c r="FL9" s="27">
        <v>1</v>
      </c>
      <c r="FM9" s="15">
        <v>1</v>
      </c>
      <c r="FN9" s="27">
        <v>1</v>
      </c>
      <c r="FO9" s="15">
        <v>1</v>
      </c>
      <c r="FP9" s="27">
        <v>1</v>
      </c>
      <c r="FQ9" s="15">
        <v>1</v>
      </c>
      <c r="FR9" s="27">
        <v>1</v>
      </c>
      <c r="FS9" s="15"/>
      <c r="FT9" s="27"/>
      <c r="FU9" s="15"/>
      <c r="FV9" s="27"/>
      <c r="FW9" s="15">
        <v>1</v>
      </c>
      <c r="FX9" s="40">
        <v>1</v>
      </c>
      <c r="FY9" s="15">
        <v>1</v>
      </c>
      <c r="FZ9" s="27">
        <v>1</v>
      </c>
      <c r="GA9" s="15">
        <v>1</v>
      </c>
      <c r="GB9" s="27">
        <v>1</v>
      </c>
      <c r="GC9" s="15">
        <v>1</v>
      </c>
      <c r="GD9" s="27">
        <v>1</v>
      </c>
      <c r="GE9" s="31">
        <v>1</v>
      </c>
      <c r="GF9" s="48">
        <v>1</v>
      </c>
      <c r="GG9" s="15"/>
      <c r="GH9" s="40"/>
      <c r="GI9" s="15"/>
      <c r="GJ9" s="40"/>
      <c r="GK9" s="15">
        <v>1</v>
      </c>
      <c r="GL9" s="27">
        <v>1</v>
      </c>
      <c r="GM9" s="15">
        <v>1</v>
      </c>
      <c r="GN9" s="27">
        <v>1</v>
      </c>
      <c r="GO9" s="15">
        <v>1</v>
      </c>
      <c r="GP9" s="27">
        <v>1</v>
      </c>
      <c r="GQ9" s="15">
        <v>1</v>
      </c>
      <c r="GR9" s="27">
        <v>1</v>
      </c>
      <c r="GS9" s="15">
        <v>1</v>
      </c>
      <c r="GT9" s="16">
        <v>1</v>
      </c>
      <c r="GU9" s="15"/>
      <c r="GV9" s="40"/>
      <c r="GW9" s="15"/>
      <c r="GX9" s="40"/>
      <c r="GY9" s="15">
        <v>1</v>
      </c>
      <c r="GZ9" s="27">
        <v>1</v>
      </c>
      <c r="HA9" s="15">
        <v>1</v>
      </c>
      <c r="HB9" s="27">
        <v>1</v>
      </c>
      <c r="HC9" s="15">
        <v>1</v>
      </c>
      <c r="HD9" s="27">
        <v>1</v>
      </c>
      <c r="HE9" s="15">
        <v>1</v>
      </c>
      <c r="HF9" s="27">
        <v>1</v>
      </c>
      <c r="HG9" s="15">
        <v>1</v>
      </c>
      <c r="HH9" s="27">
        <v>1</v>
      </c>
      <c r="HI9" s="15"/>
      <c r="HJ9" s="27"/>
      <c r="HK9" s="15"/>
      <c r="HL9" s="27"/>
      <c r="HM9" s="15">
        <v>1</v>
      </c>
      <c r="HN9" s="27">
        <v>1</v>
      </c>
      <c r="HO9" s="15">
        <v>1</v>
      </c>
      <c r="HP9" s="27">
        <v>1</v>
      </c>
      <c r="HQ9" s="15">
        <v>1</v>
      </c>
      <c r="HR9" s="27">
        <v>1</v>
      </c>
      <c r="HS9" s="15">
        <v>1</v>
      </c>
      <c r="HT9" s="27">
        <v>1</v>
      </c>
      <c r="HU9" s="15">
        <v>1</v>
      </c>
      <c r="HV9" s="27">
        <v>1</v>
      </c>
      <c r="HW9" s="15"/>
      <c r="HX9" s="27"/>
      <c r="HY9" s="15"/>
      <c r="HZ9" s="27"/>
      <c r="IA9" s="15">
        <v>1</v>
      </c>
      <c r="IB9" s="27">
        <v>1</v>
      </c>
      <c r="IC9" s="15">
        <v>1</v>
      </c>
      <c r="ID9" s="27">
        <v>1</v>
      </c>
      <c r="IE9" s="15">
        <v>1</v>
      </c>
      <c r="IF9" s="27">
        <v>1</v>
      </c>
      <c r="IG9" s="15">
        <v>1</v>
      </c>
      <c r="IH9" s="27">
        <v>1</v>
      </c>
      <c r="II9" s="15">
        <v>1</v>
      </c>
      <c r="IJ9" s="27">
        <v>1</v>
      </c>
      <c r="IK9" s="15"/>
      <c r="IL9" s="27"/>
      <c r="IM9" s="15"/>
      <c r="IN9" s="27"/>
      <c r="IO9" s="15">
        <v>1</v>
      </c>
      <c r="IP9" s="27">
        <v>1</v>
      </c>
      <c r="IQ9" s="15">
        <v>1</v>
      </c>
      <c r="IR9" s="27">
        <v>1</v>
      </c>
      <c r="IS9" s="15">
        <v>1</v>
      </c>
      <c r="IT9" s="27">
        <v>1</v>
      </c>
      <c r="IU9" s="15">
        <v>1</v>
      </c>
      <c r="IV9" s="27">
        <v>1</v>
      </c>
      <c r="IW9" s="15">
        <v>1</v>
      </c>
      <c r="IX9" s="27">
        <v>1</v>
      </c>
      <c r="IY9" s="15"/>
      <c r="IZ9" s="27"/>
      <c r="JA9" s="15"/>
      <c r="JB9" s="27"/>
      <c r="JC9" s="15">
        <v>1</v>
      </c>
      <c r="JD9" s="27">
        <v>1</v>
      </c>
      <c r="JE9" s="15">
        <v>1</v>
      </c>
      <c r="JF9" s="27">
        <v>1</v>
      </c>
      <c r="JG9" s="15">
        <v>1</v>
      </c>
      <c r="JH9" s="27">
        <v>1</v>
      </c>
      <c r="JI9" s="15">
        <v>1</v>
      </c>
      <c r="JJ9" s="27">
        <v>1</v>
      </c>
      <c r="JK9" s="15">
        <v>1</v>
      </c>
      <c r="JL9" s="27">
        <v>1</v>
      </c>
      <c r="JM9" s="15"/>
      <c r="JN9" s="27"/>
      <c r="JO9" s="15"/>
      <c r="JP9" s="27"/>
      <c r="JQ9" s="15">
        <v>1</v>
      </c>
      <c r="JR9" s="27">
        <v>1</v>
      </c>
      <c r="JS9" s="15">
        <v>1</v>
      </c>
      <c r="JT9" s="27">
        <v>1</v>
      </c>
      <c r="JU9" s="15">
        <v>1</v>
      </c>
      <c r="JV9" s="27">
        <v>1</v>
      </c>
      <c r="JW9" s="15">
        <v>1</v>
      </c>
      <c r="JX9" s="27">
        <v>1</v>
      </c>
      <c r="JY9" s="15">
        <v>1</v>
      </c>
      <c r="JZ9" s="27">
        <v>1</v>
      </c>
      <c r="KA9" s="15"/>
      <c r="KB9" s="27"/>
      <c r="KC9" s="15"/>
      <c r="KD9" s="27"/>
      <c r="KE9" s="15" t="s">
        <v>50</v>
      </c>
      <c r="KF9" s="27" t="s">
        <v>50</v>
      </c>
      <c r="KG9" s="15" t="s">
        <v>50</v>
      </c>
      <c r="KH9" s="27" t="s">
        <v>50</v>
      </c>
      <c r="KI9" s="15" t="s">
        <v>50</v>
      </c>
      <c r="KJ9" s="27" t="s">
        <v>50</v>
      </c>
      <c r="KK9" s="15" t="s">
        <v>50</v>
      </c>
      <c r="KL9" s="27" t="s">
        <v>50</v>
      </c>
      <c r="KM9" s="15"/>
      <c r="KN9" s="27"/>
      <c r="KO9" s="15"/>
      <c r="KP9" s="27"/>
      <c r="KQ9" s="15"/>
      <c r="KR9" s="27"/>
      <c r="KS9" s="15">
        <v>1</v>
      </c>
      <c r="KT9" s="27">
        <v>1</v>
      </c>
      <c r="KU9" s="15">
        <v>1</v>
      </c>
      <c r="KV9" s="27">
        <v>1</v>
      </c>
      <c r="KW9" s="15">
        <v>1</v>
      </c>
      <c r="KX9" s="27">
        <v>1</v>
      </c>
      <c r="KY9" s="15">
        <v>1</v>
      </c>
      <c r="KZ9" s="27">
        <v>1</v>
      </c>
      <c r="LA9" s="15"/>
      <c r="LB9" s="27"/>
      <c r="LC9" s="15"/>
      <c r="LD9" s="27"/>
      <c r="LE9" s="15"/>
      <c r="LF9" s="27"/>
      <c r="LG9" s="15">
        <v>1</v>
      </c>
      <c r="LH9" s="27">
        <v>1</v>
      </c>
      <c r="LI9" s="15">
        <v>1</v>
      </c>
      <c r="LJ9" s="27">
        <v>1</v>
      </c>
      <c r="LK9" s="15">
        <v>1</v>
      </c>
      <c r="LL9" s="27">
        <v>1</v>
      </c>
      <c r="LM9" s="15">
        <v>1</v>
      </c>
      <c r="LN9" s="27">
        <v>1</v>
      </c>
      <c r="LO9" s="15">
        <v>1</v>
      </c>
      <c r="LP9" s="27">
        <v>1</v>
      </c>
      <c r="LQ9" s="15"/>
      <c r="LR9" s="27"/>
      <c r="LS9" s="15"/>
      <c r="LT9" s="27"/>
      <c r="LU9" s="15">
        <v>1</v>
      </c>
      <c r="LV9" s="27">
        <v>1</v>
      </c>
      <c r="LW9" s="15">
        <v>1</v>
      </c>
      <c r="LX9" s="27">
        <v>1</v>
      </c>
      <c r="LY9" s="15">
        <v>1</v>
      </c>
      <c r="LZ9" s="27">
        <v>1</v>
      </c>
      <c r="MA9" s="15">
        <v>1</v>
      </c>
      <c r="MB9" s="27">
        <v>1</v>
      </c>
      <c r="MC9" s="15">
        <v>1</v>
      </c>
      <c r="MD9" s="27">
        <v>1</v>
      </c>
      <c r="ME9" s="15"/>
      <c r="MF9" s="27"/>
      <c r="MG9" s="15"/>
      <c r="MH9" s="27"/>
      <c r="MI9" s="15">
        <v>1</v>
      </c>
      <c r="MJ9" s="27">
        <v>1</v>
      </c>
      <c r="MK9" s="15">
        <v>1</v>
      </c>
      <c r="ML9" s="27">
        <v>1</v>
      </c>
      <c r="MM9" s="15">
        <v>1</v>
      </c>
      <c r="MN9" s="27">
        <v>1</v>
      </c>
      <c r="MO9" s="15">
        <v>1</v>
      </c>
      <c r="MP9" s="27">
        <v>1</v>
      </c>
      <c r="MQ9" s="15">
        <v>1</v>
      </c>
      <c r="MR9" s="27">
        <v>1</v>
      </c>
      <c r="MS9" s="15"/>
      <c r="MT9" s="27"/>
      <c r="MU9" s="15"/>
      <c r="MV9" s="27"/>
      <c r="MW9" s="15">
        <v>1</v>
      </c>
      <c r="MX9" s="27">
        <v>1</v>
      </c>
      <c r="MY9" s="15">
        <v>1</v>
      </c>
      <c r="MZ9" s="27">
        <v>1</v>
      </c>
      <c r="NA9" s="15">
        <v>1</v>
      </c>
      <c r="NB9" s="27">
        <v>1</v>
      </c>
      <c r="NC9" s="15">
        <v>1</v>
      </c>
      <c r="ND9" s="27">
        <v>1</v>
      </c>
      <c r="NE9" s="15" t="s">
        <v>49</v>
      </c>
      <c r="NF9" s="27" t="s">
        <v>49</v>
      </c>
      <c r="NG9" s="15"/>
      <c r="NH9" s="27"/>
      <c r="NI9" s="15"/>
      <c r="NJ9" s="27"/>
      <c r="NK9" s="15">
        <v>1</v>
      </c>
      <c r="NL9" s="27">
        <v>1</v>
      </c>
      <c r="NM9" s="15">
        <v>1</v>
      </c>
      <c r="NN9" s="27">
        <v>1</v>
      </c>
      <c r="NO9" s="15">
        <v>1</v>
      </c>
      <c r="NP9" s="27">
        <v>1</v>
      </c>
      <c r="NQ9" s="15">
        <v>1</v>
      </c>
      <c r="NR9" s="27">
        <v>1</v>
      </c>
      <c r="NS9" s="15">
        <v>1</v>
      </c>
      <c r="NT9" s="27">
        <v>1</v>
      </c>
      <c r="NU9" s="15"/>
      <c r="NV9" s="27"/>
      <c r="NW9" s="15"/>
      <c r="NX9" s="27"/>
      <c r="NY9" s="15">
        <v>1</v>
      </c>
      <c r="NZ9" s="27">
        <v>1</v>
      </c>
      <c r="OA9" s="15">
        <v>1</v>
      </c>
      <c r="OB9" s="27">
        <v>1</v>
      </c>
      <c r="OC9" s="15">
        <v>1</v>
      </c>
      <c r="OD9" s="27">
        <v>1</v>
      </c>
      <c r="OE9" s="15">
        <v>1</v>
      </c>
      <c r="OF9" s="27">
        <v>1</v>
      </c>
      <c r="OG9" s="15">
        <v>1</v>
      </c>
      <c r="OH9" s="27">
        <v>1</v>
      </c>
      <c r="OI9" s="15"/>
      <c r="OJ9" s="27"/>
      <c r="OK9" s="15"/>
      <c r="OL9" s="27"/>
      <c r="OM9" s="15">
        <v>1</v>
      </c>
      <c r="ON9" s="27">
        <v>1</v>
      </c>
      <c r="OO9" s="15">
        <v>1</v>
      </c>
      <c r="OP9" s="27">
        <v>1</v>
      </c>
      <c r="OQ9" s="15">
        <v>1</v>
      </c>
      <c r="OR9" s="27">
        <v>1</v>
      </c>
      <c r="OS9" s="15">
        <v>1</v>
      </c>
      <c r="OT9" s="27">
        <v>1</v>
      </c>
      <c r="OU9" s="15">
        <v>1</v>
      </c>
      <c r="OV9" s="27">
        <v>1</v>
      </c>
      <c r="OW9" s="15"/>
      <c r="OX9" s="27"/>
      <c r="OY9" s="15"/>
      <c r="OZ9" s="27"/>
      <c r="PA9" s="15">
        <v>1</v>
      </c>
      <c r="PB9" s="27">
        <v>1</v>
      </c>
      <c r="PC9" s="15">
        <v>1</v>
      </c>
      <c r="PD9" s="27">
        <v>1</v>
      </c>
      <c r="PE9" s="15">
        <v>1</v>
      </c>
      <c r="PF9" s="27">
        <v>1</v>
      </c>
      <c r="PG9" s="15">
        <v>1</v>
      </c>
      <c r="PH9" s="27">
        <v>1</v>
      </c>
      <c r="PI9" s="15">
        <v>1</v>
      </c>
      <c r="PJ9" s="27">
        <v>1</v>
      </c>
      <c r="PK9" s="15"/>
      <c r="PL9" s="27"/>
      <c r="PM9" s="15"/>
      <c r="PN9" s="27"/>
      <c r="PO9" s="15">
        <v>1</v>
      </c>
      <c r="PP9" s="27">
        <v>1</v>
      </c>
      <c r="PQ9" s="15">
        <v>1</v>
      </c>
      <c r="PR9" s="27">
        <v>1</v>
      </c>
      <c r="PS9" s="15">
        <v>1</v>
      </c>
      <c r="PT9" s="27">
        <v>1</v>
      </c>
      <c r="PU9" s="15">
        <v>1</v>
      </c>
      <c r="PV9" s="27">
        <v>1</v>
      </c>
      <c r="PW9" s="15">
        <v>1</v>
      </c>
      <c r="PX9" s="27">
        <v>1</v>
      </c>
      <c r="PY9" s="15"/>
      <c r="PZ9" s="27"/>
      <c r="QA9" s="15"/>
      <c r="QB9" s="27"/>
      <c r="QC9" s="15">
        <v>1</v>
      </c>
      <c r="QD9" s="27">
        <v>1</v>
      </c>
      <c r="QE9" s="15">
        <v>1</v>
      </c>
      <c r="QF9" s="27">
        <v>1</v>
      </c>
      <c r="QG9" s="15">
        <v>1</v>
      </c>
      <c r="QH9" s="27">
        <v>1</v>
      </c>
      <c r="QI9" s="15">
        <v>1</v>
      </c>
      <c r="QJ9" s="27">
        <v>1</v>
      </c>
      <c r="QK9" s="15">
        <v>1</v>
      </c>
      <c r="QL9" s="27">
        <v>1</v>
      </c>
      <c r="QM9" s="15"/>
      <c r="QN9" s="27"/>
      <c r="QO9" s="15"/>
      <c r="QP9" s="27"/>
      <c r="QQ9" s="15">
        <v>1</v>
      </c>
      <c r="QR9" s="27">
        <v>1</v>
      </c>
      <c r="QS9" s="15">
        <v>1</v>
      </c>
      <c r="QT9" s="27">
        <v>1</v>
      </c>
      <c r="QU9" s="15">
        <v>1</v>
      </c>
      <c r="QV9" s="27">
        <v>1</v>
      </c>
      <c r="QW9" s="15">
        <v>1</v>
      </c>
      <c r="QX9" s="27">
        <v>1</v>
      </c>
      <c r="QY9" s="15">
        <v>1</v>
      </c>
      <c r="QZ9" s="27">
        <v>1</v>
      </c>
      <c r="RA9" s="15"/>
      <c r="RB9" s="27"/>
      <c r="RC9" s="15"/>
      <c r="RD9" s="27"/>
      <c r="RE9" s="15">
        <v>1</v>
      </c>
      <c r="RF9" s="27">
        <v>1</v>
      </c>
      <c r="RG9" s="15">
        <v>1</v>
      </c>
      <c r="RH9" s="27">
        <v>1</v>
      </c>
      <c r="RI9" s="15">
        <v>1</v>
      </c>
      <c r="RJ9" s="27">
        <v>1</v>
      </c>
      <c r="RK9" s="15">
        <v>1</v>
      </c>
      <c r="RL9" s="27">
        <v>1</v>
      </c>
      <c r="RM9" s="15">
        <v>1</v>
      </c>
      <c r="RN9" s="27">
        <v>1</v>
      </c>
      <c r="RO9" s="15"/>
      <c r="RP9" s="27"/>
      <c r="RQ9" s="15"/>
      <c r="RR9" s="27"/>
      <c r="RS9" s="15">
        <v>1</v>
      </c>
      <c r="RT9" s="27">
        <v>1</v>
      </c>
      <c r="RU9" s="15">
        <v>1</v>
      </c>
      <c r="RV9" s="27">
        <v>1</v>
      </c>
      <c r="RW9" s="15">
        <v>1</v>
      </c>
      <c r="RX9" s="27">
        <v>1</v>
      </c>
      <c r="RY9" s="15">
        <v>1</v>
      </c>
      <c r="RZ9" s="27">
        <v>1</v>
      </c>
      <c r="SA9" s="15">
        <v>1</v>
      </c>
      <c r="SB9" s="27">
        <v>1</v>
      </c>
      <c r="SC9" s="15"/>
      <c r="SD9" s="27"/>
      <c r="SE9" s="15"/>
      <c r="SF9" s="27"/>
      <c r="SG9" s="15">
        <v>1</v>
      </c>
      <c r="SH9" s="27">
        <v>1</v>
      </c>
      <c r="SI9" s="15">
        <v>1</v>
      </c>
      <c r="SJ9" s="27">
        <v>1</v>
      </c>
      <c r="SK9" s="15">
        <v>1</v>
      </c>
      <c r="SL9" s="27">
        <v>1</v>
      </c>
      <c r="SM9" s="15">
        <v>1</v>
      </c>
      <c r="SN9" s="27">
        <v>1</v>
      </c>
      <c r="SO9" s="15">
        <v>1</v>
      </c>
      <c r="SP9" s="27">
        <v>1</v>
      </c>
      <c r="SQ9" s="15"/>
      <c r="SR9" s="27"/>
      <c r="SS9" s="15"/>
      <c r="ST9" s="27"/>
      <c r="SU9" s="15">
        <v>1</v>
      </c>
      <c r="SV9" s="27">
        <v>1</v>
      </c>
      <c r="SW9" s="15">
        <v>1</v>
      </c>
      <c r="SX9" s="27">
        <v>1</v>
      </c>
      <c r="SY9" s="15">
        <v>1</v>
      </c>
      <c r="SZ9" s="27">
        <v>1</v>
      </c>
      <c r="TA9" s="15">
        <v>1</v>
      </c>
      <c r="TB9" s="27">
        <v>1</v>
      </c>
      <c r="TC9" s="15">
        <v>1</v>
      </c>
      <c r="TD9" s="27">
        <v>1</v>
      </c>
      <c r="TE9" s="15"/>
      <c r="TF9" s="27"/>
      <c r="TG9" s="15"/>
      <c r="TH9" s="27"/>
      <c r="TI9" s="15">
        <v>1</v>
      </c>
      <c r="TJ9" s="27">
        <v>1</v>
      </c>
      <c r="TK9" s="15">
        <v>1</v>
      </c>
      <c r="TL9" s="27">
        <v>1</v>
      </c>
      <c r="TM9" s="15">
        <v>1</v>
      </c>
      <c r="TN9" s="27">
        <v>1</v>
      </c>
      <c r="TO9" s="15">
        <v>1</v>
      </c>
      <c r="TP9" s="27">
        <v>1</v>
      </c>
      <c r="TQ9" s="15">
        <v>1</v>
      </c>
      <c r="TR9" s="27">
        <v>1</v>
      </c>
      <c r="TS9" s="15"/>
      <c r="TT9" s="27"/>
      <c r="TU9" s="15"/>
      <c r="TV9" s="27"/>
      <c r="TW9" s="15">
        <v>1</v>
      </c>
      <c r="TX9" s="27">
        <v>1</v>
      </c>
      <c r="TY9" s="15">
        <v>1</v>
      </c>
      <c r="TZ9" s="27">
        <v>1</v>
      </c>
      <c r="UA9" s="15">
        <v>1</v>
      </c>
      <c r="UB9" s="27">
        <v>1</v>
      </c>
      <c r="UC9" s="15">
        <v>1</v>
      </c>
      <c r="UD9" s="27">
        <v>1</v>
      </c>
      <c r="UE9" s="15">
        <v>1</v>
      </c>
      <c r="UF9" s="27">
        <v>1</v>
      </c>
      <c r="UG9" s="15"/>
      <c r="UH9" s="27"/>
      <c r="UI9" s="15"/>
      <c r="UJ9" s="27"/>
      <c r="UK9" s="15">
        <v>1</v>
      </c>
      <c r="UL9" s="27">
        <v>1</v>
      </c>
      <c r="UM9" s="15">
        <v>1</v>
      </c>
      <c r="UN9" s="27">
        <v>1</v>
      </c>
      <c r="UO9" s="15">
        <v>1</v>
      </c>
      <c r="UP9" s="27">
        <v>1</v>
      </c>
      <c r="UQ9" s="15">
        <v>1</v>
      </c>
      <c r="UR9" s="27">
        <v>1</v>
      </c>
      <c r="US9" s="15">
        <v>1</v>
      </c>
      <c r="UT9" s="27">
        <v>1</v>
      </c>
      <c r="UU9" s="15"/>
      <c r="UV9" s="27"/>
      <c r="UW9" s="15"/>
      <c r="UX9" s="27"/>
      <c r="UY9" s="15">
        <v>1</v>
      </c>
      <c r="UZ9" s="27">
        <v>1</v>
      </c>
      <c r="VA9" s="15">
        <v>1</v>
      </c>
      <c r="VB9" s="27">
        <v>1</v>
      </c>
      <c r="VC9" s="15">
        <v>1</v>
      </c>
      <c r="VD9" s="27">
        <v>1</v>
      </c>
      <c r="VE9" s="15">
        <v>1</v>
      </c>
      <c r="VF9" s="27">
        <v>1</v>
      </c>
      <c r="VG9" s="15">
        <v>1</v>
      </c>
      <c r="VH9" s="27">
        <v>1</v>
      </c>
      <c r="VI9" s="15"/>
      <c r="VJ9" s="27"/>
      <c r="VK9" s="15"/>
      <c r="VL9" s="27"/>
      <c r="VM9" s="15">
        <v>1</v>
      </c>
      <c r="VN9" s="27">
        <v>1</v>
      </c>
      <c r="VO9" s="15">
        <v>1</v>
      </c>
      <c r="VP9" s="27">
        <v>1</v>
      </c>
      <c r="VQ9" s="15">
        <v>1</v>
      </c>
      <c r="VR9" s="27">
        <v>1</v>
      </c>
      <c r="VS9" s="15">
        <v>1</v>
      </c>
      <c r="VT9" s="27">
        <v>1</v>
      </c>
      <c r="VU9" s="15" t="s">
        <v>49</v>
      </c>
      <c r="VV9" s="27" t="s">
        <v>49</v>
      </c>
      <c r="VW9" s="15"/>
      <c r="VX9" s="27"/>
      <c r="VY9" s="15"/>
      <c r="VZ9" s="27"/>
      <c r="WA9" s="15" t="s">
        <v>49</v>
      </c>
      <c r="WB9" s="27" t="s">
        <v>49</v>
      </c>
      <c r="WC9" s="15" t="s">
        <v>49</v>
      </c>
      <c r="WD9" s="27" t="s">
        <v>49</v>
      </c>
      <c r="WE9" s="15">
        <v>1</v>
      </c>
      <c r="WF9" s="27">
        <v>1</v>
      </c>
      <c r="WG9" s="15">
        <v>1</v>
      </c>
      <c r="WH9" s="27">
        <v>1</v>
      </c>
      <c r="WI9" s="15">
        <v>1</v>
      </c>
      <c r="WJ9" s="27">
        <v>1</v>
      </c>
      <c r="WK9" s="15"/>
      <c r="WL9" s="27"/>
      <c r="WM9" s="15"/>
      <c r="WN9" s="27"/>
      <c r="WO9" s="15">
        <v>1</v>
      </c>
      <c r="WP9" s="27">
        <v>1</v>
      </c>
      <c r="WQ9" s="15">
        <v>1</v>
      </c>
      <c r="WR9" s="27">
        <v>1</v>
      </c>
      <c r="WS9" s="15">
        <v>1</v>
      </c>
      <c r="WT9" s="27">
        <v>1</v>
      </c>
      <c r="WU9" s="15" t="s">
        <v>50</v>
      </c>
      <c r="WV9" s="15" t="s">
        <v>50</v>
      </c>
      <c r="WW9" s="15">
        <v>1</v>
      </c>
      <c r="WX9" s="27">
        <v>1</v>
      </c>
      <c r="WY9" s="15"/>
      <c r="WZ9" s="27"/>
      <c r="XA9" s="15"/>
      <c r="XB9" s="27"/>
      <c r="XC9" s="15">
        <v>1</v>
      </c>
      <c r="XD9" s="27">
        <v>1</v>
      </c>
      <c r="XE9" s="15">
        <v>1</v>
      </c>
      <c r="XF9" s="27">
        <v>1</v>
      </c>
      <c r="XG9" s="15">
        <v>1</v>
      </c>
      <c r="XH9" s="27">
        <v>1</v>
      </c>
      <c r="XI9" s="15">
        <v>1</v>
      </c>
      <c r="XJ9" s="27">
        <v>1</v>
      </c>
      <c r="XK9" s="15">
        <v>1</v>
      </c>
      <c r="XL9" s="27">
        <v>1</v>
      </c>
      <c r="XM9" s="15"/>
      <c r="XN9" s="27"/>
      <c r="XO9" s="15"/>
      <c r="XP9" s="27"/>
      <c r="XQ9" s="15">
        <v>1</v>
      </c>
      <c r="XR9" s="27">
        <v>1</v>
      </c>
      <c r="XS9" s="15">
        <v>1</v>
      </c>
      <c r="XT9" s="27">
        <v>1</v>
      </c>
      <c r="XU9" s="15">
        <v>1</v>
      </c>
      <c r="XV9" s="27">
        <v>1</v>
      </c>
      <c r="XW9" s="15">
        <v>1</v>
      </c>
      <c r="XX9" s="27">
        <v>1</v>
      </c>
      <c r="XY9" s="15">
        <v>1</v>
      </c>
      <c r="XZ9" s="27">
        <v>1</v>
      </c>
      <c r="YA9" s="15"/>
      <c r="YB9" s="27"/>
      <c r="YC9" s="15"/>
      <c r="YD9" s="27"/>
      <c r="YE9" s="15">
        <v>1</v>
      </c>
      <c r="YF9" s="27">
        <v>1</v>
      </c>
      <c r="YG9" s="15">
        <v>1</v>
      </c>
      <c r="YH9" s="27">
        <v>1</v>
      </c>
      <c r="YI9" s="15">
        <v>1</v>
      </c>
      <c r="YJ9" s="27">
        <v>1</v>
      </c>
      <c r="YK9" s="15">
        <v>1</v>
      </c>
      <c r="YL9" s="27">
        <v>1</v>
      </c>
      <c r="YM9" s="15">
        <v>1</v>
      </c>
      <c r="YN9" s="27">
        <v>1</v>
      </c>
      <c r="YO9" s="15"/>
      <c r="YP9" s="27"/>
      <c r="YQ9" s="15"/>
      <c r="YR9" s="27"/>
      <c r="YS9" s="15">
        <v>1</v>
      </c>
      <c r="YT9" s="27">
        <v>1</v>
      </c>
      <c r="YU9" s="15">
        <v>1</v>
      </c>
      <c r="YV9" s="27">
        <v>1</v>
      </c>
      <c r="YW9" s="15">
        <v>1</v>
      </c>
      <c r="YX9" s="27">
        <v>1</v>
      </c>
      <c r="YY9" s="15">
        <v>1</v>
      </c>
      <c r="YZ9" s="27">
        <v>1</v>
      </c>
      <c r="ZA9" s="15">
        <v>1</v>
      </c>
      <c r="ZB9" s="27">
        <v>1</v>
      </c>
      <c r="ZC9" s="15"/>
      <c r="ZD9" s="27"/>
      <c r="ZE9" s="15"/>
      <c r="ZF9" s="27"/>
      <c r="ZG9" s="15">
        <v>1</v>
      </c>
      <c r="ZH9" s="27">
        <v>1</v>
      </c>
      <c r="ZI9" s="15">
        <v>1</v>
      </c>
      <c r="ZJ9" s="27">
        <v>1</v>
      </c>
      <c r="ZK9" s="15">
        <v>1</v>
      </c>
      <c r="ZL9" s="27">
        <v>1</v>
      </c>
      <c r="ZM9" s="15">
        <v>1</v>
      </c>
      <c r="ZN9" s="27">
        <v>1</v>
      </c>
      <c r="ZO9" s="15">
        <v>1</v>
      </c>
      <c r="ZP9" s="27">
        <v>1</v>
      </c>
      <c r="ZQ9" s="15"/>
      <c r="ZR9" s="27"/>
      <c r="ZS9" s="15"/>
      <c r="ZT9" s="27"/>
      <c r="ZU9" s="15">
        <v>1</v>
      </c>
      <c r="ZV9" s="27">
        <v>1</v>
      </c>
      <c r="ZW9" s="15">
        <v>1</v>
      </c>
      <c r="ZX9" s="27">
        <v>1</v>
      </c>
      <c r="ZY9" s="15">
        <v>1</v>
      </c>
      <c r="ZZ9" s="27">
        <v>1</v>
      </c>
      <c r="AAA9" s="15">
        <v>1</v>
      </c>
      <c r="AAB9" s="27">
        <v>1</v>
      </c>
      <c r="AAC9" s="15">
        <v>1</v>
      </c>
      <c r="AAD9" s="27">
        <v>1</v>
      </c>
      <c r="AAE9" s="15"/>
      <c r="AAF9" s="27"/>
      <c r="AAG9" s="15"/>
      <c r="AAH9" s="27"/>
      <c r="AAI9" s="15">
        <v>1</v>
      </c>
      <c r="AAJ9" s="27">
        <v>1</v>
      </c>
      <c r="AAK9" s="15">
        <v>1</v>
      </c>
      <c r="AAL9" s="27">
        <v>1</v>
      </c>
      <c r="AAM9" s="15">
        <v>1</v>
      </c>
      <c r="AAN9" s="27">
        <v>1</v>
      </c>
      <c r="AAO9" s="15">
        <v>1</v>
      </c>
      <c r="AAP9" s="27">
        <v>1</v>
      </c>
      <c r="AAQ9" s="15">
        <v>1</v>
      </c>
      <c r="AAR9" s="27">
        <v>1</v>
      </c>
      <c r="AAS9" s="15"/>
      <c r="AAT9" s="27"/>
      <c r="AAU9" s="15"/>
      <c r="AAV9" s="27"/>
      <c r="AAW9" s="66" t="s">
        <v>49</v>
      </c>
      <c r="AAX9" s="67" t="s">
        <v>49</v>
      </c>
      <c r="AAY9" s="66" t="s">
        <v>49</v>
      </c>
      <c r="AAZ9" s="67" t="s">
        <v>49</v>
      </c>
      <c r="ABA9" s="66" t="s">
        <v>49</v>
      </c>
      <c r="ABB9" s="67" t="s">
        <v>49</v>
      </c>
      <c r="ABC9" s="66" t="s">
        <v>49</v>
      </c>
      <c r="ABD9" s="67" t="s">
        <v>49</v>
      </c>
      <c r="ABE9" s="66" t="s">
        <v>49</v>
      </c>
      <c r="ABF9" s="67" t="s">
        <v>49</v>
      </c>
      <c r="ABG9" s="15"/>
      <c r="ABH9" s="27"/>
      <c r="ABI9" s="15"/>
      <c r="ABJ9" s="27"/>
      <c r="ABK9" s="66" t="s">
        <v>49</v>
      </c>
      <c r="ABL9" s="67" t="s">
        <v>49</v>
      </c>
      <c r="ABM9" s="66" t="s">
        <v>49</v>
      </c>
      <c r="ABN9" s="67" t="s">
        <v>49</v>
      </c>
      <c r="ABO9" s="66" t="s">
        <v>49</v>
      </c>
      <c r="ABP9" s="67" t="s">
        <v>49</v>
      </c>
      <c r="ABQ9" s="66" t="s">
        <v>49</v>
      </c>
      <c r="ABR9" s="67" t="s">
        <v>49</v>
      </c>
      <c r="ABS9" s="66" t="s">
        <v>49</v>
      </c>
      <c r="ABT9" s="67" t="s">
        <v>49</v>
      </c>
      <c r="ABU9" s="15"/>
      <c r="ABV9" s="27"/>
      <c r="ABW9" s="15"/>
      <c r="ABX9" s="27"/>
      <c r="ABY9" s="15">
        <v>1</v>
      </c>
      <c r="ABZ9" s="27">
        <v>1</v>
      </c>
      <c r="ACA9" s="15">
        <v>1</v>
      </c>
      <c r="ACB9" s="27">
        <v>1</v>
      </c>
      <c r="ACC9" s="15">
        <v>1</v>
      </c>
      <c r="ACD9" s="27">
        <v>1</v>
      </c>
      <c r="ACE9" s="15">
        <v>1</v>
      </c>
      <c r="ACF9" s="27">
        <v>1</v>
      </c>
      <c r="ACG9" s="15">
        <v>1</v>
      </c>
      <c r="ACH9" s="27">
        <v>1</v>
      </c>
      <c r="ACI9" s="15"/>
      <c r="ACJ9" s="27"/>
      <c r="ACK9" s="15"/>
      <c r="ACL9" s="27"/>
      <c r="ACM9" s="15">
        <v>1</v>
      </c>
      <c r="ACN9" s="27">
        <v>1</v>
      </c>
      <c r="ACO9" s="15">
        <v>1</v>
      </c>
      <c r="ACP9" s="27">
        <v>1</v>
      </c>
      <c r="ACQ9" s="15">
        <v>1</v>
      </c>
      <c r="ACR9" s="27">
        <v>1</v>
      </c>
      <c r="ACS9" s="15">
        <v>1</v>
      </c>
      <c r="ACT9" s="27">
        <v>1</v>
      </c>
      <c r="ACU9" s="15">
        <v>1</v>
      </c>
      <c r="ACV9" s="27">
        <v>1</v>
      </c>
      <c r="ACW9" s="15"/>
      <c r="ACX9" s="27"/>
      <c r="ACY9" s="15"/>
      <c r="ACZ9" s="27"/>
      <c r="ADA9" s="15">
        <v>1</v>
      </c>
      <c r="ADB9" s="27">
        <v>1</v>
      </c>
      <c r="ADC9" s="15">
        <v>1</v>
      </c>
      <c r="ADD9" s="27">
        <v>1</v>
      </c>
      <c r="ADE9" s="15">
        <v>1</v>
      </c>
      <c r="ADF9" s="27">
        <v>1</v>
      </c>
      <c r="ADG9" s="15">
        <v>1</v>
      </c>
      <c r="ADH9" s="27">
        <v>1</v>
      </c>
      <c r="ADI9" s="15">
        <v>1</v>
      </c>
      <c r="ADJ9" s="27">
        <v>1</v>
      </c>
      <c r="ADK9" s="15"/>
      <c r="ADL9" s="27"/>
      <c r="ADM9" s="15"/>
      <c r="ADN9" s="27"/>
      <c r="ADO9" s="15">
        <v>1</v>
      </c>
      <c r="ADP9" s="27">
        <v>1</v>
      </c>
      <c r="ADQ9" s="15">
        <v>1</v>
      </c>
      <c r="ADR9" s="27">
        <v>1</v>
      </c>
      <c r="ADS9" s="15">
        <v>1</v>
      </c>
      <c r="ADT9" s="27">
        <v>1</v>
      </c>
      <c r="ADU9" s="15">
        <v>1</v>
      </c>
      <c r="ADV9" s="27">
        <v>1</v>
      </c>
      <c r="ADW9" s="15">
        <v>1</v>
      </c>
      <c r="ADX9" s="27">
        <v>1</v>
      </c>
      <c r="ADY9" s="66"/>
      <c r="ADZ9" s="67"/>
      <c r="AEA9" s="66"/>
      <c r="AEB9" s="67"/>
      <c r="AEC9" s="15" t="s">
        <v>58</v>
      </c>
      <c r="AED9" s="27" t="s">
        <v>58</v>
      </c>
      <c r="AEE9" s="15">
        <v>1</v>
      </c>
      <c r="AEF9" s="27">
        <v>1</v>
      </c>
      <c r="AEG9" s="15">
        <v>1</v>
      </c>
      <c r="AEH9" s="27">
        <v>1</v>
      </c>
      <c r="AEI9" s="15">
        <v>1</v>
      </c>
      <c r="AEJ9" s="27">
        <v>1</v>
      </c>
      <c r="AEK9" s="15">
        <v>1</v>
      </c>
      <c r="AEL9" s="27">
        <v>1</v>
      </c>
      <c r="AEM9" s="15"/>
      <c r="AEN9" s="27"/>
      <c r="AEO9" s="15"/>
      <c r="AEP9" s="27"/>
      <c r="AEQ9" s="15">
        <v>1</v>
      </c>
      <c r="AER9" s="27">
        <v>1</v>
      </c>
      <c r="AES9" s="15">
        <v>1</v>
      </c>
      <c r="AET9" s="27">
        <v>1</v>
      </c>
      <c r="AEU9" s="15" t="s">
        <v>58</v>
      </c>
      <c r="AEV9" s="27" t="s">
        <v>58</v>
      </c>
      <c r="AEW9" s="15">
        <v>1</v>
      </c>
      <c r="AEX9" s="27">
        <v>1</v>
      </c>
      <c r="AEY9" s="15">
        <v>1</v>
      </c>
      <c r="AEZ9" s="27">
        <v>1</v>
      </c>
      <c r="AFA9" s="15"/>
      <c r="AFB9" s="27"/>
      <c r="AFC9" s="15"/>
      <c r="AFD9" s="27"/>
      <c r="AFE9" s="15">
        <v>1</v>
      </c>
      <c r="AFF9" s="27">
        <v>1</v>
      </c>
      <c r="AFG9" s="15">
        <v>1</v>
      </c>
      <c r="AFH9" s="27">
        <v>1</v>
      </c>
      <c r="AFI9" s="15">
        <v>1</v>
      </c>
      <c r="AFJ9" s="27">
        <v>1</v>
      </c>
      <c r="AFK9" s="15">
        <v>1</v>
      </c>
      <c r="AFL9" s="27">
        <v>1</v>
      </c>
      <c r="AFM9" s="15">
        <v>1</v>
      </c>
      <c r="AFN9" s="27">
        <v>1</v>
      </c>
      <c r="AFO9" s="15"/>
      <c r="AFP9" s="27"/>
      <c r="AFQ9" s="15"/>
      <c r="AFR9" s="27"/>
      <c r="AFS9" s="15">
        <v>1</v>
      </c>
      <c r="AFT9" s="27">
        <v>1</v>
      </c>
      <c r="AFU9" s="15">
        <v>1</v>
      </c>
      <c r="AFV9" s="27">
        <v>1</v>
      </c>
      <c r="AFW9" s="15">
        <v>1</v>
      </c>
      <c r="AFX9" s="27">
        <v>1</v>
      </c>
      <c r="AFY9" s="15">
        <v>1</v>
      </c>
      <c r="AFZ9" s="27">
        <v>1</v>
      </c>
      <c r="AGA9" s="15">
        <v>1</v>
      </c>
      <c r="AGB9" s="27">
        <v>1</v>
      </c>
      <c r="AGC9" s="15"/>
      <c r="AGD9" s="27"/>
      <c r="AGE9" s="66"/>
      <c r="AGF9" s="67"/>
      <c r="AGG9" s="15">
        <v>1</v>
      </c>
      <c r="AGH9" s="27">
        <v>1</v>
      </c>
      <c r="AGI9" s="15">
        <v>1</v>
      </c>
      <c r="AGJ9" s="27">
        <v>1</v>
      </c>
      <c r="AGK9" s="15">
        <v>1</v>
      </c>
      <c r="AGL9" s="27">
        <v>1</v>
      </c>
      <c r="AGM9" s="15">
        <v>1</v>
      </c>
      <c r="AGN9" s="27">
        <v>1</v>
      </c>
      <c r="AGO9" s="15">
        <v>1</v>
      </c>
      <c r="AGP9" s="27">
        <v>1</v>
      </c>
      <c r="AGQ9" s="15"/>
      <c r="AGR9" s="27"/>
      <c r="AGS9" s="15"/>
      <c r="AGT9" s="27"/>
      <c r="AGU9" s="15">
        <v>1</v>
      </c>
      <c r="AGV9" s="27">
        <v>1</v>
      </c>
      <c r="AGW9" s="15">
        <v>1</v>
      </c>
      <c r="AGX9" s="27">
        <v>1</v>
      </c>
      <c r="AGY9" s="15">
        <v>1</v>
      </c>
      <c r="AGZ9" s="27">
        <v>1</v>
      </c>
      <c r="AHA9" s="15">
        <v>1</v>
      </c>
      <c r="AHB9" s="27">
        <v>1</v>
      </c>
      <c r="AHC9" s="15">
        <v>1</v>
      </c>
      <c r="AHD9" s="27">
        <v>1</v>
      </c>
      <c r="AHE9" s="15"/>
      <c r="AHF9" s="27"/>
      <c r="AHG9" s="15"/>
      <c r="AHH9" s="27"/>
      <c r="AHI9" s="15">
        <v>1</v>
      </c>
      <c r="AHJ9" s="27">
        <v>1</v>
      </c>
      <c r="AHK9" s="15">
        <v>1</v>
      </c>
      <c r="AHL9" s="27">
        <v>1</v>
      </c>
      <c r="AHM9" s="15">
        <v>1</v>
      </c>
      <c r="AHN9" s="27">
        <v>1</v>
      </c>
      <c r="AHO9" s="15">
        <v>1</v>
      </c>
      <c r="AHP9" s="27">
        <v>1</v>
      </c>
      <c r="AHQ9" s="15">
        <v>1</v>
      </c>
      <c r="AHR9" s="27">
        <v>1</v>
      </c>
      <c r="AHS9" s="15"/>
      <c r="AHT9" s="27"/>
      <c r="AHU9" s="15"/>
      <c r="AHV9" s="27"/>
      <c r="AHW9" s="15">
        <v>1</v>
      </c>
      <c r="AHX9" s="27">
        <v>1</v>
      </c>
      <c r="AHY9" s="15" t="s">
        <v>58</v>
      </c>
      <c r="AHZ9" s="27" t="s">
        <v>58</v>
      </c>
      <c r="AIA9" s="15" t="s">
        <v>58</v>
      </c>
      <c r="AIB9" s="27" t="s">
        <v>58</v>
      </c>
      <c r="AIC9" s="15" t="s">
        <v>58</v>
      </c>
      <c r="AID9" s="27" t="s">
        <v>58</v>
      </c>
      <c r="AIE9" s="15" t="s">
        <v>58</v>
      </c>
      <c r="AIF9" s="27" t="s">
        <v>58</v>
      </c>
      <c r="AIG9" s="15"/>
      <c r="AIH9" s="27"/>
      <c r="AII9" s="15"/>
      <c r="AIJ9" s="27"/>
      <c r="AIK9" s="15">
        <v>1</v>
      </c>
      <c r="AIL9" s="27">
        <v>1</v>
      </c>
      <c r="AIM9" s="15">
        <v>1</v>
      </c>
      <c r="AIN9" s="27">
        <v>1</v>
      </c>
      <c r="AIO9" s="15">
        <v>1</v>
      </c>
      <c r="AIP9" s="27">
        <v>1</v>
      </c>
      <c r="AIQ9" s="15">
        <v>1</v>
      </c>
      <c r="AIR9" s="27">
        <v>1</v>
      </c>
      <c r="AIS9" s="15">
        <v>1</v>
      </c>
      <c r="AIT9" s="27">
        <v>1</v>
      </c>
      <c r="AIU9" s="15"/>
      <c r="AIV9" s="27"/>
      <c r="AIW9" s="15"/>
      <c r="AIX9" s="27"/>
      <c r="AIY9" s="15">
        <v>1</v>
      </c>
      <c r="AIZ9" s="27">
        <v>1</v>
      </c>
      <c r="AJA9" s="15">
        <v>1</v>
      </c>
      <c r="AJB9" s="27">
        <v>1</v>
      </c>
      <c r="AJC9" s="15">
        <v>1</v>
      </c>
      <c r="AJD9" s="27">
        <v>1</v>
      </c>
      <c r="AJE9" s="15">
        <v>1</v>
      </c>
      <c r="AJF9" s="27">
        <v>1</v>
      </c>
      <c r="AJG9" s="15">
        <v>1</v>
      </c>
      <c r="AJH9" s="27">
        <v>1</v>
      </c>
      <c r="AJI9" s="15"/>
      <c r="AJJ9" s="27"/>
      <c r="AJK9" s="15"/>
      <c r="AJL9" s="27"/>
      <c r="AJM9" s="15">
        <v>1</v>
      </c>
      <c r="AJN9" s="27">
        <v>1</v>
      </c>
      <c r="AJO9" s="15">
        <v>1</v>
      </c>
      <c r="AJP9" s="27">
        <v>1</v>
      </c>
      <c r="AJQ9" s="15">
        <v>1</v>
      </c>
      <c r="AJR9" s="27">
        <v>1</v>
      </c>
      <c r="AJS9" s="15">
        <v>1</v>
      </c>
      <c r="AJT9" s="27">
        <v>1</v>
      </c>
      <c r="AJU9" s="15">
        <v>1</v>
      </c>
      <c r="AJV9" s="27">
        <v>1</v>
      </c>
      <c r="AJW9" s="15"/>
      <c r="AJX9" s="27"/>
      <c r="AJY9" s="15"/>
      <c r="AJZ9" s="27"/>
      <c r="AKA9" s="15">
        <v>1</v>
      </c>
      <c r="AKB9" s="27">
        <v>1</v>
      </c>
      <c r="AKC9" s="15">
        <v>1</v>
      </c>
      <c r="AKD9" s="27">
        <v>1</v>
      </c>
      <c r="AKE9" s="15">
        <v>1</v>
      </c>
      <c r="AKF9" s="27">
        <v>1</v>
      </c>
      <c r="AKG9" s="15">
        <v>1</v>
      </c>
      <c r="AKH9" s="27">
        <v>1</v>
      </c>
      <c r="AKI9" s="15">
        <v>1</v>
      </c>
      <c r="AKJ9" s="27">
        <v>1</v>
      </c>
      <c r="AKK9" s="15"/>
      <c r="AKL9" s="27"/>
      <c r="AKM9" s="15"/>
      <c r="AKN9" s="27"/>
      <c r="AKO9" s="15">
        <v>1</v>
      </c>
      <c r="AKP9" s="27">
        <v>1</v>
      </c>
      <c r="AKQ9" s="26">
        <v>1</v>
      </c>
      <c r="AKR9" s="27"/>
      <c r="AKS9" s="15">
        <v>1</v>
      </c>
      <c r="AKT9" s="27">
        <v>1</v>
      </c>
      <c r="AKU9" s="15">
        <v>1</v>
      </c>
      <c r="AKV9" s="27">
        <v>1</v>
      </c>
      <c r="AKW9" s="15">
        <v>1</v>
      </c>
      <c r="AKX9" s="27">
        <v>1</v>
      </c>
      <c r="AKY9" s="15"/>
      <c r="AKZ9" s="27"/>
      <c r="ALA9" s="15"/>
      <c r="ALB9" s="27"/>
      <c r="ALC9" s="15">
        <v>1</v>
      </c>
      <c r="ALD9" s="27">
        <v>1</v>
      </c>
      <c r="ALE9" s="15">
        <v>1</v>
      </c>
      <c r="ALF9" s="27">
        <v>1</v>
      </c>
      <c r="ALG9" s="15">
        <v>1</v>
      </c>
      <c r="ALH9" s="27">
        <v>1</v>
      </c>
      <c r="ALI9" s="15">
        <v>1</v>
      </c>
      <c r="ALJ9" s="27">
        <v>1</v>
      </c>
      <c r="ALK9" s="15">
        <v>1</v>
      </c>
      <c r="ALL9" s="27">
        <v>1</v>
      </c>
      <c r="ALM9" s="15"/>
      <c r="ALN9" s="27"/>
      <c r="ALO9" s="15"/>
      <c r="ALP9" s="27"/>
      <c r="ALQ9" s="15">
        <v>1</v>
      </c>
      <c r="ALR9" s="27">
        <v>1</v>
      </c>
      <c r="ALS9" s="15">
        <v>1</v>
      </c>
      <c r="ALT9" s="27">
        <v>1</v>
      </c>
      <c r="ALU9" s="15">
        <v>1</v>
      </c>
      <c r="ALV9" s="27">
        <v>1</v>
      </c>
      <c r="ALW9" s="15">
        <v>1</v>
      </c>
      <c r="ALX9" s="27">
        <v>1</v>
      </c>
      <c r="ALY9" s="15">
        <v>1</v>
      </c>
      <c r="ALZ9" s="27">
        <v>1</v>
      </c>
      <c r="AMA9" s="15"/>
      <c r="AMB9" s="27"/>
      <c r="AMC9" s="15"/>
      <c r="AMD9" s="27"/>
      <c r="AME9" s="15">
        <v>1</v>
      </c>
      <c r="AMF9" s="27">
        <v>1</v>
      </c>
      <c r="AMG9" s="15">
        <v>1</v>
      </c>
      <c r="AMH9" s="27">
        <v>1</v>
      </c>
      <c r="AMI9" s="15">
        <v>1</v>
      </c>
      <c r="AMJ9" s="27">
        <v>1</v>
      </c>
      <c r="AMK9" s="15">
        <v>1</v>
      </c>
      <c r="AML9" s="27">
        <v>1</v>
      </c>
      <c r="AMM9" s="15">
        <v>1</v>
      </c>
      <c r="AMN9" s="27">
        <v>1</v>
      </c>
      <c r="AMO9" s="15"/>
      <c r="AMP9" s="27"/>
      <c r="AMQ9" s="15"/>
      <c r="AMR9" s="27"/>
      <c r="AMS9" s="15" t="s">
        <v>58</v>
      </c>
      <c r="AMT9" s="27" t="s">
        <v>58</v>
      </c>
      <c r="AMU9" s="15" t="s">
        <v>58</v>
      </c>
      <c r="AMV9" s="27" t="s">
        <v>58</v>
      </c>
      <c r="AMW9" s="15">
        <v>1</v>
      </c>
      <c r="AMX9" s="27">
        <v>1</v>
      </c>
      <c r="AMY9" s="15">
        <v>1</v>
      </c>
      <c r="AMZ9" s="27">
        <v>1</v>
      </c>
      <c r="ANA9" s="15">
        <v>1</v>
      </c>
      <c r="ANB9" s="27">
        <v>1</v>
      </c>
      <c r="ANC9" s="15"/>
      <c r="AND9" s="27"/>
      <c r="ANE9" s="15"/>
      <c r="ANF9" s="27"/>
      <c r="ANG9" s="15">
        <v>1</v>
      </c>
      <c r="ANH9" s="27">
        <v>1</v>
      </c>
      <c r="ANI9" s="15">
        <v>1</v>
      </c>
      <c r="ANJ9" s="27">
        <v>1</v>
      </c>
      <c r="ANK9" s="15">
        <v>1</v>
      </c>
      <c r="ANL9" s="27">
        <v>1</v>
      </c>
      <c r="ANM9" s="15">
        <v>1</v>
      </c>
      <c r="ANN9" s="27">
        <v>1</v>
      </c>
      <c r="ANO9" s="15">
        <v>1</v>
      </c>
      <c r="ANP9" s="27">
        <v>1</v>
      </c>
      <c r="ANQ9" s="15"/>
      <c r="ANR9" s="27"/>
      <c r="ANS9" s="15"/>
      <c r="ANT9" s="27"/>
      <c r="ANU9" s="15">
        <v>1</v>
      </c>
      <c r="ANV9" s="27">
        <v>1</v>
      </c>
      <c r="ANW9" s="15">
        <v>1</v>
      </c>
      <c r="ANX9" s="27">
        <v>1</v>
      </c>
      <c r="ANY9" s="15">
        <v>1</v>
      </c>
      <c r="ANZ9" s="27">
        <v>1</v>
      </c>
      <c r="AOA9" s="15">
        <v>1</v>
      </c>
      <c r="AOB9" s="27">
        <v>1</v>
      </c>
      <c r="AOC9" s="15">
        <v>1</v>
      </c>
      <c r="AOD9" s="27">
        <v>1</v>
      </c>
      <c r="AOE9" s="15"/>
      <c r="AOF9" s="27"/>
      <c r="AOG9" s="15"/>
      <c r="AOH9" s="27"/>
      <c r="AOI9" s="15">
        <v>1</v>
      </c>
      <c r="AOJ9" s="27">
        <v>1</v>
      </c>
      <c r="AOK9" s="15">
        <v>1</v>
      </c>
      <c r="AOL9" s="27">
        <v>1</v>
      </c>
      <c r="AOM9" s="26">
        <v>1</v>
      </c>
      <c r="AON9" s="27">
        <v>1</v>
      </c>
      <c r="AOO9" s="15">
        <v>1</v>
      </c>
      <c r="AOP9" s="27">
        <v>1</v>
      </c>
      <c r="AOQ9" s="15">
        <v>1</v>
      </c>
      <c r="AOR9" s="27">
        <v>1</v>
      </c>
      <c r="AOS9" s="15"/>
      <c r="AOT9" s="27"/>
      <c r="AOU9" s="15"/>
      <c r="AOV9" s="27"/>
      <c r="AOW9" s="15">
        <v>1</v>
      </c>
      <c r="AOX9" s="27">
        <v>1</v>
      </c>
      <c r="AOY9" s="15">
        <v>1</v>
      </c>
      <c r="AOZ9" s="27">
        <v>1</v>
      </c>
      <c r="APA9" s="15">
        <v>1</v>
      </c>
      <c r="APB9" s="27">
        <v>1</v>
      </c>
      <c r="APC9" s="15">
        <v>1</v>
      </c>
      <c r="APD9" s="27">
        <v>1</v>
      </c>
      <c r="APE9" s="15">
        <v>1</v>
      </c>
      <c r="APF9" s="27">
        <v>1</v>
      </c>
      <c r="APG9" s="15"/>
      <c r="APH9" s="27"/>
      <c r="API9" s="15"/>
      <c r="APJ9" s="27"/>
      <c r="APK9" s="15">
        <v>1</v>
      </c>
      <c r="APL9" s="27">
        <v>1</v>
      </c>
      <c r="APM9" s="15">
        <v>1</v>
      </c>
      <c r="APN9" s="27">
        <v>1</v>
      </c>
      <c r="APO9" s="15">
        <v>1</v>
      </c>
      <c r="APP9" s="27">
        <v>1</v>
      </c>
      <c r="APQ9" s="219" t="s">
        <v>58</v>
      </c>
      <c r="APR9" s="220" t="s">
        <v>58</v>
      </c>
      <c r="APS9" s="219" t="s">
        <v>58</v>
      </c>
      <c r="APT9" s="220" t="s">
        <v>58</v>
      </c>
      <c r="APU9" s="15"/>
      <c r="APV9" s="27"/>
      <c r="APW9" s="15"/>
      <c r="APX9" s="27"/>
      <c r="APY9" s="15">
        <v>1</v>
      </c>
      <c r="APZ9" s="27">
        <v>1</v>
      </c>
      <c r="AQA9" s="15">
        <v>1</v>
      </c>
      <c r="AQB9" s="27">
        <v>1</v>
      </c>
      <c r="AQC9" s="15">
        <v>1</v>
      </c>
      <c r="AQD9" s="27">
        <v>1</v>
      </c>
      <c r="AQE9" s="15">
        <v>1</v>
      </c>
      <c r="AQF9" s="27">
        <v>1</v>
      </c>
      <c r="AQG9" s="15">
        <v>1</v>
      </c>
      <c r="AQH9" s="27">
        <v>1</v>
      </c>
      <c r="AQI9" s="15"/>
      <c r="AQJ9" s="27"/>
      <c r="AQK9" s="15"/>
      <c r="AQL9" s="27"/>
      <c r="AQM9" s="15">
        <v>1</v>
      </c>
      <c r="AQN9" s="27">
        <v>1</v>
      </c>
      <c r="AQO9" s="15">
        <v>1</v>
      </c>
      <c r="AQP9" s="27">
        <v>1</v>
      </c>
      <c r="AQQ9" s="15">
        <v>1</v>
      </c>
      <c r="AQR9" s="27">
        <v>1</v>
      </c>
      <c r="AQS9" s="15">
        <v>1</v>
      </c>
      <c r="AQT9" s="27">
        <v>1</v>
      </c>
      <c r="AQU9" s="15">
        <v>1</v>
      </c>
      <c r="AQV9" s="27">
        <v>1</v>
      </c>
      <c r="AQW9" s="15"/>
      <c r="AQX9" s="27"/>
      <c r="AQY9" s="15"/>
      <c r="AQZ9" s="27"/>
      <c r="ARA9" s="15">
        <v>1</v>
      </c>
      <c r="ARB9" s="27">
        <v>1</v>
      </c>
      <c r="ARC9" s="15">
        <v>1</v>
      </c>
      <c r="ARD9" s="27">
        <v>1</v>
      </c>
      <c r="ARE9" s="15">
        <v>1</v>
      </c>
      <c r="ARF9" s="27">
        <v>1</v>
      </c>
      <c r="ARG9" s="15">
        <v>1</v>
      </c>
      <c r="ARH9" s="27">
        <v>1</v>
      </c>
      <c r="ARI9" s="15">
        <v>1</v>
      </c>
      <c r="ARJ9" s="27">
        <v>1</v>
      </c>
      <c r="ARK9" s="15"/>
      <c r="ARL9" s="27"/>
      <c r="ARM9" s="15"/>
      <c r="ARN9" s="17"/>
      <c r="ARO9" s="31">
        <v>1</v>
      </c>
      <c r="ARP9" s="16">
        <v>1</v>
      </c>
      <c r="ARQ9" s="15">
        <v>1</v>
      </c>
      <c r="ARR9" s="27">
        <v>1</v>
      </c>
      <c r="ARS9" s="15">
        <v>1</v>
      </c>
      <c r="ART9" s="27">
        <v>1</v>
      </c>
      <c r="ARU9" s="15">
        <v>1</v>
      </c>
      <c r="ARV9" s="27">
        <v>1</v>
      </c>
      <c r="ARW9" s="15">
        <v>1</v>
      </c>
      <c r="ARX9" s="27">
        <v>1</v>
      </c>
      <c r="ARY9" s="15"/>
      <c r="ARZ9" s="27"/>
      <c r="ASA9" s="15"/>
      <c r="ASB9" s="27"/>
      <c r="ASC9" s="15">
        <v>1</v>
      </c>
      <c r="ASD9" s="27">
        <v>1</v>
      </c>
      <c r="ASE9" s="15">
        <v>1</v>
      </c>
      <c r="ASF9" s="27">
        <v>1</v>
      </c>
      <c r="ASG9" s="15" t="s">
        <v>58</v>
      </c>
      <c r="ASH9" s="27" t="s">
        <v>58</v>
      </c>
      <c r="ASI9" s="15">
        <v>1</v>
      </c>
      <c r="ASJ9" s="27">
        <v>1</v>
      </c>
      <c r="ASK9" s="15">
        <v>1</v>
      </c>
      <c r="ASL9" s="27">
        <v>1</v>
      </c>
      <c r="ASM9" s="15"/>
      <c r="ASN9" s="27"/>
      <c r="ASO9" s="15"/>
      <c r="ASP9" s="27"/>
      <c r="ASQ9" s="15">
        <v>1</v>
      </c>
      <c r="ASR9" s="27">
        <v>1</v>
      </c>
      <c r="ASS9" s="15">
        <v>1</v>
      </c>
      <c r="AST9" s="27">
        <v>1</v>
      </c>
      <c r="ASU9" s="15">
        <v>1</v>
      </c>
      <c r="ASV9" s="27">
        <v>1</v>
      </c>
      <c r="ASW9" s="15">
        <v>1</v>
      </c>
      <c r="ASX9" s="27">
        <v>1</v>
      </c>
      <c r="ASY9" s="15">
        <v>1</v>
      </c>
      <c r="ASZ9" s="27">
        <v>1</v>
      </c>
      <c r="ATA9" s="15"/>
      <c r="ATB9" s="27"/>
      <c r="ATC9" s="15"/>
      <c r="ATD9" s="27"/>
      <c r="ATE9" s="15">
        <v>1</v>
      </c>
      <c r="ATF9" s="27">
        <v>1</v>
      </c>
      <c r="ATG9" s="15">
        <v>1</v>
      </c>
      <c r="ATH9" s="27">
        <v>1</v>
      </c>
      <c r="ATI9" s="15">
        <v>1</v>
      </c>
      <c r="ATJ9" s="27">
        <v>1</v>
      </c>
      <c r="ATK9" s="15">
        <v>1</v>
      </c>
      <c r="ATL9" s="27">
        <v>1</v>
      </c>
      <c r="ATM9" s="15">
        <v>1</v>
      </c>
      <c r="ATN9" s="27">
        <v>1</v>
      </c>
      <c r="ATO9" s="15"/>
      <c r="ATP9" s="27"/>
      <c r="ATQ9" s="15"/>
      <c r="ATR9" s="27"/>
      <c r="ATS9" s="15">
        <v>1</v>
      </c>
      <c r="ATT9" s="27">
        <v>1</v>
      </c>
      <c r="ATU9" s="15">
        <v>1</v>
      </c>
      <c r="ATV9" s="27">
        <v>1</v>
      </c>
      <c r="ATW9" s="15">
        <v>1</v>
      </c>
      <c r="ATX9" s="27">
        <v>1</v>
      </c>
      <c r="ATY9" s="15">
        <v>1</v>
      </c>
      <c r="ATZ9" s="27">
        <v>1</v>
      </c>
      <c r="AUA9" s="15">
        <v>1</v>
      </c>
      <c r="AUB9" s="27">
        <v>1</v>
      </c>
      <c r="AUC9" s="15"/>
      <c r="AUD9" s="27"/>
      <c r="AUE9" s="15"/>
      <c r="AUF9" s="27"/>
      <c r="AUG9" s="15">
        <v>1</v>
      </c>
      <c r="AUH9" s="27">
        <v>1</v>
      </c>
      <c r="AUI9" s="15">
        <v>1</v>
      </c>
      <c r="AUJ9" s="27">
        <v>1</v>
      </c>
      <c r="AUK9" s="15">
        <v>1</v>
      </c>
      <c r="AUL9" s="27">
        <v>1</v>
      </c>
      <c r="AUM9" s="15">
        <v>1</v>
      </c>
      <c r="AUN9" s="27">
        <v>1</v>
      </c>
      <c r="AUO9" s="15">
        <v>1</v>
      </c>
      <c r="AUP9" s="27">
        <v>1</v>
      </c>
      <c r="AUQ9" s="15"/>
      <c r="AUR9" s="27"/>
      <c r="AUS9" s="15"/>
      <c r="AUT9" s="27"/>
      <c r="AUU9" s="15">
        <v>1</v>
      </c>
      <c r="AUV9" s="27">
        <v>1</v>
      </c>
      <c r="AUW9" s="15">
        <v>1</v>
      </c>
      <c r="AUX9" s="27">
        <v>1</v>
      </c>
      <c r="AUY9" s="15">
        <v>1</v>
      </c>
      <c r="AUZ9" s="27">
        <v>1</v>
      </c>
      <c r="AVA9" s="15">
        <v>1</v>
      </c>
      <c r="AVB9" s="27">
        <v>1</v>
      </c>
      <c r="AVC9" s="15">
        <v>1</v>
      </c>
      <c r="AVD9" s="27">
        <v>1</v>
      </c>
      <c r="AVE9" s="15"/>
      <c r="AVF9" s="27"/>
      <c r="AVG9" s="15"/>
      <c r="AVH9" s="27"/>
      <c r="AVI9" s="15"/>
      <c r="AVJ9" s="27"/>
      <c r="AVK9" s="15"/>
      <c r="AVL9" s="27"/>
      <c r="AVM9" s="15"/>
      <c r="AVN9" s="27"/>
      <c r="AVO9" s="15"/>
      <c r="AVP9" s="27"/>
      <c r="AVQ9" s="15"/>
      <c r="AVR9" s="27"/>
      <c r="AVS9" s="15"/>
      <c r="AVT9" s="27"/>
      <c r="AVU9" s="15"/>
      <c r="AVV9" s="27"/>
      <c r="AVW9" s="15"/>
      <c r="AVX9" s="27"/>
      <c r="AVY9" s="15"/>
      <c r="AVZ9" s="27"/>
      <c r="AWA9" s="15"/>
      <c r="AWB9" s="27"/>
      <c r="AWC9" s="15"/>
      <c r="AWD9" s="27"/>
      <c r="AWE9" s="15"/>
      <c r="AWF9" s="27"/>
      <c r="AWG9" s="15"/>
      <c r="AWH9" s="27"/>
      <c r="AWI9" s="15"/>
      <c r="AWJ9" s="27"/>
      <c r="AWK9" s="15"/>
      <c r="AWL9" s="27"/>
      <c r="AWM9" s="15"/>
      <c r="AWN9" s="27"/>
      <c r="AWO9" s="15"/>
      <c r="AWP9" s="27"/>
      <c r="AWQ9" s="15"/>
      <c r="AWR9" s="27"/>
      <c r="AWS9" s="15"/>
      <c r="AWT9" s="27"/>
      <c r="AWU9" s="15"/>
      <c r="AWV9" s="27"/>
      <c r="AWW9" s="15"/>
      <c r="AWX9" s="27"/>
      <c r="AWY9" s="15"/>
      <c r="AWZ9" s="27"/>
      <c r="AXA9" s="15"/>
      <c r="AXB9" s="27"/>
      <c r="AXC9" s="15"/>
      <c r="AXD9" s="27"/>
      <c r="AXE9" s="15"/>
      <c r="AXF9" s="27"/>
      <c r="AXG9" s="15"/>
      <c r="AXH9" s="27"/>
      <c r="AXI9" s="15"/>
      <c r="AXJ9" s="27"/>
      <c r="AXK9" s="15"/>
      <c r="AXL9" s="27"/>
      <c r="AXM9" s="15"/>
      <c r="AXN9" s="27"/>
      <c r="AXO9" s="15"/>
      <c r="AXP9" s="27"/>
      <c r="AXQ9" s="15"/>
      <c r="AXR9" s="27"/>
      <c r="AXS9" s="15"/>
      <c r="AXT9" s="27"/>
      <c r="AXU9" s="15"/>
      <c r="AXV9" s="27"/>
      <c r="AXW9" s="15"/>
      <c r="AXX9" s="27"/>
      <c r="AXY9" s="15"/>
      <c r="AXZ9" s="27"/>
      <c r="AYA9" s="15"/>
      <c r="AYB9" s="27"/>
      <c r="AYC9" s="15"/>
      <c r="AYD9" s="27"/>
      <c r="AYE9" s="15"/>
      <c r="AYF9" s="27"/>
      <c r="AYG9" s="15"/>
      <c r="AYH9" s="27"/>
      <c r="AYI9" s="15"/>
      <c r="AYJ9" s="27"/>
      <c r="AYK9" s="15"/>
      <c r="AYL9" s="27"/>
      <c r="AYM9" s="15"/>
      <c r="AYN9" s="27"/>
      <c r="AYO9" s="15"/>
      <c r="AYP9" s="27"/>
      <c r="AYQ9" s="15"/>
      <c r="AYR9" s="27"/>
      <c r="AYS9" s="15"/>
      <c r="AYT9" s="27"/>
      <c r="AYU9" s="15"/>
      <c r="AYV9" s="27"/>
      <c r="AYW9" s="15"/>
      <c r="AYX9" s="27"/>
      <c r="AYY9" s="15"/>
      <c r="AYZ9" s="27"/>
      <c r="AZA9" s="15"/>
      <c r="AZB9" s="27"/>
      <c r="AZC9" s="15"/>
      <c r="AZD9" s="27"/>
      <c r="AZE9" s="15"/>
      <c r="AZF9" s="27"/>
      <c r="AZG9" s="15"/>
      <c r="AZH9" s="27"/>
      <c r="AZI9" s="15"/>
      <c r="AZJ9" s="27"/>
      <c r="AZK9" s="15"/>
      <c r="AZL9" s="27"/>
      <c r="AZM9" s="15"/>
      <c r="AZN9" s="27"/>
      <c r="AZO9" s="15"/>
      <c r="AZP9" s="27"/>
      <c r="AZQ9" s="15"/>
      <c r="AZR9" s="27"/>
      <c r="AZS9" s="15"/>
      <c r="AZT9" s="27"/>
      <c r="AZU9" s="15"/>
      <c r="AZV9" s="27"/>
      <c r="AZW9" s="15"/>
      <c r="AZX9" s="27"/>
      <c r="AZY9" s="15"/>
      <c r="AZZ9" s="27"/>
      <c r="BAA9" s="15"/>
      <c r="BAB9" s="27"/>
      <c r="BAC9" s="15"/>
      <c r="BAD9" s="27"/>
      <c r="BAE9" s="15"/>
      <c r="BAF9" s="27"/>
      <c r="BAG9" s="15"/>
      <c r="BAH9" s="27"/>
      <c r="BAI9" s="15"/>
      <c r="BAJ9" s="27"/>
      <c r="BAK9" s="15"/>
      <c r="BAL9" s="27"/>
      <c r="BAM9" s="15"/>
      <c r="BAN9" s="27"/>
      <c r="BAO9" s="15"/>
      <c r="BAP9" s="27"/>
      <c r="BAQ9" s="15"/>
      <c r="BAR9" s="27"/>
      <c r="BAS9" s="15"/>
      <c r="BAT9" s="27"/>
      <c r="BAU9" s="15"/>
      <c r="BAV9" s="27"/>
      <c r="BAW9" s="15"/>
      <c r="BAX9" s="27"/>
      <c r="BAY9" s="15"/>
      <c r="BAZ9" s="27"/>
      <c r="BBA9" s="15"/>
      <c r="BBB9" s="27"/>
      <c r="BBC9" s="15"/>
      <c r="BBD9" s="27"/>
      <c r="BBE9" s="15"/>
      <c r="BBF9" s="27"/>
      <c r="BBG9" s="15"/>
      <c r="BBH9" s="27"/>
      <c r="BBI9" s="15"/>
      <c r="BBJ9" s="27"/>
      <c r="BBK9" s="15"/>
      <c r="BBL9" s="27"/>
      <c r="BBM9" s="15"/>
      <c r="BBN9" s="27"/>
      <c r="BBO9" s="15"/>
      <c r="BBP9" s="27"/>
      <c r="BBQ9" s="15"/>
      <c r="BBR9" s="27"/>
      <c r="BBS9" s="15"/>
      <c r="BBT9" s="27"/>
      <c r="BBU9" s="15"/>
      <c r="BBV9" s="27"/>
      <c r="BBW9" s="15"/>
      <c r="BBX9" s="27"/>
      <c r="BBY9" s="15"/>
      <c r="BBZ9" s="27"/>
      <c r="BCA9" s="15"/>
      <c r="BCB9" s="27"/>
      <c r="BCC9" s="15"/>
      <c r="BCD9" s="27"/>
      <c r="BCE9" s="15"/>
      <c r="BCF9" s="27"/>
      <c r="BCG9" s="15"/>
      <c r="BCH9" s="27"/>
      <c r="BCI9" s="15"/>
      <c r="BCJ9" s="27"/>
      <c r="BCK9" s="15"/>
      <c r="BCL9" s="27"/>
      <c r="BCM9" s="15"/>
      <c r="BCN9" s="27"/>
      <c r="BCO9" s="15"/>
      <c r="BCP9" s="27"/>
      <c r="BCQ9" s="15"/>
      <c r="BCR9" s="27"/>
      <c r="BCS9" s="15"/>
      <c r="BCT9" s="27"/>
      <c r="BCU9" s="15"/>
      <c r="BCV9" s="27"/>
      <c r="BCW9" s="15"/>
      <c r="BCX9" s="27"/>
      <c r="BCY9" s="15"/>
      <c r="BCZ9" s="27"/>
      <c r="BDA9" s="15"/>
      <c r="BDB9" s="27"/>
      <c r="BDC9" s="15"/>
      <c r="BDD9" s="27"/>
      <c r="BDE9" s="15"/>
      <c r="BDF9" s="27"/>
      <c r="BDG9" s="15"/>
      <c r="BDH9" s="27"/>
      <c r="BDI9" s="15"/>
      <c r="BDJ9" s="27"/>
      <c r="BDK9" s="15"/>
      <c r="BDL9" s="27"/>
      <c r="BDM9" s="15"/>
      <c r="BDN9" s="27"/>
      <c r="BDO9" s="15"/>
      <c r="BDP9" s="27"/>
      <c r="BDQ9" s="15"/>
      <c r="BDR9" s="27"/>
      <c r="BDS9" s="15"/>
      <c r="BDT9" s="27"/>
      <c r="BDU9" s="15"/>
      <c r="BDV9" s="27"/>
      <c r="BDW9" s="15"/>
      <c r="BDX9" s="27"/>
      <c r="BDY9" s="15"/>
      <c r="BDZ9" s="27"/>
      <c r="BEA9" s="15"/>
      <c r="BEB9" s="27"/>
      <c r="BEC9" s="15"/>
      <c r="BED9" s="27"/>
      <c r="BEE9" s="15"/>
      <c r="BEF9" s="27"/>
      <c r="BEG9" s="15"/>
      <c r="BEH9" s="27"/>
      <c r="BEI9" s="15"/>
      <c r="BEJ9" s="27"/>
      <c r="BEK9" s="15"/>
      <c r="BEL9" s="27"/>
      <c r="BEM9" s="15"/>
      <c r="BEN9" s="27"/>
      <c r="BEO9" s="15"/>
      <c r="BEP9" s="27"/>
      <c r="BEQ9" s="15"/>
      <c r="BER9" s="27"/>
      <c r="BES9" s="15"/>
      <c r="BET9" s="27"/>
      <c r="BEU9" s="15"/>
      <c r="BEV9" s="27"/>
      <c r="BEW9" s="15"/>
      <c r="BEX9" s="27"/>
      <c r="BEY9" s="15"/>
      <c r="BEZ9" s="27"/>
      <c r="BFA9" s="15"/>
      <c r="BFB9" s="27"/>
      <c r="BFC9" s="15"/>
      <c r="BFD9" s="27"/>
      <c r="BFE9" s="15"/>
      <c r="BFF9" s="27"/>
      <c r="BFG9" s="15"/>
      <c r="BFH9" s="27"/>
      <c r="BFI9" s="15"/>
      <c r="BFJ9" s="27"/>
      <c r="BFK9" s="15"/>
      <c r="BFL9" s="27"/>
      <c r="BFM9" s="15"/>
      <c r="BFN9" s="27"/>
      <c r="BFO9" s="15"/>
      <c r="BFP9" s="27"/>
      <c r="BFQ9" s="15"/>
      <c r="BFR9" s="27"/>
      <c r="BFS9" s="15"/>
      <c r="BFT9" s="27"/>
      <c r="BFU9" s="15"/>
      <c r="BFV9" s="27"/>
      <c r="BFW9" s="15"/>
      <c r="BFX9" s="27"/>
      <c r="BFY9" s="15"/>
      <c r="BFZ9" s="27"/>
      <c r="BGA9" s="15"/>
      <c r="BGB9" s="27"/>
      <c r="BGC9" s="15"/>
      <c r="BGD9" s="27"/>
      <c r="BGE9" s="15"/>
      <c r="BGF9" s="27"/>
      <c r="BGG9" s="15"/>
      <c r="BGH9" s="27"/>
      <c r="BGI9" s="15"/>
      <c r="BGJ9" s="27"/>
      <c r="BGK9" s="15"/>
      <c r="BGL9" s="27"/>
      <c r="BGM9" s="15"/>
      <c r="BGN9" s="27"/>
      <c r="BGO9" s="15"/>
      <c r="BGP9" s="27"/>
      <c r="BGQ9" s="15"/>
      <c r="BGR9" s="27"/>
      <c r="BGS9" s="15"/>
      <c r="BGT9" s="27"/>
      <c r="BGU9" s="15"/>
      <c r="BGV9" s="27"/>
      <c r="BGW9" s="15"/>
      <c r="BGX9" s="27"/>
      <c r="BGY9" s="15"/>
      <c r="BGZ9" s="27"/>
      <c r="BHA9" s="15"/>
      <c r="BHB9" s="27"/>
      <c r="BHC9" s="15"/>
      <c r="BHD9" s="27"/>
      <c r="BHE9" s="15"/>
      <c r="BHF9" s="27"/>
      <c r="BHG9" s="15"/>
      <c r="BHH9" s="27"/>
      <c r="BHI9" s="15"/>
      <c r="BHJ9" s="27"/>
      <c r="BHK9" s="15"/>
      <c r="BHL9" s="27"/>
      <c r="BHM9" s="15"/>
      <c r="BHN9" s="27"/>
      <c r="BHO9" s="15"/>
      <c r="BHP9" s="27"/>
      <c r="BHQ9" s="15"/>
      <c r="BHR9" s="27"/>
      <c r="BHS9" s="15"/>
      <c r="BHT9" s="27"/>
      <c r="BHU9" s="15"/>
      <c r="BHV9" s="27"/>
      <c r="BHW9" s="15"/>
      <c r="BHX9" s="27"/>
      <c r="BHY9" s="15"/>
      <c r="BHZ9" s="27"/>
      <c r="BIA9" s="15"/>
      <c r="BIB9" s="27"/>
      <c r="BIC9" s="15"/>
      <c r="BID9" s="27"/>
      <c r="BIE9" s="15"/>
      <c r="BIF9" s="27"/>
      <c r="BIG9" s="15"/>
      <c r="BIH9" s="27"/>
      <c r="BII9" s="15"/>
      <c r="BIJ9" s="27"/>
      <c r="BIK9" s="15"/>
      <c r="BIL9" s="27"/>
      <c r="BIM9" s="15"/>
      <c r="BIN9" s="27"/>
      <c r="BIO9" s="15"/>
      <c r="BIP9" s="27"/>
      <c r="BIQ9" s="15"/>
      <c r="BIR9" s="27"/>
      <c r="BIS9" s="15"/>
      <c r="BIT9" s="27"/>
      <c r="BIU9" s="15"/>
      <c r="BIV9" s="27"/>
      <c r="BIW9" s="15"/>
      <c r="BIX9" s="27"/>
      <c r="BIY9" s="15"/>
      <c r="BIZ9" s="27"/>
      <c r="BJA9" s="15"/>
      <c r="BJB9" s="27"/>
      <c r="BJC9" s="15"/>
      <c r="BJD9" s="27"/>
    </row>
    <row r="10" spans="1:1616" s="14" customFormat="1" ht="13.9" customHeight="1" x14ac:dyDescent="0.25">
      <c r="A10" s="148"/>
      <c r="B10" s="148" t="s">
        <v>80</v>
      </c>
      <c r="C10" s="163" t="s">
        <v>26</v>
      </c>
      <c r="D10" s="164" t="s">
        <v>27</v>
      </c>
      <c r="E10" s="165">
        <v>0.39583333333333331</v>
      </c>
      <c r="F10" s="166" t="s">
        <v>69</v>
      </c>
      <c r="G10" s="20"/>
      <c r="H10" s="19"/>
      <c r="I10" s="20"/>
      <c r="J10" s="19"/>
      <c r="K10" s="151">
        <v>0</v>
      </c>
      <c r="L10" s="40">
        <v>1</v>
      </c>
      <c r="M10" s="15">
        <v>1</v>
      </c>
      <c r="N10" s="27">
        <v>1</v>
      </c>
      <c r="O10" s="15">
        <v>1</v>
      </c>
      <c r="P10" s="27">
        <v>1</v>
      </c>
      <c r="Q10" s="15">
        <v>1</v>
      </c>
      <c r="R10" s="27">
        <v>1</v>
      </c>
      <c r="S10" s="15">
        <v>1</v>
      </c>
      <c r="T10" s="27">
        <v>1</v>
      </c>
      <c r="U10" s="20"/>
      <c r="V10" s="19"/>
      <c r="W10" s="20"/>
      <c r="X10" s="19"/>
      <c r="Y10" s="15">
        <v>1</v>
      </c>
      <c r="Z10" s="27">
        <v>1</v>
      </c>
      <c r="AA10" s="15">
        <v>1</v>
      </c>
      <c r="AB10" s="27">
        <v>1</v>
      </c>
      <c r="AC10" s="15">
        <v>1</v>
      </c>
      <c r="AD10" s="27">
        <v>1</v>
      </c>
      <c r="AE10" s="15">
        <v>1</v>
      </c>
      <c r="AF10" s="27">
        <v>1</v>
      </c>
      <c r="AG10" s="15">
        <v>1</v>
      </c>
      <c r="AH10" s="27">
        <v>1</v>
      </c>
      <c r="AI10" s="20"/>
      <c r="AJ10" s="19"/>
      <c r="AK10" s="20"/>
      <c r="AL10" s="19"/>
      <c r="AM10" s="15">
        <v>1</v>
      </c>
      <c r="AN10" s="27">
        <v>1</v>
      </c>
      <c r="AO10" s="31">
        <v>1</v>
      </c>
      <c r="AP10" s="16">
        <v>1</v>
      </c>
      <c r="AQ10" s="27">
        <v>1</v>
      </c>
      <c r="AR10" s="27">
        <v>1</v>
      </c>
      <c r="AS10" s="15">
        <v>1</v>
      </c>
      <c r="AT10" s="27">
        <v>1</v>
      </c>
      <c r="AU10" s="15">
        <v>1</v>
      </c>
      <c r="AV10" s="27">
        <v>1</v>
      </c>
      <c r="AW10" s="20"/>
      <c r="AX10" s="19"/>
      <c r="AY10" s="20"/>
      <c r="AZ10" s="19"/>
      <c r="BA10" s="15">
        <v>1</v>
      </c>
      <c r="BB10" s="27">
        <v>1</v>
      </c>
      <c r="BC10" s="15">
        <v>1</v>
      </c>
      <c r="BD10" s="27">
        <v>1</v>
      </c>
      <c r="BE10" s="15">
        <v>1</v>
      </c>
      <c r="BF10" s="27">
        <v>1</v>
      </c>
      <c r="BG10" s="15">
        <v>1</v>
      </c>
      <c r="BH10" s="27">
        <v>1</v>
      </c>
      <c r="BI10" s="15">
        <v>1</v>
      </c>
      <c r="BJ10" s="27">
        <v>1</v>
      </c>
      <c r="BK10" s="20"/>
      <c r="BL10" s="19"/>
      <c r="BM10" s="20"/>
      <c r="BN10" s="19"/>
      <c r="BO10" s="15">
        <v>1</v>
      </c>
      <c r="BP10" s="27">
        <v>1</v>
      </c>
      <c r="BQ10" s="15">
        <v>1</v>
      </c>
      <c r="BR10" s="40">
        <v>1</v>
      </c>
      <c r="BS10" s="27">
        <v>1</v>
      </c>
      <c r="BT10" s="17">
        <v>1</v>
      </c>
      <c r="BU10" s="15" t="s">
        <v>49</v>
      </c>
      <c r="BV10" s="40" t="s">
        <v>49</v>
      </c>
      <c r="BW10" s="15" t="s">
        <v>49</v>
      </c>
      <c r="BX10" s="40" t="s">
        <v>49</v>
      </c>
      <c r="BY10" s="20"/>
      <c r="BZ10" s="19"/>
      <c r="CA10" s="20"/>
      <c r="CB10" s="19"/>
      <c r="CC10" s="15" t="s">
        <v>49</v>
      </c>
      <c r="CD10" s="40" t="s">
        <v>49</v>
      </c>
      <c r="CE10" s="15">
        <v>1</v>
      </c>
      <c r="CF10" s="16">
        <v>1</v>
      </c>
      <c r="CG10" s="15">
        <v>1</v>
      </c>
      <c r="CH10" s="16">
        <v>1</v>
      </c>
      <c r="CI10" s="15">
        <v>1</v>
      </c>
      <c r="CJ10" s="16">
        <v>1</v>
      </c>
      <c r="CK10" s="15">
        <v>1</v>
      </c>
      <c r="CL10" s="16">
        <v>1</v>
      </c>
      <c r="CM10" s="20"/>
      <c r="CN10" s="19"/>
      <c r="CO10" s="20"/>
      <c r="CP10" s="19"/>
      <c r="CQ10" s="15">
        <v>1</v>
      </c>
      <c r="CR10" s="16">
        <v>1</v>
      </c>
      <c r="CS10" s="15" t="s">
        <v>50</v>
      </c>
      <c r="CT10" s="27" t="s">
        <v>50</v>
      </c>
      <c r="CU10" s="15">
        <v>1</v>
      </c>
      <c r="CV10" s="16">
        <v>1</v>
      </c>
      <c r="CW10" s="15">
        <v>1</v>
      </c>
      <c r="CX10" s="16">
        <v>1</v>
      </c>
      <c r="CY10" s="15">
        <v>1</v>
      </c>
      <c r="CZ10" s="16">
        <v>1</v>
      </c>
      <c r="DA10" s="20"/>
      <c r="DB10" s="19"/>
      <c r="DC10" s="20"/>
      <c r="DD10" s="19"/>
      <c r="DE10" s="15">
        <v>1</v>
      </c>
      <c r="DF10" s="27">
        <v>1</v>
      </c>
      <c r="DG10" s="15">
        <v>1</v>
      </c>
      <c r="DH10" s="27">
        <v>1</v>
      </c>
      <c r="DI10" s="15">
        <v>1</v>
      </c>
      <c r="DJ10" s="16">
        <v>1</v>
      </c>
      <c r="DK10" s="15">
        <v>1</v>
      </c>
      <c r="DL10" s="40">
        <v>1</v>
      </c>
      <c r="DM10" s="15">
        <v>1</v>
      </c>
      <c r="DN10" s="27">
        <v>1</v>
      </c>
      <c r="DO10" s="20"/>
      <c r="DP10" s="19"/>
      <c r="DQ10" s="20"/>
      <c r="DR10" s="19"/>
      <c r="DS10" s="15">
        <v>1</v>
      </c>
      <c r="DT10" s="27">
        <v>1</v>
      </c>
      <c r="DU10" s="15">
        <v>1</v>
      </c>
      <c r="DV10" s="27">
        <v>1</v>
      </c>
      <c r="DW10" s="15">
        <v>1</v>
      </c>
      <c r="DX10" s="16">
        <v>1</v>
      </c>
      <c r="DY10" s="15">
        <v>1</v>
      </c>
      <c r="DZ10" s="16">
        <v>1</v>
      </c>
      <c r="EA10" s="15">
        <v>1</v>
      </c>
      <c r="EB10" s="16">
        <v>1</v>
      </c>
      <c r="EC10" s="20"/>
      <c r="ED10" s="19"/>
      <c r="EE10" s="20"/>
      <c r="EF10" s="19"/>
      <c r="EG10" s="15">
        <v>1</v>
      </c>
      <c r="EH10" s="27">
        <v>1</v>
      </c>
      <c r="EI10" s="15">
        <v>1</v>
      </c>
      <c r="EJ10" s="27">
        <v>1</v>
      </c>
      <c r="EK10" s="15">
        <v>1</v>
      </c>
      <c r="EL10" s="27">
        <v>1</v>
      </c>
      <c r="EM10" s="15">
        <v>1</v>
      </c>
      <c r="EN10" s="27">
        <v>1</v>
      </c>
      <c r="EO10" s="15">
        <v>1</v>
      </c>
      <c r="EP10" s="27">
        <v>1</v>
      </c>
      <c r="EQ10" s="20"/>
      <c r="ER10" s="19"/>
      <c r="ES10" s="20"/>
      <c r="ET10" s="19"/>
      <c r="EU10" s="15">
        <v>1</v>
      </c>
      <c r="EV10" s="27">
        <v>1</v>
      </c>
      <c r="EW10" s="15">
        <v>1</v>
      </c>
      <c r="EX10" s="27">
        <v>1</v>
      </c>
      <c r="EY10" s="31" t="s">
        <v>49</v>
      </c>
      <c r="EZ10" s="33" t="s">
        <v>49</v>
      </c>
      <c r="FA10" s="15">
        <v>1</v>
      </c>
      <c r="FB10" s="27">
        <v>1</v>
      </c>
      <c r="FC10" s="15">
        <v>1</v>
      </c>
      <c r="FD10" s="27">
        <v>1</v>
      </c>
      <c r="FE10" s="20"/>
      <c r="FF10" s="19"/>
      <c r="FG10" s="20"/>
      <c r="FH10" s="19"/>
      <c r="FI10" s="15">
        <v>1</v>
      </c>
      <c r="FJ10" s="27">
        <v>1</v>
      </c>
      <c r="FK10" s="15">
        <v>1</v>
      </c>
      <c r="FL10" s="27">
        <v>1</v>
      </c>
      <c r="FM10" s="15">
        <v>1</v>
      </c>
      <c r="FN10" s="27">
        <v>1</v>
      </c>
      <c r="FO10" s="15">
        <v>1</v>
      </c>
      <c r="FP10" s="27">
        <v>1</v>
      </c>
      <c r="FQ10" s="15">
        <v>1</v>
      </c>
      <c r="FR10" s="27">
        <v>1</v>
      </c>
      <c r="FS10" s="15"/>
      <c r="FT10" s="27"/>
      <c r="FU10" s="15"/>
      <c r="FV10" s="27"/>
      <c r="FW10" s="15">
        <v>1</v>
      </c>
      <c r="FX10" s="40">
        <v>1</v>
      </c>
      <c r="FY10" s="15">
        <v>1</v>
      </c>
      <c r="FZ10" s="27">
        <v>1</v>
      </c>
      <c r="GA10" s="15">
        <v>1</v>
      </c>
      <c r="GB10" s="27">
        <v>1</v>
      </c>
      <c r="GC10" s="15">
        <v>1</v>
      </c>
      <c r="GD10" s="27">
        <v>1</v>
      </c>
      <c r="GE10" s="15">
        <v>1</v>
      </c>
      <c r="GF10" s="27">
        <v>1</v>
      </c>
      <c r="GG10" s="15"/>
      <c r="GH10" s="40"/>
      <c r="GI10" s="15"/>
      <c r="GJ10" s="40"/>
      <c r="GK10" s="15">
        <v>1</v>
      </c>
      <c r="GL10" s="27">
        <v>1</v>
      </c>
      <c r="GM10" s="15">
        <v>1</v>
      </c>
      <c r="GN10" s="27">
        <v>1</v>
      </c>
      <c r="GO10" s="15">
        <v>1</v>
      </c>
      <c r="GP10" s="27">
        <v>1</v>
      </c>
      <c r="GQ10" s="15">
        <v>1</v>
      </c>
      <c r="GR10" s="27">
        <v>1</v>
      </c>
      <c r="GS10" s="15">
        <v>1</v>
      </c>
      <c r="GT10" s="16">
        <v>1</v>
      </c>
      <c r="GU10" s="15"/>
      <c r="GV10" s="40"/>
      <c r="GW10" s="15"/>
      <c r="GX10" s="40"/>
      <c r="GY10" s="15">
        <v>1</v>
      </c>
      <c r="GZ10" s="27">
        <v>1</v>
      </c>
      <c r="HA10" s="15">
        <v>1</v>
      </c>
      <c r="HB10" s="27">
        <v>1</v>
      </c>
      <c r="HC10" s="15">
        <v>1</v>
      </c>
      <c r="HD10" s="27">
        <v>1</v>
      </c>
      <c r="HE10" s="15">
        <v>1</v>
      </c>
      <c r="HF10" s="27">
        <v>1</v>
      </c>
      <c r="HG10" s="15">
        <v>1</v>
      </c>
      <c r="HH10" s="27">
        <v>1</v>
      </c>
      <c r="HI10" s="15"/>
      <c r="HJ10" s="27"/>
      <c r="HK10" s="15"/>
      <c r="HL10" s="27"/>
      <c r="HM10" s="15">
        <v>1</v>
      </c>
      <c r="HN10" s="27">
        <v>1</v>
      </c>
      <c r="HO10" s="15">
        <v>1</v>
      </c>
      <c r="HP10" s="27">
        <v>1</v>
      </c>
      <c r="HQ10" s="15">
        <v>1</v>
      </c>
      <c r="HR10" s="27">
        <v>1</v>
      </c>
      <c r="HS10" s="15">
        <v>1</v>
      </c>
      <c r="HT10" s="27">
        <v>1</v>
      </c>
      <c r="HU10" s="15">
        <v>1</v>
      </c>
      <c r="HV10" s="27">
        <v>1</v>
      </c>
      <c r="HW10" s="15"/>
      <c r="HX10" s="27"/>
      <c r="HY10" s="15"/>
      <c r="HZ10" s="27"/>
      <c r="IA10" s="15">
        <v>1</v>
      </c>
      <c r="IB10" s="27">
        <v>1</v>
      </c>
      <c r="IC10" s="15">
        <v>1</v>
      </c>
      <c r="ID10" s="27">
        <v>1</v>
      </c>
      <c r="IE10" s="15">
        <v>1</v>
      </c>
      <c r="IF10" s="27">
        <v>1</v>
      </c>
      <c r="IG10" s="15">
        <v>1</v>
      </c>
      <c r="IH10" s="27">
        <v>1</v>
      </c>
      <c r="II10" s="15">
        <v>1</v>
      </c>
      <c r="IJ10" s="27">
        <v>1</v>
      </c>
      <c r="IK10" s="15"/>
      <c r="IL10" s="27"/>
      <c r="IM10" s="15"/>
      <c r="IN10" s="27"/>
      <c r="IO10" s="15">
        <v>1</v>
      </c>
      <c r="IP10" s="27">
        <v>1</v>
      </c>
      <c r="IQ10" s="15">
        <v>1</v>
      </c>
      <c r="IR10" s="27">
        <v>1</v>
      </c>
      <c r="IS10" s="15">
        <v>1</v>
      </c>
      <c r="IT10" s="27">
        <v>1</v>
      </c>
      <c r="IU10" s="15">
        <v>1</v>
      </c>
      <c r="IV10" s="27">
        <v>1</v>
      </c>
      <c r="IW10" s="15">
        <v>1</v>
      </c>
      <c r="IX10" s="27">
        <v>1</v>
      </c>
      <c r="IY10" s="15"/>
      <c r="IZ10" s="27"/>
      <c r="JA10" s="15"/>
      <c r="JB10" s="27"/>
      <c r="JC10" s="15">
        <v>1</v>
      </c>
      <c r="JD10" s="27">
        <v>1</v>
      </c>
      <c r="JE10" s="15">
        <v>1</v>
      </c>
      <c r="JF10" s="27">
        <v>1</v>
      </c>
      <c r="JG10" s="15">
        <v>1</v>
      </c>
      <c r="JH10" s="27">
        <v>1</v>
      </c>
      <c r="JI10" s="15">
        <v>1</v>
      </c>
      <c r="JJ10" s="27">
        <v>1</v>
      </c>
      <c r="JK10" s="15">
        <v>1</v>
      </c>
      <c r="JL10" s="27">
        <v>1</v>
      </c>
      <c r="JM10" s="15"/>
      <c r="JN10" s="27"/>
      <c r="JO10" s="15"/>
      <c r="JP10" s="27"/>
      <c r="JQ10" s="15">
        <v>1</v>
      </c>
      <c r="JR10" s="27">
        <v>1</v>
      </c>
      <c r="JS10" s="15">
        <v>1</v>
      </c>
      <c r="JT10" s="27">
        <v>1</v>
      </c>
      <c r="JU10" s="15">
        <v>1</v>
      </c>
      <c r="JV10" s="27">
        <v>1</v>
      </c>
      <c r="JW10" s="15">
        <v>1</v>
      </c>
      <c r="JX10" s="27">
        <v>1</v>
      </c>
      <c r="JY10" s="15">
        <v>1</v>
      </c>
      <c r="JZ10" s="27">
        <v>1</v>
      </c>
      <c r="KA10" s="15"/>
      <c r="KB10" s="27"/>
      <c r="KC10" s="15"/>
      <c r="KD10" s="27"/>
      <c r="KE10" s="15" t="s">
        <v>50</v>
      </c>
      <c r="KF10" s="27" t="s">
        <v>50</v>
      </c>
      <c r="KG10" s="15" t="s">
        <v>50</v>
      </c>
      <c r="KH10" s="27" t="s">
        <v>50</v>
      </c>
      <c r="KI10" s="15" t="s">
        <v>50</v>
      </c>
      <c r="KJ10" s="27" t="s">
        <v>50</v>
      </c>
      <c r="KK10" s="15"/>
      <c r="KL10" s="27"/>
      <c r="KM10" s="15"/>
      <c r="KN10" s="27"/>
      <c r="KO10" s="15"/>
      <c r="KP10" s="27"/>
      <c r="KQ10" s="15"/>
      <c r="KR10" s="27"/>
      <c r="KS10" s="15"/>
      <c r="KT10" s="27"/>
      <c r="KU10" s="15">
        <v>1</v>
      </c>
      <c r="KV10" s="27">
        <v>1</v>
      </c>
      <c r="KW10" s="15">
        <v>1</v>
      </c>
      <c r="KX10" s="27">
        <v>1</v>
      </c>
      <c r="KY10" s="15">
        <v>1</v>
      </c>
      <c r="KZ10" s="27">
        <v>1</v>
      </c>
      <c r="LA10" s="15"/>
      <c r="LB10" s="27"/>
      <c r="LC10" s="15"/>
      <c r="LD10" s="27"/>
      <c r="LE10" s="15"/>
      <c r="LF10" s="27"/>
      <c r="LG10" s="15">
        <v>1</v>
      </c>
      <c r="LH10" s="27">
        <v>1</v>
      </c>
      <c r="LI10" s="15">
        <v>1</v>
      </c>
      <c r="LJ10" s="27">
        <v>1</v>
      </c>
      <c r="LK10" s="15">
        <v>1</v>
      </c>
      <c r="LL10" s="27">
        <v>1</v>
      </c>
      <c r="LM10" s="15">
        <v>1</v>
      </c>
      <c r="LN10" s="27">
        <v>1</v>
      </c>
      <c r="LO10" s="15">
        <v>1</v>
      </c>
      <c r="LP10" s="27">
        <v>1</v>
      </c>
      <c r="LQ10" s="15"/>
      <c r="LR10" s="27"/>
      <c r="LS10" s="15"/>
      <c r="LT10" s="27"/>
      <c r="LU10" s="15">
        <v>1</v>
      </c>
      <c r="LV10" s="27">
        <v>1</v>
      </c>
      <c r="LW10" s="15">
        <v>1</v>
      </c>
      <c r="LX10" s="27">
        <v>1</v>
      </c>
      <c r="LY10" s="15">
        <v>1</v>
      </c>
      <c r="LZ10" s="27">
        <v>1</v>
      </c>
      <c r="MA10" s="15">
        <v>1</v>
      </c>
      <c r="MB10" s="27">
        <v>1</v>
      </c>
      <c r="MC10" s="15">
        <v>1</v>
      </c>
      <c r="MD10" s="27">
        <v>1</v>
      </c>
      <c r="ME10" s="15"/>
      <c r="MF10" s="27"/>
      <c r="MG10" s="15"/>
      <c r="MH10" s="27"/>
      <c r="MI10" s="15">
        <v>1</v>
      </c>
      <c r="MJ10" s="27">
        <v>1</v>
      </c>
      <c r="MK10" s="15">
        <v>1</v>
      </c>
      <c r="ML10" s="27">
        <v>1</v>
      </c>
      <c r="MM10" s="15">
        <v>1</v>
      </c>
      <c r="MN10" s="27">
        <v>1</v>
      </c>
      <c r="MO10" s="15">
        <v>1</v>
      </c>
      <c r="MP10" s="27">
        <v>1</v>
      </c>
      <c r="MQ10" s="15">
        <v>1</v>
      </c>
      <c r="MR10" s="27">
        <v>1</v>
      </c>
      <c r="MS10" s="15"/>
      <c r="MT10" s="27"/>
      <c r="MU10" s="15"/>
      <c r="MV10" s="27"/>
      <c r="MW10" s="15">
        <v>1</v>
      </c>
      <c r="MX10" s="27">
        <v>1</v>
      </c>
      <c r="MY10" s="15">
        <v>1</v>
      </c>
      <c r="MZ10" s="27">
        <v>1</v>
      </c>
      <c r="NA10" s="15">
        <v>1</v>
      </c>
      <c r="NB10" s="27">
        <v>1</v>
      </c>
      <c r="NC10" s="15">
        <v>1</v>
      </c>
      <c r="ND10" s="27">
        <v>1</v>
      </c>
      <c r="NE10" s="15" t="s">
        <v>49</v>
      </c>
      <c r="NF10" s="27" t="s">
        <v>49</v>
      </c>
      <c r="NG10" s="15"/>
      <c r="NH10" s="27"/>
      <c r="NI10" s="15"/>
      <c r="NJ10" s="27"/>
      <c r="NK10" s="15">
        <v>1</v>
      </c>
      <c r="NL10" s="27">
        <v>1</v>
      </c>
      <c r="NM10" s="15">
        <v>1</v>
      </c>
      <c r="NN10" s="27">
        <v>1</v>
      </c>
      <c r="NO10" s="15">
        <v>1</v>
      </c>
      <c r="NP10" s="27">
        <v>1</v>
      </c>
      <c r="NQ10" s="15">
        <v>1</v>
      </c>
      <c r="NR10" s="27">
        <v>1</v>
      </c>
      <c r="NS10" s="15">
        <v>1</v>
      </c>
      <c r="NT10" s="27">
        <v>1</v>
      </c>
      <c r="NU10" s="15"/>
      <c r="NV10" s="27"/>
      <c r="NW10" s="15"/>
      <c r="NX10" s="27"/>
      <c r="NY10" s="15">
        <v>1</v>
      </c>
      <c r="NZ10" s="27">
        <v>1</v>
      </c>
      <c r="OA10" s="15">
        <v>1</v>
      </c>
      <c r="OB10" s="27">
        <v>1</v>
      </c>
      <c r="OC10" s="15">
        <v>1</v>
      </c>
      <c r="OD10" s="27">
        <v>1</v>
      </c>
      <c r="OE10" s="15">
        <v>1</v>
      </c>
      <c r="OF10" s="27">
        <v>1</v>
      </c>
      <c r="OG10" s="15">
        <v>1</v>
      </c>
      <c r="OH10" s="27">
        <v>1</v>
      </c>
      <c r="OI10" s="15"/>
      <c r="OJ10" s="27"/>
      <c r="OK10" s="15"/>
      <c r="OL10" s="27"/>
      <c r="OM10" s="15">
        <v>1</v>
      </c>
      <c r="ON10" s="27">
        <v>1</v>
      </c>
      <c r="OO10" s="15">
        <v>1</v>
      </c>
      <c r="OP10" s="27">
        <v>1</v>
      </c>
      <c r="OQ10" s="15">
        <v>1</v>
      </c>
      <c r="OR10" s="27">
        <v>1</v>
      </c>
      <c r="OS10" s="15">
        <v>1</v>
      </c>
      <c r="OT10" s="27">
        <v>1</v>
      </c>
      <c r="OU10" s="15">
        <v>1</v>
      </c>
      <c r="OV10" s="27">
        <v>1</v>
      </c>
      <c r="OW10" s="15"/>
      <c r="OX10" s="27"/>
      <c r="OY10" s="15"/>
      <c r="OZ10" s="27"/>
      <c r="PA10" s="15">
        <v>1</v>
      </c>
      <c r="PB10" s="27">
        <v>1</v>
      </c>
      <c r="PC10" s="15">
        <v>1</v>
      </c>
      <c r="PD10" s="27">
        <v>1</v>
      </c>
      <c r="PE10" s="15">
        <v>1</v>
      </c>
      <c r="PF10" s="27">
        <v>1</v>
      </c>
      <c r="PG10" s="15">
        <v>1</v>
      </c>
      <c r="PH10" s="27">
        <v>1</v>
      </c>
      <c r="PI10" s="15">
        <v>1</v>
      </c>
      <c r="PJ10" s="27">
        <v>1</v>
      </c>
      <c r="PK10" s="15"/>
      <c r="PL10" s="27"/>
      <c r="PM10" s="15"/>
      <c r="PN10" s="27"/>
      <c r="PO10" s="15">
        <v>1</v>
      </c>
      <c r="PP10" s="27">
        <v>1</v>
      </c>
      <c r="PQ10" s="15">
        <v>1</v>
      </c>
      <c r="PR10" s="27">
        <v>1</v>
      </c>
      <c r="PS10" s="15">
        <v>1</v>
      </c>
      <c r="PT10" s="27">
        <v>1</v>
      </c>
      <c r="PU10" s="15">
        <v>1</v>
      </c>
      <c r="PV10" s="27">
        <v>1</v>
      </c>
      <c r="PW10" s="15">
        <v>1</v>
      </c>
      <c r="PX10" s="27">
        <v>1</v>
      </c>
      <c r="PY10" s="15"/>
      <c r="PZ10" s="27"/>
      <c r="QA10" s="15"/>
      <c r="QB10" s="27"/>
      <c r="QC10" s="15">
        <v>1</v>
      </c>
      <c r="QD10" s="27">
        <v>1</v>
      </c>
      <c r="QE10" s="15">
        <v>1</v>
      </c>
      <c r="QF10" s="27">
        <v>1</v>
      </c>
      <c r="QG10" s="15">
        <v>1</v>
      </c>
      <c r="QH10" s="27">
        <v>1</v>
      </c>
      <c r="QI10" s="15">
        <v>1</v>
      </c>
      <c r="QJ10" s="27">
        <v>1</v>
      </c>
      <c r="QK10" s="15">
        <v>1</v>
      </c>
      <c r="QL10" s="27">
        <v>1</v>
      </c>
      <c r="QM10" s="15"/>
      <c r="QN10" s="27"/>
      <c r="QO10" s="15"/>
      <c r="QP10" s="27"/>
      <c r="QQ10" s="15">
        <v>1</v>
      </c>
      <c r="QR10" s="27">
        <v>1</v>
      </c>
      <c r="QS10" s="15">
        <v>1</v>
      </c>
      <c r="QT10" s="27">
        <v>1</v>
      </c>
      <c r="QU10" s="15">
        <v>1</v>
      </c>
      <c r="QV10" s="27">
        <v>1</v>
      </c>
      <c r="QW10" s="15">
        <v>1</v>
      </c>
      <c r="QX10" s="27">
        <v>1</v>
      </c>
      <c r="QY10" s="15">
        <v>1</v>
      </c>
      <c r="QZ10" s="27">
        <v>1</v>
      </c>
      <c r="RA10" s="15"/>
      <c r="RB10" s="27"/>
      <c r="RC10" s="15"/>
      <c r="RD10" s="27"/>
      <c r="RE10" s="15">
        <v>1</v>
      </c>
      <c r="RF10" s="27">
        <v>1</v>
      </c>
      <c r="RG10" s="15">
        <v>1</v>
      </c>
      <c r="RH10" s="27">
        <v>1</v>
      </c>
      <c r="RI10" s="15">
        <v>1</v>
      </c>
      <c r="RJ10" s="27">
        <v>1</v>
      </c>
      <c r="RK10" s="15">
        <v>1</v>
      </c>
      <c r="RL10" s="27">
        <v>1</v>
      </c>
      <c r="RM10" s="15">
        <v>1</v>
      </c>
      <c r="RN10" s="27">
        <v>1</v>
      </c>
      <c r="RO10" s="15"/>
      <c r="RP10" s="27"/>
      <c r="RQ10" s="15"/>
      <c r="RR10" s="27"/>
      <c r="RS10" s="15">
        <v>1</v>
      </c>
      <c r="RT10" s="27">
        <v>1</v>
      </c>
      <c r="RU10" s="15">
        <v>1</v>
      </c>
      <c r="RV10" s="27">
        <v>1</v>
      </c>
      <c r="RW10" s="15">
        <v>1</v>
      </c>
      <c r="RX10" s="27">
        <v>1</v>
      </c>
      <c r="RY10" s="15">
        <v>1</v>
      </c>
      <c r="RZ10" s="27">
        <v>1</v>
      </c>
      <c r="SA10" s="15">
        <v>1</v>
      </c>
      <c r="SB10" s="27">
        <v>1</v>
      </c>
      <c r="SC10" s="15"/>
      <c r="SD10" s="27"/>
      <c r="SE10" s="15"/>
      <c r="SF10" s="27"/>
      <c r="SG10" s="15">
        <v>1</v>
      </c>
      <c r="SH10" s="27">
        <v>1</v>
      </c>
      <c r="SI10" s="15">
        <v>1</v>
      </c>
      <c r="SJ10" s="27">
        <v>1</v>
      </c>
      <c r="SK10" s="152">
        <v>1</v>
      </c>
      <c r="SL10" s="27">
        <v>1</v>
      </c>
      <c r="SM10" s="15">
        <v>1</v>
      </c>
      <c r="SN10" s="27">
        <v>1</v>
      </c>
      <c r="SO10" s="15">
        <v>1</v>
      </c>
      <c r="SP10" s="27">
        <v>1</v>
      </c>
      <c r="SQ10" s="15"/>
      <c r="SR10" s="27"/>
      <c r="SS10" s="15"/>
      <c r="ST10" s="27"/>
      <c r="SU10" s="15">
        <v>1</v>
      </c>
      <c r="SV10" s="27">
        <v>1</v>
      </c>
      <c r="SW10" s="15">
        <v>1</v>
      </c>
      <c r="SX10" s="27">
        <v>1</v>
      </c>
      <c r="SY10" s="15">
        <v>1</v>
      </c>
      <c r="SZ10" s="27">
        <v>1</v>
      </c>
      <c r="TA10" s="15">
        <v>1</v>
      </c>
      <c r="TB10" s="27">
        <v>1</v>
      </c>
      <c r="TC10" s="15">
        <v>1</v>
      </c>
      <c r="TD10" s="27">
        <v>1</v>
      </c>
      <c r="TE10" s="15"/>
      <c r="TF10" s="27"/>
      <c r="TG10" s="15"/>
      <c r="TH10" s="27"/>
      <c r="TI10" s="15">
        <v>1</v>
      </c>
      <c r="TJ10" s="27">
        <v>1</v>
      </c>
      <c r="TK10" s="15">
        <v>1</v>
      </c>
      <c r="TL10" s="27">
        <v>1</v>
      </c>
      <c r="TM10" s="15">
        <v>1</v>
      </c>
      <c r="TN10" s="27">
        <v>1</v>
      </c>
      <c r="TO10" s="15">
        <v>1</v>
      </c>
      <c r="TP10" s="27">
        <v>1</v>
      </c>
      <c r="TQ10" s="15">
        <v>1</v>
      </c>
      <c r="TR10" s="27">
        <v>1</v>
      </c>
      <c r="TS10" s="15"/>
      <c r="TT10" s="27"/>
      <c r="TU10" s="15"/>
      <c r="TV10" s="27"/>
      <c r="TW10" s="15">
        <v>1</v>
      </c>
      <c r="TX10" s="27">
        <v>1</v>
      </c>
      <c r="TY10" s="15">
        <v>1</v>
      </c>
      <c r="TZ10" s="27">
        <v>1</v>
      </c>
      <c r="UA10" s="15">
        <v>1</v>
      </c>
      <c r="UB10" s="27">
        <v>1</v>
      </c>
      <c r="UC10" s="15">
        <v>1</v>
      </c>
      <c r="UD10" s="27">
        <v>1</v>
      </c>
      <c r="UE10" s="15">
        <v>1</v>
      </c>
      <c r="UF10" s="27">
        <v>1</v>
      </c>
      <c r="UG10" s="15"/>
      <c r="UH10" s="27"/>
      <c r="UI10" s="15"/>
      <c r="UJ10" s="27"/>
      <c r="UK10" s="15">
        <v>1</v>
      </c>
      <c r="UL10" s="27">
        <v>1</v>
      </c>
      <c r="UM10" s="15">
        <v>1</v>
      </c>
      <c r="UN10" s="27">
        <v>1</v>
      </c>
      <c r="UO10" s="15">
        <v>1</v>
      </c>
      <c r="UP10" s="27">
        <v>1</v>
      </c>
      <c r="UQ10" s="15">
        <v>1</v>
      </c>
      <c r="UR10" s="27">
        <v>1</v>
      </c>
      <c r="US10" s="15">
        <v>1</v>
      </c>
      <c r="UT10" s="27">
        <v>1</v>
      </c>
      <c r="UU10" s="15"/>
      <c r="UV10" s="27"/>
      <c r="UW10" s="15"/>
      <c r="UX10" s="27"/>
      <c r="UY10" s="15">
        <v>1</v>
      </c>
      <c r="UZ10" s="27">
        <v>1</v>
      </c>
      <c r="VA10" s="15">
        <v>1</v>
      </c>
      <c r="VB10" s="27">
        <v>1</v>
      </c>
      <c r="VC10" s="15">
        <v>1</v>
      </c>
      <c r="VD10" s="27">
        <v>1</v>
      </c>
      <c r="VE10" s="15">
        <v>1</v>
      </c>
      <c r="VF10" s="27">
        <v>1</v>
      </c>
      <c r="VG10" s="152">
        <v>1</v>
      </c>
      <c r="VH10" s="27">
        <v>1</v>
      </c>
      <c r="VI10" s="15"/>
      <c r="VJ10" s="27"/>
      <c r="VK10" s="15"/>
      <c r="VL10" s="27"/>
      <c r="VM10" s="15">
        <v>1</v>
      </c>
      <c r="VN10" s="27">
        <v>1</v>
      </c>
      <c r="VO10" s="15">
        <v>1</v>
      </c>
      <c r="VP10" s="27">
        <v>1</v>
      </c>
      <c r="VQ10" s="15">
        <v>1</v>
      </c>
      <c r="VR10" s="27">
        <v>1</v>
      </c>
      <c r="VS10" s="15">
        <v>1</v>
      </c>
      <c r="VT10" s="27">
        <v>1</v>
      </c>
      <c r="VU10" s="15" t="s">
        <v>49</v>
      </c>
      <c r="VV10" s="27" t="s">
        <v>49</v>
      </c>
      <c r="VW10" s="15"/>
      <c r="VX10" s="27"/>
      <c r="VY10" s="15"/>
      <c r="VZ10" s="27"/>
      <c r="WA10" s="15" t="s">
        <v>49</v>
      </c>
      <c r="WB10" s="27" t="s">
        <v>49</v>
      </c>
      <c r="WC10" s="15" t="s">
        <v>49</v>
      </c>
      <c r="WD10" s="27" t="s">
        <v>49</v>
      </c>
      <c r="WE10" s="15">
        <v>1</v>
      </c>
      <c r="WF10" s="27">
        <v>1</v>
      </c>
      <c r="WG10" s="15">
        <v>1</v>
      </c>
      <c r="WH10" s="27">
        <v>1</v>
      </c>
      <c r="WI10" s="15">
        <v>1</v>
      </c>
      <c r="WJ10" s="27">
        <v>1</v>
      </c>
      <c r="WK10" s="15"/>
      <c r="WL10" s="27"/>
      <c r="WM10" s="15"/>
      <c r="WN10" s="27"/>
      <c r="WO10" s="15">
        <v>1</v>
      </c>
      <c r="WP10" s="27">
        <v>1</v>
      </c>
      <c r="WQ10" s="15">
        <v>1</v>
      </c>
      <c r="WR10" s="27">
        <v>1</v>
      </c>
      <c r="WS10" s="15">
        <v>1</v>
      </c>
      <c r="WT10" s="27">
        <v>1</v>
      </c>
      <c r="WU10" s="15" t="s">
        <v>50</v>
      </c>
      <c r="WV10" s="15" t="s">
        <v>50</v>
      </c>
      <c r="WW10" s="15">
        <v>1</v>
      </c>
      <c r="WX10" s="27">
        <v>1</v>
      </c>
      <c r="WY10" s="15"/>
      <c r="WZ10" s="27"/>
      <c r="XA10" s="15"/>
      <c r="XB10" s="27"/>
      <c r="XC10" s="15">
        <v>1</v>
      </c>
      <c r="XD10" s="27">
        <v>1</v>
      </c>
      <c r="XE10" s="15">
        <v>1</v>
      </c>
      <c r="XF10" s="27">
        <v>1</v>
      </c>
      <c r="XG10" s="152">
        <v>1</v>
      </c>
      <c r="XH10" s="27">
        <v>1</v>
      </c>
      <c r="XI10" s="15">
        <v>1</v>
      </c>
      <c r="XJ10" s="27">
        <v>1</v>
      </c>
      <c r="XK10" s="15">
        <v>1</v>
      </c>
      <c r="XL10" s="27">
        <v>1</v>
      </c>
      <c r="XM10" s="15"/>
      <c r="XN10" s="27"/>
      <c r="XO10" s="15"/>
      <c r="XP10" s="27"/>
      <c r="XQ10" s="15">
        <v>1</v>
      </c>
      <c r="XR10" s="27">
        <v>1</v>
      </c>
      <c r="XS10" s="15">
        <v>1</v>
      </c>
      <c r="XT10" s="27">
        <v>1</v>
      </c>
      <c r="XU10" s="15">
        <v>1</v>
      </c>
      <c r="XV10" s="27">
        <v>1</v>
      </c>
      <c r="XW10" s="15">
        <v>1</v>
      </c>
      <c r="XX10" s="27">
        <v>1</v>
      </c>
      <c r="XY10" s="15">
        <v>1</v>
      </c>
      <c r="XZ10" s="27">
        <v>1</v>
      </c>
      <c r="YA10" s="15"/>
      <c r="YB10" s="27"/>
      <c r="YC10" s="15"/>
      <c r="YD10" s="27"/>
      <c r="YE10" s="15">
        <v>1</v>
      </c>
      <c r="YF10" s="27">
        <v>1</v>
      </c>
      <c r="YG10" s="15">
        <v>1</v>
      </c>
      <c r="YH10" s="27">
        <v>1</v>
      </c>
      <c r="YI10" s="15">
        <v>1</v>
      </c>
      <c r="YJ10" s="27">
        <v>1</v>
      </c>
      <c r="YK10" s="15">
        <v>1</v>
      </c>
      <c r="YL10" s="27">
        <v>1</v>
      </c>
      <c r="YM10" s="15">
        <v>1</v>
      </c>
      <c r="YN10" s="27">
        <v>1</v>
      </c>
      <c r="YO10" s="15"/>
      <c r="YP10" s="27"/>
      <c r="YQ10" s="15"/>
      <c r="YR10" s="27"/>
      <c r="YS10" s="15">
        <v>1</v>
      </c>
      <c r="YT10" s="27">
        <v>1</v>
      </c>
      <c r="YU10" s="15">
        <v>1</v>
      </c>
      <c r="YV10" s="27">
        <v>1</v>
      </c>
      <c r="YW10" s="15">
        <v>1</v>
      </c>
      <c r="YX10" s="27">
        <v>1</v>
      </c>
      <c r="YY10" s="15">
        <v>1</v>
      </c>
      <c r="YZ10" s="27">
        <v>1</v>
      </c>
      <c r="ZA10" s="15">
        <v>1</v>
      </c>
      <c r="ZB10" s="27">
        <v>1</v>
      </c>
      <c r="ZC10" s="15"/>
      <c r="ZD10" s="27"/>
      <c r="ZE10" s="15"/>
      <c r="ZF10" s="27"/>
      <c r="ZG10" s="15">
        <v>1</v>
      </c>
      <c r="ZH10" s="27">
        <v>1</v>
      </c>
      <c r="ZI10" s="15">
        <v>1</v>
      </c>
      <c r="ZJ10" s="27">
        <v>1</v>
      </c>
      <c r="ZK10" s="15">
        <v>1</v>
      </c>
      <c r="ZL10" s="27">
        <v>1</v>
      </c>
      <c r="ZM10" s="15">
        <v>1</v>
      </c>
      <c r="ZN10" s="27">
        <v>1</v>
      </c>
      <c r="ZO10" s="15">
        <v>1</v>
      </c>
      <c r="ZP10" s="27">
        <v>1</v>
      </c>
      <c r="ZQ10" s="15"/>
      <c r="ZR10" s="27"/>
      <c r="ZS10" s="15"/>
      <c r="ZT10" s="27"/>
      <c r="ZU10" s="15">
        <v>1</v>
      </c>
      <c r="ZV10" s="27">
        <v>1</v>
      </c>
      <c r="ZW10" s="15">
        <v>1</v>
      </c>
      <c r="ZX10" s="27">
        <v>1</v>
      </c>
      <c r="ZY10" s="15">
        <v>1</v>
      </c>
      <c r="ZZ10" s="27">
        <v>1</v>
      </c>
      <c r="AAA10" s="15">
        <v>1</v>
      </c>
      <c r="AAB10" s="27">
        <v>1</v>
      </c>
      <c r="AAC10" s="15">
        <v>1</v>
      </c>
      <c r="AAD10" s="27">
        <v>1</v>
      </c>
      <c r="AAE10" s="15"/>
      <c r="AAF10" s="27"/>
      <c r="AAG10" s="15"/>
      <c r="AAH10" s="27"/>
      <c r="AAI10" s="15">
        <v>1</v>
      </c>
      <c r="AAJ10" s="27">
        <v>1</v>
      </c>
      <c r="AAK10" s="15">
        <v>1</v>
      </c>
      <c r="AAL10" s="27">
        <v>1</v>
      </c>
      <c r="AAM10" s="15">
        <v>1</v>
      </c>
      <c r="AAN10" s="27">
        <v>1</v>
      </c>
      <c r="AAO10" s="15">
        <v>1</v>
      </c>
      <c r="AAP10" s="27">
        <v>1</v>
      </c>
      <c r="AAQ10" s="15">
        <v>1</v>
      </c>
      <c r="AAR10" s="27">
        <v>1</v>
      </c>
      <c r="AAS10" s="15"/>
      <c r="AAT10" s="27"/>
      <c r="AAU10" s="15"/>
      <c r="AAV10" s="27"/>
      <c r="AAW10" s="62" t="s">
        <v>58</v>
      </c>
      <c r="AAX10" s="63" t="s">
        <v>58</v>
      </c>
      <c r="AAY10" s="62" t="s">
        <v>58</v>
      </c>
      <c r="AAZ10" s="63" t="s">
        <v>58</v>
      </c>
      <c r="ABA10" s="62" t="s">
        <v>58</v>
      </c>
      <c r="ABB10" s="63" t="s">
        <v>58</v>
      </c>
      <c r="ABC10" s="62" t="s">
        <v>58</v>
      </c>
      <c r="ABD10" s="63" t="s">
        <v>58</v>
      </c>
      <c r="ABE10" s="62" t="s">
        <v>58</v>
      </c>
      <c r="ABF10" s="63" t="s">
        <v>58</v>
      </c>
      <c r="ABG10" s="15"/>
      <c r="ABH10" s="27"/>
      <c r="ABI10" s="15"/>
      <c r="ABJ10" s="27"/>
      <c r="ABK10" s="62" t="s">
        <v>58</v>
      </c>
      <c r="ABL10" s="63" t="s">
        <v>58</v>
      </c>
      <c r="ABM10" s="62" t="s">
        <v>58</v>
      </c>
      <c r="ABN10" s="63" t="s">
        <v>58</v>
      </c>
      <c r="ABO10" s="62" t="s">
        <v>58</v>
      </c>
      <c r="ABP10" s="63" t="s">
        <v>58</v>
      </c>
      <c r="ABQ10" s="62" t="s">
        <v>58</v>
      </c>
      <c r="ABR10" s="63" t="s">
        <v>58</v>
      </c>
      <c r="ABS10" s="62" t="s">
        <v>58</v>
      </c>
      <c r="ABT10" s="63" t="s">
        <v>58</v>
      </c>
      <c r="ABU10" s="15"/>
      <c r="ABV10" s="27"/>
      <c r="ABW10" s="15"/>
      <c r="ABX10" s="27"/>
      <c r="ABY10" s="15">
        <v>1</v>
      </c>
      <c r="ABZ10" s="27">
        <v>1</v>
      </c>
      <c r="ACA10" s="15">
        <v>1</v>
      </c>
      <c r="ACB10" s="27">
        <v>1</v>
      </c>
      <c r="ACC10" s="15">
        <v>1</v>
      </c>
      <c r="ACD10" s="27">
        <v>1</v>
      </c>
      <c r="ACE10" s="15">
        <v>1</v>
      </c>
      <c r="ACF10" s="27">
        <v>1</v>
      </c>
      <c r="ACG10" s="15">
        <v>1</v>
      </c>
      <c r="ACH10" s="27">
        <v>1</v>
      </c>
      <c r="ACI10" s="15"/>
      <c r="ACJ10" s="27"/>
      <c r="ACK10" s="15"/>
      <c r="ACL10" s="27"/>
      <c r="ACM10" s="15">
        <v>1</v>
      </c>
      <c r="ACN10" s="27">
        <v>1</v>
      </c>
      <c r="ACO10" s="15">
        <v>1</v>
      </c>
      <c r="ACP10" s="27">
        <v>1</v>
      </c>
      <c r="ACQ10" s="15">
        <v>1</v>
      </c>
      <c r="ACR10" s="27">
        <v>1</v>
      </c>
      <c r="ACS10" s="15">
        <v>1</v>
      </c>
      <c r="ACT10" s="27">
        <v>1</v>
      </c>
      <c r="ACU10" s="152">
        <v>1</v>
      </c>
      <c r="ACV10" s="27">
        <v>1</v>
      </c>
      <c r="ACW10" s="15"/>
      <c r="ACX10" s="27"/>
      <c r="ACY10" s="15"/>
      <c r="ACZ10" s="27"/>
      <c r="ADA10" s="15">
        <v>1</v>
      </c>
      <c r="ADB10" s="27">
        <v>1</v>
      </c>
      <c r="ADC10" s="15">
        <v>1</v>
      </c>
      <c r="ADD10" s="27">
        <v>1</v>
      </c>
      <c r="ADE10" s="152">
        <v>1</v>
      </c>
      <c r="ADF10" s="27">
        <v>1</v>
      </c>
      <c r="ADG10" s="15">
        <v>1</v>
      </c>
      <c r="ADH10" s="27">
        <v>1</v>
      </c>
      <c r="ADI10" s="15">
        <v>1</v>
      </c>
      <c r="ADJ10" s="27">
        <v>1</v>
      </c>
      <c r="ADK10" s="15"/>
      <c r="ADL10" s="27"/>
      <c r="ADM10" s="15"/>
      <c r="ADN10" s="27"/>
      <c r="ADO10" s="15">
        <v>1</v>
      </c>
      <c r="ADP10" s="27">
        <v>1</v>
      </c>
      <c r="ADQ10" s="152">
        <v>1</v>
      </c>
      <c r="ADR10" s="27">
        <v>1</v>
      </c>
      <c r="ADS10" s="15">
        <v>1</v>
      </c>
      <c r="ADT10" s="27">
        <v>1</v>
      </c>
      <c r="ADU10" s="15">
        <v>1</v>
      </c>
      <c r="ADV10" s="27">
        <v>1</v>
      </c>
      <c r="ADW10" s="15">
        <v>1</v>
      </c>
      <c r="ADX10" s="27">
        <v>1</v>
      </c>
      <c r="ADY10" s="62"/>
      <c r="ADZ10" s="63"/>
      <c r="AEA10" s="62"/>
      <c r="AEB10" s="63"/>
      <c r="AEC10" s="15" t="s">
        <v>58</v>
      </c>
      <c r="AED10" s="27" t="s">
        <v>58</v>
      </c>
      <c r="AEE10" s="15">
        <v>1</v>
      </c>
      <c r="AEF10" s="27">
        <v>1</v>
      </c>
      <c r="AEG10" s="15">
        <v>1</v>
      </c>
      <c r="AEH10" s="27">
        <v>1</v>
      </c>
      <c r="AEI10" s="15">
        <v>1</v>
      </c>
      <c r="AEJ10" s="27">
        <v>1</v>
      </c>
      <c r="AEK10" s="15">
        <v>1</v>
      </c>
      <c r="AEL10" s="27">
        <v>1</v>
      </c>
      <c r="AEM10" s="15"/>
      <c r="AEN10" s="27"/>
      <c r="AEO10" s="15"/>
      <c r="AEP10" s="27"/>
      <c r="AEQ10" s="15">
        <v>1</v>
      </c>
      <c r="AER10" s="27">
        <v>1</v>
      </c>
      <c r="AES10" s="15">
        <v>1</v>
      </c>
      <c r="AET10" s="27">
        <v>1</v>
      </c>
      <c r="AEU10" s="15" t="s">
        <v>58</v>
      </c>
      <c r="AEV10" s="27" t="s">
        <v>58</v>
      </c>
      <c r="AEW10" s="15">
        <v>1</v>
      </c>
      <c r="AEX10" s="27">
        <v>1</v>
      </c>
      <c r="AEY10" s="15">
        <v>1</v>
      </c>
      <c r="AEZ10" s="27">
        <v>1</v>
      </c>
      <c r="AFA10" s="15"/>
      <c r="AFB10" s="27"/>
      <c r="AFC10" s="15"/>
      <c r="AFD10" s="27"/>
      <c r="AFE10" s="15">
        <v>1</v>
      </c>
      <c r="AFF10" s="27">
        <v>1</v>
      </c>
      <c r="AFG10" s="15">
        <v>1</v>
      </c>
      <c r="AFH10" s="27">
        <v>1</v>
      </c>
      <c r="AFI10" s="15">
        <v>1</v>
      </c>
      <c r="AFJ10" s="27">
        <v>1</v>
      </c>
      <c r="AFK10" s="15">
        <v>1</v>
      </c>
      <c r="AFL10" s="27">
        <v>1</v>
      </c>
      <c r="AFM10" s="15">
        <v>1</v>
      </c>
      <c r="AFN10" s="27">
        <v>1</v>
      </c>
      <c r="AFO10" s="15"/>
      <c r="AFP10" s="27"/>
      <c r="AFQ10" s="15"/>
      <c r="AFR10" s="27"/>
      <c r="AFS10" s="15">
        <v>1</v>
      </c>
      <c r="AFT10" s="27">
        <v>1</v>
      </c>
      <c r="AFU10" s="15">
        <v>1</v>
      </c>
      <c r="AFV10" s="27">
        <v>1</v>
      </c>
      <c r="AFW10" s="15">
        <v>1</v>
      </c>
      <c r="AFX10" s="27">
        <v>1</v>
      </c>
      <c r="AFY10" s="15">
        <v>1</v>
      </c>
      <c r="AFZ10" s="27">
        <v>1</v>
      </c>
      <c r="AGA10" s="15">
        <v>1</v>
      </c>
      <c r="AGB10" s="27">
        <v>1</v>
      </c>
      <c r="AGC10" s="15"/>
      <c r="AGD10" s="27"/>
      <c r="AGE10" s="62"/>
      <c r="AGF10" s="63"/>
      <c r="AGG10" s="15">
        <v>1</v>
      </c>
      <c r="AGH10" s="27">
        <v>1</v>
      </c>
      <c r="AGI10" s="15">
        <v>1</v>
      </c>
      <c r="AGJ10" s="27">
        <v>1</v>
      </c>
      <c r="AGK10" s="152">
        <v>1</v>
      </c>
      <c r="AGL10" s="27">
        <v>1</v>
      </c>
      <c r="AGM10" s="15">
        <v>1</v>
      </c>
      <c r="AGN10" s="27">
        <v>1</v>
      </c>
      <c r="AGO10" s="15">
        <v>1</v>
      </c>
      <c r="AGP10" s="27">
        <v>1</v>
      </c>
      <c r="AGQ10" s="15"/>
      <c r="AGR10" s="27"/>
      <c r="AGS10" s="15"/>
      <c r="AGT10" s="27"/>
      <c r="AGU10" s="15">
        <v>1</v>
      </c>
      <c r="AGV10" s="27">
        <v>1</v>
      </c>
      <c r="AGW10" s="15">
        <v>1</v>
      </c>
      <c r="AGX10" s="27">
        <v>1</v>
      </c>
      <c r="AGY10" s="15">
        <v>1</v>
      </c>
      <c r="AGZ10" s="27">
        <v>1</v>
      </c>
      <c r="AHA10" s="15">
        <v>1</v>
      </c>
      <c r="AHB10" s="27">
        <v>1</v>
      </c>
      <c r="AHC10" s="15">
        <v>1</v>
      </c>
      <c r="AHD10" s="27">
        <v>1</v>
      </c>
      <c r="AHE10" s="15"/>
      <c r="AHF10" s="27"/>
      <c r="AHG10" s="15"/>
      <c r="AHH10" s="27"/>
      <c r="AHI10" s="15">
        <v>1</v>
      </c>
      <c r="AHJ10" s="27">
        <v>1</v>
      </c>
      <c r="AHK10" s="15">
        <v>1</v>
      </c>
      <c r="AHL10" s="27">
        <v>1</v>
      </c>
      <c r="AHM10" s="15">
        <v>1</v>
      </c>
      <c r="AHN10" s="27">
        <v>1</v>
      </c>
      <c r="AHO10" s="15">
        <v>1</v>
      </c>
      <c r="AHP10" s="27">
        <v>1</v>
      </c>
      <c r="AHQ10" s="15">
        <v>1</v>
      </c>
      <c r="AHR10" s="27">
        <v>1</v>
      </c>
      <c r="AHS10" s="15"/>
      <c r="AHT10" s="27"/>
      <c r="AHU10" s="15"/>
      <c r="AHV10" s="27"/>
      <c r="AHW10" s="15">
        <v>1</v>
      </c>
      <c r="AHX10" s="27">
        <v>1</v>
      </c>
      <c r="AHY10" s="15" t="s">
        <v>58</v>
      </c>
      <c r="AHZ10" s="27" t="s">
        <v>58</v>
      </c>
      <c r="AIA10" s="15" t="s">
        <v>58</v>
      </c>
      <c r="AIB10" s="27" t="s">
        <v>58</v>
      </c>
      <c r="AIC10" s="15" t="s">
        <v>58</v>
      </c>
      <c r="AID10" s="27" t="s">
        <v>58</v>
      </c>
      <c r="AIE10" s="15" t="s">
        <v>58</v>
      </c>
      <c r="AIF10" s="27" t="s">
        <v>58</v>
      </c>
      <c r="AIG10" s="15"/>
      <c r="AIH10" s="27"/>
      <c r="AII10" s="15"/>
      <c r="AIJ10" s="27"/>
      <c r="AIK10" s="15">
        <v>1</v>
      </c>
      <c r="AIL10" s="27">
        <v>1</v>
      </c>
      <c r="AIM10" s="15">
        <v>1</v>
      </c>
      <c r="AIN10" s="27">
        <v>1</v>
      </c>
      <c r="AIO10" s="15">
        <v>1</v>
      </c>
      <c r="AIP10" s="27">
        <v>1</v>
      </c>
      <c r="AIQ10" s="15">
        <v>1</v>
      </c>
      <c r="AIR10" s="27">
        <v>1</v>
      </c>
      <c r="AIS10" s="15">
        <v>1</v>
      </c>
      <c r="AIT10" s="27">
        <v>1</v>
      </c>
      <c r="AIU10" s="15"/>
      <c r="AIV10" s="27"/>
      <c r="AIW10" s="15"/>
      <c r="AIX10" s="27"/>
      <c r="AIY10" s="15">
        <v>1</v>
      </c>
      <c r="AIZ10" s="27">
        <v>1</v>
      </c>
      <c r="AJA10" s="15">
        <v>1</v>
      </c>
      <c r="AJB10" s="27">
        <v>1</v>
      </c>
      <c r="AJC10" s="15">
        <v>1</v>
      </c>
      <c r="AJD10" s="27">
        <v>1</v>
      </c>
      <c r="AJE10" s="15">
        <v>1</v>
      </c>
      <c r="AJF10" s="27">
        <v>1</v>
      </c>
      <c r="AJG10" s="15">
        <v>1</v>
      </c>
      <c r="AJH10" s="27">
        <v>1</v>
      </c>
      <c r="AJI10" s="15"/>
      <c r="AJJ10" s="27"/>
      <c r="AJK10" s="15"/>
      <c r="AJL10" s="27"/>
      <c r="AJM10" s="15">
        <v>1</v>
      </c>
      <c r="AJN10" s="27">
        <v>1</v>
      </c>
      <c r="AJO10" s="15">
        <v>1</v>
      </c>
      <c r="AJP10" s="27">
        <v>1</v>
      </c>
      <c r="AJQ10" s="15">
        <v>1</v>
      </c>
      <c r="AJR10" s="27">
        <v>1</v>
      </c>
      <c r="AJS10" s="15">
        <v>1</v>
      </c>
      <c r="AJT10" s="27">
        <v>1</v>
      </c>
      <c r="AJU10" s="15">
        <v>1</v>
      </c>
      <c r="AJV10" s="27">
        <v>1</v>
      </c>
      <c r="AJW10" s="15"/>
      <c r="AJX10" s="27"/>
      <c r="AJY10" s="15"/>
      <c r="AJZ10" s="27"/>
      <c r="AKA10" s="15">
        <v>1</v>
      </c>
      <c r="AKB10" s="27">
        <v>1</v>
      </c>
      <c r="AKC10" s="15">
        <v>1</v>
      </c>
      <c r="AKD10" s="27">
        <v>1</v>
      </c>
      <c r="AKE10" s="15">
        <v>1</v>
      </c>
      <c r="AKF10" s="27">
        <v>1</v>
      </c>
      <c r="AKG10" s="15">
        <v>1</v>
      </c>
      <c r="AKH10" s="27">
        <v>1</v>
      </c>
      <c r="AKI10" s="15">
        <v>1</v>
      </c>
      <c r="AKJ10" s="27">
        <v>1</v>
      </c>
      <c r="AKK10" s="15"/>
      <c r="AKL10" s="27"/>
      <c r="AKM10" s="15"/>
      <c r="AKN10" s="27"/>
      <c r="AKO10" s="15">
        <v>1</v>
      </c>
      <c r="AKP10" s="27">
        <v>1</v>
      </c>
      <c r="AKQ10" s="26">
        <v>1</v>
      </c>
      <c r="AKR10" s="27">
        <v>1</v>
      </c>
      <c r="AKS10" s="15">
        <v>1</v>
      </c>
      <c r="AKT10" s="27">
        <v>1</v>
      </c>
      <c r="AKU10" s="15">
        <v>1</v>
      </c>
      <c r="AKV10" s="27">
        <v>1</v>
      </c>
      <c r="AKW10" s="15">
        <v>1</v>
      </c>
      <c r="AKX10" s="27">
        <v>1</v>
      </c>
      <c r="AKY10" s="15"/>
      <c r="AKZ10" s="27"/>
      <c r="ALA10" s="15"/>
      <c r="ALB10" s="27"/>
      <c r="ALC10" s="15">
        <v>1</v>
      </c>
      <c r="ALD10" s="27">
        <v>1</v>
      </c>
      <c r="ALE10" s="15">
        <v>1</v>
      </c>
      <c r="ALF10" s="27">
        <v>1</v>
      </c>
      <c r="ALG10" s="15">
        <v>1</v>
      </c>
      <c r="ALH10" s="27">
        <v>1</v>
      </c>
      <c r="ALI10" s="15">
        <v>1</v>
      </c>
      <c r="ALJ10" s="27">
        <v>1</v>
      </c>
      <c r="ALK10" s="15">
        <v>1</v>
      </c>
      <c r="ALL10" s="27">
        <v>1</v>
      </c>
      <c r="ALM10" s="15"/>
      <c r="ALN10" s="27"/>
      <c r="ALO10" s="15"/>
      <c r="ALP10" s="27"/>
      <c r="ALQ10" s="15">
        <v>1</v>
      </c>
      <c r="ALR10" s="27">
        <v>1</v>
      </c>
      <c r="ALS10" s="26">
        <v>1</v>
      </c>
      <c r="ALT10" s="27">
        <v>1</v>
      </c>
      <c r="ALU10" s="15">
        <v>1</v>
      </c>
      <c r="ALV10" s="27">
        <v>1</v>
      </c>
      <c r="ALW10" s="15">
        <v>1</v>
      </c>
      <c r="ALX10" s="27">
        <v>1</v>
      </c>
      <c r="ALY10" s="15">
        <v>1</v>
      </c>
      <c r="ALZ10" s="27">
        <v>1</v>
      </c>
      <c r="AMA10" s="15"/>
      <c r="AMB10" s="27"/>
      <c r="AMC10" s="15"/>
      <c r="AMD10" s="27"/>
      <c r="AME10" s="15">
        <v>1</v>
      </c>
      <c r="AMF10" s="27">
        <v>1</v>
      </c>
      <c r="AMG10" s="15">
        <v>1</v>
      </c>
      <c r="AMH10" s="27">
        <v>1</v>
      </c>
      <c r="AMI10" s="15">
        <v>1</v>
      </c>
      <c r="AMJ10" s="27">
        <v>1</v>
      </c>
      <c r="AMK10" s="15">
        <v>1</v>
      </c>
      <c r="AML10" s="27">
        <v>1</v>
      </c>
      <c r="AMM10" s="15">
        <v>1</v>
      </c>
      <c r="AMN10" s="27">
        <v>1</v>
      </c>
      <c r="AMO10" s="15"/>
      <c r="AMP10" s="27"/>
      <c r="AMQ10" s="15"/>
      <c r="AMR10" s="27"/>
      <c r="AMS10" s="15" t="s">
        <v>58</v>
      </c>
      <c r="AMT10" s="27" t="s">
        <v>58</v>
      </c>
      <c r="AMU10" s="15" t="s">
        <v>58</v>
      </c>
      <c r="AMV10" s="27" t="s">
        <v>58</v>
      </c>
      <c r="AMW10" s="15">
        <v>1</v>
      </c>
      <c r="AMX10" s="27">
        <v>1</v>
      </c>
      <c r="AMY10" s="15">
        <v>1</v>
      </c>
      <c r="AMZ10" s="27">
        <v>1</v>
      </c>
      <c r="ANA10" s="15">
        <v>1</v>
      </c>
      <c r="ANB10" s="27">
        <v>1</v>
      </c>
      <c r="ANC10" s="15"/>
      <c r="AND10" s="27"/>
      <c r="ANE10" s="15"/>
      <c r="ANF10" s="27"/>
      <c r="ANG10" s="15">
        <v>1</v>
      </c>
      <c r="ANH10" s="27">
        <v>1</v>
      </c>
      <c r="ANI10" s="15">
        <v>1</v>
      </c>
      <c r="ANJ10" s="27">
        <v>1</v>
      </c>
      <c r="ANK10" s="15">
        <v>1</v>
      </c>
      <c r="ANL10" s="27">
        <v>1</v>
      </c>
      <c r="ANM10" s="15">
        <v>1</v>
      </c>
      <c r="ANN10" s="27">
        <v>1</v>
      </c>
      <c r="ANO10" s="15">
        <v>1</v>
      </c>
      <c r="ANP10" s="27">
        <v>1</v>
      </c>
      <c r="ANQ10" s="15"/>
      <c r="ANR10" s="27"/>
      <c r="ANS10" s="15"/>
      <c r="ANT10" s="27"/>
      <c r="ANU10" s="15">
        <v>1</v>
      </c>
      <c r="ANV10" s="27">
        <v>1</v>
      </c>
      <c r="ANW10" s="15">
        <v>1</v>
      </c>
      <c r="ANX10" s="27">
        <v>1</v>
      </c>
      <c r="ANY10" s="15">
        <v>1</v>
      </c>
      <c r="ANZ10" s="27">
        <v>1</v>
      </c>
      <c r="AOA10" s="15">
        <v>1</v>
      </c>
      <c r="AOB10" s="27">
        <v>1</v>
      </c>
      <c r="AOC10" s="15">
        <v>1</v>
      </c>
      <c r="AOD10" s="27">
        <v>1</v>
      </c>
      <c r="AOE10" s="15"/>
      <c r="AOF10" s="27"/>
      <c r="AOG10" s="15"/>
      <c r="AOH10" s="27"/>
      <c r="AOI10" s="15">
        <v>1</v>
      </c>
      <c r="AOJ10" s="27">
        <v>1</v>
      </c>
      <c r="AOK10" s="15">
        <v>1</v>
      </c>
      <c r="AOL10" s="27">
        <v>1</v>
      </c>
      <c r="AOM10" s="26">
        <v>1</v>
      </c>
      <c r="AON10" s="27">
        <v>1</v>
      </c>
      <c r="AOO10" s="15">
        <v>1</v>
      </c>
      <c r="AOP10" s="27">
        <v>1</v>
      </c>
      <c r="AOQ10" s="15">
        <v>1</v>
      </c>
      <c r="AOR10" s="27">
        <v>1</v>
      </c>
      <c r="AOS10" s="15"/>
      <c r="AOT10" s="27"/>
      <c r="AOU10" s="15"/>
      <c r="AOV10" s="27"/>
      <c r="AOW10" s="15">
        <v>1</v>
      </c>
      <c r="AOX10" s="27">
        <v>1</v>
      </c>
      <c r="AOY10" s="15">
        <v>1</v>
      </c>
      <c r="AOZ10" s="27">
        <v>1</v>
      </c>
      <c r="APA10" s="15">
        <v>1</v>
      </c>
      <c r="APB10" s="27">
        <v>1</v>
      </c>
      <c r="APC10" s="15">
        <v>1</v>
      </c>
      <c r="APD10" s="27">
        <v>1</v>
      </c>
      <c r="APE10" s="15">
        <v>1</v>
      </c>
      <c r="APF10" s="27">
        <v>1</v>
      </c>
      <c r="APG10" s="15"/>
      <c r="APH10" s="27"/>
      <c r="API10" s="15"/>
      <c r="APJ10" s="27"/>
      <c r="APK10" s="15">
        <v>1</v>
      </c>
      <c r="APL10" s="27">
        <v>1</v>
      </c>
      <c r="APM10" s="15">
        <v>1</v>
      </c>
      <c r="APN10" s="27">
        <v>1</v>
      </c>
      <c r="APO10" s="15">
        <v>1</v>
      </c>
      <c r="APP10" s="27">
        <v>1</v>
      </c>
      <c r="APQ10" s="219" t="s">
        <v>58</v>
      </c>
      <c r="APR10" s="220" t="s">
        <v>58</v>
      </c>
      <c r="APS10" s="219" t="s">
        <v>58</v>
      </c>
      <c r="APT10" s="220" t="s">
        <v>58</v>
      </c>
      <c r="APU10" s="15"/>
      <c r="APV10" s="27"/>
      <c r="APW10" s="15"/>
      <c r="APX10" s="27"/>
      <c r="APY10" s="15">
        <v>1</v>
      </c>
      <c r="APZ10" s="27">
        <v>1</v>
      </c>
      <c r="AQA10" s="15">
        <v>1</v>
      </c>
      <c r="AQB10" s="27">
        <v>1</v>
      </c>
      <c r="AQC10" s="15">
        <v>1</v>
      </c>
      <c r="AQD10" s="27">
        <v>1</v>
      </c>
      <c r="AQE10" s="15">
        <v>1</v>
      </c>
      <c r="AQF10" s="27">
        <v>1</v>
      </c>
      <c r="AQG10" s="15">
        <v>1</v>
      </c>
      <c r="AQH10" s="27">
        <v>1</v>
      </c>
      <c r="AQI10" s="15"/>
      <c r="AQJ10" s="27"/>
      <c r="AQK10" s="15"/>
      <c r="AQL10" s="27"/>
      <c r="AQM10" s="15">
        <v>1</v>
      </c>
      <c r="AQN10" s="27">
        <v>1</v>
      </c>
      <c r="AQO10" s="15">
        <v>1</v>
      </c>
      <c r="AQP10" s="27">
        <v>1</v>
      </c>
      <c r="AQQ10" s="15">
        <v>1</v>
      </c>
      <c r="AQR10" s="27">
        <v>1</v>
      </c>
      <c r="AQS10" s="15">
        <v>1</v>
      </c>
      <c r="AQT10" s="27">
        <v>1</v>
      </c>
      <c r="AQU10" s="15">
        <v>1</v>
      </c>
      <c r="AQV10" s="27">
        <v>1</v>
      </c>
      <c r="AQW10" s="15"/>
      <c r="AQX10" s="27"/>
      <c r="AQY10" s="15"/>
      <c r="AQZ10" s="27"/>
      <c r="ARA10" s="15">
        <v>1</v>
      </c>
      <c r="ARB10" s="27">
        <v>1</v>
      </c>
      <c r="ARC10" s="15">
        <v>1</v>
      </c>
      <c r="ARD10" s="27">
        <v>1</v>
      </c>
      <c r="ARE10" s="15">
        <v>1</v>
      </c>
      <c r="ARF10" s="27">
        <v>1</v>
      </c>
      <c r="ARG10" s="15">
        <v>1</v>
      </c>
      <c r="ARH10" s="27">
        <v>1</v>
      </c>
      <c r="ARI10" s="15">
        <v>1</v>
      </c>
      <c r="ARJ10" s="27">
        <v>1</v>
      </c>
      <c r="ARK10" s="15"/>
      <c r="ARL10" s="27"/>
      <c r="ARM10" s="15"/>
      <c r="ARN10" s="27"/>
      <c r="ARO10" s="15">
        <v>1</v>
      </c>
      <c r="ARP10" s="27">
        <v>1</v>
      </c>
      <c r="ARQ10" s="15">
        <v>1</v>
      </c>
      <c r="ARR10" s="27">
        <v>1</v>
      </c>
      <c r="ARS10" s="15">
        <v>1</v>
      </c>
      <c r="ART10" s="27">
        <v>1</v>
      </c>
      <c r="ARU10" s="15">
        <v>1</v>
      </c>
      <c r="ARV10" s="27">
        <v>1</v>
      </c>
      <c r="ARW10" s="15">
        <v>1</v>
      </c>
      <c r="ARX10" s="27">
        <v>1</v>
      </c>
      <c r="ARY10" s="15"/>
      <c r="ARZ10" s="27"/>
      <c r="ASA10" s="15"/>
      <c r="ASB10" s="27"/>
      <c r="ASC10" s="15">
        <v>1</v>
      </c>
      <c r="ASD10" s="27">
        <v>1</v>
      </c>
      <c r="ASE10" s="15">
        <v>1</v>
      </c>
      <c r="ASF10" s="27">
        <v>1</v>
      </c>
      <c r="ASG10" s="15" t="s">
        <v>58</v>
      </c>
      <c r="ASH10" s="27" t="s">
        <v>58</v>
      </c>
      <c r="ASI10" s="15">
        <v>1</v>
      </c>
      <c r="ASJ10" s="27">
        <v>1</v>
      </c>
      <c r="ASK10" s="15">
        <v>1</v>
      </c>
      <c r="ASL10" s="27">
        <v>1</v>
      </c>
      <c r="ASM10" s="15"/>
      <c r="ASN10" s="27"/>
      <c r="ASO10" s="15"/>
      <c r="ASP10" s="27"/>
      <c r="ASQ10" s="15">
        <v>1</v>
      </c>
      <c r="ASR10" s="27">
        <v>1</v>
      </c>
      <c r="ASS10" s="15">
        <v>1</v>
      </c>
      <c r="AST10" s="27">
        <v>1</v>
      </c>
      <c r="ASU10" s="15">
        <v>1</v>
      </c>
      <c r="ASV10" s="27">
        <v>1</v>
      </c>
      <c r="ASW10" s="15">
        <v>1</v>
      </c>
      <c r="ASX10" s="27">
        <v>1</v>
      </c>
      <c r="ASY10" s="15">
        <v>1</v>
      </c>
      <c r="ASZ10" s="27">
        <v>1</v>
      </c>
      <c r="ATA10" s="15"/>
      <c r="ATB10" s="27"/>
      <c r="ATC10" s="15"/>
      <c r="ATD10" s="27"/>
      <c r="ATE10" s="15">
        <v>1</v>
      </c>
      <c r="ATF10" s="27">
        <v>1</v>
      </c>
      <c r="ATG10" s="26">
        <v>1</v>
      </c>
      <c r="ATH10" s="218">
        <v>1</v>
      </c>
      <c r="ATI10" s="15">
        <v>1</v>
      </c>
      <c r="ATJ10" s="27">
        <v>1</v>
      </c>
      <c r="ATK10" s="15">
        <v>1</v>
      </c>
      <c r="ATL10" s="27">
        <v>1</v>
      </c>
      <c r="ATM10" s="15">
        <v>1</v>
      </c>
      <c r="ATN10" s="27">
        <v>1</v>
      </c>
      <c r="ATO10" s="15"/>
      <c r="ATP10" s="27"/>
      <c r="ATQ10" s="15"/>
      <c r="ATR10" s="27"/>
      <c r="ATS10" s="15">
        <v>1</v>
      </c>
      <c r="ATT10" s="27">
        <v>1</v>
      </c>
      <c r="ATU10" s="15">
        <v>1</v>
      </c>
      <c r="ATV10" s="27">
        <v>1</v>
      </c>
      <c r="ATW10" s="15">
        <v>1</v>
      </c>
      <c r="ATX10" s="27">
        <v>1</v>
      </c>
      <c r="ATY10" s="15">
        <v>1</v>
      </c>
      <c r="ATZ10" s="27">
        <v>1</v>
      </c>
      <c r="AUA10" s="15">
        <v>1</v>
      </c>
      <c r="AUB10" s="27">
        <v>1</v>
      </c>
      <c r="AUC10" s="15"/>
      <c r="AUD10" s="27"/>
      <c r="AUE10" s="15"/>
      <c r="AUF10" s="27"/>
      <c r="AUG10" s="15">
        <v>1</v>
      </c>
      <c r="AUH10" s="27">
        <v>1</v>
      </c>
      <c r="AUI10" s="15">
        <v>1</v>
      </c>
      <c r="AUJ10" s="27">
        <v>1</v>
      </c>
      <c r="AUK10" s="15">
        <v>1</v>
      </c>
      <c r="AUL10" s="27">
        <v>1</v>
      </c>
      <c r="AUM10" s="15">
        <v>1</v>
      </c>
      <c r="AUN10" s="27">
        <v>1</v>
      </c>
      <c r="AUO10" s="15">
        <v>1</v>
      </c>
      <c r="AUP10" s="27">
        <v>1</v>
      </c>
      <c r="AUQ10" s="15"/>
      <c r="AUR10" s="27"/>
      <c r="AUS10" s="15"/>
      <c r="AUT10" s="27"/>
      <c r="AUU10" s="15">
        <v>1</v>
      </c>
      <c r="AUV10" s="27">
        <v>1</v>
      </c>
      <c r="AUW10" s="15">
        <v>1</v>
      </c>
      <c r="AUX10" s="27">
        <v>1</v>
      </c>
      <c r="AUY10" s="15">
        <v>1</v>
      </c>
      <c r="AUZ10" s="27">
        <v>1</v>
      </c>
      <c r="AVA10" s="15">
        <v>1</v>
      </c>
      <c r="AVB10" s="27">
        <v>1</v>
      </c>
      <c r="AVC10" s="15">
        <v>1</v>
      </c>
      <c r="AVD10" s="27">
        <v>1</v>
      </c>
      <c r="AVE10" s="15"/>
      <c r="AVF10" s="27"/>
      <c r="AVG10" s="15"/>
      <c r="AVH10" s="27"/>
      <c r="AVI10" s="15"/>
      <c r="AVJ10" s="27"/>
      <c r="AVK10" s="15"/>
      <c r="AVL10" s="27"/>
      <c r="AVM10" s="15"/>
      <c r="AVN10" s="27"/>
      <c r="AVO10" s="15"/>
      <c r="AVP10" s="27"/>
      <c r="AVQ10" s="15"/>
      <c r="AVR10" s="27"/>
      <c r="AVS10" s="15"/>
      <c r="AVT10" s="27"/>
      <c r="AVU10" s="15"/>
      <c r="AVV10" s="27"/>
      <c r="AVW10" s="15"/>
      <c r="AVX10" s="27"/>
      <c r="AVY10" s="15"/>
      <c r="AVZ10" s="27"/>
      <c r="AWA10" s="15"/>
      <c r="AWB10" s="27"/>
      <c r="AWC10" s="15"/>
      <c r="AWD10" s="27"/>
      <c r="AWE10" s="15"/>
      <c r="AWF10" s="27"/>
      <c r="AWG10" s="15"/>
      <c r="AWH10" s="27"/>
      <c r="AWI10" s="15"/>
      <c r="AWJ10" s="27"/>
      <c r="AWK10" s="15"/>
      <c r="AWL10" s="27"/>
      <c r="AWM10" s="15"/>
      <c r="AWN10" s="27"/>
      <c r="AWO10" s="15"/>
      <c r="AWP10" s="27"/>
      <c r="AWQ10" s="15"/>
      <c r="AWR10" s="27"/>
      <c r="AWS10" s="15"/>
      <c r="AWT10" s="27"/>
      <c r="AWU10" s="15"/>
      <c r="AWV10" s="27"/>
      <c r="AWW10" s="15"/>
      <c r="AWX10" s="27"/>
      <c r="AWY10" s="15"/>
      <c r="AWZ10" s="27"/>
      <c r="AXA10" s="15"/>
      <c r="AXB10" s="27"/>
      <c r="AXC10" s="15"/>
      <c r="AXD10" s="27"/>
      <c r="AXE10" s="15"/>
      <c r="AXF10" s="27"/>
      <c r="AXG10" s="15"/>
      <c r="AXH10" s="27"/>
      <c r="AXI10" s="15"/>
      <c r="AXJ10" s="27"/>
      <c r="AXK10" s="15"/>
      <c r="AXL10" s="27"/>
      <c r="AXM10" s="15"/>
      <c r="AXN10" s="27"/>
      <c r="AXO10" s="15"/>
      <c r="AXP10" s="27"/>
      <c r="AXQ10" s="15"/>
      <c r="AXR10" s="27"/>
      <c r="AXS10" s="15"/>
      <c r="AXT10" s="27"/>
      <c r="AXU10" s="15"/>
      <c r="AXV10" s="27"/>
      <c r="AXW10" s="15"/>
      <c r="AXX10" s="27"/>
      <c r="AXY10" s="15"/>
      <c r="AXZ10" s="27"/>
      <c r="AYA10" s="15"/>
      <c r="AYB10" s="27"/>
      <c r="AYC10" s="15"/>
      <c r="AYD10" s="27"/>
      <c r="AYE10" s="15"/>
      <c r="AYF10" s="27"/>
      <c r="AYG10" s="15"/>
      <c r="AYH10" s="27"/>
      <c r="AYI10" s="15"/>
      <c r="AYJ10" s="27"/>
      <c r="AYK10" s="15"/>
      <c r="AYL10" s="27"/>
      <c r="AYM10" s="15"/>
      <c r="AYN10" s="27"/>
      <c r="AYO10" s="15"/>
      <c r="AYP10" s="27"/>
      <c r="AYQ10" s="15"/>
      <c r="AYR10" s="27"/>
      <c r="AYS10" s="15"/>
      <c r="AYT10" s="27"/>
      <c r="AYU10" s="15"/>
      <c r="AYV10" s="27"/>
      <c r="AYW10" s="15"/>
      <c r="AYX10" s="27"/>
      <c r="AYY10" s="15"/>
      <c r="AYZ10" s="27"/>
      <c r="AZA10" s="15"/>
      <c r="AZB10" s="27"/>
      <c r="AZC10" s="15"/>
      <c r="AZD10" s="27"/>
      <c r="AZE10" s="15"/>
      <c r="AZF10" s="27"/>
      <c r="AZG10" s="15"/>
      <c r="AZH10" s="27"/>
      <c r="AZI10" s="15"/>
      <c r="AZJ10" s="27"/>
      <c r="AZK10" s="15"/>
      <c r="AZL10" s="27"/>
      <c r="AZM10" s="15"/>
      <c r="AZN10" s="27"/>
      <c r="AZO10" s="15"/>
      <c r="AZP10" s="27"/>
      <c r="AZQ10" s="15"/>
      <c r="AZR10" s="27"/>
      <c r="AZS10" s="15"/>
      <c r="AZT10" s="27"/>
      <c r="AZU10" s="15"/>
      <c r="AZV10" s="27"/>
      <c r="AZW10" s="15"/>
      <c r="AZX10" s="27"/>
      <c r="AZY10" s="15"/>
      <c r="AZZ10" s="27"/>
      <c r="BAA10" s="15"/>
      <c r="BAB10" s="27"/>
      <c r="BAC10" s="15"/>
      <c r="BAD10" s="27"/>
      <c r="BAE10" s="15"/>
      <c r="BAF10" s="27"/>
      <c r="BAG10" s="15"/>
      <c r="BAH10" s="27"/>
      <c r="BAI10" s="15"/>
      <c r="BAJ10" s="27"/>
      <c r="BAK10" s="15"/>
      <c r="BAL10" s="27"/>
      <c r="BAM10" s="15"/>
      <c r="BAN10" s="27"/>
      <c r="BAO10" s="15"/>
      <c r="BAP10" s="27"/>
      <c r="BAQ10" s="15"/>
      <c r="BAR10" s="27"/>
      <c r="BAS10" s="15"/>
      <c r="BAT10" s="27"/>
      <c r="BAU10" s="15"/>
      <c r="BAV10" s="27"/>
      <c r="BAW10" s="15"/>
      <c r="BAX10" s="27"/>
      <c r="BAY10" s="15"/>
      <c r="BAZ10" s="27"/>
      <c r="BBA10" s="15"/>
      <c r="BBB10" s="27"/>
      <c r="BBC10" s="15"/>
      <c r="BBD10" s="27"/>
      <c r="BBE10" s="15"/>
      <c r="BBF10" s="27"/>
      <c r="BBG10" s="15"/>
      <c r="BBH10" s="27"/>
      <c r="BBI10" s="15"/>
      <c r="BBJ10" s="27"/>
      <c r="BBK10" s="15"/>
      <c r="BBL10" s="27"/>
      <c r="BBM10" s="15"/>
      <c r="BBN10" s="27"/>
      <c r="BBO10" s="15"/>
      <c r="BBP10" s="27"/>
      <c r="BBQ10" s="15"/>
      <c r="BBR10" s="27"/>
      <c r="BBS10" s="15"/>
      <c r="BBT10" s="27"/>
      <c r="BBU10" s="15"/>
      <c r="BBV10" s="27"/>
      <c r="BBW10" s="15"/>
      <c r="BBX10" s="27"/>
      <c r="BBY10" s="15"/>
      <c r="BBZ10" s="27"/>
      <c r="BCA10" s="15"/>
      <c r="BCB10" s="27"/>
      <c r="BCC10" s="15"/>
      <c r="BCD10" s="27"/>
      <c r="BCE10" s="15"/>
      <c r="BCF10" s="27"/>
      <c r="BCG10" s="15"/>
      <c r="BCH10" s="27"/>
      <c r="BCI10" s="15"/>
      <c r="BCJ10" s="27"/>
      <c r="BCK10" s="15"/>
      <c r="BCL10" s="27"/>
      <c r="BCM10" s="15"/>
      <c r="BCN10" s="27"/>
      <c r="BCO10" s="15"/>
      <c r="BCP10" s="27"/>
      <c r="BCQ10" s="15"/>
      <c r="BCR10" s="27"/>
      <c r="BCS10" s="15"/>
      <c r="BCT10" s="27"/>
      <c r="BCU10" s="15"/>
      <c r="BCV10" s="27"/>
      <c r="BCW10" s="15"/>
      <c r="BCX10" s="27"/>
      <c r="BCY10" s="15"/>
      <c r="BCZ10" s="27"/>
      <c r="BDA10" s="15"/>
      <c r="BDB10" s="27"/>
      <c r="BDC10" s="15"/>
      <c r="BDD10" s="27"/>
      <c r="BDE10" s="15"/>
      <c r="BDF10" s="27"/>
      <c r="BDG10" s="15"/>
      <c r="BDH10" s="27"/>
      <c r="BDI10" s="15"/>
      <c r="BDJ10" s="27"/>
      <c r="BDK10" s="15"/>
      <c r="BDL10" s="27"/>
      <c r="BDM10" s="15"/>
      <c r="BDN10" s="27"/>
      <c r="BDO10" s="15"/>
      <c r="BDP10" s="27"/>
      <c r="BDQ10" s="15"/>
      <c r="BDR10" s="27"/>
      <c r="BDS10" s="15"/>
      <c r="BDT10" s="27"/>
      <c r="BDU10" s="15"/>
      <c r="BDV10" s="27"/>
      <c r="BDW10" s="15"/>
      <c r="BDX10" s="27"/>
      <c r="BDY10" s="15"/>
      <c r="BDZ10" s="27"/>
      <c r="BEA10" s="15"/>
      <c r="BEB10" s="27"/>
      <c r="BEC10" s="15"/>
      <c r="BED10" s="27"/>
      <c r="BEE10" s="15"/>
      <c r="BEF10" s="27"/>
      <c r="BEG10" s="15"/>
      <c r="BEH10" s="27"/>
      <c r="BEI10" s="15"/>
      <c r="BEJ10" s="27"/>
      <c r="BEK10" s="15"/>
      <c r="BEL10" s="27"/>
      <c r="BEM10" s="15"/>
      <c r="BEN10" s="27"/>
      <c r="BEO10" s="15"/>
      <c r="BEP10" s="27"/>
      <c r="BEQ10" s="15"/>
      <c r="BER10" s="27"/>
      <c r="BES10" s="15"/>
      <c r="BET10" s="27"/>
      <c r="BEU10" s="15"/>
      <c r="BEV10" s="27"/>
      <c r="BEW10" s="15"/>
      <c r="BEX10" s="27"/>
      <c r="BEY10" s="15"/>
      <c r="BEZ10" s="27"/>
      <c r="BFA10" s="15"/>
      <c r="BFB10" s="27"/>
      <c r="BFC10" s="15"/>
      <c r="BFD10" s="27"/>
      <c r="BFE10" s="15"/>
      <c r="BFF10" s="27"/>
      <c r="BFG10" s="15"/>
      <c r="BFH10" s="27"/>
      <c r="BFI10" s="15"/>
      <c r="BFJ10" s="27"/>
      <c r="BFK10" s="15"/>
      <c r="BFL10" s="27"/>
      <c r="BFM10" s="15"/>
      <c r="BFN10" s="27"/>
      <c r="BFO10" s="15"/>
      <c r="BFP10" s="27"/>
      <c r="BFQ10" s="15"/>
      <c r="BFR10" s="27"/>
      <c r="BFS10" s="15"/>
      <c r="BFT10" s="27"/>
      <c r="BFU10" s="15"/>
      <c r="BFV10" s="27"/>
      <c r="BFW10" s="15"/>
      <c r="BFX10" s="27"/>
      <c r="BFY10" s="15"/>
      <c r="BFZ10" s="27"/>
      <c r="BGA10" s="15"/>
      <c r="BGB10" s="27"/>
      <c r="BGC10" s="15"/>
      <c r="BGD10" s="27"/>
      <c r="BGE10" s="15"/>
      <c r="BGF10" s="27"/>
      <c r="BGG10" s="15"/>
      <c r="BGH10" s="27"/>
      <c r="BGI10" s="15"/>
      <c r="BGJ10" s="27"/>
      <c r="BGK10" s="15"/>
      <c r="BGL10" s="27"/>
      <c r="BGM10" s="15"/>
      <c r="BGN10" s="27"/>
      <c r="BGO10" s="15"/>
      <c r="BGP10" s="27"/>
      <c r="BGQ10" s="15"/>
      <c r="BGR10" s="27"/>
      <c r="BGS10" s="15"/>
      <c r="BGT10" s="27"/>
      <c r="BGU10" s="15"/>
      <c r="BGV10" s="27"/>
      <c r="BGW10" s="15"/>
      <c r="BGX10" s="27"/>
      <c r="BGY10" s="15"/>
      <c r="BGZ10" s="27"/>
      <c r="BHA10" s="15"/>
      <c r="BHB10" s="27"/>
      <c r="BHC10" s="15"/>
      <c r="BHD10" s="27"/>
      <c r="BHE10" s="15"/>
      <c r="BHF10" s="27"/>
      <c r="BHG10" s="15"/>
      <c r="BHH10" s="27"/>
      <c r="BHI10" s="15"/>
      <c r="BHJ10" s="27"/>
      <c r="BHK10" s="15"/>
      <c r="BHL10" s="27"/>
      <c r="BHM10" s="15"/>
      <c r="BHN10" s="27"/>
      <c r="BHO10" s="15"/>
      <c r="BHP10" s="27"/>
      <c r="BHQ10" s="15"/>
      <c r="BHR10" s="27"/>
      <c r="BHS10" s="15"/>
      <c r="BHT10" s="27"/>
      <c r="BHU10" s="15"/>
      <c r="BHV10" s="27"/>
      <c r="BHW10" s="15"/>
      <c r="BHX10" s="27"/>
      <c r="BHY10" s="15"/>
      <c r="BHZ10" s="27"/>
      <c r="BIA10" s="15"/>
      <c r="BIB10" s="27"/>
      <c r="BIC10" s="15"/>
      <c r="BID10" s="27"/>
      <c r="BIE10" s="15"/>
      <c r="BIF10" s="27"/>
      <c r="BIG10" s="15"/>
      <c r="BIH10" s="27"/>
      <c r="BII10" s="15"/>
      <c r="BIJ10" s="27"/>
      <c r="BIK10" s="15"/>
      <c r="BIL10" s="27"/>
      <c r="BIM10" s="15"/>
      <c r="BIN10" s="27"/>
      <c r="BIO10" s="15"/>
      <c r="BIP10" s="27"/>
      <c r="BIQ10" s="15"/>
      <c r="BIR10" s="27"/>
      <c r="BIS10" s="15"/>
      <c r="BIT10" s="27"/>
      <c r="BIU10" s="15"/>
      <c r="BIV10" s="27"/>
      <c r="BIW10" s="15"/>
      <c r="BIX10" s="27"/>
      <c r="BIY10" s="15"/>
      <c r="BIZ10" s="27"/>
      <c r="BJA10" s="15"/>
      <c r="BJB10" s="27"/>
      <c r="BJC10" s="15"/>
      <c r="BJD10" s="27"/>
    </row>
    <row r="11" spans="1:1616" s="14" customFormat="1" ht="13.9" customHeight="1" x14ac:dyDescent="0.25">
      <c r="A11" s="148"/>
      <c r="B11" s="148" t="s">
        <v>80</v>
      </c>
      <c r="C11" s="163" t="s">
        <v>26</v>
      </c>
      <c r="D11" s="164" t="s">
        <v>27</v>
      </c>
      <c r="E11" s="165">
        <v>0.39583333333333331</v>
      </c>
      <c r="F11" s="166" t="s">
        <v>71</v>
      </c>
      <c r="G11" s="20"/>
      <c r="H11" s="19"/>
      <c r="I11" s="20"/>
      <c r="J11" s="19"/>
      <c r="K11" s="15"/>
      <c r="L11" s="40"/>
      <c r="M11" s="15"/>
      <c r="N11" s="27"/>
      <c r="O11" s="15"/>
      <c r="P11" s="27"/>
      <c r="Q11" s="15"/>
      <c r="R11" s="27"/>
      <c r="S11" s="15"/>
      <c r="T11" s="27"/>
      <c r="U11" s="20"/>
      <c r="V11" s="19"/>
      <c r="W11" s="20"/>
      <c r="X11" s="19"/>
      <c r="Y11" s="15"/>
      <c r="Z11" s="27"/>
      <c r="AA11" s="15"/>
      <c r="AB11" s="27"/>
      <c r="AC11" s="15"/>
      <c r="AD11" s="27"/>
      <c r="AE11" s="15"/>
      <c r="AF11" s="27"/>
      <c r="AG11" s="15"/>
      <c r="AH11" s="27"/>
      <c r="AI11" s="20"/>
      <c r="AJ11" s="19"/>
      <c r="AK11" s="20"/>
      <c r="AL11" s="19"/>
      <c r="AM11" s="15"/>
      <c r="AN11" s="27"/>
      <c r="AO11" s="31"/>
      <c r="AP11" s="16"/>
      <c r="AQ11" s="27"/>
      <c r="AR11" s="27"/>
      <c r="AS11" s="15"/>
      <c r="AT11" s="27"/>
      <c r="AU11" s="15"/>
      <c r="AV11" s="27"/>
      <c r="AW11" s="20"/>
      <c r="AX11" s="19"/>
      <c r="AY11" s="20"/>
      <c r="AZ11" s="19"/>
      <c r="BA11" s="15"/>
      <c r="BB11" s="27"/>
      <c r="BC11" s="15"/>
      <c r="BD11" s="27"/>
      <c r="BE11" s="15"/>
      <c r="BF11" s="27"/>
      <c r="BG11" s="15"/>
      <c r="BH11" s="27"/>
      <c r="BI11" s="15"/>
      <c r="BJ11" s="27"/>
      <c r="BK11" s="20"/>
      <c r="BL11" s="19"/>
      <c r="BM11" s="20"/>
      <c r="BN11" s="19"/>
      <c r="BO11" s="15"/>
      <c r="BP11" s="27"/>
      <c r="BQ11" s="15"/>
      <c r="BR11" s="40"/>
      <c r="BS11" s="27"/>
      <c r="BT11" s="17"/>
      <c r="BU11" s="15"/>
      <c r="BV11" s="40"/>
      <c r="BW11" s="15"/>
      <c r="BX11" s="40"/>
      <c r="BY11" s="20"/>
      <c r="BZ11" s="19"/>
      <c r="CA11" s="20"/>
      <c r="CB11" s="19"/>
      <c r="CC11" s="15"/>
      <c r="CD11" s="40"/>
      <c r="CE11" s="15"/>
      <c r="CF11" s="16"/>
      <c r="CG11" s="15"/>
      <c r="CH11" s="16"/>
      <c r="CI11" s="15"/>
      <c r="CJ11" s="16"/>
      <c r="CK11" s="15"/>
      <c r="CL11" s="16"/>
      <c r="CM11" s="20"/>
      <c r="CN11" s="19"/>
      <c r="CO11" s="20"/>
      <c r="CP11" s="19"/>
      <c r="CQ11" s="15"/>
      <c r="CR11" s="16"/>
      <c r="CS11" s="15"/>
      <c r="CT11" s="27"/>
      <c r="CU11" s="15"/>
      <c r="CV11" s="16"/>
      <c r="CW11" s="15"/>
      <c r="CX11" s="16"/>
      <c r="CY11" s="15"/>
      <c r="CZ11" s="16"/>
      <c r="DA11" s="20"/>
      <c r="DB11" s="19"/>
      <c r="DC11" s="20"/>
      <c r="DD11" s="19"/>
      <c r="DE11" s="15"/>
      <c r="DF11" s="27"/>
      <c r="DG11" s="15"/>
      <c r="DH11" s="27"/>
      <c r="DI11" s="15"/>
      <c r="DJ11" s="16"/>
      <c r="DK11" s="15"/>
      <c r="DL11" s="40"/>
      <c r="DM11" s="15"/>
      <c r="DN11" s="27"/>
      <c r="DO11" s="20"/>
      <c r="DP11" s="19"/>
      <c r="DQ11" s="20"/>
      <c r="DR11" s="19"/>
      <c r="DS11" s="15"/>
      <c r="DT11" s="27"/>
      <c r="DU11" s="15"/>
      <c r="DV11" s="27"/>
      <c r="DW11" s="15"/>
      <c r="DX11" s="16"/>
      <c r="DY11" s="15"/>
      <c r="DZ11" s="16"/>
      <c r="EA11" s="15"/>
      <c r="EB11" s="16"/>
      <c r="EC11" s="20"/>
      <c r="ED11" s="19"/>
      <c r="EE11" s="20"/>
      <c r="EF11" s="19"/>
      <c r="EG11" s="15"/>
      <c r="EH11" s="27"/>
      <c r="EI11" s="15"/>
      <c r="EJ11" s="27"/>
      <c r="EK11" s="15"/>
      <c r="EL11" s="27"/>
      <c r="EM11" s="15"/>
      <c r="EN11" s="27"/>
      <c r="EO11" s="15"/>
      <c r="EP11" s="27"/>
      <c r="EQ11" s="20"/>
      <c r="ER11" s="19"/>
      <c r="ES11" s="20"/>
      <c r="ET11" s="19"/>
      <c r="EU11" s="15"/>
      <c r="EV11" s="27"/>
      <c r="EW11" s="15"/>
      <c r="EX11" s="27"/>
      <c r="EY11" s="31"/>
      <c r="EZ11" s="33"/>
      <c r="FA11" s="15"/>
      <c r="FB11" s="27"/>
      <c r="FC11" s="15"/>
      <c r="FD11" s="27"/>
      <c r="FE11" s="20"/>
      <c r="FF11" s="19"/>
      <c r="FG11" s="20"/>
      <c r="FH11" s="19"/>
      <c r="FI11" s="15"/>
      <c r="FJ11" s="27"/>
      <c r="FK11" s="15"/>
      <c r="FL11" s="27"/>
      <c r="FM11" s="15"/>
      <c r="FN11" s="27"/>
      <c r="FO11" s="15"/>
      <c r="FP11" s="27"/>
      <c r="FQ11" s="15"/>
      <c r="FR11" s="27"/>
      <c r="FS11" s="15"/>
      <c r="FT11" s="27"/>
      <c r="FU11" s="15"/>
      <c r="FV11" s="27"/>
      <c r="FW11" s="15"/>
      <c r="FX11" s="40"/>
      <c r="FY11" s="15"/>
      <c r="FZ11" s="27"/>
      <c r="GA11" s="15"/>
      <c r="GB11" s="27"/>
      <c r="GC11" s="15"/>
      <c r="GD11" s="27"/>
      <c r="GE11" s="15"/>
      <c r="GF11" s="27"/>
      <c r="GG11" s="15"/>
      <c r="GH11" s="40"/>
      <c r="GI11" s="15"/>
      <c r="GJ11" s="40"/>
      <c r="GK11" s="15"/>
      <c r="GL11" s="27"/>
      <c r="GM11" s="15"/>
      <c r="GN11" s="27"/>
      <c r="GO11" s="15"/>
      <c r="GP11" s="27"/>
      <c r="GQ11" s="15"/>
      <c r="GR11" s="27"/>
      <c r="GS11" s="15"/>
      <c r="GT11" s="16"/>
      <c r="GU11" s="15"/>
      <c r="GV11" s="40"/>
      <c r="GW11" s="15"/>
      <c r="GX11" s="40"/>
      <c r="GY11" s="15"/>
      <c r="GZ11" s="27"/>
      <c r="HA11" s="15"/>
      <c r="HB11" s="27"/>
      <c r="HC11" s="15"/>
      <c r="HD11" s="27"/>
      <c r="HE11" s="15"/>
      <c r="HF11" s="27"/>
      <c r="HG11" s="15"/>
      <c r="HH11" s="27"/>
      <c r="HI11" s="15"/>
      <c r="HJ11" s="27"/>
      <c r="HK11" s="15"/>
      <c r="HL11" s="27"/>
      <c r="HM11" s="15"/>
      <c r="HN11" s="27"/>
      <c r="HO11" s="15"/>
      <c r="HP11" s="27"/>
      <c r="HQ11" s="15"/>
      <c r="HR11" s="27"/>
      <c r="HS11" s="15"/>
      <c r="HT11" s="27"/>
      <c r="HU11" s="15"/>
      <c r="HV11" s="27"/>
      <c r="HW11" s="15"/>
      <c r="HX11" s="27"/>
      <c r="HY11" s="15"/>
      <c r="HZ11" s="27"/>
      <c r="IA11" s="15"/>
      <c r="IB11" s="27"/>
      <c r="IC11" s="15"/>
      <c r="ID11" s="27"/>
      <c r="IE11" s="15"/>
      <c r="IF11" s="27"/>
      <c r="IG11" s="15"/>
      <c r="IH11" s="27"/>
      <c r="II11" s="15"/>
      <c r="IJ11" s="27"/>
      <c r="IK11" s="15"/>
      <c r="IL11" s="27"/>
      <c r="IM11" s="15"/>
      <c r="IN11" s="27"/>
      <c r="IO11" s="15"/>
      <c r="IP11" s="27"/>
      <c r="IQ11" s="15"/>
      <c r="IR11" s="27"/>
      <c r="IS11" s="15"/>
      <c r="IT11" s="27"/>
      <c r="IU11" s="15"/>
      <c r="IV11" s="27"/>
      <c r="IW11" s="15"/>
      <c r="IX11" s="27"/>
      <c r="IY11" s="15"/>
      <c r="IZ11" s="27"/>
      <c r="JA11" s="15"/>
      <c r="JB11" s="27"/>
      <c r="JC11" s="15"/>
      <c r="JD11" s="27"/>
      <c r="JE11" s="15"/>
      <c r="JF11" s="27"/>
      <c r="JG11" s="15"/>
      <c r="JH11" s="27"/>
      <c r="JI11" s="15"/>
      <c r="JJ11" s="27"/>
      <c r="JK11" s="15"/>
      <c r="JL11" s="27"/>
      <c r="JM11" s="15"/>
      <c r="JN11" s="27"/>
      <c r="JO11" s="15"/>
      <c r="JP11" s="27"/>
      <c r="JQ11" s="15"/>
      <c r="JR11" s="27"/>
      <c r="JS11" s="15"/>
      <c r="JT11" s="27"/>
      <c r="JU11" s="15"/>
      <c r="JV11" s="27"/>
      <c r="JW11" s="15"/>
      <c r="JX11" s="27"/>
      <c r="JY11" s="15"/>
      <c r="JZ11" s="27"/>
      <c r="KA11" s="15"/>
      <c r="KB11" s="27"/>
      <c r="KC11" s="15"/>
      <c r="KD11" s="27"/>
      <c r="KE11" s="15"/>
      <c r="KF11" s="27"/>
      <c r="KG11" s="15"/>
      <c r="KH11" s="27"/>
      <c r="KI11" s="15"/>
      <c r="KJ11" s="27"/>
      <c r="KK11" s="15"/>
      <c r="KL11" s="27"/>
      <c r="KM11" s="15"/>
      <c r="KN11" s="27"/>
      <c r="KO11" s="15"/>
      <c r="KP11" s="27"/>
      <c r="KQ11" s="15"/>
      <c r="KR11" s="27"/>
      <c r="KS11" s="15"/>
      <c r="KT11" s="27"/>
      <c r="KU11" s="15"/>
      <c r="KV11" s="27"/>
      <c r="KW11" s="15"/>
      <c r="KX11" s="27"/>
      <c r="KY11" s="15"/>
      <c r="KZ11" s="27"/>
      <c r="LA11" s="15"/>
      <c r="LB11" s="27"/>
      <c r="LC11" s="15"/>
      <c r="LD11" s="27"/>
      <c r="LE11" s="15"/>
      <c r="LF11" s="27"/>
      <c r="LG11" s="15"/>
      <c r="LH11" s="27"/>
      <c r="LI11" s="15"/>
      <c r="LJ11" s="27"/>
      <c r="LK11" s="15"/>
      <c r="LL11" s="27"/>
      <c r="LM11" s="15"/>
      <c r="LN11" s="27"/>
      <c r="LO11" s="15"/>
      <c r="LP11" s="27"/>
      <c r="LQ11" s="15"/>
      <c r="LR11" s="27"/>
      <c r="LS11" s="15"/>
      <c r="LT11" s="27"/>
      <c r="LU11" s="15"/>
      <c r="LV11" s="27"/>
      <c r="LW11" s="15"/>
      <c r="LX11" s="27"/>
      <c r="LY11" s="15"/>
      <c r="LZ11" s="27"/>
      <c r="MA11" s="15"/>
      <c r="MB11" s="27"/>
      <c r="MC11" s="15"/>
      <c r="MD11" s="27"/>
      <c r="ME11" s="15"/>
      <c r="MF11" s="27"/>
      <c r="MG11" s="15"/>
      <c r="MH11" s="27"/>
      <c r="MI11" s="15"/>
      <c r="MJ11" s="27"/>
      <c r="MK11" s="15"/>
      <c r="ML11" s="27"/>
      <c r="MM11" s="15"/>
      <c r="MN11" s="27"/>
      <c r="MO11" s="15"/>
      <c r="MP11" s="27"/>
      <c r="MQ11" s="15"/>
      <c r="MR11" s="27"/>
      <c r="MS11" s="15"/>
      <c r="MT11" s="27"/>
      <c r="MU11" s="15"/>
      <c r="MV11" s="27"/>
      <c r="MW11" s="15"/>
      <c r="MX11" s="27"/>
      <c r="MY11" s="15"/>
      <c r="MZ11" s="27"/>
      <c r="NA11" s="15"/>
      <c r="NB11" s="27"/>
      <c r="NC11" s="15"/>
      <c r="ND11" s="27"/>
      <c r="NE11" s="15"/>
      <c r="NF11" s="27"/>
      <c r="NG11" s="15"/>
      <c r="NH11" s="27"/>
      <c r="NI11" s="15"/>
      <c r="NJ11" s="27"/>
      <c r="NK11" s="15"/>
      <c r="NL11" s="27"/>
      <c r="NM11" s="15"/>
      <c r="NN11" s="27"/>
      <c r="NO11" s="15"/>
      <c r="NP11" s="27"/>
      <c r="NQ11" s="15"/>
      <c r="NR11" s="27"/>
      <c r="NS11" s="15"/>
      <c r="NT11" s="27"/>
      <c r="NU11" s="15"/>
      <c r="NV11" s="27"/>
      <c r="NW11" s="15"/>
      <c r="NX11" s="27"/>
      <c r="NY11" s="15"/>
      <c r="NZ11" s="27"/>
      <c r="OA11" s="15"/>
      <c r="OB11" s="27"/>
      <c r="OC11" s="15"/>
      <c r="OD11" s="27"/>
      <c r="OE11" s="15"/>
      <c r="OF11" s="27"/>
      <c r="OG11" s="15"/>
      <c r="OH11" s="27"/>
      <c r="OI11" s="15"/>
      <c r="OJ11" s="27"/>
      <c r="OK11" s="15"/>
      <c r="OL11" s="27"/>
      <c r="OM11" s="15"/>
      <c r="ON11" s="27"/>
      <c r="OO11" s="15"/>
      <c r="OP11" s="27"/>
      <c r="OQ11" s="15"/>
      <c r="OR11" s="27"/>
      <c r="OS11" s="15"/>
      <c r="OT11" s="27"/>
      <c r="OU11" s="15"/>
      <c r="OV11" s="27"/>
      <c r="OW11" s="15"/>
      <c r="OX11" s="27"/>
      <c r="OY11" s="15"/>
      <c r="OZ11" s="27"/>
      <c r="PA11" s="15"/>
      <c r="PB11" s="27"/>
      <c r="PC11" s="15"/>
      <c r="PD11" s="27"/>
      <c r="PE11" s="15"/>
      <c r="PF11" s="27"/>
      <c r="PG11" s="15"/>
      <c r="PH11" s="27"/>
      <c r="PI11" s="15"/>
      <c r="PJ11" s="27"/>
      <c r="PK11" s="15"/>
      <c r="PL11" s="27"/>
      <c r="PM11" s="15"/>
      <c r="PN11" s="27"/>
      <c r="PO11" s="15"/>
      <c r="PP11" s="27"/>
      <c r="PQ11" s="15"/>
      <c r="PR11" s="27"/>
      <c r="PS11" s="15"/>
      <c r="PT11" s="27"/>
      <c r="PU11" s="15"/>
      <c r="PV11" s="27"/>
      <c r="PW11" s="15"/>
      <c r="PX11" s="27"/>
      <c r="PY11" s="15"/>
      <c r="PZ11" s="27"/>
      <c r="QA11" s="15"/>
      <c r="QB11" s="27"/>
      <c r="QC11" s="15"/>
      <c r="QD11" s="27"/>
      <c r="QE11" s="15"/>
      <c r="QF11" s="27"/>
      <c r="QG11" s="15"/>
      <c r="QH11" s="27"/>
      <c r="QI11" s="15"/>
      <c r="QJ11" s="27"/>
      <c r="QK11" s="15"/>
      <c r="QL11" s="27"/>
      <c r="QM11" s="15"/>
      <c r="QN11" s="27"/>
      <c r="QO11" s="15"/>
      <c r="QP11" s="27"/>
      <c r="QQ11" s="15"/>
      <c r="QR11" s="27"/>
      <c r="QS11" s="15"/>
      <c r="QT11" s="27"/>
      <c r="QU11" s="15"/>
      <c r="QV11" s="27"/>
      <c r="QW11" s="15"/>
      <c r="QX11" s="27"/>
      <c r="QY11" s="15"/>
      <c r="QZ11" s="27"/>
      <c r="RA11" s="15"/>
      <c r="RB11" s="27"/>
      <c r="RC11" s="15"/>
      <c r="RD11" s="27"/>
      <c r="RE11" s="15"/>
      <c r="RF11" s="27"/>
      <c r="RG11" s="15"/>
      <c r="RH11" s="27"/>
      <c r="RI11" s="15"/>
      <c r="RJ11" s="27"/>
      <c r="RK11" s="15"/>
      <c r="RL11" s="27"/>
      <c r="RM11" s="15"/>
      <c r="RN11" s="27"/>
      <c r="RO11" s="15"/>
      <c r="RP11" s="27"/>
      <c r="RQ11" s="15"/>
      <c r="RR11" s="27"/>
      <c r="RS11" s="15"/>
      <c r="RT11" s="27"/>
      <c r="RU11" s="15"/>
      <c r="RV11" s="27"/>
      <c r="RW11" s="15"/>
      <c r="RX11" s="27"/>
      <c r="RY11" s="15"/>
      <c r="RZ11" s="27"/>
      <c r="SA11" s="15"/>
      <c r="SB11" s="27"/>
      <c r="SC11" s="15"/>
      <c r="SD11" s="27"/>
      <c r="SE11" s="15"/>
      <c r="SF11" s="27"/>
      <c r="SG11" s="15"/>
      <c r="SH11" s="27"/>
      <c r="SI11" s="15"/>
      <c r="SJ11" s="27"/>
      <c r="SK11" s="15"/>
      <c r="SL11" s="27"/>
      <c r="SM11" s="15"/>
      <c r="SN11" s="27"/>
      <c r="SO11" s="15"/>
      <c r="SP11" s="27"/>
      <c r="SQ11" s="15"/>
      <c r="SR11" s="27"/>
      <c r="SS11" s="15"/>
      <c r="ST11" s="27"/>
      <c r="SU11" s="15"/>
      <c r="SV11" s="27"/>
      <c r="SW11" s="15"/>
      <c r="SX11" s="27"/>
      <c r="SY11" s="15"/>
      <c r="SZ11" s="27"/>
      <c r="TA11" s="15"/>
      <c r="TB11" s="27"/>
      <c r="TC11" s="15"/>
      <c r="TD11" s="27"/>
      <c r="TE11" s="15"/>
      <c r="TF11" s="27"/>
      <c r="TG11" s="15"/>
      <c r="TH11" s="27"/>
      <c r="TI11" s="15"/>
      <c r="TJ11" s="27"/>
      <c r="TK11" s="15"/>
      <c r="TL11" s="27"/>
      <c r="TM11" s="15"/>
      <c r="TN11" s="27"/>
      <c r="TO11" s="15"/>
      <c r="TP11" s="27"/>
      <c r="TQ11" s="15"/>
      <c r="TR11" s="27"/>
      <c r="TS11" s="15"/>
      <c r="TT11" s="27"/>
      <c r="TU11" s="15"/>
      <c r="TV11" s="27"/>
      <c r="TW11" s="15"/>
      <c r="TX11" s="27"/>
      <c r="TY11" s="15"/>
      <c r="TZ11" s="27"/>
      <c r="UA11" s="15"/>
      <c r="UB11" s="27"/>
      <c r="UC11" s="15"/>
      <c r="UD11" s="27"/>
      <c r="UE11" s="15"/>
      <c r="UF11" s="27"/>
      <c r="UG11" s="15"/>
      <c r="UH11" s="27"/>
      <c r="UI11" s="15"/>
      <c r="UJ11" s="27"/>
      <c r="UK11" s="15"/>
      <c r="UL11" s="27"/>
      <c r="UM11" s="15"/>
      <c r="UN11" s="27"/>
      <c r="UO11" s="15"/>
      <c r="UP11" s="27"/>
      <c r="UQ11" s="15"/>
      <c r="UR11" s="27"/>
      <c r="US11" s="15"/>
      <c r="UT11" s="27"/>
      <c r="UU11" s="15"/>
      <c r="UV11" s="27"/>
      <c r="UW11" s="15"/>
      <c r="UX11" s="27"/>
      <c r="UY11" s="15"/>
      <c r="UZ11" s="27"/>
      <c r="VA11" s="15"/>
      <c r="VB11" s="27"/>
      <c r="VC11" s="15"/>
      <c r="VD11" s="27"/>
      <c r="VE11" s="15"/>
      <c r="VF11" s="27"/>
      <c r="VG11" s="15"/>
      <c r="VH11" s="27"/>
      <c r="VI11" s="15"/>
      <c r="VJ11" s="27"/>
      <c r="VK11" s="15"/>
      <c r="VL11" s="27"/>
      <c r="VM11" s="15"/>
      <c r="VN11" s="27"/>
      <c r="VO11" s="15"/>
      <c r="VP11" s="27"/>
      <c r="VQ11" s="15"/>
      <c r="VR11" s="27"/>
      <c r="VS11" s="15"/>
      <c r="VT11" s="27"/>
      <c r="VU11" s="15"/>
      <c r="VV11" s="27"/>
      <c r="VW11" s="15"/>
      <c r="VX11" s="27"/>
      <c r="VY11" s="15"/>
      <c r="VZ11" s="27"/>
      <c r="WA11" s="15"/>
      <c r="WB11" s="27"/>
      <c r="WC11" s="15"/>
      <c r="WD11" s="27"/>
      <c r="WE11" s="15"/>
      <c r="WF11" s="27"/>
      <c r="WG11" s="15"/>
      <c r="WH11" s="27"/>
      <c r="WI11" s="15"/>
      <c r="WJ11" s="27"/>
      <c r="WK11" s="15"/>
      <c r="WL11" s="27"/>
      <c r="WM11" s="15"/>
      <c r="WN11" s="27"/>
      <c r="WO11" s="15"/>
      <c r="WP11" s="27"/>
      <c r="WQ11" s="15"/>
      <c r="WR11" s="27"/>
      <c r="WS11" s="15"/>
      <c r="WT11" s="27"/>
      <c r="WU11" s="15"/>
      <c r="WV11" s="15"/>
      <c r="WW11" s="15"/>
      <c r="WX11" s="27"/>
      <c r="WY11" s="15"/>
      <c r="WZ11" s="27"/>
      <c r="XA11" s="15"/>
      <c r="XB11" s="27"/>
      <c r="XC11" s="15"/>
      <c r="XD11" s="27"/>
      <c r="XE11" s="15"/>
      <c r="XF11" s="27"/>
      <c r="XG11" s="15"/>
      <c r="XH11" s="27"/>
      <c r="XI11" s="15"/>
      <c r="XJ11" s="27"/>
      <c r="XK11" s="15"/>
      <c r="XL11" s="27"/>
      <c r="XM11" s="15"/>
      <c r="XN11" s="27"/>
      <c r="XO11" s="15"/>
      <c r="XP11" s="27"/>
      <c r="XQ11" s="15"/>
      <c r="XR11" s="27"/>
      <c r="XS11" s="15"/>
      <c r="XT11" s="27"/>
      <c r="XU11" s="15"/>
      <c r="XV11" s="27"/>
      <c r="XW11" s="15"/>
      <c r="XX11" s="27"/>
      <c r="XY11" s="15"/>
      <c r="XZ11" s="27"/>
      <c r="YA11" s="15"/>
      <c r="YB11" s="27"/>
      <c r="YC11" s="15"/>
      <c r="YD11" s="27"/>
      <c r="YE11" s="15"/>
      <c r="YF11" s="27"/>
      <c r="YG11" s="15"/>
      <c r="YH11" s="27"/>
      <c r="YI11" s="15"/>
      <c r="YJ11" s="27"/>
      <c r="YK11" s="15"/>
      <c r="YL11" s="27"/>
      <c r="YM11" s="15"/>
      <c r="YN11" s="27"/>
      <c r="YO11" s="15"/>
      <c r="YP11" s="27"/>
      <c r="YQ11" s="15"/>
      <c r="YR11" s="27"/>
      <c r="YS11" s="15"/>
      <c r="YT11" s="27"/>
      <c r="YU11" s="15"/>
      <c r="YV11" s="27"/>
      <c r="YW11" s="15"/>
      <c r="YX11" s="27"/>
      <c r="YY11" s="15"/>
      <c r="YZ11" s="27"/>
      <c r="ZA11" s="15"/>
      <c r="ZB11" s="27"/>
      <c r="ZC11" s="15"/>
      <c r="ZD11" s="27"/>
      <c r="ZE11" s="15"/>
      <c r="ZF11" s="27"/>
      <c r="ZG11" s="15"/>
      <c r="ZH11" s="27"/>
      <c r="ZI11" s="15"/>
      <c r="ZJ11" s="27"/>
      <c r="ZK11" s="15"/>
      <c r="ZL11" s="27"/>
      <c r="ZM11" s="15"/>
      <c r="ZN11" s="27"/>
      <c r="ZO11" s="15"/>
      <c r="ZP11" s="27"/>
      <c r="ZQ11" s="15"/>
      <c r="ZR11" s="27"/>
      <c r="ZS11" s="15"/>
      <c r="ZT11" s="27"/>
      <c r="ZU11" s="15"/>
      <c r="ZV11" s="27"/>
      <c r="ZW11" s="15"/>
      <c r="ZX11" s="27"/>
      <c r="ZY11" s="15"/>
      <c r="ZZ11" s="27"/>
      <c r="AAA11" s="15"/>
      <c r="AAB11" s="27"/>
      <c r="AAC11" s="15"/>
      <c r="AAD11" s="27"/>
      <c r="AAE11" s="15"/>
      <c r="AAF11" s="27"/>
      <c r="AAG11" s="15"/>
      <c r="AAH11" s="27"/>
      <c r="AAI11" s="15"/>
      <c r="AAJ11" s="27"/>
      <c r="AAK11" s="15"/>
      <c r="AAL11" s="27"/>
      <c r="AAM11" s="15"/>
      <c r="AAN11" s="27"/>
      <c r="AAO11" s="15"/>
      <c r="AAP11" s="27"/>
      <c r="AAQ11" s="15"/>
      <c r="AAR11" s="27"/>
      <c r="AAS11" s="15"/>
      <c r="AAT11" s="27"/>
      <c r="AAU11" s="15"/>
      <c r="AAV11" s="27"/>
      <c r="AAW11" s="62"/>
      <c r="AAX11" s="63"/>
      <c r="AAY11" s="62"/>
      <c r="AAZ11" s="63"/>
      <c r="ABA11" s="62"/>
      <c r="ABB11" s="63"/>
      <c r="ABC11" s="62"/>
      <c r="ABD11" s="63"/>
      <c r="ABE11" s="62"/>
      <c r="ABF11" s="63"/>
      <c r="ABG11" s="15"/>
      <c r="ABH11" s="27"/>
      <c r="ABI11" s="15"/>
      <c r="ABJ11" s="27"/>
      <c r="ABK11" s="62"/>
      <c r="ABL11" s="63"/>
      <c r="ABM11" s="62"/>
      <c r="ABN11" s="63"/>
      <c r="ABO11" s="62"/>
      <c r="ABP11" s="63"/>
      <c r="ABQ11" s="62"/>
      <c r="ABR11" s="63"/>
      <c r="ABS11" s="62"/>
      <c r="ABT11" s="63"/>
      <c r="ABU11" s="15"/>
      <c r="ABV11" s="27"/>
      <c r="ABW11" s="15"/>
      <c r="ABX11" s="27"/>
      <c r="ABY11" s="15"/>
      <c r="ABZ11" s="27"/>
      <c r="ACA11" s="15"/>
      <c r="ACB11" s="27"/>
      <c r="ACC11" s="15"/>
      <c r="ACD11" s="27"/>
      <c r="ACE11" s="15"/>
      <c r="ACF11" s="27"/>
      <c r="ACG11" s="15"/>
      <c r="ACH11" s="27"/>
      <c r="ACI11" s="15"/>
      <c r="ACJ11" s="27"/>
      <c r="ACK11" s="15"/>
      <c r="ACL11" s="27"/>
      <c r="ACM11" s="15"/>
      <c r="ACN11" s="27"/>
      <c r="ACO11" s="15"/>
      <c r="ACP11" s="27"/>
      <c r="ACQ11" s="15"/>
      <c r="ACR11" s="27"/>
      <c r="ACS11" s="15"/>
      <c r="ACT11" s="27"/>
      <c r="ACU11" s="15"/>
      <c r="ACV11" s="27"/>
      <c r="ACW11" s="15"/>
      <c r="ACX11" s="27"/>
      <c r="ACY11" s="15"/>
      <c r="ACZ11" s="27"/>
      <c r="ADA11" s="15"/>
      <c r="ADB11" s="27"/>
      <c r="ADC11" s="15"/>
      <c r="ADD11" s="27"/>
      <c r="ADE11" s="15"/>
      <c r="ADF11" s="27"/>
      <c r="ADG11" s="15"/>
      <c r="ADH11" s="27"/>
      <c r="ADI11" s="15"/>
      <c r="ADJ11" s="27"/>
      <c r="ADK11" s="15"/>
      <c r="ADL11" s="27"/>
      <c r="ADM11" s="15"/>
      <c r="ADN11" s="27"/>
      <c r="ADO11" s="15"/>
      <c r="ADP11" s="27"/>
      <c r="ADQ11" s="15"/>
      <c r="ADR11" s="27"/>
      <c r="ADS11" s="15"/>
      <c r="ADT11" s="27"/>
      <c r="ADU11" s="15"/>
      <c r="ADV11" s="27"/>
      <c r="ADW11" s="15"/>
      <c r="ADX11" s="27"/>
      <c r="ADY11" s="62"/>
      <c r="ADZ11" s="63"/>
      <c r="AEA11" s="62"/>
      <c r="AEB11" s="63"/>
      <c r="AEC11" s="15"/>
      <c r="AED11" s="27"/>
      <c r="AEE11" s="15"/>
      <c r="AEF11" s="27"/>
      <c r="AEG11" s="15"/>
      <c r="AEH11" s="27"/>
      <c r="AEI11" s="15"/>
      <c r="AEJ11" s="27"/>
      <c r="AEK11" s="15"/>
      <c r="AEL11" s="27"/>
      <c r="AEM11" s="15"/>
      <c r="AEN11" s="27"/>
      <c r="AEO11" s="15"/>
      <c r="AEP11" s="27"/>
      <c r="AEQ11" s="15"/>
      <c r="AER11" s="27"/>
      <c r="AES11" s="15"/>
      <c r="AET11" s="27"/>
      <c r="AEU11" s="15"/>
      <c r="AEV11" s="27"/>
      <c r="AEW11" s="15"/>
      <c r="AEX11" s="27"/>
      <c r="AEY11" s="15"/>
      <c r="AEZ11" s="27"/>
      <c r="AFA11" s="15"/>
      <c r="AFB11" s="27"/>
      <c r="AFC11" s="15"/>
      <c r="AFD11" s="27"/>
      <c r="AFE11" s="15"/>
      <c r="AFF11" s="27"/>
      <c r="AFG11" s="15"/>
      <c r="AFH11" s="27"/>
      <c r="AFI11" s="15"/>
      <c r="AFJ11" s="27"/>
      <c r="AFK11" s="15"/>
      <c r="AFL11" s="27"/>
      <c r="AFM11" s="15"/>
      <c r="AFN11" s="27"/>
      <c r="AFO11" s="15"/>
      <c r="AFP11" s="27"/>
      <c r="AFQ11" s="15"/>
      <c r="AFR11" s="27"/>
      <c r="AFS11" s="15"/>
      <c r="AFT11" s="27"/>
      <c r="AFU11" s="15"/>
      <c r="AFV11" s="27"/>
      <c r="AFW11" s="15"/>
      <c r="AFX11" s="27"/>
      <c r="AFY11" s="15"/>
      <c r="AFZ11" s="27"/>
      <c r="AGA11" s="15"/>
      <c r="AGB11" s="27"/>
      <c r="AGC11" s="15"/>
      <c r="AGD11" s="27"/>
      <c r="AGE11" s="62"/>
      <c r="AGF11" s="63"/>
      <c r="AGG11" s="15"/>
      <c r="AGH11" s="27"/>
      <c r="AGI11" s="15"/>
      <c r="AGJ11" s="27"/>
      <c r="AGK11" s="15"/>
      <c r="AGL11" s="27"/>
      <c r="AGM11" s="15"/>
      <c r="AGN11" s="27"/>
      <c r="AGO11" s="15"/>
      <c r="AGP11" s="27"/>
      <c r="AGQ11" s="15"/>
      <c r="AGR11" s="27"/>
      <c r="AGS11" s="15"/>
      <c r="AGT11" s="27"/>
      <c r="AGU11" s="15"/>
      <c r="AGV11" s="27"/>
      <c r="AGW11" s="15"/>
      <c r="AGX11" s="27"/>
      <c r="AGY11" s="15"/>
      <c r="AGZ11" s="27"/>
      <c r="AHA11" s="15"/>
      <c r="AHB11" s="27"/>
      <c r="AHC11" s="15"/>
      <c r="AHD11" s="27"/>
      <c r="AHE11" s="15"/>
      <c r="AHF11" s="27"/>
      <c r="AHG11" s="15"/>
      <c r="AHH11" s="27"/>
      <c r="AHI11" s="15"/>
      <c r="AHJ11" s="27"/>
      <c r="AHK11" s="15"/>
      <c r="AHL11" s="27"/>
      <c r="AHM11" s="15"/>
      <c r="AHN11" s="27"/>
      <c r="AHO11" s="15"/>
      <c r="AHP11" s="27"/>
      <c r="AHQ11" s="15"/>
      <c r="AHR11" s="27"/>
      <c r="AHS11" s="15"/>
      <c r="AHT11" s="27"/>
      <c r="AHU11" s="15"/>
      <c r="AHV11" s="27"/>
      <c r="AHW11" s="15"/>
      <c r="AHX11" s="27"/>
      <c r="AHY11" s="15"/>
      <c r="AHZ11" s="27"/>
      <c r="AIA11" s="15"/>
      <c r="AIB11" s="27"/>
      <c r="AIC11" s="15"/>
      <c r="AID11" s="27"/>
      <c r="AIE11" s="15" t="s">
        <v>58</v>
      </c>
      <c r="AIF11" s="27" t="s">
        <v>58</v>
      </c>
      <c r="AIG11" s="15"/>
      <c r="AIH11" s="27"/>
      <c r="AII11" s="15"/>
      <c r="AIJ11" s="27"/>
      <c r="AIK11" s="15">
        <v>1</v>
      </c>
      <c r="AIL11" s="27">
        <v>1</v>
      </c>
      <c r="AIM11" s="15">
        <v>1</v>
      </c>
      <c r="AIN11" s="27">
        <v>1</v>
      </c>
      <c r="AIO11" s="15">
        <v>1</v>
      </c>
      <c r="AIP11" s="27">
        <v>1</v>
      </c>
      <c r="AIQ11" s="15">
        <v>1</v>
      </c>
      <c r="AIR11" s="27">
        <v>1</v>
      </c>
      <c r="AIS11" s="15">
        <v>1</v>
      </c>
      <c r="AIT11" s="27">
        <v>1</v>
      </c>
      <c r="AIU11" s="15"/>
      <c r="AIV11" s="27"/>
      <c r="AIW11" s="15"/>
      <c r="AIX11" s="27"/>
      <c r="AIY11" s="26">
        <v>1</v>
      </c>
      <c r="AIZ11" s="27">
        <v>1</v>
      </c>
      <c r="AJA11" s="15">
        <v>1</v>
      </c>
      <c r="AJB11" s="27">
        <v>1</v>
      </c>
      <c r="AJC11" s="15">
        <v>1</v>
      </c>
      <c r="AJD11" s="27">
        <v>1</v>
      </c>
      <c r="AJE11" s="15">
        <v>1</v>
      </c>
      <c r="AJF11" s="27">
        <v>1</v>
      </c>
      <c r="AJG11" s="15">
        <v>1</v>
      </c>
      <c r="AJH11" s="27">
        <v>1</v>
      </c>
      <c r="AJI11" s="15"/>
      <c r="AJJ11" s="27"/>
      <c r="AJK11" s="15"/>
      <c r="AJL11" s="27"/>
      <c r="AJM11" s="15">
        <v>1</v>
      </c>
      <c r="AJN11" s="27">
        <v>1</v>
      </c>
      <c r="AJO11" s="15">
        <v>1</v>
      </c>
      <c r="AJP11" s="27">
        <v>1</v>
      </c>
      <c r="AJQ11" s="15">
        <v>1</v>
      </c>
      <c r="AJR11" s="27">
        <v>1</v>
      </c>
      <c r="AJS11" s="15">
        <v>1</v>
      </c>
      <c r="AJT11" s="27">
        <v>1</v>
      </c>
      <c r="AJU11" s="15">
        <v>1</v>
      </c>
      <c r="AJV11" s="27">
        <v>1</v>
      </c>
      <c r="AJW11" s="15"/>
      <c r="AJX11" s="27"/>
      <c r="AJY11" s="15"/>
      <c r="AJZ11" s="27"/>
      <c r="AKA11" s="15">
        <v>1</v>
      </c>
      <c r="AKB11" s="27">
        <v>1</v>
      </c>
      <c r="AKC11" s="15">
        <v>1</v>
      </c>
      <c r="AKD11" s="27">
        <v>1</v>
      </c>
      <c r="AKE11" s="15">
        <v>1</v>
      </c>
      <c r="AKF11" s="27">
        <v>1</v>
      </c>
      <c r="AKG11" s="15">
        <v>1</v>
      </c>
      <c r="AKH11" s="27">
        <v>1</v>
      </c>
      <c r="AKI11" s="15">
        <v>1</v>
      </c>
      <c r="AKJ11" s="27">
        <v>1</v>
      </c>
      <c r="AKK11" s="15"/>
      <c r="AKL11" s="27"/>
      <c r="AKM11" s="15"/>
      <c r="AKN11" s="27"/>
      <c r="AKO11" s="15">
        <v>1</v>
      </c>
      <c r="AKP11" s="27">
        <v>1</v>
      </c>
      <c r="AKQ11" s="26">
        <v>1</v>
      </c>
      <c r="AKR11" s="27">
        <v>1</v>
      </c>
      <c r="AKS11" s="15">
        <v>1</v>
      </c>
      <c r="AKT11" s="27">
        <v>1</v>
      </c>
      <c r="AKU11" s="15">
        <v>1</v>
      </c>
      <c r="AKV11" s="27">
        <v>1</v>
      </c>
      <c r="AKW11" s="15">
        <v>1</v>
      </c>
      <c r="AKX11" s="27">
        <v>1</v>
      </c>
      <c r="AKY11" s="15"/>
      <c r="AKZ11" s="27"/>
      <c r="ALA11" s="15"/>
      <c r="ALB11" s="27"/>
      <c r="ALC11" s="15">
        <v>1</v>
      </c>
      <c r="ALD11" s="27">
        <v>1</v>
      </c>
      <c r="ALE11" s="15">
        <v>1</v>
      </c>
      <c r="ALF11" s="27">
        <v>1</v>
      </c>
      <c r="ALG11" s="15">
        <v>1</v>
      </c>
      <c r="ALH11" s="27">
        <v>1</v>
      </c>
      <c r="ALI11" s="15">
        <v>1</v>
      </c>
      <c r="ALJ11" s="27">
        <v>1</v>
      </c>
      <c r="ALK11" s="15">
        <v>1</v>
      </c>
      <c r="ALL11" s="27">
        <v>1</v>
      </c>
      <c r="ALM11" s="15"/>
      <c r="ALN11" s="27"/>
      <c r="ALO11" s="15"/>
      <c r="ALP11" s="27"/>
      <c r="ALQ11" s="15">
        <v>1</v>
      </c>
      <c r="ALR11" s="27">
        <v>1</v>
      </c>
      <c r="ALS11" s="26">
        <v>1</v>
      </c>
      <c r="ALT11" s="27">
        <v>1</v>
      </c>
      <c r="ALU11" s="15">
        <v>1</v>
      </c>
      <c r="ALV11" s="27">
        <v>1</v>
      </c>
      <c r="ALW11" s="15">
        <v>1</v>
      </c>
      <c r="ALX11" s="27">
        <v>1</v>
      </c>
      <c r="ALY11" s="15">
        <v>1</v>
      </c>
      <c r="ALZ11" s="27">
        <v>1</v>
      </c>
      <c r="AMA11" s="15"/>
      <c r="AMB11" s="27"/>
      <c r="AMC11" s="15"/>
      <c r="AMD11" s="27"/>
      <c r="AME11" s="15">
        <v>1</v>
      </c>
      <c r="AMF11" s="27">
        <v>1</v>
      </c>
      <c r="AMG11" s="15">
        <v>1</v>
      </c>
      <c r="AMH11" s="27">
        <v>1</v>
      </c>
      <c r="AMI11" s="15">
        <v>1</v>
      </c>
      <c r="AMJ11" s="27">
        <v>1</v>
      </c>
      <c r="AMK11" s="15">
        <v>1</v>
      </c>
      <c r="AML11" s="27">
        <v>1</v>
      </c>
      <c r="AMM11" s="15">
        <v>1</v>
      </c>
      <c r="AMN11" s="27">
        <v>1</v>
      </c>
      <c r="AMO11" s="15"/>
      <c r="AMP11" s="27"/>
      <c r="AMQ11" s="15"/>
      <c r="AMR11" s="27"/>
      <c r="AMS11" s="15" t="s">
        <v>58</v>
      </c>
      <c r="AMT11" s="27" t="s">
        <v>58</v>
      </c>
      <c r="AMU11" s="15" t="s">
        <v>58</v>
      </c>
      <c r="AMV11" s="27" t="s">
        <v>58</v>
      </c>
      <c r="AMW11" s="15">
        <v>1</v>
      </c>
      <c r="AMX11" s="27">
        <v>1</v>
      </c>
      <c r="AMY11" s="15">
        <v>1</v>
      </c>
      <c r="AMZ11" s="27">
        <v>1</v>
      </c>
      <c r="ANA11" s="15">
        <v>1</v>
      </c>
      <c r="ANB11" s="27">
        <v>1</v>
      </c>
      <c r="ANC11" s="15"/>
      <c r="AND11" s="27"/>
      <c r="ANE11" s="15"/>
      <c r="ANF11" s="27"/>
      <c r="ANG11" s="15">
        <v>1</v>
      </c>
      <c r="ANH11" s="27">
        <v>1</v>
      </c>
      <c r="ANI11" s="15">
        <v>1</v>
      </c>
      <c r="ANJ11" s="27">
        <v>1</v>
      </c>
      <c r="ANK11" s="15">
        <v>1</v>
      </c>
      <c r="ANL11" s="27">
        <v>1</v>
      </c>
      <c r="ANM11" s="15">
        <v>1</v>
      </c>
      <c r="ANN11" s="27">
        <v>1</v>
      </c>
      <c r="ANO11" s="15">
        <v>1</v>
      </c>
      <c r="ANP11" s="27">
        <v>1</v>
      </c>
      <c r="ANQ11" s="15"/>
      <c r="ANR11" s="27"/>
      <c r="ANS11" s="15"/>
      <c r="ANT11" s="27"/>
      <c r="ANU11" s="15">
        <v>1</v>
      </c>
      <c r="ANV11" s="27">
        <v>1</v>
      </c>
      <c r="ANW11" s="15">
        <v>1</v>
      </c>
      <c r="ANX11" s="27">
        <v>1</v>
      </c>
      <c r="ANY11" s="15">
        <v>1</v>
      </c>
      <c r="ANZ11" s="27">
        <v>1</v>
      </c>
      <c r="AOA11" s="15">
        <v>1</v>
      </c>
      <c r="AOB11" s="27">
        <v>1</v>
      </c>
      <c r="AOC11" s="15">
        <v>1</v>
      </c>
      <c r="AOD11" s="27">
        <v>1</v>
      </c>
      <c r="AOE11" s="15"/>
      <c r="AOF11" s="27"/>
      <c r="AOG11" s="15"/>
      <c r="AOH11" s="27"/>
      <c r="AOI11" s="15">
        <v>1</v>
      </c>
      <c r="AOJ11" s="27">
        <v>1</v>
      </c>
      <c r="AOK11" s="15">
        <v>1</v>
      </c>
      <c r="AOL11" s="27">
        <v>1</v>
      </c>
      <c r="AOM11" s="26">
        <v>1</v>
      </c>
      <c r="AON11" s="27">
        <v>1</v>
      </c>
      <c r="AOO11" s="15">
        <v>1</v>
      </c>
      <c r="AOP11" s="27">
        <v>1</v>
      </c>
      <c r="AOQ11" s="15">
        <v>1</v>
      </c>
      <c r="AOR11" s="27">
        <v>1</v>
      </c>
      <c r="AOS11" s="15"/>
      <c r="AOT11" s="27"/>
      <c r="AOU11" s="15"/>
      <c r="AOV11" s="27"/>
      <c r="AOW11" s="15">
        <v>1</v>
      </c>
      <c r="AOX11" s="27">
        <v>1</v>
      </c>
      <c r="AOY11" s="15">
        <v>1</v>
      </c>
      <c r="AOZ11" s="27">
        <v>1</v>
      </c>
      <c r="APA11" s="15">
        <v>1</v>
      </c>
      <c r="APB11" s="27">
        <v>1</v>
      </c>
      <c r="APC11" s="15">
        <v>1</v>
      </c>
      <c r="APD11" s="27">
        <v>1</v>
      </c>
      <c r="APE11" s="15">
        <v>1</v>
      </c>
      <c r="APF11" s="27">
        <v>1</v>
      </c>
      <c r="APG11" s="15"/>
      <c r="APH11" s="27"/>
      <c r="API11" s="15"/>
      <c r="APJ11" s="27"/>
      <c r="APK11" s="15">
        <v>1</v>
      </c>
      <c r="APL11" s="27">
        <v>1</v>
      </c>
      <c r="APM11" s="15">
        <v>1</v>
      </c>
      <c r="APN11" s="27">
        <v>1</v>
      </c>
      <c r="APO11" s="15">
        <v>1</v>
      </c>
      <c r="APP11" s="27">
        <v>1</v>
      </c>
      <c r="APQ11" s="219" t="s">
        <v>58</v>
      </c>
      <c r="APR11" s="220" t="s">
        <v>58</v>
      </c>
      <c r="APS11" s="219" t="s">
        <v>58</v>
      </c>
      <c r="APT11" s="220" t="s">
        <v>58</v>
      </c>
      <c r="APU11" s="15"/>
      <c r="APV11" s="27"/>
      <c r="APW11" s="15"/>
      <c r="APX11" s="27"/>
      <c r="APY11" s="15">
        <v>1</v>
      </c>
      <c r="APZ11" s="27">
        <v>1</v>
      </c>
      <c r="AQA11" s="15">
        <v>1</v>
      </c>
      <c r="AQB11" s="27">
        <v>1</v>
      </c>
      <c r="AQC11" s="15">
        <v>1</v>
      </c>
      <c r="AQD11" s="27">
        <v>1</v>
      </c>
      <c r="AQE11" s="15">
        <v>1</v>
      </c>
      <c r="AQF11" s="27">
        <v>1</v>
      </c>
      <c r="AQG11" s="15">
        <v>1</v>
      </c>
      <c r="AQH11" s="27">
        <v>1</v>
      </c>
      <c r="AQI11" s="15"/>
      <c r="AQJ11" s="27"/>
      <c r="AQK11" s="15"/>
      <c r="AQL11" s="27"/>
      <c r="AQM11" s="15">
        <v>1</v>
      </c>
      <c r="AQN11" s="27">
        <v>1</v>
      </c>
      <c r="AQO11" s="15">
        <v>1</v>
      </c>
      <c r="AQP11" s="27">
        <v>1</v>
      </c>
      <c r="AQQ11" s="15">
        <v>1</v>
      </c>
      <c r="AQR11" s="27">
        <v>1</v>
      </c>
      <c r="AQS11" s="15">
        <v>1</v>
      </c>
      <c r="AQT11" s="27">
        <v>1</v>
      </c>
      <c r="AQU11" s="15">
        <v>1</v>
      </c>
      <c r="AQV11" s="27">
        <v>1</v>
      </c>
      <c r="AQW11" s="15"/>
      <c r="AQX11" s="27"/>
      <c r="AQY11" s="15"/>
      <c r="AQZ11" s="27"/>
      <c r="ARA11" s="15">
        <v>1</v>
      </c>
      <c r="ARB11" s="27">
        <v>1</v>
      </c>
      <c r="ARC11" s="15">
        <v>1</v>
      </c>
      <c r="ARD11" s="27">
        <v>1</v>
      </c>
      <c r="ARE11" s="15">
        <v>1</v>
      </c>
      <c r="ARF11" s="27">
        <v>1</v>
      </c>
      <c r="ARG11" s="15">
        <v>1</v>
      </c>
      <c r="ARH11" s="27">
        <v>1</v>
      </c>
      <c r="ARI11" s="15">
        <v>1</v>
      </c>
      <c r="ARJ11" s="27">
        <v>1</v>
      </c>
      <c r="ARK11" s="15"/>
      <c r="ARL11" s="27"/>
      <c r="ARM11" s="15"/>
      <c r="ARN11" s="27"/>
      <c r="ARO11" s="15">
        <v>1</v>
      </c>
      <c r="ARP11" s="27">
        <v>1</v>
      </c>
      <c r="ARQ11" s="15">
        <v>1</v>
      </c>
      <c r="ARR11" s="27">
        <v>1</v>
      </c>
      <c r="ARS11" s="15">
        <v>1</v>
      </c>
      <c r="ART11" s="27">
        <v>1</v>
      </c>
      <c r="ARU11" s="15">
        <v>1</v>
      </c>
      <c r="ARV11" s="27">
        <v>1</v>
      </c>
      <c r="ARW11" s="15">
        <v>1</v>
      </c>
      <c r="ARX11" s="27">
        <v>1</v>
      </c>
      <c r="ARY11" s="15"/>
      <c r="ARZ11" s="27"/>
      <c r="ASA11" s="15"/>
      <c r="ASB11" s="27"/>
      <c r="ASC11" s="15">
        <v>1</v>
      </c>
      <c r="ASD11" s="27">
        <v>1</v>
      </c>
      <c r="ASE11" s="15">
        <v>1</v>
      </c>
      <c r="ASF11" s="27">
        <v>1</v>
      </c>
      <c r="ASG11" s="15" t="s">
        <v>58</v>
      </c>
      <c r="ASH11" s="27" t="s">
        <v>58</v>
      </c>
      <c r="ASI11" s="15">
        <v>1</v>
      </c>
      <c r="ASJ11" s="27">
        <v>1</v>
      </c>
      <c r="ASK11" s="15">
        <v>1</v>
      </c>
      <c r="ASL11" s="27">
        <v>1</v>
      </c>
      <c r="ASM11" s="15"/>
      <c r="ASN11" s="27"/>
      <c r="ASO11" s="15"/>
      <c r="ASP11" s="27"/>
      <c r="ASQ11" s="15">
        <v>1</v>
      </c>
      <c r="ASR11" s="27">
        <v>1</v>
      </c>
      <c r="ASS11" s="15">
        <v>1</v>
      </c>
      <c r="AST11" s="27">
        <v>1</v>
      </c>
      <c r="ASU11" s="15">
        <v>1</v>
      </c>
      <c r="ASV11" s="27">
        <v>1</v>
      </c>
      <c r="ASW11" s="15">
        <v>1</v>
      </c>
      <c r="ASX11" s="27">
        <v>1</v>
      </c>
      <c r="ASY11" s="15">
        <v>1</v>
      </c>
      <c r="ASZ11" s="27">
        <v>1</v>
      </c>
      <c r="ATA11" s="15"/>
      <c r="ATB11" s="27"/>
      <c r="ATC11" s="15"/>
      <c r="ATD11" s="27"/>
      <c r="ATE11" s="15">
        <v>1</v>
      </c>
      <c r="ATF11" s="27">
        <v>1</v>
      </c>
      <c r="ATG11" s="15">
        <v>1</v>
      </c>
      <c r="ATH11" s="27">
        <v>1</v>
      </c>
      <c r="ATI11" s="15">
        <v>1</v>
      </c>
      <c r="ATJ11" s="27">
        <v>1</v>
      </c>
      <c r="ATK11" s="15">
        <v>1</v>
      </c>
      <c r="ATL11" s="27">
        <v>1</v>
      </c>
      <c r="ATM11" s="15">
        <v>1</v>
      </c>
      <c r="ATN11" s="27">
        <v>1</v>
      </c>
      <c r="ATO11" s="15"/>
      <c r="ATP11" s="27"/>
      <c r="ATQ11" s="15"/>
      <c r="ATR11" s="27"/>
      <c r="ATS11" s="15">
        <v>1</v>
      </c>
      <c r="ATT11" s="27">
        <v>1</v>
      </c>
      <c r="ATU11" s="15">
        <v>1</v>
      </c>
      <c r="ATV11" s="27">
        <v>1</v>
      </c>
      <c r="ATW11" s="15">
        <v>1</v>
      </c>
      <c r="ATX11" s="27">
        <v>1</v>
      </c>
      <c r="ATY11" s="15">
        <v>1</v>
      </c>
      <c r="ATZ11" s="27">
        <v>1</v>
      </c>
      <c r="AUA11" s="15">
        <v>1</v>
      </c>
      <c r="AUB11" s="27">
        <v>1</v>
      </c>
      <c r="AUC11" s="15"/>
      <c r="AUD11" s="27"/>
      <c r="AUE11" s="15"/>
      <c r="AUF11" s="27"/>
      <c r="AUG11" s="15">
        <v>1</v>
      </c>
      <c r="AUH11" s="27">
        <v>1</v>
      </c>
      <c r="AUI11" s="15">
        <v>1</v>
      </c>
      <c r="AUJ11" s="27">
        <v>1</v>
      </c>
      <c r="AUK11" s="15">
        <v>1</v>
      </c>
      <c r="AUL11" s="27">
        <v>1</v>
      </c>
      <c r="AUM11" s="15">
        <v>1</v>
      </c>
      <c r="AUN11" s="27">
        <v>1</v>
      </c>
      <c r="AUO11" s="15">
        <v>1</v>
      </c>
      <c r="AUP11" s="27">
        <v>1</v>
      </c>
      <c r="AUQ11" s="15"/>
      <c r="AUR11" s="27"/>
      <c r="AUS11" s="15"/>
      <c r="AUT11" s="27"/>
      <c r="AUU11" s="15">
        <v>1</v>
      </c>
      <c r="AUV11" s="27">
        <v>1</v>
      </c>
      <c r="AUW11" s="15">
        <v>1</v>
      </c>
      <c r="AUX11" s="27">
        <v>1</v>
      </c>
      <c r="AUY11" s="15">
        <v>1</v>
      </c>
      <c r="AUZ11" s="27">
        <v>1</v>
      </c>
      <c r="AVA11" s="15">
        <v>1</v>
      </c>
      <c r="AVB11" s="27">
        <v>1</v>
      </c>
      <c r="AVC11" s="15">
        <v>1</v>
      </c>
      <c r="AVD11" s="27">
        <v>1</v>
      </c>
      <c r="AVE11" s="15"/>
      <c r="AVF11" s="27"/>
      <c r="AVG11" s="15"/>
      <c r="AVH11" s="27"/>
      <c r="AVI11" s="15"/>
      <c r="AVJ11" s="27"/>
      <c r="AVK11" s="15"/>
      <c r="AVL11" s="27"/>
      <c r="AVM11" s="15"/>
      <c r="AVN11" s="27"/>
      <c r="AVO11" s="15"/>
      <c r="AVP11" s="27"/>
      <c r="AVQ11" s="15"/>
      <c r="AVR11" s="27"/>
      <c r="AVS11" s="15"/>
      <c r="AVT11" s="27"/>
      <c r="AVU11" s="15"/>
      <c r="AVV11" s="27"/>
      <c r="AVW11" s="15"/>
      <c r="AVX11" s="27"/>
      <c r="AVY11" s="15"/>
      <c r="AVZ11" s="27"/>
      <c r="AWA11" s="15"/>
      <c r="AWB11" s="27"/>
      <c r="AWC11" s="15"/>
      <c r="AWD11" s="27"/>
      <c r="AWE11" s="15"/>
      <c r="AWF11" s="27"/>
      <c r="AWG11" s="15"/>
      <c r="AWH11" s="27"/>
      <c r="AWI11" s="15"/>
      <c r="AWJ11" s="27"/>
      <c r="AWK11" s="15"/>
      <c r="AWL11" s="27"/>
      <c r="AWM11" s="15"/>
      <c r="AWN11" s="27"/>
      <c r="AWO11" s="15"/>
      <c r="AWP11" s="27"/>
      <c r="AWQ11" s="15"/>
      <c r="AWR11" s="27"/>
      <c r="AWS11" s="15"/>
      <c r="AWT11" s="27"/>
      <c r="AWU11" s="15"/>
      <c r="AWV11" s="27"/>
      <c r="AWW11" s="15"/>
      <c r="AWX11" s="27"/>
      <c r="AWY11" s="15"/>
      <c r="AWZ11" s="27"/>
      <c r="AXA11" s="15"/>
      <c r="AXB11" s="27"/>
      <c r="AXC11" s="15"/>
      <c r="AXD11" s="27"/>
      <c r="AXE11" s="15"/>
      <c r="AXF11" s="27"/>
      <c r="AXG11" s="15"/>
      <c r="AXH11" s="27"/>
      <c r="AXI11" s="15"/>
      <c r="AXJ11" s="27"/>
      <c r="AXK11" s="15"/>
      <c r="AXL11" s="27"/>
      <c r="AXM11" s="15"/>
      <c r="AXN11" s="27"/>
      <c r="AXO11" s="15"/>
      <c r="AXP11" s="27"/>
      <c r="AXQ11" s="15"/>
      <c r="AXR11" s="27"/>
      <c r="AXS11" s="15"/>
      <c r="AXT11" s="27"/>
      <c r="AXU11" s="15"/>
      <c r="AXV11" s="27"/>
      <c r="AXW11" s="15"/>
      <c r="AXX11" s="27"/>
      <c r="AXY11" s="15"/>
      <c r="AXZ11" s="27"/>
      <c r="AYA11" s="15"/>
      <c r="AYB11" s="27"/>
      <c r="AYC11" s="15"/>
      <c r="AYD11" s="27"/>
      <c r="AYE11" s="15"/>
      <c r="AYF11" s="27"/>
      <c r="AYG11" s="15"/>
      <c r="AYH11" s="27"/>
      <c r="AYI11" s="15"/>
      <c r="AYJ11" s="27"/>
      <c r="AYK11" s="15"/>
      <c r="AYL11" s="27"/>
      <c r="AYM11" s="15"/>
      <c r="AYN11" s="27"/>
      <c r="AYO11" s="15"/>
      <c r="AYP11" s="27"/>
      <c r="AYQ11" s="15"/>
      <c r="AYR11" s="27"/>
      <c r="AYS11" s="15"/>
      <c r="AYT11" s="27"/>
      <c r="AYU11" s="15"/>
      <c r="AYV11" s="27"/>
      <c r="AYW11" s="15"/>
      <c r="AYX11" s="27"/>
      <c r="AYY11" s="15"/>
      <c r="AYZ11" s="27"/>
      <c r="AZA11" s="15"/>
      <c r="AZB11" s="27"/>
      <c r="AZC11" s="15"/>
      <c r="AZD11" s="27"/>
      <c r="AZE11" s="15"/>
      <c r="AZF11" s="27"/>
      <c r="AZG11" s="15"/>
      <c r="AZH11" s="27"/>
      <c r="AZI11" s="15"/>
      <c r="AZJ11" s="27"/>
      <c r="AZK11" s="15"/>
      <c r="AZL11" s="27"/>
      <c r="AZM11" s="15"/>
      <c r="AZN11" s="27"/>
      <c r="AZO11" s="15"/>
      <c r="AZP11" s="27"/>
      <c r="AZQ11" s="15"/>
      <c r="AZR11" s="27"/>
      <c r="AZS11" s="15"/>
      <c r="AZT11" s="27"/>
      <c r="AZU11" s="15"/>
      <c r="AZV11" s="27"/>
      <c r="AZW11" s="15"/>
      <c r="AZX11" s="27"/>
      <c r="AZY11" s="15"/>
      <c r="AZZ11" s="27"/>
      <c r="BAA11" s="15"/>
      <c r="BAB11" s="27"/>
      <c r="BAC11" s="15"/>
      <c r="BAD11" s="27"/>
      <c r="BAE11" s="15"/>
      <c r="BAF11" s="27"/>
      <c r="BAG11" s="15"/>
      <c r="BAH11" s="27"/>
      <c r="BAI11" s="15"/>
      <c r="BAJ11" s="27"/>
      <c r="BAK11" s="15"/>
      <c r="BAL11" s="27"/>
      <c r="BAM11" s="15"/>
      <c r="BAN11" s="27"/>
      <c r="BAO11" s="15"/>
      <c r="BAP11" s="27"/>
      <c r="BAQ11" s="15"/>
      <c r="BAR11" s="27"/>
      <c r="BAS11" s="15"/>
      <c r="BAT11" s="27"/>
      <c r="BAU11" s="15"/>
      <c r="BAV11" s="27"/>
      <c r="BAW11" s="15"/>
      <c r="BAX11" s="27"/>
      <c r="BAY11" s="15"/>
      <c r="BAZ11" s="27"/>
      <c r="BBA11" s="15"/>
      <c r="BBB11" s="27"/>
      <c r="BBC11" s="15"/>
      <c r="BBD11" s="27"/>
      <c r="BBE11" s="15"/>
      <c r="BBF11" s="27"/>
      <c r="BBG11" s="15"/>
      <c r="BBH11" s="27"/>
      <c r="BBI11" s="15"/>
      <c r="BBJ11" s="27"/>
      <c r="BBK11" s="15"/>
      <c r="BBL11" s="27"/>
      <c r="BBM11" s="15"/>
      <c r="BBN11" s="27"/>
      <c r="BBO11" s="15"/>
      <c r="BBP11" s="27"/>
      <c r="BBQ11" s="15"/>
      <c r="BBR11" s="27"/>
      <c r="BBS11" s="15"/>
      <c r="BBT11" s="27"/>
      <c r="BBU11" s="15"/>
      <c r="BBV11" s="27"/>
      <c r="BBW11" s="15"/>
      <c r="BBX11" s="27"/>
      <c r="BBY11" s="15"/>
      <c r="BBZ11" s="27"/>
      <c r="BCA11" s="15"/>
      <c r="BCB11" s="27"/>
      <c r="BCC11" s="15"/>
      <c r="BCD11" s="27"/>
      <c r="BCE11" s="15"/>
      <c r="BCF11" s="27"/>
      <c r="BCG11" s="15"/>
      <c r="BCH11" s="27"/>
      <c r="BCI11" s="15"/>
      <c r="BCJ11" s="27"/>
      <c r="BCK11" s="15"/>
      <c r="BCL11" s="27"/>
      <c r="BCM11" s="15"/>
      <c r="BCN11" s="27"/>
      <c r="BCO11" s="15"/>
      <c r="BCP11" s="27"/>
      <c r="BCQ11" s="15"/>
      <c r="BCR11" s="27"/>
      <c r="BCS11" s="15"/>
      <c r="BCT11" s="27"/>
      <c r="BCU11" s="15"/>
      <c r="BCV11" s="27"/>
      <c r="BCW11" s="15"/>
      <c r="BCX11" s="27"/>
      <c r="BCY11" s="15"/>
      <c r="BCZ11" s="27"/>
      <c r="BDA11" s="15"/>
      <c r="BDB11" s="27"/>
      <c r="BDC11" s="15"/>
      <c r="BDD11" s="27"/>
      <c r="BDE11" s="15"/>
      <c r="BDF11" s="27"/>
      <c r="BDG11" s="15"/>
      <c r="BDH11" s="27"/>
      <c r="BDI11" s="15"/>
      <c r="BDJ11" s="27"/>
      <c r="BDK11" s="15"/>
      <c r="BDL11" s="27"/>
      <c r="BDM11" s="15"/>
      <c r="BDN11" s="27"/>
      <c r="BDO11" s="15"/>
      <c r="BDP11" s="27"/>
      <c r="BDQ11" s="15"/>
      <c r="BDR11" s="27"/>
      <c r="BDS11" s="15"/>
      <c r="BDT11" s="27"/>
      <c r="BDU11" s="15"/>
      <c r="BDV11" s="27"/>
      <c r="BDW11" s="15"/>
      <c r="BDX11" s="27"/>
      <c r="BDY11" s="15"/>
      <c r="BDZ11" s="27"/>
      <c r="BEA11" s="15"/>
      <c r="BEB11" s="27"/>
      <c r="BEC11" s="15"/>
      <c r="BED11" s="27"/>
      <c r="BEE11" s="15"/>
      <c r="BEF11" s="27"/>
      <c r="BEG11" s="15"/>
      <c r="BEH11" s="27"/>
      <c r="BEI11" s="15"/>
      <c r="BEJ11" s="27"/>
      <c r="BEK11" s="15"/>
      <c r="BEL11" s="27"/>
      <c r="BEM11" s="15"/>
      <c r="BEN11" s="27"/>
      <c r="BEO11" s="15"/>
      <c r="BEP11" s="27"/>
      <c r="BEQ11" s="15"/>
      <c r="BER11" s="27"/>
      <c r="BES11" s="15"/>
      <c r="BET11" s="27"/>
      <c r="BEU11" s="15"/>
      <c r="BEV11" s="27"/>
      <c r="BEW11" s="15"/>
      <c r="BEX11" s="27"/>
      <c r="BEY11" s="15"/>
      <c r="BEZ11" s="27"/>
      <c r="BFA11" s="15"/>
      <c r="BFB11" s="27"/>
      <c r="BFC11" s="15"/>
      <c r="BFD11" s="27"/>
      <c r="BFE11" s="15"/>
      <c r="BFF11" s="27"/>
      <c r="BFG11" s="15"/>
      <c r="BFH11" s="27"/>
      <c r="BFI11" s="15"/>
      <c r="BFJ11" s="27"/>
      <c r="BFK11" s="15"/>
      <c r="BFL11" s="27"/>
      <c r="BFM11" s="15"/>
      <c r="BFN11" s="27"/>
      <c r="BFO11" s="15"/>
      <c r="BFP11" s="27"/>
      <c r="BFQ11" s="15"/>
      <c r="BFR11" s="27"/>
      <c r="BFS11" s="15"/>
      <c r="BFT11" s="27"/>
      <c r="BFU11" s="15"/>
      <c r="BFV11" s="27"/>
      <c r="BFW11" s="15"/>
      <c r="BFX11" s="27"/>
      <c r="BFY11" s="15"/>
      <c r="BFZ11" s="27"/>
      <c r="BGA11" s="15"/>
      <c r="BGB11" s="27"/>
      <c r="BGC11" s="15"/>
      <c r="BGD11" s="27"/>
      <c r="BGE11" s="15"/>
      <c r="BGF11" s="27"/>
      <c r="BGG11" s="15"/>
      <c r="BGH11" s="27"/>
      <c r="BGI11" s="15"/>
      <c r="BGJ11" s="27"/>
      <c r="BGK11" s="15"/>
      <c r="BGL11" s="27"/>
      <c r="BGM11" s="15"/>
      <c r="BGN11" s="27"/>
      <c r="BGO11" s="15"/>
      <c r="BGP11" s="27"/>
      <c r="BGQ11" s="15"/>
      <c r="BGR11" s="27"/>
      <c r="BGS11" s="15"/>
      <c r="BGT11" s="27"/>
      <c r="BGU11" s="15"/>
      <c r="BGV11" s="27"/>
      <c r="BGW11" s="15"/>
      <c r="BGX11" s="27"/>
      <c r="BGY11" s="15"/>
      <c r="BGZ11" s="27"/>
      <c r="BHA11" s="15"/>
      <c r="BHB11" s="27"/>
      <c r="BHC11" s="15"/>
      <c r="BHD11" s="27"/>
      <c r="BHE11" s="15"/>
      <c r="BHF11" s="27"/>
      <c r="BHG11" s="15"/>
      <c r="BHH11" s="27"/>
      <c r="BHI11" s="15"/>
      <c r="BHJ11" s="27"/>
      <c r="BHK11" s="15"/>
      <c r="BHL11" s="27"/>
      <c r="BHM11" s="15"/>
      <c r="BHN11" s="27"/>
      <c r="BHO11" s="15"/>
      <c r="BHP11" s="27"/>
      <c r="BHQ11" s="15"/>
      <c r="BHR11" s="27"/>
      <c r="BHS11" s="15"/>
      <c r="BHT11" s="27"/>
      <c r="BHU11" s="15"/>
      <c r="BHV11" s="27"/>
      <c r="BHW11" s="15"/>
      <c r="BHX11" s="27"/>
      <c r="BHY11" s="15"/>
      <c r="BHZ11" s="27"/>
      <c r="BIA11" s="15"/>
      <c r="BIB11" s="27"/>
      <c r="BIC11" s="15"/>
      <c r="BID11" s="27"/>
      <c r="BIE11" s="15"/>
      <c r="BIF11" s="27"/>
      <c r="BIG11" s="15"/>
      <c r="BIH11" s="27"/>
      <c r="BII11" s="15"/>
      <c r="BIJ11" s="27"/>
      <c r="BIK11" s="15"/>
      <c r="BIL11" s="27"/>
      <c r="BIM11" s="15"/>
      <c r="BIN11" s="27"/>
      <c r="BIO11" s="15"/>
      <c r="BIP11" s="27"/>
      <c r="BIQ11" s="15"/>
      <c r="BIR11" s="27"/>
      <c r="BIS11" s="15"/>
      <c r="BIT11" s="27"/>
      <c r="BIU11" s="15"/>
      <c r="BIV11" s="27"/>
      <c r="BIW11" s="15"/>
      <c r="BIX11" s="27"/>
      <c r="BIY11" s="15"/>
      <c r="BIZ11" s="27"/>
      <c r="BJA11" s="15"/>
      <c r="BJB11" s="27"/>
      <c r="BJC11" s="15"/>
      <c r="BJD11" s="27"/>
    </row>
    <row r="12" spans="1:1616" s="14" customFormat="1" ht="13.9" customHeight="1" x14ac:dyDescent="0.25">
      <c r="A12" s="148"/>
      <c r="B12" s="148" t="s">
        <v>80</v>
      </c>
      <c r="C12" s="163" t="s">
        <v>26</v>
      </c>
      <c r="D12" s="164" t="s">
        <v>27</v>
      </c>
      <c r="E12" s="165">
        <v>0.39583333333333331</v>
      </c>
      <c r="F12" s="166" t="s">
        <v>67</v>
      </c>
      <c r="G12" s="20"/>
      <c r="H12" s="19"/>
      <c r="I12" s="20"/>
      <c r="J12" s="19"/>
      <c r="K12" s="15"/>
      <c r="L12" s="40"/>
      <c r="M12" s="15"/>
      <c r="N12" s="27"/>
      <c r="O12" s="15"/>
      <c r="P12" s="27"/>
      <c r="Q12" s="15"/>
      <c r="R12" s="27"/>
      <c r="S12" s="15"/>
      <c r="T12" s="27"/>
      <c r="U12" s="20"/>
      <c r="V12" s="19"/>
      <c r="W12" s="20"/>
      <c r="X12" s="19"/>
      <c r="Y12" s="15"/>
      <c r="Z12" s="27"/>
      <c r="AA12" s="15"/>
      <c r="AB12" s="27"/>
      <c r="AC12" s="15"/>
      <c r="AD12" s="27"/>
      <c r="AE12" s="15"/>
      <c r="AF12" s="27"/>
      <c r="AG12" s="15"/>
      <c r="AH12" s="27"/>
      <c r="AI12" s="20"/>
      <c r="AJ12" s="19"/>
      <c r="AK12" s="20"/>
      <c r="AL12" s="19"/>
      <c r="AM12" s="15"/>
      <c r="AN12" s="27"/>
      <c r="AO12" s="31"/>
      <c r="AP12" s="16"/>
      <c r="AQ12" s="27"/>
      <c r="AR12" s="27"/>
      <c r="AS12" s="15"/>
      <c r="AT12" s="27"/>
      <c r="AU12" s="15"/>
      <c r="AV12" s="27"/>
      <c r="AW12" s="20"/>
      <c r="AX12" s="19"/>
      <c r="AY12" s="20"/>
      <c r="AZ12" s="19"/>
      <c r="BA12" s="15"/>
      <c r="BB12" s="27"/>
      <c r="BC12" s="15"/>
      <c r="BD12" s="27"/>
      <c r="BE12" s="15"/>
      <c r="BF12" s="27"/>
      <c r="BG12" s="15"/>
      <c r="BH12" s="27"/>
      <c r="BI12" s="15"/>
      <c r="BJ12" s="27"/>
      <c r="BK12" s="20"/>
      <c r="BL12" s="19"/>
      <c r="BM12" s="20"/>
      <c r="BN12" s="19"/>
      <c r="BO12" s="15"/>
      <c r="BP12" s="27"/>
      <c r="BQ12" s="15"/>
      <c r="BR12" s="40"/>
      <c r="BS12" s="27"/>
      <c r="BT12" s="17"/>
      <c r="BU12" s="15"/>
      <c r="BV12" s="40"/>
      <c r="BW12" s="15"/>
      <c r="BX12" s="40"/>
      <c r="BY12" s="20"/>
      <c r="BZ12" s="19"/>
      <c r="CA12" s="20"/>
      <c r="CB12" s="19"/>
      <c r="CC12" s="15"/>
      <c r="CD12" s="40"/>
      <c r="CE12" s="15"/>
      <c r="CF12" s="16"/>
      <c r="CG12" s="15"/>
      <c r="CH12" s="16"/>
      <c r="CI12" s="15"/>
      <c r="CJ12" s="16"/>
      <c r="CK12" s="15"/>
      <c r="CL12" s="16"/>
      <c r="CM12" s="20"/>
      <c r="CN12" s="19"/>
      <c r="CO12" s="20"/>
      <c r="CP12" s="19"/>
      <c r="CQ12" s="15"/>
      <c r="CR12" s="16"/>
      <c r="CS12" s="15"/>
      <c r="CT12" s="27"/>
      <c r="CU12" s="15"/>
      <c r="CV12" s="16"/>
      <c r="CW12" s="15"/>
      <c r="CX12" s="16"/>
      <c r="CY12" s="15"/>
      <c r="CZ12" s="16"/>
      <c r="DA12" s="20"/>
      <c r="DB12" s="19"/>
      <c r="DC12" s="20"/>
      <c r="DD12" s="19"/>
      <c r="DE12" s="15"/>
      <c r="DF12" s="27"/>
      <c r="DG12" s="15"/>
      <c r="DH12" s="27"/>
      <c r="DI12" s="15"/>
      <c r="DJ12" s="16"/>
      <c r="DK12" s="15"/>
      <c r="DL12" s="40"/>
      <c r="DM12" s="15"/>
      <c r="DN12" s="27"/>
      <c r="DO12" s="20"/>
      <c r="DP12" s="19"/>
      <c r="DQ12" s="20"/>
      <c r="DR12" s="19"/>
      <c r="DS12" s="15"/>
      <c r="DT12" s="27"/>
      <c r="DU12" s="15"/>
      <c r="DV12" s="27"/>
      <c r="DW12" s="15"/>
      <c r="DX12" s="16"/>
      <c r="DY12" s="15"/>
      <c r="DZ12" s="16"/>
      <c r="EA12" s="15"/>
      <c r="EB12" s="16"/>
      <c r="EC12" s="20"/>
      <c r="ED12" s="19"/>
      <c r="EE12" s="20"/>
      <c r="EF12" s="19"/>
      <c r="EG12" s="15"/>
      <c r="EH12" s="27"/>
      <c r="EI12" s="15"/>
      <c r="EJ12" s="27"/>
      <c r="EK12" s="15"/>
      <c r="EL12" s="27"/>
      <c r="EM12" s="15"/>
      <c r="EN12" s="27"/>
      <c r="EO12" s="15"/>
      <c r="EP12" s="27"/>
      <c r="EQ12" s="20"/>
      <c r="ER12" s="19"/>
      <c r="ES12" s="20"/>
      <c r="ET12" s="19"/>
      <c r="EU12" s="15"/>
      <c r="EV12" s="27"/>
      <c r="EW12" s="15"/>
      <c r="EX12" s="27"/>
      <c r="EY12" s="31"/>
      <c r="EZ12" s="33"/>
      <c r="FA12" s="15"/>
      <c r="FB12" s="27"/>
      <c r="FC12" s="15"/>
      <c r="FD12" s="27"/>
      <c r="FE12" s="20"/>
      <c r="FF12" s="19"/>
      <c r="FG12" s="20"/>
      <c r="FH12" s="19"/>
      <c r="FI12" s="15"/>
      <c r="FJ12" s="27"/>
      <c r="FK12" s="15"/>
      <c r="FL12" s="27"/>
      <c r="FM12" s="15"/>
      <c r="FN12" s="27"/>
      <c r="FO12" s="15"/>
      <c r="FP12" s="27"/>
      <c r="FQ12" s="15"/>
      <c r="FR12" s="27"/>
      <c r="FS12" s="15"/>
      <c r="FT12" s="27"/>
      <c r="FU12" s="15"/>
      <c r="FV12" s="27"/>
      <c r="FW12" s="15"/>
      <c r="FX12" s="40"/>
      <c r="FY12" s="15"/>
      <c r="FZ12" s="27"/>
      <c r="GA12" s="15"/>
      <c r="GB12" s="27"/>
      <c r="GC12" s="15"/>
      <c r="GD12" s="27"/>
      <c r="GE12" s="15"/>
      <c r="GF12" s="27"/>
      <c r="GG12" s="15"/>
      <c r="GH12" s="40"/>
      <c r="GI12" s="15"/>
      <c r="GJ12" s="40"/>
      <c r="GK12" s="15"/>
      <c r="GL12" s="27"/>
      <c r="GM12" s="15"/>
      <c r="GN12" s="27"/>
      <c r="GO12" s="15"/>
      <c r="GP12" s="27"/>
      <c r="GQ12" s="15"/>
      <c r="GR12" s="27"/>
      <c r="GS12" s="15"/>
      <c r="GT12" s="16"/>
      <c r="GU12" s="15"/>
      <c r="GV12" s="40"/>
      <c r="GW12" s="15"/>
      <c r="GX12" s="40"/>
      <c r="GY12" s="15"/>
      <c r="GZ12" s="27"/>
      <c r="HA12" s="15"/>
      <c r="HB12" s="27"/>
      <c r="HC12" s="15"/>
      <c r="HD12" s="27"/>
      <c r="HE12" s="15"/>
      <c r="HF12" s="27"/>
      <c r="HG12" s="15"/>
      <c r="HH12" s="27"/>
      <c r="HI12" s="15"/>
      <c r="HJ12" s="27"/>
      <c r="HK12" s="15"/>
      <c r="HL12" s="27"/>
      <c r="HM12" s="15"/>
      <c r="HN12" s="27"/>
      <c r="HO12" s="15"/>
      <c r="HP12" s="27"/>
      <c r="HQ12" s="15"/>
      <c r="HR12" s="27"/>
      <c r="HS12" s="15"/>
      <c r="HT12" s="27"/>
      <c r="HU12" s="15"/>
      <c r="HV12" s="27"/>
      <c r="HW12" s="15"/>
      <c r="HX12" s="27"/>
      <c r="HY12" s="15"/>
      <c r="HZ12" s="27"/>
      <c r="IA12" s="15"/>
      <c r="IB12" s="27"/>
      <c r="IC12" s="15"/>
      <c r="ID12" s="27"/>
      <c r="IE12" s="15"/>
      <c r="IF12" s="27"/>
      <c r="IG12" s="15"/>
      <c r="IH12" s="27"/>
      <c r="II12" s="15"/>
      <c r="IJ12" s="27"/>
      <c r="IK12" s="15"/>
      <c r="IL12" s="27"/>
      <c r="IM12" s="15"/>
      <c r="IN12" s="27"/>
      <c r="IO12" s="15"/>
      <c r="IP12" s="27"/>
      <c r="IQ12" s="15"/>
      <c r="IR12" s="27"/>
      <c r="IS12" s="15"/>
      <c r="IT12" s="27"/>
      <c r="IU12" s="15"/>
      <c r="IV12" s="27"/>
      <c r="IW12" s="15"/>
      <c r="IX12" s="27"/>
      <c r="IY12" s="15"/>
      <c r="IZ12" s="27"/>
      <c r="JA12" s="15"/>
      <c r="JB12" s="27"/>
      <c r="JC12" s="15"/>
      <c r="JD12" s="27"/>
      <c r="JE12" s="15"/>
      <c r="JF12" s="27"/>
      <c r="JG12" s="15"/>
      <c r="JH12" s="27"/>
      <c r="JI12" s="15"/>
      <c r="JJ12" s="27"/>
      <c r="JK12" s="15"/>
      <c r="JL12" s="27"/>
      <c r="JM12" s="15"/>
      <c r="JN12" s="27"/>
      <c r="JO12" s="15"/>
      <c r="JP12" s="27"/>
      <c r="JQ12" s="15"/>
      <c r="JR12" s="27"/>
      <c r="JS12" s="15"/>
      <c r="JT12" s="27"/>
      <c r="JU12" s="15"/>
      <c r="JV12" s="27"/>
      <c r="JW12" s="15"/>
      <c r="JX12" s="27"/>
      <c r="JY12" s="15"/>
      <c r="JZ12" s="27"/>
      <c r="KA12" s="15"/>
      <c r="KB12" s="27"/>
      <c r="KC12" s="15"/>
      <c r="KD12" s="27"/>
      <c r="KE12" s="15"/>
      <c r="KF12" s="27"/>
      <c r="KG12" s="15"/>
      <c r="KH12" s="27"/>
      <c r="KI12" s="15"/>
      <c r="KJ12" s="27"/>
      <c r="KK12" s="15"/>
      <c r="KL12" s="27"/>
      <c r="KM12" s="15"/>
      <c r="KN12" s="27"/>
      <c r="KO12" s="15"/>
      <c r="KP12" s="27"/>
      <c r="KQ12" s="15"/>
      <c r="KR12" s="27"/>
      <c r="KS12" s="15"/>
      <c r="KT12" s="27"/>
      <c r="KU12" s="15"/>
      <c r="KV12" s="27"/>
      <c r="KW12" s="15"/>
      <c r="KX12" s="27"/>
      <c r="KY12" s="15"/>
      <c r="KZ12" s="27"/>
      <c r="LA12" s="15"/>
      <c r="LB12" s="27"/>
      <c r="LC12" s="15"/>
      <c r="LD12" s="27"/>
      <c r="LE12" s="15"/>
      <c r="LF12" s="27"/>
      <c r="LG12" s="15"/>
      <c r="LH12" s="27"/>
      <c r="LI12" s="15"/>
      <c r="LJ12" s="27"/>
      <c r="LK12" s="15"/>
      <c r="LL12" s="27"/>
      <c r="LM12" s="15"/>
      <c r="LN12" s="27"/>
      <c r="LO12" s="15"/>
      <c r="LP12" s="27"/>
      <c r="LQ12" s="15"/>
      <c r="LR12" s="27"/>
      <c r="LS12" s="15"/>
      <c r="LT12" s="27"/>
      <c r="LU12" s="15"/>
      <c r="LV12" s="27"/>
      <c r="LW12" s="15"/>
      <c r="LX12" s="27"/>
      <c r="LY12" s="15"/>
      <c r="LZ12" s="27"/>
      <c r="MA12" s="15"/>
      <c r="MB12" s="27"/>
      <c r="MC12" s="15"/>
      <c r="MD12" s="27"/>
      <c r="ME12" s="15"/>
      <c r="MF12" s="27"/>
      <c r="MG12" s="15"/>
      <c r="MH12" s="27"/>
      <c r="MI12" s="15"/>
      <c r="MJ12" s="27"/>
      <c r="MK12" s="15"/>
      <c r="ML12" s="27"/>
      <c r="MM12" s="15"/>
      <c r="MN12" s="27"/>
      <c r="MO12" s="15"/>
      <c r="MP12" s="27"/>
      <c r="MQ12" s="15"/>
      <c r="MR12" s="27"/>
      <c r="MS12" s="15"/>
      <c r="MT12" s="27"/>
      <c r="MU12" s="15"/>
      <c r="MV12" s="27"/>
      <c r="MW12" s="15"/>
      <c r="MX12" s="27"/>
      <c r="MY12" s="15"/>
      <c r="MZ12" s="27"/>
      <c r="NA12" s="15"/>
      <c r="NB12" s="27"/>
      <c r="NC12" s="15"/>
      <c r="ND12" s="27"/>
      <c r="NE12" s="15"/>
      <c r="NF12" s="27"/>
      <c r="NG12" s="15"/>
      <c r="NH12" s="27"/>
      <c r="NI12" s="15"/>
      <c r="NJ12" s="27"/>
      <c r="NK12" s="15"/>
      <c r="NL12" s="27"/>
      <c r="NM12" s="15"/>
      <c r="NN12" s="27"/>
      <c r="NO12" s="15"/>
      <c r="NP12" s="27"/>
      <c r="NQ12" s="15"/>
      <c r="NR12" s="27"/>
      <c r="NS12" s="15"/>
      <c r="NT12" s="27"/>
      <c r="NU12" s="15"/>
      <c r="NV12" s="27"/>
      <c r="NW12" s="15"/>
      <c r="NX12" s="27"/>
      <c r="NY12" s="15"/>
      <c r="NZ12" s="27"/>
      <c r="OA12" s="15"/>
      <c r="OB12" s="27"/>
      <c r="OC12" s="15"/>
      <c r="OD12" s="27"/>
      <c r="OE12" s="15"/>
      <c r="OF12" s="27"/>
      <c r="OG12" s="15"/>
      <c r="OH12" s="27"/>
      <c r="OI12" s="15"/>
      <c r="OJ12" s="27"/>
      <c r="OK12" s="15"/>
      <c r="OL12" s="27"/>
      <c r="OM12" s="15"/>
      <c r="ON12" s="27"/>
      <c r="OO12" s="15"/>
      <c r="OP12" s="27"/>
      <c r="OQ12" s="15"/>
      <c r="OR12" s="27"/>
      <c r="OS12" s="15"/>
      <c r="OT12" s="27"/>
      <c r="OU12" s="15"/>
      <c r="OV12" s="27"/>
      <c r="OW12" s="15"/>
      <c r="OX12" s="27"/>
      <c r="OY12" s="15"/>
      <c r="OZ12" s="27"/>
      <c r="PA12" s="15"/>
      <c r="PB12" s="27"/>
      <c r="PC12" s="15"/>
      <c r="PD12" s="27"/>
      <c r="PE12" s="15"/>
      <c r="PF12" s="27"/>
      <c r="PG12" s="15"/>
      <c r="PH12" s="27"/>
      <c r="PI12" s="15"/>
      <c r="PJ12" s="27"/>
      <c r="PK12" s="15"/>
      <c r="PL12" s="27"/>
      <c r="PM12" s="15"/>
      <c r="PN12" s="27"/>
      <c r="PO12" s="15"/>
      <c r="PP12" s="27"/>
      <c r="PQ12" s="15"/>
      <c r="PR12" s="27"/>
      <c r="PS12" s="15"/>
      <c r="PT12" s="27"/>
      <c r="PU12" s="15"/>
      <c r="PV12" s="27"/>
      <c r="PW12" s="15"/>
      <c r="PX12" s="27"/>
      <c r="PY12" s="15"/>
      <c r="PZ12" s="27"/>
      <c r="QA12" s="15"/>
      <c r="QB12" s="27"/>
      <c r="QC12" s="15"/>
      <c r="QD12" s="27"/>
      <c r="QE12" s="15"/>
      <c r="QF12" s="27"/>
      <c r="QG12" s="15"/>
      <c r="QH12" s="27"/>
      <c r="QI12" s="15"/>
      <c r="QJ12" s="27"/>
      <c r="QK12" s="15"/>
      <c r="QL12" s="27"/>
      <c r="QM12" s="15"/>
      <c r="QN12" s="27"/>
      <c r="QO12" s="15"/>
      <c r="QP12" s="27"/>
      <c r="QQ12" s="15"/>
      <c r="QR12" s="27"/>
      <c r="QS12" s="15"/>
      <c r="QT12" s="27"/>
      <c r="QU12" s="15"/>
      <c r="QV12" s="27"/>
      <c r="QW12" s="15"/>
      <c r="QX12" s="27"/>
      <c r="QY12" s="15"/>
      <c r="QZ12" s="27"/>
      <c r="RA12" s="15"/>
      <c r="RB12" s="27"/>
      <c r="RC12" s="15"/>
      <c r="RD12" s="27"/>
      <c r="RE12" s="15"/>
      <c r="RF12" s="27"/>
      <c r="RG12" s="15"/>
      <c r="RH12" s="27"/>
      <c r="RI12" s="15"/>
      <c r="RJ12" s="27"/>
      <c r="RK12" s="15"/>
      <c r="RL12" s="27"/>
      <c r="RM12" s="15"/>
      <c r="RN12" s="27"/>
      <c r="RO12" s="15"/>
      <c r="RP12" s="27"/>
      <c r="RQ12" s="15"/>
      <c r="RR12" s="27"/>
      <c r="RS12" s="15"/>
      <c r="RT12" s="27"/>
      <c r="RU12" s="15"/>
      <c r="RV12" s="27"/>
      <c r="RW12" s="15"/>
      <c r="RX12" s="27"/>
      <c r="RY12" s="15"/>
      <c r="RZ12" s="27"/>
      <c r="SA12" s="15"/>
      <c r="SB12" s="27"/>
      <c r="SC12" s="15"/>
      <c r="SD12" s="27"/>
      <c r="SE12" s="15"/>
      <c r="SF12" s="27"/>
      <c r="SG12" s="15"/>
      <c r="SH12" s="27"/>
      <c r="SI12" s="15"/>
      <c r="SJ12" s="27"/>
      <c r="SK12" s="15"/>
      <c r="SL12" s="27"/>
      <c r="SM12" s="15"/>
      <c r="SN12" s="27"/>
      <c r="SO12" s="15"/>
      <c r="SP12" s="27"/>
      <c r="SQ12" s="15"/>
      <c r="SR12" s="27"/>
      <c r="SS12" s="15"/>
      <c r="ST12" s="27"/>
      <c r="SU12" s="15"/>
      <c r="SV12" s="27"/>
      <c r="SW12" s="15"/>
      <c r="SX12" s="27"/>
      <c r="SY12" s="15"/>
      <c r="SZ12" s="27"/>
      <c r="TA12" s="15"/>
      <c r="TB12" s="27"/>
      <c r="TC12" s="15"/>
      <c r="TD12" s="27"/>
      <c r="TE12" s="15"/>
      <c r="TF12" s="27"/>
      <c r="TG12" s="15"/>
      <c r="TH12" s="27"/>
      <c r="TI12" s="15"/>
      <c r="TJ12" s="27"/>
      <c r="TK12" s="15"/>
      <c r="TL12" s="27"/>
      <c r="TM12" s="15"/>
      <c r="TN12" s="27"/>
      <c r="TO12" s="15"/>
      <c r="TP12" s="27"/>
      <c r="TQ12" s="15"/>
      <c r="TR12" s="27"/>
      <c r="TS12" s="15"/>
      <c r="TT12" s="27"/>
      <c r="TU12" s="15"/>
      <c r="TV12" s="27"/>
      <c r="TW12" s="15"/>
      <c r="TX12" s="27"/>
      <c r="TY12" s="15"/>
      <c r="TZ12" s="27"/>
      <c r="UA12" s="15"/>
      <c r="UB12" s="27"/>
      <c r="UC12" s="15"/>
      <c r="UD12" s="27"/>
      <c r="UE12" s="15"/>
      <c r="UF12" s="27"/>
      <c r="UG12" s="15"/>
      <c r="UH12" s="27"/>
      <c r="UI12" s="15"/>
      <c r="UJ12" s="27"/>
      <c r="UK12" s="15"/>
      <c r="UL12" s="27"/>
      <c r="UM12" s="15"/>
      <c r="UN12" s="27"/>
      <c r="UO12" s="15"/>
      <c r="UP12" s="27"/>
      <c r="UQ12" s="15"/>
      <c r="UR12" s="27"/>
      <c r="US12" s="15"/>
      <c r="UT12" s="27"/>
      <c r="UU12" s="15"/>
      <c r="UV12" s="27"/>
      <c r="UW12" s="15"/>
      <c r="UX12" s="27"/>
      <c r="UY12" s="15"/>
      <c r="UZ12" s="27"/>
      <c r="VA12" s="15"/>
      <c r="VB12" s="27"/>
      <c r="VC12" s="15"/>
      <c r="VD12" s="27"/>
      <c r="VE12" s="15"/>
      <c r="VF12" s="27"/>
      <c r="VG12" s="15"/>
      <c r="VH12" s="27"/>
      <c r="VI12" s="15"/>
      <c r="VJ12" s="27"/>
      <c r="VK12" s="15"/>
      <c r="VL12" s="27"/>
      <c r="VM12" s="15"/>
      <c r="VN12" s="27"/>
      <c r="VO12" s="15"/>
      <c r="VP12" s="27"/>
      <c r="VQ12" s="15"/>
      <c r="VR12" s="27"/>
      <c r="VS12" s="15"/>
      <c r="VT12" s="27"/>
      <c r="VU12" s="15"/>
      <c r="VV12" s="27"/>
      <c r="VW12" s="15"/>
      <c r="VX12" s="27"/>
      <c r="VY12" s="15"/>
      <c r="VZ12" s="27"/>
      <c r="WA12" s="15"/>
      <c r="WB12" s="27"/>
      <c r="WC12" s="15"/>
      <c r="WD12" s="27"/>
      <c r="WE12" s="15"/>
      <c r="WF12" s="27"/>
      <c r="WG12" s="15"/>
      <c r="WH12" s="27"/>
      <c r="WI12" s="15"/>
      <c r="WJ12" s="27"/>
      <c r="WK12" s="15"/>
      <c r="WL12" s="27"/>
      <c r="WM12" s="15"/>
      <c r="WN12" s="27"/>
      <c r="WO12" s="15"/>
      <c r="WP12" s="27"/>
      <c r="WQ12" s="15"/>
      <c r="WR12" s="27"/>
      <c r="WS12" s="15"/>
      <c r="WT12" s="27"/>
      <c r="WU12" s="15"/>
      <c r="WV12" s="15"/>
      <c r="WW12" s="15"/>
      <c r="WX12" s="27"/>
      <c r="WY12" s="15"/>
      <c r="WZ12" s="27"/>
      <c r="XA12" s="15"/>
      <c r="XB12" s="27"/>
      <c r="XC12" s="15"/>
      <c r="XD12" s="27"/>
      <c r="XE12" s="15"/>
      <c r="XF12" s="27"/>
      <c r="XG12" s="15"/>
      <c r="XH12" s="27"/>
      <c r="XI12" s="15"/>
      <c r="XJ12" s="27"/>
      <c r="XK12" s="15"/>
      <c r="XL12" s="27"/>
      <c r="XM12" s="15"/>
      <c r="XN12" s="27"/>
      <c r="XO12" s="15"/>
      <c r="XP12" s="27"/>
      <c r="XQ12" s="15"/>
      <c r="XR12" s="27"/>
      <c r="XS12" s="15"/>
      <c r="XT12" s="27"/>
      <c r="XU12" s="15"/>
      <c r="XV12" s="27"/>
      <c r="XW12" s="15"/>
      <c r="XX12" s="27"/>
      <c r="XY12" s="15"/>
      <c r="XZ12" s="27"/>
      <c r="YA12" s="15"/>
      <c r="YB12" s="27"/>
      <c r="YC12" s="15"/>
      <c r="YD12" s="27"/>
      <c r="YE12" s="15"/>
      <c r="YF12" s="27"/>
      <c r="YG12" s="15"/>
      <c r="YH12" s="27"/>
      <c r="YI12" s="15"/>
      <c r="YJ12" s="27"/>
      <c r="YK12" s="15"/>
      <c r="YL12" s="27"/>
      <c r="YM12" s="15"/>
      <c r="YN12" s="27"/>
      <c r="YO12" s="15"/>
      <c r="YP12" s="27"/>
      <c r="YQ12" s="15"/>
      <c r="YR12" s="27"/>
      <c r="YS12" s="15"/>
      <c r="YT12" s="27"/>
      <c r="YU12" s="15"/>
      <c r="YV12" s="27"/>
      <c r="YW12" s="15"/>
      <c r="YX12" s="27"/>
      <c r="YY12" s="15"/>
      <c r="YZ12" s="27"/>
      <c r="ZA12" s="15"/>
      <c r="ZB12" s="27"/>
      <c r="ZC12" s="15"/>
      <c r="ZD12" s="27"/>
      <c r="ZE12" s="15"/>
      <c r="ZF12" s="27"/>
      <c r="ZG12" s="15"/>
      <c r="ZH12" s="27"/>
      <c r="ZI12" s="15"/>
      <c r="ZJ12" s="27"/>
      <c r="ZK12" s="15"/>
      <c r="ZL12" s="27"/>
      <c r="ZM12" s="15"/>
      <c r="ZN12" s="27"/>
      <c r="ZO12" s="15"/>
      <c r="ZP12" s="27"/>
      <c r="ZQ12" s="15"/>
      <c r="ZR12" s="27"/>
      <c r="ZS12" s="15"/>
      <c r="ZT12" s="27"/>
      <c r="ZU12" s="15"/>
      <c r="ZV12" s="27"/>
      <c r="ZW12" s="15"/>
      <c r="ZX12" s="27"/>
      <c r="ZY12" s="15"/>
      <c r="ZZ12" s="27"/>
      <c r="AAA12" s="15"/>
      <c r="AAB12" s="27"/>
      <c r="AAC12" s="15"/>
      <c r="AAD12" s="27"/>
      <c r="AAE12" s="15"/>
      <c r="AAF12" s="27"/>
      <c r="AAG12" s="15"/>
      <c r="AAH12" s="27"/>
      <c r="AAI12" s="15"/>
      <c r="AAJ12" s="27"/>
      <c r="AAK12" s="15"/>
      <c r="AAL12" s="27"/>
      <c r="AAM12" s="15"/>
      <c r="AAN12" s="27"/>
      <c r="AAO12" s="15"/>
      <c r="AAP12" s="27"/>
      <c r="AAQ12" s="15"/>
      <c r="AAR12" s="27"/>
      <c r="AAS12" s="15"/>
      <c r="AAT12" s="27"/>
      <c r="AAU12" s="15"/>
      <c r="AAV12" s="27"/>
      <c r="AAW12" s="62"/>
      <c r="AAX12" s="63"/>
      <c r="AAY12" s="62"/>
      <c r="AAZ12" s="63"/>
      <c r="ABA12" s="62"/>
      <c r="ABB12" s="63"/>
      <c r="ABC12" s="62"/>
      <c r="ABD12" s="63"/>
      <c r="ABE12" s="62"/>
      <c r="ABF12" s="63"/>
      <c r="ABG12" s="15"/>
      <c r="ABH12" s="27"/>
      <c r="ABI12" s="15"/>
      <c r="ABJ12" s="27"/>
      <c r="ABK12" s="62"/>
      <c r="ABL12" s="63"/>
      <c r="ABM12" s="62"/>
      <c r="ABN12" s="63"/>
      <c r="ABO12" s="62"/>
      <c r="ABP12" s="63"/>
      <c r="ABQ12" s="62"/>
      <c r="ABR12" s="63"/>
      <c r="ABS12" s="62"/>
      <c r="ABT12" s="63"/>
      <c r="ABU12" s="15"/>
      <c r="ABV12" s="27"/>
      <c r="ABW12" s="15"/>
      <c r="ABX12" s="27"/>
      <c r="ABY12" s="15"/>
      <c r="ABZ12" s="27"/>
      <c r="ACA12" s="15"/>
      <c r="ACB12" s="27"/>
      <c r="ACC12" s="15"/>
      <c r="ACD12" s="27"/>
      <c r="ACE12" s="15"/>
      <c r="ACF12" s="27"/>
      <c r="ACG12" s="15"/>
      <c r="ACH12" s="27"/>
      <c r="ACI12" s="15"/>
      <c r="ACJ12" s="27"/>
      <c r="ACK12" s="15"/>
      <c r="ACL12" s="27"/>
      <c r="ACM12" s="15"/>
      <c r="ACN12" s="27"/>
      <c r="ACO12" s="15"/>
      <c r="ACP12" s="27"/>
      <c r="ACQ12" s="15"/>
      <c r="ACR12" s="27"/>
      <c r="ACS12" s="15"/>
      <c r="ACT12" s="27"/>
      <c r="ACU12" s="15"/>
      <c r="ACV12" s="27"/>
      <c r="ACW12" s="15"/>
      <c r="ACX12" s="27"/>
      <c r="ACY12" s="15"/>
      <c r="ACZ12" s="27"/>
      <c r="ADA12" s="15"/>
      <c r="ADB12" s="27"/>
      <c r="ADC12" s="15"/>
      <c r="ADD12" s="27"/>
      <c r="ADE12" s="15"/>
      <c r="ADF12" s="27"/>
      <c r="ADG12" s="15"/>
      <c r="ADH12" s="27"/>
      <c r="ADI12" s="15"/>
      <c r="ADJ12" s="27"/>
      <c r="ADK12" s="15"/>
      <c r="ADL12" s="27"/>
      <c r="ADM12" s="15"/>
      <c r="ADN12" s="27"/>
      <c r="ADO12" s="15"/>
      <c r="ADP12" s="27"/>
      <c r="ADQ12" s="15"/>
      <c r="ADR12" s="27"/>
      <c r="ADS12" s="15"/>
      <c r="ADT12" s="27"/>
      <c r="ADU12" s="15"/>
      <c r="ADV12" s="27"/>
      <c r="ADW12" s="15"/>
      <c r="ADX12" s="27"/>
      <c r="ADY12" s="62"/>
      <c r="ADZ12" s="63"/>
      <c r="AEA12" s="62"/>
      <c r="AEB12" s="63"/>
      <c r="AEC12" s="15"/>
      <c r="AED12" s="27"/>
      <c r="AEE12" s="15"/>
      <c r="AEF12" s="27"/>
      <c r="AEG12" s="15"/>
      <c r="AEH12" s="27"/>
      <c r="AEI12" s="15"/>
      <c r="AEJ12" s="27"/>
      <c r="AEK12" s="15"/>
      <c r="AEL12" s="27"/>
      <c r="AEM12" s="15"/>
      <c r="AEN12" s="27"/>
      <c r="AEO12" s="15"/>
      <c r="AEP12" s="27"/>
      <c r="AEQ12" s="15"/>
      <c r="AER12" s="27"/>
      <c r="AES12" s="15"/>
      <c r="AET12" s="27"/>
      <c r="AEU12" s="15"/>
      <c r="AEV12" s="27"/>
      <c r="AEW12" s="15"/>
      <c r="AEX12" s="27"/>
      <c r="AEY12" s="15"/>
      <c r="AEZ12" s="27"/>
      <c r="AFA12" s="15"/>
      <c r="AFB12" s="27"/>
      <c r="AFC12" s="15"/>
      <c r="AFD12" s="27"/>
      <c r="AFE12" s="15"/>
      <c r="AFF12" s="27"/>
      <c r="AFG12" s="15"/>
      <c r="AFH12" s="27"/>
      <c r="AFI12" s="15"/>
      <c r="AFJ12" s="27"/>
      <c r="AFK12" s="15"/>
      <c r="AFL12" s="27"/>
      <c r="AFM12" s="15"/>
      <c r="AFN12" s="27"/>
      <c r="AFO12" s="15"/>
      <c r="AFP12" s="27"/>
      <c r="AFQ12" s="15"/>
      <c r="AFR12" s="27"/>
      <c r="AFS12" s="15"/>
      <c r="AFT12" s="27"/>
      <c r="AFU12" s="15"/>
      <c r="AFV12" s="27"/>
      <c r="AFW12" s="15"/>
      <c r="AFX12" s="27"/>
      <c r="AFY12" s="15"/>
      <c r="AFZ12" s="27"/>
      <c r="AGA12" s="15"/>
      <c r="AGB12" s="27"/>
      <c r="AGC12" s="15"/>
      <c r="AGD12" s="27"/>
      <c r="AGE12" s="62"/>
      <c r="AGF12" s="63"/>
      <c r="AGG12" s="15"/>
      <c r="AGH12" s="27"/>
      <c r="AGI12" s="15"/>
      <c r="AGJ12" s="27"/>
      <c r="AGK12" s="15"/>
      <c r="AGL12" s="27"/>
      <c r="AGM12" s="15"/>
      <c r="AGN12" s="27"/>
      <c r="AGO12" s="15"/>
      <c r="AGP12" s="27"/>
      <c r="AGQ12" s="15"/>
      <c r="AGR12" s="27"/>
      <c r="AGS12" s="15"/>
      <c r="AGT12" s="27"/>
      <c r="AGU12" s="15"/>
      <c r="AGV12" s="27"/>
      <c r="AGW12" s="15"/>
      <c r="AGX12" s="27"/>
      <c r="AGY12" s="15"/>
      <c r="AGZ12" s="27"/>
      <c r="AHA12" s="15"/>
      <c r="AHB12" s="27"/>
      <c r="AHC12" s="15"/>
      <c r="AHD12" s="27"/>
      <c r="AHE12" s="15"/>
      <c r="AHF12" s="27"/>
      <c r="AHG12" s="15"/>
      <c r="AHH12" s="27"/>
      <c r="AHI12" s="15"/>
      <c r="AHJ12" s="27"/>
      <c r="AHK12" s="15"/>
      <c r="AHL12" s="27"/>
      <c r="AHM12" s="15"/>
      <c r="AHN12" s="27"/>
      <c r="AHO12" s="15"/>
      <c r="AHP12" s="27"/>
      <c r="AHQ12" s="15"/>
      <c r="AHR12" s="27"/>
      <c r="AHS12" s="15"/>
      <c r="AHT12" s="27"/>
      <c r="AHU12" s="15"/>
      <c r="AHV12" s="27"/>
      <c r="AHW12" s="15"/>
      <c r="AHX12" s="27"/>
      <c r="AHY12" s="15"/>
      <c r="AHZ12" s="27"/>
      <c r="AIA12" s="15"/>
      <c r="AIB12" s="27"/>
      <c r="AIC12" s="15"/>
      <c r="AID12" s="27"/>
      <c r="AIE12" s="15" t="s">
        <v>58</v>
      </c>
      <c r="AIF12" s="27" t="s">
        <v>58</v>
      </c>
      <c r="AIG12" s="15"/>
      <c r="AIH12" s="27"/>
      <c r="AII12" s="15"/>
      <c r="AIJ12" s="27"/>
      <c r="AIK12" s="15">
        <v>1</v>
      </c>
      <c r="AIL12" s="27">
        <v>1</v>
      </c>
      <c r="AIM12" s="15">
        <v>1</v>
      </c>
      <c r="AIN12" s="27">
        <v>1</v>
      </c>
      <c r="AIO12" s="15">
        <v>1</v>
      </c>
      <c r="AIP12" s="27">
        <v>1</v>
      </c>
      <c r="AIQ12" s="15">
        <v>1</v>
      </c>
      <c r="AIR12" s="27">
        <v>1</v>
      </c>
      <c r="AIS12" s="15">
        <v>1</v>
      </c>
      <c r="AIT12" s="27">
        <v>1</v>
      </c>
      <c r="AIU12" s="15"/>
      <c r="AIV12" s="27"/>
      <c r="AIW12" s="15"/>
      <c r="AIX12" s="27"/>
      <c r="AIY12" s="15">
        <v>1</v>
      </c>
      <c r="AIZ12" s="27">
        <v>1</v>
      </c>
      <c r="AJA12" s="15">
        <v>1</v>
      </c>
      <c r="AJB12" s="27">
        <v>1</v>
      </c>
      <c r="AJC12" s="15">
        <v>1</v>
      </c>
      <c r="AJD12" s="27">
        <v>1</v>
      </c>
      <c r="AJE12" s="15">
        <v>1</v>
      </c>
      <c r="AJF12" s="27">
        <v>1</v>
      </c>
      <c r="AJG12" s="15">
        <v>1</v>
      </c>
      <c r="AJH12" s="27">
        <v>1</v>
      </c>
      <c r="AJI12" s="15"/>
      <c r="AJJ12" s="27"/>
      <c r="AJK12" s="15"/>
      <c r="AJL12" s="27"/>
      <c r="AJM12" s="15">
        <v>1</v>
      </c>
      <c r="AJN12" s="27">
        <v>1</v>
      </c>
      <c r="AJO12" s="15">
        <v>1</v>
      </c>
      <c r="AJP12" s="27">
        <v>1</v>
      </c>
      <c r="AJQ12" s="15">
        <v>1</v>
      </c>
      <c r="AJR12" s="27">
        <v>1</v>
      </c>
      <c r="AJS12" s="15">
        <v>1</v>
      </c>
      <c r="AJT12" s="27">
        <v>1</v>
      </c>
      <c r="AJU12" s="15">
        <v>1</v>
      </c>
      <c r="AJV12" s="27">
        <v>1</v>
      </c>
      <c r="AJW12" s="15"/>
      <c r="AJX12" s="27"/>
      <c r="AJY12" s="15"/>
      <c r="AJZ12" s="27"/>
      <c r="AKA12" s="15">
        <v>1</v>
      </c>
      <c r="AKB12" s="27">
        <v>1</v>
      </c>
      <c r="AKC12" s="15">
        <v>1</v>
      </c>
      <c r="AKD12" s="27">
        <v>1</v>
      </c>
      <c r="AKE12" s="15">
        <v>1</v>
      </c>
      <c r="AKF12" s="27">
        <v>1</v>
      </c>
      <c r="AKG12" s="15">
        <v>1</v>
      </c>
      <c r="AKH12" s="27">
        <v>1</v>
      </c>
      <c r="AKI12" s="15">
        <v>1</v>
      </c>
      <c r="AKJ12" s="27">
        <v>1</v>
      </c>
      <c r="AKK12" s="15"/>
      <c r="AKL12" s="27"/>
      <c r="AKM12" s="15"/>
      <c r="AKN12" s="27"/>
      <c r="AKO12" s="15">
        <v>1</v>
      </c>
      <c r="AKP12" s="27">
        <v>1</v>
      </c>
      <c r="AKQ12" s="26">
        <v>1</v>
      </c>
      <c r="AKR12" s="27">
        <v>1</v>
      </c>
      <c r="AKS12" s="15">
        <v>1</v>
      </c>
      <c r="AKT12" s="27">
        <v>1</v>
      </c>
      <c r="AKU12" s="15">
        <v>1</v>
      </c>
      <c r="AKV12" s="27">
        <v>1</v>
      </c>
      <c r="AKW12" s="15">
        <v>1</v>
      </c>
      <c r="AKX12" s="27">
        <v>1</v>
      </c>
      <c r="AKY12" s="15"/>
      <c r="AKZ12" s="27"/>
      <c r="ALA12" s="15"/>
      <c r="ALB12" s="27"/>
      <c r="ALC12" s="15">
        <v>1</v>
      </c>
      <c r="ALD12" s="27">
        <v>1</v>
      </c>
      <c r="ALE12" s="15">
        <v>1</v>
      </c>
      <c r="ALF12" s="27">
        <v>1</v>
      </c>
      <c r="ALG12" s="15">
        <v>1</v>
      </c>
      <c r="ALH12" s="27">
        <v>1</v>
      </c>
      <c r="ALI12" s="26">
        <v>1</v>
      </c>
      <c r="ALJ12" s="27">
        <v>1</v>
      </c>
      <c r="ALK12" s="15">
        <v>1</v>
      </c>
      <c r="ALL12" s="27">
        <v>1</v>
      </c>
      <c r="ALM12" s="15"/>
      <c r="ALN12" s="27"/>
      <c r="ALO12" s="15"/>
      <c r="ALP12" s="27"/>
      <c r="ALQ12" s="15">
        <v>1</v>
      </c>
      <c r="ALR12" s="27">
        <v>1</v>
      </c>
      <c r="ALS12" s="26">
        <v>1</v>
      </c>
      <c r="ALT12" s="27">
        <v>1</v>
      </c>
      <c r="ALU12" s="15">
        <v>1</v>
      </c>
      <c r="ALV12" s="27">
        <v>1</v>
      </c>
      <c r="ALW12" s="15">
        <v>1</v>
      </c>
      <c r="ALX12" s="27">
        <v>1</v>
      </c>
      <c r="ALY12" s="15">
        <v>1</v>
      </c>
      <c r="ALZ12" s="27">
        <v>1</v>
      </c>
      <c r="AMA12" s="15"/>
      <c r="AMB12" s="27"/>
      <c r="AMC12" s="15"/>
      <c r="AMD12" s="27"/>
      <c r="AME12" s="15">
        <v>1</v>
      </c>
      <c r="AMF12" s="27">
        <v>1</v>
      </c>
      <c r="AMG12" s="15">
        <v>1</v>
      </c>
      <c r="AMH12" s="27">
        <v>1</v>
      </c>
      <c r="AMI12" s="15">
        <v>1</v>
      </c>
      <c r="AMJ12" s="27">
        <v>1</v>
      </c>
      <c r="AMK12" s="15">
        <v>1</v>
      </c>
      <c r="AML12" s="27">
        <v>1</v>
      </c>
      <c r="AMM12" s="15">
        <v>1</v>
      </c>
      <c r="AMN12" s="27">
        <v>1</v>
      </c>
      <c r="AMO12" s="15"/>
      <c r="AMP12" s="27"/>
      <c r="AMQ12" s="15"/>
      <c r="AMR12" s="27"/>
      <c r="AMS12" s="15" t="s">
        <v>58</v>
      </c>
      <c r="AMT12" s="27" t="s">
        <v>58</v>
      </c>
      <c r="AMU12" s="15" t="s">
        <v>58</v>
      </c>
      <c r="AMV12" s="27" t="s">
        <v>58</v>
      </c>
      <c r="AMW12" s="15">
        <v>1</v>
      </c>
      <c r="AMX12" s="27">
        <v>1</v>
      </c>
      <c r="AMY12" s="15">
        <v>1</v>
      </c>
      <c r="AMZ12" s="27">
        <v>1</v>
      </c>
      <c r="ANA12" s="15">
        <v>1</v>
      </c>
      <c r="ANB12" s="27">
        <v>1</v>
      </c>
      <c r="ANC12" s="15"/>
      <c r="AND12" s="27"/>
      <c r="ANE12" s="15"/>
      <c r="ANF12" s="27"/>
      <c r="ANG12" s="15">
        <v>1</v>
      </c>
      <c r="ANH12" s="27">
        <v>1</v>
      </c>
      <c r="ANI12" s="15">
        <v>1</v>
      </c>
      <c r="ANJ12" s="27">
        <v>1</v>
      </c>
      <c r="ANK12" s="15">
        <v>1</v>
      </c>
      <c r="ANL12" s="27">
        <v>1</v>
      </c>
      <c r="ANM12" s="15">
        <v>1</v>
      </c>
      <c r="ANN12" s="27">
        <v>1</v>
      </c>
      <c r="ANO12" s="15">
        <v>1</v>
      </c>
      <c r="ANP12" s="27">
        <v>1</v>
      </c>
      <c r="ANQ12" s="15"/>
      <c r="ANR12" s="27"/>
      <c r="ANS12" s="15"/>
      <c r="ANT12" s="27"/>
      <c r="ANU12" s="15">
        <v>1</v>
      </c>
      <c r="ANV12" s="27">
        <v>1</v>
      </c>
      <c r="ANW12" s="15">
        <v>1</v>
      </c>
      <c r="ANX12" s="27">
        <v>1</v>
      </c>
      <c r="ANY12" s="15">
        <v>1</v>
      </c>
      <c r="ANZ12" s="27">
        <v>1</v>
      </c>
      <c r="AOA12" s="15">
        <v>1</v>
      </c>
      <c r="AOB12" s="27">
        <v>1</v>
      </c>
      <c r="AOC12" s="15">
        <v>1</v>
      </c>
      <c r="AOD12" s="27">
        <v>1</v>
      </c>
      <c r="AOE12" s="15"/>
      <c r="AOF12" s="27"/>
      <c r="AOG12" s="15"/>
      <c r="AOH12" s="27"/>
      <c r="AOI12" s="15">
        <v>1</v>
      </c>
      <c r="AOJ12" s="27">
        <v>1</v>
      </c>
      <c r="AOK12" s="15">
        <v>1</v>
      </c>
      <c r="AOL12" s="27">
        <v>1</v>
      </c>
      <c r="AOM12" s="26">
        <v>1</v>
      </c>
      <c r="AON12" s="27">
        <v>1</v>
      </c>
      <c r="AOO12" s="15">
        <v>1</v>
      </c>
      <c r="AOP12" s="27">
        <v>1</v>
      </c>
      <c r="AOQ12" s="15">
        <v>1</v>
      </c>
      <c r="AOR12" s="27">
        <v>1</v>
      </c>
      <c r="AOS12" s="15"/>
      <c r="AOT12" s="27"/>
      <c r="AOU12" s="15"/>
      <c r="AOV12" s="27"/>
      <c r="AOW12" s="15">
        <v>1</v>
      </c>
      <c r="AOX12" s="27">
        <v>1</v>
      </c>
      <c r="AOY12" s="15">
        <v>1</v>
      </c>
      <c r="AOZ12" s="27">
        <v>1</v>
      </c>
      <c r="APA12" s="15">
        <v>1</v>
      </c>
      <c r="APB12" s="27">
        <v>1</v>
      </c>
      <c r="APC12" s="15">
        <v>1</v>
      </c>
      <c r="APD12" s="27">
        <v>1</v>
      </c>
      <c r="APE12" s="15">
        <v>1</v>
      </c>
      <c r="APF12" s="27">
        <v>1</v>
      </c>
      <c r="APG12" s="15"/>
      <c r="APH12" s="27"/>
      <c r="API12" s="15"/>
      <c r="APJ12" s="27"/>
      <c r="APK12" s="15">
        <v>1</v>
      </c>
      <c r="APL12" s="27">
        <v>1</v>
      </c>
      <c r="APM12" s="15">
        <v>1</v>
      </c>
      <c r="APN12" s="27">
        <v>1</v>
      </c>
      <c r="APO12" s="15">
        <v>1</v>
      </c>
      <c r="APP12" s="27">
        <v>1</v>
      </c>
      <c r="APQ12" s="219" t="s">
        <v>58</v>
      </c>
      <c r="APR12" s="220" t="s">
        <v>58</v>
      </c>
      <c r="APS12" s="219" t="s">
        <v>58</v>
      </c>
      <c r="APT12" s="220" t="s">
        <v>58</v>
      </c>
      <c r="APU12" s="15"/>
      <c r="APV12" s="27"/>
      <c r="APW12" s="15"/>
      <c r="APX12" s="27"/>
      <c r="APY12" s="15">
        <v>1</v>
      </c>
      <c r="APZ12" s="27">
        <v>1</v>
      </c>
      <c r="AQA12" s="15">
        <v>1</v>
      </c>
      <c r="AQB12" s="27">
        <v>1</v>
      </c>
      <c r="AQC12" s="15">
        <v>1</v>
      </c>
      <c r="AQD12" s="27">
        <v>1</v>
      </c>
      <c r="AQE12" s="15">
        <v>1</v>
      </c>
      <c r="AQF12" s="27">
        <v>1</v>
      </c>
      <c r="AQG12" s="15">
        <v>1</v>
      </c>
      <c r="AQH12" s="27">
        <v>1</v>
      </c>
      <c r="AQI12" s="15"/>
      <c r="AQJ12" s="27"/>
      <c r="AQK12" s="15"/>
      <c r="AQL12" s="27"/>
      <c r="AQM12" s="15">
        <v>1</v>
      </c>
      <c r="AQN12" s="27">
        <v>1</v>
      </c>
      <c r="AQO12" s="15">
        <v>1</v>
      </c>
      <c r="AQP12" s="27">
        <v>1</v>
      </c>
      <c r="AQQ12" s="15">
        <v>1</v>
      </c>
      <c r="AQR12" s="27">
        <v>1</v>
      </c>
      <c r="AQS12" s="15">
        <v>1</v>
      </c>
      <c r="AQT12" s="27">
        <v>1</v>
      </c>
      <c r="AQU12" s="15">
        <v>1</v>
      </c>
      <c r="AQV12" s="27">
        <v>1</v>
      </c>
      <c r="AQW12" s="15"/>
      <c r="AQX12" s="27"/>
      <c r="AQY12" s="15"/>
      <c r="AQZ12" s="27"/>
      <c r="ARA12" s="15">
        <v>1</v>
      </c>
      <c r="ARB12" s="27">
        <v>1</v>
      </c>
      <c r="ARC12" s="15">
        <v>1</v>
      </c>
      <c r="ARD12" s="27">
        <v>1</v>
      </c>
      <c r="ARE12" s="15">
        <v>1</v>
      </c>
      <c r="ARF12" s="27">
        <v>1</v>
      </c>
      <c r="ARG12" s="15">
        <v>1</v>
      </c>
      <c r="ARH12" s="27">
        <v>1</v>
      </c>
      <c r="ARI12" s="15">
        <v>1</v>
      </c>
      <c r="ARJ12" s="27">
        <v>1</v>
      </c>
      <c r="ARK12" s="15"/>
      <c r="ARL12" s="27"/>
      <c r="ARM12" s="15"/>
      <c r="ARN12" s="27"/>
      <c r="ARO12" s="15">
        <v>1</v>
      </c>
      <c r="ARP12" s="27">
        <v>1</v>
      </c>
      <c r="ARQ12" s="15">
        <v>1</v>
      </c>
      <c r="ARR12" s="27">
        <v>1</v>
      </c>
      <c r="ARS12" s="15">
        <v>1</v>
      </c>
      <c r="ART12" s="27">
        <v>1</v>
      </c>
      <c r="ARU12" s="15">
        <v>1</v>
      </c>
      <c r="ARV12" s="27">
        <v>1</v>
      </c>
      <c r="ARW12" s="15">
        <v>1</v>
      </c>
      <c r="ARX12" s="27">
        <v>1</v>
      </c>
      <c r="ARY12" s="15"/>
      <c r="ARZ12" s="27"/>
      <c r="ASA12" s="15"/>
      <c r="ASB12" s="27"/>
      <c r="ASC12" s="15">
        <v>1</v>
      </c>
      <c r="ASD12" s="27">
        <v>1</v>
      </c>
      <c r="ASE12" s="15">
        <v>1</v>
      </c>
      <c r="ASF12" s="27">
        <v>1</v>
      </c>
      <c r="ASG12" s="15" t="s">
        <v>58</v>
      </c>
      <c r="ASH12" s="27" t="s">
        <v>58</v>
      </c>
      <c r="ASI12" s="15">
        <v>1</v>
      </c>
      <c r="ASJ12" s="27">
        <v>1</v>
      </c>
      <c r="ASK12" s="15">
        <v>1</v>
      </c>
      <c r="ASL12" s="27">
        <v>1</v>
      </c>
      <c r="ASM12" s="15"/>
      <c r="ASN12" s="27"/>
      <c r="ASO12" s="15"/>
      <c r="ASP12" s="27"/>
      <c r="ASQ12" s="15">
        <v>1</v>
      </c>
      <c r="ASR12" s="27">
        <v>1</v>
      </c>
      <c r="ASS12" s="15">
        <v>1</v>
      </c>
      <c r="AST12" s="27">
        <v>1</v>
      </c>
      <c r="ASU12" s="15">
        <v>1</v>
      </c>
      <c r="ASV12" s="27">
        <v>1</v>
      </c>
      <c r="ASW12" s="15">
        <v>1</v>
      </c>
      <c r="ASX12" s="27">
        <v>1</v>
      </c>
      <c r="ASY12" s="15">
        <v>1</v>
      </c>
      <c r="ASZ12" s="27">
        <v>1</v>
      </c>
      <c r="ATA12" s="15"/>
      <c r="ATB12" s="27"/>
      <c r="ATC12" s="15"/>
      <c r="ATD12" s="27"/>
      <c r="ATE12" s="15">
        <v>1</v>
      </c>
      <c r="ATF12" s="27">
        <v>1</v>
      </c>
      <c r="ATG12" s="15">
        <v>1</v>
      </c>
      <c r="ATH12" s="27">
        <v>1</v>
      </c>
      <c r="ATI12" s="15">
        <v>1</v>
      </c>
      <c r="ATJ12" s="27">
        <v>1</v>
      </c>
      <c r="ATK12" s="15">
        <v>1</v>
      </c>
      <c r="ATL12" s="27">
        <v>1</v>
      </c>
      <c r="ATM12" s="15">
        <v>1</v>
      </c>
      <c r="ATN12" s="27">
        <v>1</v>
      </c>
      <c r="ATO12" s="15"/>
      <c r="ATP12" s="27"/>
      <c r="ATQ12" s="15"/>
      <c r="ATR12" s="27"/>
      <c r="ATS12" s="15">
        <v>1</v>
      </c>
      <c r="ATT12" s="27">
        <v>1</v>
      </c>
      <c r="ATU12" s="15">
        <v>1</v>
      </c>
      <c r="ATV12" s="27">
        <v>1</v>
      </c>
      <c r="ATW12" s="15">
        <v>1</v>
      </c>
      <c r="ATX12" s="27">
        <v>1</v>
      </c>
      <c r="ATY12" s="15">
        <v>1</v>
      </c>
      <c r="ATZ12" s="27">
        <v>1</v>
      </c>
      <c r="AUA12" s="15">
        <v>1</v>
      </c>
      <c r="AUB12" s="27">
        <v>1</v>
      </c>
      <c r="AUC12" s="15"/>
      <c r="AUD12" s="27"/>
      <c r="AUE12" s="15"/>
      <c r="AUF12" s="27"/>
      <c r="AUG12" s="15">
        <v>1</v>
      </c>
      <c r="AUH12" s="27">
        <v>1</v>
      </c>
      <c r="AUI12" s="15">
        <v>1</v>
      </c>
      <c r="AUJ12" s="27">
        <v>1</v>
      </c>
      <c r="AUK12" s="15">
        <v>1</v>
      </c>
      <c r="AUL12" s="27">
        <v>1</v>
      </c>
      <c r="AUM12" s="15">
        <v>1</v>
      </c>
      <c r="AUN12" s="27">
        <v>1</v>
      </c>
      <c r="AUO12" s="15">
        <v>1</v>
      </c>
      <c r="AUP12" s="27">
        <v>1</v>
      </c>
      <c r="AUQ12" s="15"/>
      <c r="AUR12" s="27"/>
      <c r="AUS12" s="15"/>
      <c r="AUT12" s="27"/>
      <c r="AUU12" s="15">
        <v>1</v>
      </c>
      <c r="AUV12" s="27">
        <v>1</v>
      </c>
      <c r="AUW12" s="15">
        <v>1</v>
      </c>
      <c r="AUX12" s="27">
        <v>1</v>
      </c>
      <c r="AUY12" s="15">
        <v>1</v>
      </c>
      <c r="AUZ12" s="27">
        <v>1</v>
      </c>
      <c r="AVA12" s="15">
        <v>1</v>
      </c>
      <c r="AVB12" s="27">
        <v>1</v>
      </c>
      <c r="AVC12" s="15">
        <v>1</v>
      </c>
      <c r="AVD12" s="27">
        <v>1</v>
      </c>
      <c r="AVE12" s="15"/>
      <c r="AVF12" s="27"/>
      <c r="AVG12" s="15"/>
      <c r="AVH12" s="27"/>
      <c r="AVI12" s="15"/>
      <c r="AVJ12" s="27"/>
      <c r="AVK12" s="15"/>
      <c r="AVL12" s="27"/>
      <c r="AVM12" s="15"/>
      <c r="AVN12" s="27"/>
      <c r="AVO12" s="15"/>
      <c r="AVP12" s="27"/>
      <c r="AVQ12" s="15"/>
      <c r="AVR12" s="27"/>
      <c r="AVS12" s="15"/>
      <c r="AVT12" s="27"/>
      <c r="AVU12" s="15"/>
      <c r="AVV12" s="27"/>
      <c r="AVW12" s="15"/>
      <c r="AVX12" s="27"/>
      <c r="AVY12" s="15"/>
      <c r="AVZ12" s="27"/>
      <c r="AWA12" s="15"/>
      <c r="AWB12" s="27"/>
      <c r="AWC12" s="15"/>
      <c r="AWD12" s="27"/>
      <c r="AWE12" s="15"/>
      <c r="AWF12" s="27"/>
      <c r="AWG12" s="15"/>
      <c r="AWH12" s="27"/>
      <c r="AWI12" s="15"/>
      <c r="AWJ12" s="27"/>
      <c r="AWK12" s="15"/>
      <c r="AWL12" s="27"/>
      <c r="AWM12" s="15"/>
      <c r="AWN12" s="27"/>
      <c r="AWO12" s="15"/>
      <c r="AWP12" s="27"/>
      <c r="AWQ12" s="15"/>
      <c r="AWR12" s="27"/>
      <c r="AWS12" s="15"/>
      <c r="AWT12" s="27"/>
      <c r="AWU12" s="15"/>
      <c r="AWV12" s="27"/>
      <c r="AWW12" s="15"/>
      <c r="AWX12" s="27"/>
      <c r="AWY12" s="15"/>
      <c r="AWZ12" s="27"/>
      <c r="AXA12" s="15"/>
      <c r="AXB12" s="27"/>
      <c r="AXC12" s="15"/>
      <c r="AXD12" s="27"/>
      <c r="AXE12" s="15"/>
      <c r="AXF12" s="27"/>
      <c r="AXG12" s="15"/>
      <c r="AXH12" s="27"/>
      <c r="AXI12" s="15"/>
      <c r="AXJ12" s="27"/>
      <c r="AXK12" s="15"/>
      <c r="AXL12" s="27"/>
      <c r="AXM12" s="15"/>
      <c r="AXN12" s="27"/>
      <c r="AXO12" s="15"/>
      <c r="AXP12" s="27"/>
      <c r="AXQ12" s="15"/>
      <c r="AXR12" s="27"/>
      <c r="AXS12" s="15"/>
      <c r="AXT12" s="27"/>
      <c r="AXU12" s="15"/>
      <c r="AXV12" s="27"/>
      <c r="AXW12" s="15"/>
      <c r="AXX12" s="27"/>
      <c r="AXY12" s="15"/>
      <c r="AXZ12" s="27"/>
      <c r="AYA12" s="15"/>
      <c r="AYB12" s="27"/>
      <c r="AYC12" s="15"/>
      <c r="AYD12" s="27"/>
      <c r="AYE12" s="15"/>
      <c r="AYF12" s="27"/>
      <c r="AYG12" s="15"/>
      <c r="AYH12" s="27"/>
      <c r="AYI12" s="15"/>
      <c r="AYJ12" s="27"/>
      <c r="AYK12" s="15"/>
      <c r="AYL12" s="27"/>
      <c r="AYM12" s="15"/>
      <c r="AYN12" s="27"/>
      <c r="AYO12" s="15"/>
      <c r="AYP12" s="27"/>
      <c r="AYQ12" s="15"/>
      <c r="AYR12" s="27"/>
      <c r="AYS12" s="15"/>
      <c r="AYT12" s="27"/>
      <c r="AYU12" s="15"/>
      <c r="AYV12" s="27"/>
      <c r="AYW12" s="15"/>
      <c r="AYX12" s="27"/>
      <c r="AYY12" s="15"/>
      <c r="AYZ12" s="27"/>
      <c r="AZA12" s="15"/>
      <c r="AZB12" s="27"/>
      <c r="AZC12" s="15"/>
      <c r="AZD12" s="27"/>
      <c r="AZE12" s="15"/>
      <c r="AZF12" s="27"/>
      <c r="AZG12" s="15"/>
      <c r="AZH12" s="27"/>
      <c r="AZI12" s="15"/>
      <c r="AZJ12" s="27"/>
      <c r="AZK12" s="15"/>
      <c r="AZL12" s="27"/>
      <c r="AZM12" s="15"/>
      <c r="AZN12" s="27"/>
      <c r="AZO12" s="15"/>
      <c r="AZP12" s="27"/>
      <c r="AZQ12" s="15"/>
      <c r="AZR12" s="27"/>
      <c r="AZS12" s="15"/>
      <c r="AZT12" s="27"/>
      <c r="AZU12" s="15"/>
      <c r="AZV12" s="27"/>
      <c r="AZW12" s="15"/>
      <c r="AZX12" s="27"/>
      <c r="AZY12" s="15"/>
      <c r="AZZ12" s="27"/>
      <c r="BAA12" s="15"/>
      <c r="BAB12" s="27"/>
      <c r="BAC12" s="15"/>
      <c r="BAD12" s="27"/>
      <c r="BAE12" s="15"/>
      <c r="BAF12" s="27"/>
      <c r="BAG12" s="15"/>
      <c r="BAH12" s="27"/>
      <c r="BAI12" s="15"/>
      <c r="BAJ12" s="27"/>
      <c r="BAK12" s="15"/>
      <c r="BAL12" s="27"/>
      <c r="BAM12" s="15"/>
      <c r="BAN12" s="27"/>
      <c r="BAO12" s="15"/>
      <c r="BAP12" s="27"/>
      <c r="BAQ12" s="15"/>
      <c r="BAR12" s="27"/>
      <c r="BAS12" s="15"/>
      <c r="BAT12" s="27"/>
      <c r="BAU12" s="15"/>
      <c r="BAV12" s="27"/>
      <c r="BAW12" s="15"/>
      <c r="BAX12" s="27"/>
      <c r="BAY12" s="15"/>
      <c r="BAZ12" s="27"/>
      <c r="BBA12" s="15"/>
      <c r="BBB12" s="27"/>
      <c r="BBC12" s="15"/>
      <c r="BBD12" s="27"/>
      <c r="BBE12" s="15"/>
      <c r="BBF12" s="27"/>
      <c r="BBG12" s="15"/>
      <c r="BBH12" s="27"/>
      <c r="BBI12" s="15"/>
      <c r="BBJ12" s="27"/>
      <c r="BBK12" s="15"/>
      <c r="BBL12" s="27"/>
      <c r="BBM12" s="15"/>
      <c r="BBN12" s="27"/>
      <c r="BBO12" s="15"/>
      <c r="BBP12" s="27"/>
      <c r="BBQ12" s="15"/>
      <c r="BBR12" s="27"/>
      <c r="BBS12" s="15"/>
      <c r="BBT12" s="27"/>
      <c r="BBU12" s="15"/>
      <c r="BBV12" s="27"/>
      <c r="BBW12" s="15"/>
      <c r="BBX12" s="27"/>
      <c r="BBY12" s="15"/>
      <c r="BBZ12" s="27"/>
      <c r="BCA12" s="15"/>
      <c r="BCB12" s="27"/>
      <c r="BCC12" s="15"/>
      <c r="BCD12" s="27"/>
      <c r="BCE12" s="15"/>
      <c r="BCF12" s="27"/>
      <c r="BCG12" s="15"/>
      <c r="BCH12" s="27"/>
      <c r="BCI12" s="15"/>
      <c r="BCJ12" s="27"/>
      <c r="BCK12" s="15"/>
      <c r="BCL12" s="27"/>
      <c r="BCM12" s="15"/>
      <c r="BCN12" s="27"/>
      <c r="BCO12" s="15"/>
      <c r="BCP12" s="27"/>
      <c r="BCQ12" s="15"/>
      <c r="BCR12" s="27"/>
      <c r="BCS12" s="15"/>
      <c r="BCT12" s="27"/>
      <c r="BCU12" s="15"/>
      <c r="BCV12" s="27"/>
      <c r="BCW12" s="15"/>
      <c r="BCX12" s="27"/>
      <c r="BCY12" s="15"/>
      <c r="BCZ12" s="27"/>
      <c r="BDA12" s="15"/>
      <c r="BDB12" s="27"/>
      <c r="BDC12" s="15"/>
      <c r="BDD12" s="27"/>
      <c r="BDE12" s="15"/>
      <c r="BDF12" s="27"/>
      <c r="BDG12" s="15"/>
      <c r="BDH12" s="27"/>
      <c r="BDI12" s="15"/>
      <c r="BDJ12" s="27"/>
      <c r="BDK12" s="15"/>
      <c r="BDL12" s="27"/>
      <c r="BDM12" s="15"/>
      <c r="BDN12" s="27"/>
      <c r="BDO12" s="15"/>
      <c r="BDP12" s="27"/>
      <c r="BDQ12" s="15"/>
      <c r="BDR12" s="27"/>
      <c r="BDS12" s="15"/>
      <c r="BDT12" s="27"/>
      <c r="BDU12" s="15"/>
      <c r="BDV12" s="27"/>
      <c r="BDW12" s="15"/>
      <c r="BDX12" s="27"/>
      <c r="BDY12" s="15"/>
      <c r="BDZ12" s="27"/>
      <c r="BEA12" s="15"/>
      <c r="BEB12" s="27"/>
      <c r="BEC12" s="15"/>
      <c r="BED12" s="27"/>
      <c r="BEE12" s="15"/>
      <c r="BEF12" s="27"/>
      <c r="BEG12" s="15"/>
      <c r="BEH12" s="27"/>
      <c r="BEI12" s="15"/>
      <c r="BEJ12" s="27"/>
      <c r="BEK12" s="15"/>
      <c r="BEL12" s="27"/>
      <c r="BEM12" s="15"/>
      <c r="BEN12" s="27"/>
      <c r="BEO12" s="15"/>
      <c r="BEP12" s="27"/>
      <c r="BEQ12" s="15"/>
      <c r="BER12" s="27"/>
      <c r="BES12" s="15"/>
      <c r="BET12" s="27"/>
      <c r="BEU12" s="15"/>
      <c r="BEV12" s="27"/>
      <c r="BEW12" s="15"/>
      <c r="BEX12" s="27"/>
      <c r="BEY12" s="15"/>
      <c r="BEZ12" s="27"/>
      <c r="BFA12" s="15"/>
      <c r="BFB12" s="27"/>
      <c r="BFC12" s="15"/>
      <c r="BFD12" s="27"/>
      <c r="BFE12" s="15"/>
      <c r="BFF12" s="27"/>
      <c r="BFG12" s="15"/>
      <c r="BFH12" s="27"/>
      <c r="BFI12" s="15"/>
      <c r="BFJ12" s="27"/>
      <c r="BFK12" s="15"/>
      <c r="BFL12" s="27"/>
      <c r="BFM12" s="15"/>
      <c r="BFN12" s="27"/>
      <c r="BFO12" s="15"/>
      <c r="BFP12" s="27"/>
      <c r="BFQ12" s="15"/>
      <c r="BFR12" s="27"/>
      <c r="BFS12" s="15"/>
      <c r="BFT12" s="27"/>
      <c r="BFU12" s="15"/>
      <c r="BFV12" s="27"/>
      <c r="BFW12" s="15"/>
      <c r="BFX12" s="27"/>
      <c r="BFY12" s="15"/>
      <c r="BFZ12" s="27"/>
      <c r="BGA12" s="15"/>
      <c r="BGB12" s="27"/>
      <c r="BGC12" s="15"/>
      <c r="BGD12" s="27"/>
      <c r="BGE12" s="15"/>
      <c r="BGF12" s="27"/>
      <c r="BGG12" s="15"/>
      <c r="BGH12" s="27"/>
      <c r="BGI12" s="15"/>
      <c r="BGJ12" s="27"/>
      <c r="BGK12" s="15"/>
      <c r="BGL12" s="27"/>
      <c r="BGM12" s="15"/>
      <c r="BGN12" s="27"/>
      <c r="BGO12" s="15"/>
      <c r="BGP12" s="27"/>
      <c r="BGQ12" s="15"/>
      <c r="BGR12" s="27"/>
      <c r="BGS12" s="15"/>
      <c r="BGT12" s="27"/>
      <c r="BGU12" s="15"/>
      <c r="BGV12" s="27"/>
      <c r="BGW12" s="15"/>
      <c r="BGX12" s="27"/>
      <c r="BGY12" s="15"/>
      <c r="BGZ12" s="27"/>
      <c r="BHA12" s="15"/>
      <c r="BHB12" s="27"/>
      <c r="BHC12" s="15"/>
      <c r="BHD12" s="27"/>
      <c r="BHE12" s="15"/>
      <c r="BHF12" s="27"/>
      <c r="BHG12" s="15"/>
      <c r="BHH12" s="27"/>
      <c r="BHI12" s="15"/>
      <c r="BHJ12" s="27"/>
      <c r="BHK12" s="15"/>
      <c r="BHL12" s="27"/>
      <c r="BHM12" s="15"/>
      <c r="BHN12" s="27"/>
      <c r="BHO12" s="15"/>
      <c r="BHP12" s="27"/>
      <c r="BHQ12" s="15"/>
      <c r="BHR12" s="27"/>
      <c r="BHS12" s="15"/>
      <c r="BHT12" s="27"/>
      <c r="BHU12" s="15"/>
      <c r="BHV12" s="27"/>
      <c r="BHW12" s="15"/>
      <c r="BHX12" s="27"/>
      <c r="BHY12" s="15"/>
      <c r="BHZ12" s="27"/>
      <c r="BIA12" s="15"/>
      <c r="BIB12" s="27"/>
      <c r="BIC12" s="15"/>
      <c r="BID12" s="27"/>
      <c r="BIE12" s="15"/>
      <c r="BIF12" s="27"/>
      <c r="BIG12" s="15"/>
      <c r="BIH12" s="27"/>
      <c r="BII12" s="15"/>
      <c r="BIJ12" s="27"/>
      <c r="BIK12" s="15"/>
      <c r="BIL12" s="27"/>
      <c r="BIM12" s="15"/>
      <c r="BIN12" s="27"/>
      <c r="BIO12" s="15"/>
      <c r="BIP12" s="27"/>
      <c r="BIQ12" s="15"/>
      <c r="BIR12" s="27"/>
      <c r="BIS12" s="15"/>
      <c r="BIT12" s="27"/>
      <c r="BIU12" s="15"/>
      <c r="BIV12" s="27"/>
      <c r="BIW12" s="15"/>
      <c r="BIX12" s="27"/>
      <c r="BIY12" s="15"/>
      <c r="BIZ12" s="27"/>
      <c r="BJA12" s="15"/>
      <c r="BJB12" s="27"/>
      <c r="BJC12" s="15"/>
      <c r="BJD12" s="27"/>
    </row>
    <row r="13" spans="1:1616" s="14" customFormat="1" ht="13.9" customHeight="1" x14ac:dyDescent="0.25">
      <c r="A13" s="148" t="s">
        <v>91</v>
      </c>
      <c r="B13" s="148" t="s">
        <v>80</v>
      </c>
      <c r="C13" s="159" t="s">
        <v>26</v>
      </c>
      <c r="D13" s="160" t="s">
        <v>29</v>
      </c>
      <c r="E13" s="161" t="s">
        <v>60</v>
      </c>
      <c r="F13" s="162" t="s">
        <v>68</v>
      </c>
      <c r="G13" s="20"/>
      <c r="H13" s="19"/>
      <c r="I13" s="20"/>
      <c r="J13" s="19"/>
      <c r="K13" s="15"/>
      <c r="L13" s="40"/>
      <c r="M13" s="15"/>
      <c r="N13" s="27"/>
      <c r="O13" s="15"/>
      <c r="P13" s="27"/>
      <c r="Q13" s="15"/>
      <c r="R13" s="27"/>
      <c r="S13" s="15"/>
      <c r="T13" s="27"/>
      <c r="U13" s="20"/>
      <c r="V13" s="19"/>
      <c r="W13" s="20"/>
      <c r="X13" s="19"/>
      <c r="Y13" s="15"/>
      <c r="Z13" s="27"/>
      <c r="AA13" s="15"/>
      <c r="AB13" s="27"/>
      <c r="AC13" s="15"/>
      <c r="AD13" s="27"/>
      <c r="AE13" s="15"/>
      <c r="AF13" s="27"/>
      <c r="AG13" s="15"/>
      <c r="AH13" s="27"/>
      <c r="AI13" s="20"/>
      <c r="AJ13" s="19"/>
      <c r="AK13" s="20"/>
      <c r="AL13" s="19"/>
      <c r="AM13" s="15"/>
      <c r="AN13" s="27"/>
      <c r="AO13" s="31"/>
      <c r="AP13" s="16"/>
      <c r="AQ13" s="27"/>
      <c r="AR13" s="27"/>
      <c r="AS13" s="15"/>
      <c r="AT13" s="27"/>
      <c r="AU13" s="15"/>
      <c r="AV13" s="27"/>
      <c r="AW13" s="20"/>
      <c r="AX13" s="19"/>
      <c r="AY13" s="20"/>
      <c r="AZ13" s="19"/>
      <c r="BA13" s="15"/>
      <c r="BB13" s="27"/>
      <c r="BC13" s="15"/>
      <c r="BD13" s="27"/>
      <c r="BE13" s="15"/>
      <c r="BF13" s="27"/>
      <c r="BG13" s="15"/>
      <c r="BH13" s="27"/>
      <c r="BI13" s="15"/>
      <c r="BJ13" s="27"/>
      <c r="BK13" s="20"/>
      <c r="BL13" s="19"/>
      <c r="BM13" s="20"/>
      <c r="BN13" s="19"/>
      <c r="BO13" s="15"/>
      <c r="BP13" s="27"/>
      <c r="BQ13" s="15"/>
      <c r="BR13" s="40"/>
      <c r="BS13" s="27"/>
      <c r="BT13" s="17"/>
      <c r="BU13" s="15"/>
      <c r="BV13" s="40"/>
      <c r="BW13" s="15"/>
      <c r="BX13" s="40"/>
      <c r="BY13" s="20"/>
      <c r="BZ13" s="19"/>
      <c r="CA13" s="20"/>
      <c r="CB13" s="19"/>
      <c r="CC13" s="15"/>
      <c r="CD13" s="40"/>
      <c r="CE13" s="15"/>
      <c r="CF13" s="16"/>
      <c r="CG13" s="15"/>
      <c r="CH13" s="16"/>
      <c r="CI13" s="15"/>
      <c r="CJ13" s="16"/>
      <c r="CK13" s="15"/>
      <c r="CL13" s="16"/>
      <c r="CM13" s="20"/>
      <c r="CN13" s="19"/>
      <c r="CO13" s="20"/>
      <c r="CP13" s="19"/>
      <c r="CQ13" s="15"/>
      <c r="CR13" s="16"/>
      <c r="CS13" s="15"/>
      <c r="CT13" s="27"/>
      <c r="CU13" s="15"/>
      <c r="CV13" s="16"/>
      <c r="CW13" s="15"/>
      <c r="CX13" s="16"/>
      <c r="CY13" s="15"/>
      <c r="CZ13" s="16"/>
      <c r="DA13" s="20"/>
      <c r="DB13" s="19"/>
      <c r="DC13" s="20"/>
      <c r="DD13" s="19"/>
      <c r="DE13" s="15"/>
      <c r="DF13" s="27"/>
      <c r="DG13" s="15"/>
      <c r="DH13" s="27"/>
      <c r="DI13" s="15"/>
      <c r="DJ13" s="16"/>
      <c r="DK13" s="15"/>
      <c r="DL13" s="40"/>
      <c r="DM13" s="15"/>
      <c r="DN13" s="27"/>
      <c r="DO13" s="20"/>
      <c r="DP13" s="19"/>
      <c r="DQ13" s="20"/>
      <c r="DR13" s="19"/>
      <c r="DS13" s="15"/>
      <c r="DT13" s="27"/>
      <c r="DU13" s="15"/>
      <c r="DV13" s="27"/>
      <c r="DW13" s="15"/>
      <c r="DX13" s="16"/>
      <c r="DY13" s="15"/>
      <c r="DZ13" s="16"/>
      <c r="EA13" s="15"/>
      <c r="EB13" s="16"/>
      <c r="EC13" s="20"/>
      <c r="ED13" s="19"/>
      <c r="EE13" s="20"/>
      <c r="EF13" s="19"/>
      <c r="EG13" s="15"/>
      <c r="EH13" s="27"/>
      <c r="EI13" s="15"/>
      <c r="EJ13" s="27"/>
      <c r="EK13" s="15"/>
      <c r="EL13" s="27"/>
      <c r="EM13" s="15"/>
      <c r="EN13" s="27"/>
      <c r="EO13" s="15"/>
      <c r="EP13" s="27"/>
      <c r="EQ13" s="20"/>
      <c r="ER13" s="19"/>
      <c r="ES13" s="20"/>
      <c r="ET13" s="19"/>
      <c r="EU13" s="15"/>
      <c r="EV13" s="27"/>
      <c r="EW13" s="15"/>
      <c r="EX13" s="27"/>
      <c r="EY13" s="31"/>
      <c r="EZ13" s="33"/>
      <c r="FA13" s="15"/>
      <c r="FB13" s="27"/>
      <c r="FC13" s="15"/>
      <c r="FD13" s="27"/>
      <c r="FE13" s="20"/>
      <c r="FF13" s="19"/>
      <c r="FG13" s="20"/>
      <c r="FH13" s="19"/>
      <c r="FI13" s="15"/>
      <c r="FJ13" s="27"/>
      <c r="FK13" s="15"/>
      <c r="FL13" s="27"/>
      <c r="FM13" s="15"/>
      <c r="FN13" s="27"/>
      <c r="FO13" s="15"/>
      <c r="FP13" s="27"/>
      <c r="FQ13" s="15"/>
      <c r="FR13" s="27"/>
      <c r="FS13" s="15"/>
      <c r="FT13" s="27"/>
      <c r="FU13" s="15"/>
      <c r="FV13" s="27"/>
      <c r="FW13" s="15"/>
      <c r="FX13" s="40"/>
      <c r="FY13" s="15"/>
      <c r="FZ13" s="27"/>
      <c r="GA13" s="15"/>
      <c r="GB13" s="27"/>
      <c r="GC13" s="15"/>
      <c r="GD13" s="27"/>
      <c r="GE13" s="15"/>
      <c r="GF13" s="27"/>
      <c r="GG13" s="15"/>
      <c r="GH13" s="40"/>
      <c r="GI13" s="15"/>
      <c r="GJ13" s="40"/>
      <c r="GK13" s="15"/>
      <c r="GL13" s="27"/>
      <c r="GM13" s="15"/>
      <c r="GN13" s="27"/>
      <c r="GO13" s="15"/>
      <c r="GP13" s="27"/>
      <c r="GQ13" s="15"/>
      <c r="GR13" s="27"/>
      <c r="GS13" s="15"/>
      <c r="GT13" s="16"/>
      <c r="GU13" s="15"/>
      <c r="GV13" s="40"/>
      <c r="GW13" s="15"/>
      <c r="GX13" s="40"/>
      <c r="GY13" s="15"/>
      <c r="GZ13" s="27"/>
      <c r="HA13" s="15"/>
      <c r="HB13" s="27"/>
      <c r="HC13" s="15"/>
      <c r="HD13" s="27"/>
      <c r="HE13" s="15"/>
      <c r="HF13" s="27"/>
      <c r="HG13" s="15"/>
      <c r="HH13" s="27"/>
      <c r="HI13" s="15"/>
      <c r="HJ13" s="27"/>
      <c r="HK13" s="15"/>
      <c r="HL13" s="27"/>
      <c r="HM13" s="15"/>
      <c r="HN13" s="27"/>
      <c r="HO13" s="15"/>
      <c r="HP13" s="27"/>
      <c r="HQ13" s="15"/>
      <c r="HR13" s="27"/>
      <c r="HS13" s="15"/>
      <c r="HT13" s="27"/>
      <c r="HU13" s="15"/>
      <c r="HV13" s="27"/>
      <c r="HW13" s="15"/>
      <c r="HX13" s="27"/>
      <c r="HY13" s="15"/>
      <c r="HZ13" s="27"/>
      <c r="IA13" s="15"/>
      <c r="IB13" s="27"/>
      <c r="IC13" s="15"/>
      <c r="ID13" s="27"/>
      <c r="IE13" s="15"/>
      <c r="IF13" s="27"/>
      <c r="IG13" s="15"/>
      <c r="IH13" s="27"/>
      <c r="II13" s="15"/>
      <c r="IJ13" s="27"/>
      <c r="IK13" s="15"/>
      <c r="IL13" s="27"/>
      <c r="IM13" s="15"/>
      <c r="IN13" s="27"/>
      <c r="IO13" s="15"/>
      <c r="IP13" s="27"/>
      <c r="IQ13" s="15"/>
      <c r="IR13" s="27"/>
      <c r="IS13" s="15"/>
      <c r="IT13" s="27"/>
      <c r="IU13" s="15"/>
      <c r="IV13" s="27"/>
      <c r="IW13" s="15"/>
      <c r="IX13" s="27"/>
      <c r="IY13" s="15"/>
      <c r="IZ13" s="27"/>
      <c r="JA13" s="15"/>
      <c r="JB13" s="27"/>
      <c r="JC13" s="15"/>
      <c r="JD13" s="27"/>
      <c r="JE13" s="15"/>
      <c r="JF13" s="27"/>
      <c r="JG13" s="15"/>
      <c r="JH13" s="27"/>
      <c r="JI13" s="15"/>
      <c r="JJ13" s="27"/>
      <c r="JK13" s="15"/>
      <c r="JL13" s="27"/>
      <c r="JM13" s="15"/>
      <c r="JN13" s="27"/>
      <c r="JO13" s="15"/>
      <c r="JP13" s="27"/>
      <c r="JQ13" s="15"/>
      <c r="JR13" s="27"/>
      <c r="JS13" s="15"/>
      <c r="JT13" s="27"/>
      <c r="JU13" s="15"/>
      <c r="JV13" s="27"/>
      <c r="JW13" s="15"/>
      <c r="JX13" s="27"/>
      <c r="JY13" s="15"/>
      <c r="JZ13" s="27"/>
      <c r="KA13" s="15"/>
      <c r="KB13" s="27"/>
      <c r="KC13" s="15"/>
      <c r="KD13" s="27"/>
      <c r="KE13" s="15"/>
      <c r="KF13" s="27"/>
      <c r="KG13" s="15"/>
      <c r="KH13" s="27"/>
      <c r="KI13" s="15"/>
      <c r="KJ13" s="27"/>
      <c r="KK13" s="15"/>
      <c r="KL13" s="27"/>
      <c r="KM13" s="15"/>
      <c r="KN13" s="27"/>
      <c r="KO13" s="15"/>
      <c r="KP13" s="27"/>
      <c r="KQ13" s="15"/>
      <c r="KR13" s="27"/>
      <c r="KS13" s="15"/>
      <c r="KT13" s="27"/>
      <c r="KU13" s="15"/>
      <c r="KV13" s="27"/>
      <c r="KW13" s="15"/>
      <c r="KX13" s="27"/>
      <c r="KY13" s="15"/>
      <c r="KZ13" s="27"/>
      <c r="LA13" s="15"/>
      <c r="LB13" s="27"/>
      <c r="LC13" s="15"/>
      <c r="LD13" s="27"/>
      <c r="LE13" s="15"/>
      <c r="LF13" s="27"/>
      <c r="LG13" s="15"/>
      <c r="LH13" s="27"/>
      <c r="LI13" s="15"/>
      <c r="LJ13" s="27"/>
      <c r="LK13" s="15"/>
      <c r="LL13" s="27"/>
      <c r="LM13" s="15"/>
      <c r="LN13" s="27"/>
      <c r="LO13" s="15"/>
      <c r="LP13" s="27"/>
      <c r="LQ13" s="15"/>
      <c r="LR13" s="27"/>
      <c r="LS13" s="15"/>
      <c r="LT13" s="27"/>
      <c r="LU13" s="15"/>
      <c r="LV13" s="27"/>
      <c r="LW13" s="15"/>
      <c r="LX13" s="27"/>
      <c r="LY13" s="15"/>
      <c r="LZ13" s="27"/>
      <c r="MA13" s="15"/>
      <c r="MB13" s="27"/>
      <c r="MC13" s="15"/>
      <c r="MD13" s="27"/>
      <c r="ME13" s="15"/>
      <c r="MF13" s="27"/>
      <c r="MG13" s="15"/>
      <c r="MH13" s="27"/>
      <c r="MI13" s="15"/>
      <c r="MJ13" s="27"/>
      <c r="MK13" s="15"/>
      <c r="ML13" s="27"/>
      <c r="MM13" s="15"/>
      <c r="MN13" s="27"/>
      <c r="MO13" s="15"/>
      <c r="MP13" s="27"/>
      <c r="MQ13" s="15"/>
      <c r="MR13" s="27"/>
      <c r="MS13" s="15"/>
      <c r="MT13" s="27"/>
      <c r="MU13" s="15"/>
      <c r="MV13" s="27"/>
      <c r="MW13" s="15"/>
      <c r="MX13" s="27"/>
      <c r="MY13" s="15"/>
      <c r="MZ13" s="27"/>
      <c r="NA13" s="15"/>
      <c r="NB13" s="27"/>
      <c r="NC13" s="15"/>
      <c r="ND13" s="27"/>
      <c r="NE13" s="15"/>
      <c r="NF13" s="27"/>
      <c r="NG13" s="15"/>
      <c r="NH13" s="27"/>
      <c r="NI13" s="15"/>
      <c r="NJ13" s="27"/>
      <c r="NK13" s="15"/>
      <c r="NL13" s="27"/>
      <c r="NM13" s="15"/>
      <c r="NN13" s="27"/>
      <c r="NO13" s="15"/>
      <c r="NP13" s="27"/>
      <c r="NQ13" s="15"/>
      <c r="NR13" s="27"/>
      <c r="NS13" s="15"/>
      <c r="NT13" s="27"/>
      <c r="NU13" s="15"/>
      <c r="NV13" s="27"/>
      <c r="NW13" s="15"/>
      <c r="NX13" s="27"/>
      <c r="NY13" s="15"/>
      <c r="NZ13" s="27"/>
      <c r="OA13" s="15"/>
      <c r="OB13" s="27"/>
      <c r="OC13" s="15"/>
      <c r="OD13" s="27"/>
      <c r="OE13" s="15"/>
      <c r="OF13" s="27"/>
      <c r="OG13" s="15"/>
      <c r="OH13" s="27"/>
      <c r="OI13" s="15"/>
      <c r="OJ13" s="27"/>
      <c r="OK13" s="15"/>
      <c r="OL13" s="27"/>
      <c r="OM13" s="15"/>
      <c r="ON13" s="27"/>
      <c r="OO13" s="15"/>
      <c r="OP13" s="27"/>
      <c r="OQ13" s="15"/>
      <c r="OR13" s="27"/>
      <c r="OS13" s="15"/>
      <c r="OT13" s="27"/>
      <c r="OU13" s="15"/>
      <c r="OV13" s="27"/>
      <c r="OW13" s="15"/>
      <c r="OX13" s="27"/>
      <c r="OY13" s="15"/>
      <c r="OZ13" s="27"/>
      <c r="PA13" s="15"/>
      <c r="PB13" s="27"/>
      <c r="PC13" s="15"/>
      <c r="PD13" s="27"/>
      <c r="PE13" s="15"/>
      <c r="PF13" s="27"/>
      <c r="PG13" s="15"/>
      <c r="PH13" s="27"/>
      <c r="PI13" s="15"/>
      <c r="PJ13" s="27"/>
      <c r="PK13" s="15"/>
      <c r="PL13" s="27"/>
      <c r="PM13" s="15"/>
      <c r="PN13" s="27"/>
      <c r="PO13" s="15"/>
      <c r="PP13" s="27"/>
      <c r="PQ13" s="15"/>
      <c r="PR13" s="27"/>
      <c r="PS13" s="15"/>
      <c r="PT13" s="27"/>
      <c r="PU13" s="15"/>
      <c r="PV13" s="27"/>
      <c r="PW13" s="15"/>
      <c r="PX13" s="27"/>
      <c r="PY13" s="15"/>
      <c r="PZ13" s="27"/>
      <c r="QA13" s="15"/>
      <c r="QB13" s="27"/>
      <c r="QC13" s="15"/>
      <c r="QD13" s="27"/>
      <c r="QE13" s="15"/>
      <c r="QF13" s="27"/>
      <c r="QG13" s="15"/>
      <c r="QH13" s="27"/>
      <c r="QI13" s="15"/>
      <c r="QJ13" s="27"/>
      <c r="QK13" s="15"/>
      <c r="QL13" s="27"/>
      <c r="QM13" s="15"/>
      <c r="QN13" s="27"/>
      <c r="QO13" s="15"/>
      <c r="QP13" s="27"/>
      <c r="QQ13" s="15"/>
      <c r="QR13" s="27"/>
      <c r="QS13" s="15"/>
      <c r="QT13" s="27"/>
      <c r="QU13" s="15"/>
      <c r="QV13" s="27"/>
      <c r="QW13" s="15"/>
      <c r="QX13" s="27"/>
      <c r="QY13" s="15"/>
      <c r="QZ13" s="27"/>
      <c r="RA13" s="15"/>
      <c r="RB13" s="27"/>
      <c r="RC13" s="15"/>
      <c r="RD13" s="27"/>
      <c r="RE13" s="15"/>
      <c r="RF13" s="27"/>
      <c r="RG13" s="15"/>
      <c r="RH13" s="27"/>
      <c r="RI13" s="15"/>
      <c r="RJ13" s="27"/>
      <c r="RK13" s="15"/>
      <c r="RL13" s="27"/>
      <c r="RM13" s="15"/>
      <c r="RN13" s="27"/>
      <c r="RO13" s="15"/>
      <c r="RP13" s="27"/>
      <c r="RQ13" s="15"/>
      <c r="RR13" s="27"/>
      <c r="RS13" s="15"/>
      <c r="RT13" s="27"/>
      <c r="RU13" s="15"/>
      <c r="RV13" s="27"/>
      <c r="RW13" s="15"/>
      <c r="RX13" s="27"/>
      <c r="RY13" s="15"/>
      <c r="RZ13" s="27"/>
      <c r="SA13" s="15"/>
      <c r="SB13" s="27"/>
      <c r="SC13" s="15"/>
      <c r="SD13" s="27"/>
      <c r="SE13" s="15"/>
      <c r="SF13" s="27"/>
      <c r="SG13" s="15"/>
      <c r="SH13" s="27"/>
      <c r="SI13" s="15"/>
      <c r="SJ13" s="27"/>
      <c r="SK13" s="15"/>
      <c r="SL13" s="27"/>
      <c r="SM13" s="15"/>
      <c r="SN13" s="27"/>
      <c r="SO13" s="15"/>
      <c r="SP13" s="27"/>
      <c r="SQ13" s="15"/>
      <c r="SR13" s="27"/>
      <c r="SS13" s="15"/>
      <c r="ST13" s="27"/>
      <c r="SU13" s="15"/>
      <c r="SV13" s="27"/>
      <c r="SW13" s="15"/>
      <c r="SX13" s="27"/>
      <c r="SY13" s="15"/>
      <c r="SZ13" s="27"/>
      <c r="TA13" s="15"/>
      <c r="TB13" s="27"/>
      <c r="TC13" s="15"/>
      <c r="TD13" s="27"/>
      <c r="TE13" s="15"/>
      <c r="TF13" s="27"/>
      <c r="TG13" s="15"/>
      <c r="TH13" s="27"/>
      <c r="TI13" s="15"/>
      <c r="TJ13" s="27"/>
      <c r="TK13" s="15"/>
      <c r="TL13" s="27"/>
      <c r="TM13" s="15"/>
      <c r="TN13" s="27"/>
      <c r="TO13" s="15"/>
      <c r="TP13" s="27"/>
      <c r="TQ13" s="15"/>
      <c r="TR13" s="27"/>
      <c r="TS13" s="15"/>
      <c r="TT13" s="27"/>
      <c r="TU13" s="15"/>
      <c r="TV13" s="27"/>
      <c r="TW13" s="15"/>
      <c r="TX13" s="27"/>
      <c r="TY13" s="15"/>
      <c r="TZ13" s="27"/>
      <c r="UA13" s="15"/>
      <c r="UB13" s="27"/>
      <c r="UC13" s="15"/>
      <c r="UD13" s="27"/>
      <c r="UE13" s="15"/>
      <c r="UF13" s="27"/>
      <c r="UG13" s="15"/>
      <c r="UH13" s="27"/>
      <c r="UI13" s="15"/>
      <c r="UJ13" s="27"/>
      <c r="UK13" s="15"/>
      <c r="UL13" s="27"/>
      <c r="UM13" s="15"/>
      <c r="UN13" s="27"/>
      <c r="UO13" s="15"/>
      <c r="UP13" s="27"/>
      <c r="UQ13" s="15"/>
      <c r="UR13" s="27"/>
      <c r="US13" s="15"/>
      <c r="UT13" s="27"/>
      <c r="UU13" s="15"/>
      <c r="UV13" s="27"/>
      <c r="UW13" s="15"/>
      <c r="UX13" s="27"/>
      <c r="UY13" s="15"/>
      <c r="UZ13" s="27"/>
      <c r="VA13" s="15"/>
      <c r="VB13" s="27"/>
      <c r="VC13" s="15"/>
      <c r="VD13" s="27"/>
      <c r="VE13" s="15"/>
      <c r="VF13" s="27"/>
      <c r="VG13" s="15"/>
      <c r="VH13" s="27"/>
      <c r="VI13" s="15"/>
      <c r="VJ13" s="27"/>
      <c r="VK13" s="15"/>
      <c r="VL13" s="27"/>
      <c r="VM13" s="15"/>
      <c r="VN13" s="27"/>
      <c r="VO13" s="15"/>
      <c r="VP13" s="27"/>
      <c r="VQ13" s="15"/>
      <c r="VR13" s="27"/>
      <c r="VS13" s="15"/>
      <c r="VT13" s="27"/>
      <c r="VU13" s="15"/>
      <c r="VV13" s="27"/>
      <c r="VW13" s="15"/>
      <c r="VX13" s="27"/>
      <c r="VY13" s="15"/>
      <c r="VZ13" s="27"/>
      <c r="WA13" s="15"/>
      <c r="WB13" s="27"/>
      <c r="WC13" s="15"/>
      <c r="WD13" s="27"/>
      <c r="WE13" s="15"/>
      <c r="WF13" s="27"/>
      <c r="WG13" s="15"/>
      <c r="WH13" s="27"/>
      <c r="WI13" s="15"/>
      <c r="WJ13" s="27"/>
      <c r="WK13" s="15"/>
      <c r="WL13" s="27"/>
      <c r="WM13" s="15"/>
      <c r="WN13" s="27"/>
      <c r="WO13" s="15"/>
      <c r="WP13" s="27"/>
      <c r="WQ13" s="15"/>
      <c r="WR13" s="27"/>
      <c r="WS13" s="15"/>
      <c r="WT13" s="27"/>
      <c r="WU13" s="15"/>
      <c r="WV13" s="15"/>
      <c r="WW13" s="15"/>
      <c r="WX13" s="27"/>
      <c r="WY13" s="15"/>
      <c r="WZ13" s="27"/>
      <c r="XA13" s="15"/>
      <c r="XB13" s="27"/>
      <c r="XC13" s="15"/>
      <c r="XD13" s="27"/>
      <c r="XE13" s="15"/>
      <c r="XF13" s="27"/>
      <c r="XG13" s="15"/>
      <c r="XH13" s="27"/>
      <c r="XI13" s="15"/>
      <c r="XJ13" s="27"/>
      <c r="XK13" s="15"/>
      <c r="XL13" s="27"/>
      <c r="XM13" s="15"/>
      <c r="XN13" s="27"/>
      <c r="XO13" s="15"/>
      <c r="XP13" s="27"/>
      <c r="XQ13" s="15"/>
      <c r="XR13" s="27"/>
      <c r="XS13" s="15"/>
      <c r="XT13" s="27"/>
      <c r="XU13" s="15"/>
      <c r="XV13" s="27"/>
      <c r="XW13" s="15"/>
      <c r="XX13" s="27"/>
      <c r="XY13" s="15"/>
      <c r="XZ13" s="27"/>
      <c r="YA13" s="15"/>
      <c r="YB13" s="27"/>
      <c r="YC13" s="15"/>
      <c r="YD13" s="27"/>
      <c r="YE13" s="15"/>
      <c r="YF13" s="27"/>
      <c r="YG13" s="15"/>
      <c r="YH13" s="27"/>
      <c r="YI13" s="15"/>
      <c r="YJ13" s="27"/>
      <c r="YK13" s="15"/>
      <c r="YL13" s="27"/>
      <c r="YM13" s="15"/>
      <c r="YN13" s="27"/>
      <c r="YO13" s="15"/>
      <c r="YP13" s="27"/>
      <c r="YQ13" s="15"/>
      <c r="YR13" s="27"/>
      <c r="YS13" s="15"/>
      <c r="YT13" s="27"/>
      <c r="YU13" s="15"/>
      <c r="YV13" s="27"/>
      <c r="YW13" s="15"/>
      <c r="YX13" s="27"/>
      <c r="YY13" s="15"/>
      <c r="YZ13" s="27"/>
      <c r="ZA13" s="15"/>
      <c r="ZB13" s="27"/>
      <c r="ZC13" s="15"/>
      <c r="ZD13" s="27"/>
      <c r="ZE13" s="15"/>
      <c r="ZF13" s="27"/>
      <c r="ZG13" s="15"/>
      <c r="ZH13" s="27"/>
      <c r="ZI13" s="15"/>
      <c r="ZJ13" s="27"/>
      <c r="ZK13" s="15"/>
      <c r="ZL13" s="27"/>
      <c r="ZM13" s="15"/>
      <c r="ZN13" s="27"/>
      <c r="ZO13" s="15"/>
      <c r="ZP13" s="27"/>
      <c r="ZQ13" s="15"/>
      <c r="ZR13" s="27"/>
      <c r="ZS13" s="15"/>
      <c r="ZT13" s="27"/>
      <c r="ZU13" s="15"/>
      <c r="ZV13" s="27"/>
      <c r="ZW13" s="15"/>
      <c r="ZX13" s="27"/>
      <c r="ZY13" s="15"/>
      <c r="ZZ13" s="27"/>
      <c r="AAA13" s="15"/>
      <c r="AAB13" s="27"/>
      <c r="AAC13" s="15"/>
      <c r="AAD13" s="27"/>
      <c r="AAE13" s="15"/>
      <c r="AAF13" s="27"/>
      <c r="AAG13" s="15"/>
      <c r="AAH13" s="27"/>
      <c r="AAI13" s="15"/>
      <c r="AAJ13" s="27"/>
      <c r="AAK13" s="15"/>
      <c r="AAL13" s="27"/>
      <c r="AAM13" s="15"/>
      <c r="AAN13" s="27"/>
      <c r="AAO13" s="15"/>
      <c r="AAP13" s="27"/>
      <c r="AAQ13" s="15"/>
      <c r="AAR13" s="27"/>
      <c r="AAS13" s="15"/>
      <c r="AAT13" s="27"/>
      <c r="AAU13" s="15"/>
      <c r="AAV13" s="27"/>
      <c r="AAW13" s="62"/>
      <c r="AAX13" s="63"/>
      <c r="AAY13" s="62"/>
      <c r="AAZ13" s="63"/>
      <c r="ABA13" s="62"/>
      <c r="ABB13" s="63"/>
      <c r="ABC13" s="62"/>
      <c r="ABD13" s="63"/>
      <c r="ABE13" s="62"/>
      <c r="ABF13" s="63"/>
      <c r="ABG13" s="15"/>
      <c r="ABH13" s="27"/>
      <c r="ABI13" s="15"/>
      <c r="ABJ13" s="27"/>
      <c r="ABK13" s="62"/>
      <c r="ABL13" s="63"/>
      <c r="ABM13" s="62"/>
      <c r="ABN13" s="63"/>
      <c r="ABO13" s="62"/>
      <c r="ABP13" s="63"/>
      <c r="ABQ13" s="62"/>
      <c r="ABR13" s="63"/>
      <c r="ABS13" s="62"/>
      <c r="ABT13" s="63"/>
      <c r="ABU13" s="15"/>
      <c r="ABV13" s="27"/>
      <c r="ABW13" s="15"/>
      <c r="ABX13" s="27"/>
      <c r="ABY13" s="15"/>
      <c r="ABZ13" s="27"/>
      <c r="ACA13" s="15"/>
      <c r="ACB13" s="27"/>
      <c r="ACC13" s="15"/>
      <c r="ACD13" s="27"/>
      <c r="ACE13" s="15"/>
      <c r="ACF13" s="27"/>
      <c r="ACG13" s="15"/>
      <c r="ACH13" s="27"/>
      <c r="ACI13" s="15"/>
      <c r="ACJ13" s="27"/>
      <c r="ACK13" s="15"/>
      <c r="ACL13" s="27"/>
      <c r="ACM13" s="15"/>
      <c r="ACN13" s="27"/>
      <c r="ACO13" s="15"/>
      <c r="ACP13" s="27"/>
      <c r="ACQ13" s="15"/>
      <c r="ACR13" s="27"/>
      <c r="ACS13" s="15"/>
      <c r="ACT13" s="27"/>
      <c r="ACU13" s="15"/>
      <c r="ACV13" s="27"/>
      <c r="ACW13" s="15"/>
      <c r="ACX13" s="27"/>
      <c r="ACY13" s="15"/>
      <c r="ACZ13" s="27"/>
      <c r="ADA13" s="15"/>
      <c r="ADB13" s="27"/>
      <c r="ADC13" s="15"/>
      <c r="ADD13" s="27"/>
      <c r="ADE13" s="15"/>
      <c r="ADF13" s="27"/>
      <c r="ADG13" s="15"/>
      <c r="ADH13" s="27"/>
      <c r="ADI13" s="15"/>
      <c r="ADJ13" s="27"/>
      <c r="ADK13" s="15"/>
      <c r="ADL13" s="27"/>
      <c r="ADM13" s="15"/>
      <c r="ADN13" s="27"/>
      <c r="ADO13" s="15"/>
      <c r="ADP13" s="27"/>
      <c r="ADQ13" s="15"/>
      <c r="ADR13" s="27"/>
      <c r="ADS13" s="15"/>
      <c r="ADT13" s="27"/>
      <c r="ADU13" s="15"/>
      <c r="ADV13" s="27"/>
      <c r="ADW13" s="15"/>
      <c r="ADX13" s="27"/>
      <c r="ADY13" s="62"/>
      <c r="ADZ13" s="63"/>
      <c r="AEA13" s="62"/>
      <c r="AEB13" s="63"/>
      <c r="AEC13" s="15"/>
      <c r="AED13" s="27"/>
      <c r="AEE13" s="15"/>
      <c r="AEF13" s="27"/>
      <c r="AEG13" s="15"/>
      <c r="AEH13" s="27"/>
      <c r="AEI13" s="15"/>
      <c r="AEJ13" s="27"/>
      <c r="AEK13" s="15"/>
      <c r="AEL13" s="27"/>
      <c r="AEM13" s="15"/>
      <c r="AEN13" s="27"/>
      <c r="AEO13" s="15"/>
      <c r="AEP13" s="27"/>
      <c r="AEQ13" s="15"/>
      <c r="AER13" s="27"/>
      <c r="AES13" s="15"/>
      <c r="AET13" s="27"/>
      <c r="AEU13" s="15"/>
      <c r="AEV13" s="27"/>
      <c r="AEW13" s="15"/>
      <c r="AEX13" s="27"/>
      <c r="AEY13" s="15"/>
      <c r="AEZ13" s="27"/>
      <c r="AFA13" s="15"/>
      <c r="AFB13" s="27"/>
      <c r="AFC13" s="15"/>
      <c r="AFD13" s="27"/>
      <c r="AFE13" s="15"/>
      <c r="AFF13" s="27"/>
      <c r="AFG13" s="15"/>
      <c r="AFH13" s="27"/>
      <c r="AFI13" s="15"/>
      <c r="AFJ13" s="27"/>
      <c r="AFK13" s="15"/>
      <c r="AFL13" s="27"/>
      <c r="AFM13" s="15"/>
      <c r="AFN13" s="27"/>
      <c r="AFO13" s="15"/>
      <c r="AFP13" s="27"/>
      <c r="AFQ13" s="15"/>
      <c r="AFR13" s="27"/>
      <c r="AFS13" s="15"/>
      <c r="AFT13" s="27"/>
      <c r="AFU13" s="15"/>
      <c r="AFV13" s="27"/>
      <c r="AFW13" s="15"/>
      <c r="AFX13" s="27"/>
      <c r="AFY13" s="15"/>
      <c r="AFZ13" s="27"/>
      <c r="AGA13" s="15"/>
      <c r="AGB13" s="27"/>
      <c r="AGC13" s="15"/>
      <c r="AGD13" s="27"/>
      <c r="AGE13" s="62"/>
      <c r="AGF13" s="63"/>
      <c r="AGG13" s="15"/>
      <c r="AGH13" s="27"/>
      <c r="AGI13" s="15"/>
      <c r="AGJ13" s="27"/>
      <c r="AGK13" s="15"/>
      <c r="AGL13" s="27"/>
      <c r="AGM13" s="15"/>
      <c r="AGN13" s="27"/>
      <c r="AGO13" s="15"/>
      <c r="AGP13" s="27"/>
      <c r="AGQ13" s="15"/>
      <c r="AGR13" s="27"/>
      <c r="AGS13" s="15"/>
      <c r="AGT13" s="27"/>
      <c r="AGU13" s="15"/>
      <c r="AGV13" s="27"/>
      <c r="AGW13" s="15"/>
      <c r="AGX13" s="27"/>
      <c r="AGY13" s="15"/>
      <c r="AGZ13" s="27"/>
      <c r="AHA13" s="15"/>
      <c r="AHB13" s="27"/>
      <c r="AHC13" s="15"/>
      <c r="AHD13" s="27"/>
      <c r="AHE13" s="15"/>
      <c r="AHF13" s="27"/>
      <c r="AHG13" s="15"/>
      <c r="AHH13" s="27"/>
      <c r="AHI13" s="15"/>
      <c r="AHJ13" s="27"/>
      <c r="AHK13" s="15"/>
      <c r="AHL13" s="27"/>
      <c r="AHM13" s="15"/>
      <c r="AHN13" s="27"/>
      <c r="AHO13" s="15"/>
      <c r="AHP13" s="27"/>
      <c r="AHQ13" s="15"/>
      <c r="AHR13" s="27"/>
      <c r="AHS13" s="15"/>
      <c r="AHT13" s="27"/>
      <c r="AHU13" s="15"/>
      <c r="AHV13" s="27"/>
      <c r="AHW13" s="15"/>
      <c r="AHX13" s="27"/>
      <c r="AHY13" s="15"/>
      <c r="AHZ13" s="27"/>
      <c r="AIA13" s="15"/>
      <c r="AIB13" s="27"/>
      <c r="AIC13" s="15"/>
      <c r="AID13" s="27"/>
      <c r="AIE13" s="15"/>
      <c r="AIF13" s="27"/>
      <c r="AIG13" s="15"/>
      <c r="AIH13" s="27"/>
      <c r="AII13" s="15"/>
      <c r="AIJ13" s="27"/>
      <c r="AIK13" s="15">
        <v>1</v>
      </c>
      <c r="AIL13" s="27">
        <v>1</v>
      </c>
      <c r="AIM13" s="15"/>
      <c r="AIN13" s="27"/>
      <c r="AIO13" s="15"/>
      <c r="AIP13" s="27"/>
      <c r="AIQ13" s="15"/>
      <c r="AIR13" s="27"/>
      <c r="AIS13" s="15"/>
      <c r="AIT13" s="27"/>
      <c r="AIU13" s="15"/>
      <c r="AIV13" s="27"/>
      <c r="AIW13" s="15"/>
      <c r="AIX13" s="27"/>
      <c r="AIY13" s="26">
        <v>1</v>
      </c>
      <c r="AIZ13" s="27">
        <v>1</v>
      </c>
      <c r="AJA13" s="15"/>
      <c r="AJB13" s="27"/>
      <c r="AJC13" s="15"/>
      <c r="AJD13" s="27"/>
      <c r="AJE13" s="15"/>
      <c r="AJF13" s="27"/>
      <c r="AJG13" s="15"/>
      <c r="AJH13" s="27"/>
      <c r="AJI13" s="15"/>
      <c r="AJJ13" s="27"/>
      <c r="AJK13" s="15"/>
      <c r="AJL13" s="27"/>
      <c r="AJM13" s="15">
        <v>1</v>
      </c>
      <c r="AJN13" s="27">
        <v>1</v>
      </c>
      <c r="AJO13" s="15"/>
      <c r="AJP13" s="27"/>
      <c r="AJQ13" s="15"/>
      <c r="AJR13" s="27"/>
      <c r="AJS13" s="15"/>
      <c r="AJT13" s="27"/>
      <c r="AJU13" s="15"/>
      <c r="AJV13" s="27"/>
      <c r="AJW13" s="15"/>
      <c r="AJX13" s="27"/>
      <c r="AJY13" s="15"/>
      <c r="AJZ13" s="27"/>
      <c r="AKA13" s="15">
        <v>1</v>
      </c>
      <c r="AKB13" s="27">
        <v>1</v>
      </c>
      <c r="AKC13" s="15"/>
      <c r="AKD13" s="27"/>
      <c r="AKE13" s="15"/>
      <c r="AKF13" s="27"/>
      <c r="AKG13" s="15"/>
      <c r="AKH13" s="27"/>
      <c r="AKI13" s="15"/>
      <c r="AKJ13" s="27"/>
      <c r="AKK13" s="15"/>
      <c r="AKL13" s="27"/>
      <c r="AKM13" s="15"/>
      <c r="AKN13" s="27"/>
      <c r="AKO13" s="15">
        <v>1</v>
      </c>
      <c r="AKP13" s="27">
        <v>1</v>
      </c>
      <c r="AKQ13" s="15"/>
      <c r="AKR13" s="27"/>
      <c r="AKS13" s="15"/>
      <c r="AKT13" s="27"/>
      <c r="AKU13" s="15"/>
      <c r="AKV13" s="27"/>
      <c r="AKW13" s="15"/>
      <c r="AKX13" s="27"/>
      <c r="AKY13" s="15"/>
      <c r="AKZ13" s="27"/>
      <c r="ALA13" s="15"/>
      <c r="ALB13" s="27"/>
      <c r="ALC13" s="15">
        <v>1</v>
      </c>
      <c r="ALD13" s="27">
        <v>1</v>
      </c>
      <c r="ALE13" s="15"/>
      <c r="ALF13" s="27"/>
      <c r="ALG13" s="15"/>
      <c r="ALH13" s="27"/>
      <c r="ALI13" s="15"/>
      <c r="ALJ13" s="27"/>
      <c r="ALK13" s="15"/>
      <c r="ALL13" s="27"/>
      <c r="ALM13" s="15"/>
      <c r="ALN13" s="27"/>
      <c r="ALO13" s="15"/>
      <c r="ALP13" s="27"/>
      <c r="ALQ13" s="15">
        <v>1</v>
      </c>
      <c r="ALR13" s="27">
        <v>1</v>
      </c>
      <c r="ALS13" s="15"/>
      <c r="ALT13" s="27"/>
      <c r="ALU13" s="15"/>
      <c r="ALV13" s="27"/>
      <c r="ALW13" s="15"/>
      <c r="ALX13" s="27"/>
      <c r="ALY13" s="15"/>
      <c r="ALZ13" s="27"/>
      <c r="AMA13" s="15"/>
      <c r="AMB13" s="27"/>
      <c r="AMC13" s="15"/>
      <c r="AMD13" s="27"/>
      <c r="AME13" s="15">
        <v>1</v>
      </c>
      <c r="AMF13" s="27">
        <v>1</v>
      </c>
      <c r="AMG13" s="15"/>
      <c r="AMH13" s="27"/>
      <c r="AMI13" s="15"/>
      <c r="AMJ13" s="27"/>
      <c r="AMK13" s="15"/>
      <c r="AML13" s="27"/>
      <c r="AMM13" s="15"/>
      <c r="AMN13" s="27"/>
      <c r="AMO13" s="15"/>
      <c r="AMP13" s="27"/>
      <c r="AMQ13" s="15"/>
      <c r="AMR13" s="27"/>
      <c r="AMS13" s="15" t="s">
        <v>58</v>
      </c>
      <c r="AMT13" s="27" t="s">
        <v>58</v>
      </c>
      <c r="AMU13" s="15"/>
      <c r="AMV13" s="27"/>
      <c r="AMW13" s="15"/>
      <c r="AMX13" s="27"/>
      <c r="AMY13" s="15"/>
      <c r="AMZ13" s="27"/>
      <c r="ANA13" s="15"/>
      <c r="ANB13" s="27"/>
      <c r="ANC13" s="15"/>
      <c r="AND13" s="27"/>
      <c r="ANE13" s="15"/>
      <c r="ANF13" s="27"/>
      <c r="ANG13" s="15">
        <v>1</v>
      </c>
      <c r="ANH13" s="27">
        <v>1</v>
      </c>
      <c r="ANI13" s="15"/>
      <c r="ANJ13" s="27"/>
      <c r="ANK13" s="15"/>
      <c r="ANL13" s="27"/>
      <c r="ANM13" s="15"/>
      <c r="ANN13" s="27"/>
      <c r="ANO13" s="15"/>
      <c r="ANP13" s="27"/>
      <c r="ANQ13" s="15"/>
      <c r="ANR13" s="27"/>
      <c r="ANS13" s="15"/>
      <c r="ANT13" s="27"/>
      <c r="ANU13" s="15">
        <v>1</v>
      </c>
      <c r="ANV13" s="27">
        <v>1</v>
      </c>
      <c r="ANW13" s="15"/>
      <c r="ANX13" s="27"/>
      <c r="ANY13" s="15"/>
      <c r="ANZ13" s="27"/>
      <c r="AOA13" s="15"/>
      <c r="AOB13" s="27"/>
      <c r="AOC13" s="15"/>
      <c r="AOD13" s="27"/>
      <c r="AOE13" s="15"/>
      <c r="AOF13" s="27"/>
      <c r="AOG13" s="15"/>
      <c r="AOH13" s="27"/>
      <c r="AOI13" s="15">
        <v>1</v>
      </c>
      <c r="AOJ13" s="27">
        <v>1</v>
      </c>
      <c r="AOK13" s="15"/>
      <c r="AOL13" s="27"/>
      <c r="AOM13" s="15"/>
      <c r="AON13" s="27"/>
      <c r="AOO13" s="15"/>
      <c r="AOP13" s="27"/>
      <c r="AOQ13" s="15"/>
      <c r="AOR13" s="27"/>
      <c r="AOS13" s="15"/>
      <c r="AOT13" s="27"/>
      <c r="AOU13" s="15"/>
      <c r="AOV13" s="27"/>
      <c r="AOW13" s="15">
        <v>1</v>
      </c>
      <c r="AOX13" s="27">
        <v>1</v>
      </c>
      <c r="AOY13" s="15"/>
      <c r="AOZ13" s="27"/>
      <c r="APA13" s="15"/>
      <c r="APB13" s="27"/>
      <c r="APC13" s="15"/>
      <c r="APD13" s="27"/>
      <c r="APE13" s="15"/>
      <c r="APF13" s="27"/>
      <c r="APG13" s="15"/>
      <c r="APH13" s="27"/>
      <c r="API13" s="15"/>
      <c r="APJ13" s="27"/>
      <c r="APK13" s="15">
        <v>1</v>
      </c>
      <c r="APL13" s="27">
        <v>1</v>
      </c>
      <c r="APM13" s="15"/>
      <c r="APN13" s="27"/>
      <c r="APO13" s="15"/>
      <c r="APP13" s="27"/>
      <c r="APQ13" s="15"/>
      <c r="APR13" s="27"/>
      <c r="APS13" s="15"/>
      <c r="APT13" s="27"/>
      <c r="APU13" s="15"/>
      <c r="APV13" s="27"/>
      <c r="APW13" s="15"/>
      <c r="APX13" s="27"/>
      <c r="APY13" s="15">
        <v>1</v>
      </c>
      <c r="APZ13" s="27">
        <v>1</v>
      </c>
      <c r="AQA13" s="15"/>
      <c r="AQB13" s="27"/>
      <c r="AQC13" s="15"/>
      <c r="AQD13" s="27"/>
      <c r="AQE13" s="15"/>
      <c r="AQF13" s="27"/>
      <c r="AQG13" s="15"/>
      <c r="AQH13" s="27"/>
      <c r="AQI13" s="15"/>
      <c r="AQJ13" s="27"/>
      <c r="AQK13" s="15"/>
      <c r="AQL13" s="27"/>
      <c r="AQM13" s="15">
        <v>1</v>
      </c>
      <c r="AQN13" s="27">
        <v>1</v>
      </c>
      <c r="AQO13" s="15"/>
      <c r="AQP13" s="27"/>
      <c r="AQQ13" s="15"/>
      <c r="AQR13" s="27"/>
      <c r="AQS13" s="15"/>
      <c r="AQT13" s="27"/>
      <c r="AQU13" s="15"/>
      <c r="AQV13" s="27"/>
      <c r="AQW13" s="15"/>
      <c r="AQX13" s="27"/>
      <c r="AQY13" s="15"/>
      <c r="AQZ13" s="27"/>
      <c r="ARA13" s="15">
        <v>1</v>
      </c>
      <c r="ARB13" s="27">
        <v>1</v>
      </c>
      <c r="ARC13" s="15"/>
      <c r="ARD13" s="27"/>
      <c r="ARE13" s="15"/>
      <c r="ARF13" s="27"/>
      <c r="ARG13" s="15"/>
      <c r="ARH13" s="27"/>
      <c r="ARI13" s="15"/>
      <c r="ARJ13" s="27"/>
      <c r="ARK13" s="15"/>
      <c r="ARL13" s="27"/>
      <c r="ARM13" s="15"/>
      <c r="ARN13" s="27"/>
      <c r="ARO13" s="15">
        <v>1</v>
      </c>
      <c r="ARP13" s="27">
        <v>1</v>
      </c>
      <c r="ARQ13" s="15"/>
      <c r="ARR13" s="27"/>
      <c r="ARS13" s="15"/>
      <c r="ART13" s="27"/>
      <c r="ARU13" s="15"/>
      <c r="ARV13" s="27"/>
      <c r="ARW13" s="15"/>
      <c r="ARX13" s="27"/>
      <c r="ARY13" s="15"/>
      <c r="ARZ13" s="27"/>
      <c r="ASA13" s="15"/>
      <c r="ASB13" s="27"/>
      <c r="ASC13" s="15">
        <v>1</v>
      </c>
      <c r="ASD13" s="27">
        <v>1</v>
      </c>
      <c r="ASE13" s="15"/>
      <c r="ASF13" s="27"/>
      <c r="ASG13" s="15"/>
      <c r="ASH13" s="27"/>
      <c r="ASI13" s="15"/>
      <c r="ASJ13" s="27"/>
      <c r="ASK13" s="15"/>
      <c r="ASL13" s="27"/>
      <c r="ASM13" s="15"/>
      <c r="ASN13" s="27"/>
      <c r="ASO13" s="15"/>
      <c r="ASP13" s="27"/>
      <c r="ASQ13" s="15">
        <v>1</v>
      </c>
      <c r="ASR13" s="27">
        <v>1</v>
      </c>
      <c r="ASS13" s="15"/>
      <c r="AST13" s="27"/>
      <c r="ASU13" s="15"/>
      <c r="ASV13" s="27"/>
      <c r="ASW13" s="15"/>
      <c r="ASX13" s="27"/>
      <c r="ASY13" s="15"/>
      <c r="ASZ13" s="27"/>
      <c r="ATA13" s="15"/>
      <c r="ATB13" s="27"/>
      <c r="ATC13" s="15"/>
      <c r="ATD13" s="27"/>
      <c r="ATE13" s="15">
        <v>1</v>
      </c>
      <c r="ATF13" s="27">
        <v>1</v>
      </c>
      <c r="ATG13" s="15"/>
      <c r="ATH13" s="27"/>
      <c r="ATI13" s="15"/>
      <c r="ATJ13" s="27"/>
      <c r="ATK13" s="15"/>
      <c r="ATL13" s="27"/>
      <c r="ATM13" s="15"/>
      <c r="ATN13" s="27"/>
      <c r="ATO13" s="15"/>
      <c r="ATP13" s="27"/>
      <c r="ATQ13" s="15"/>
      <c r="ATR13" s="27"/>
      <c r="ATS13" s="15">
        <v>1</v>
      </c>
      <c r="ATT13" s="27">
        <v>1</v>
      </c>
      <c r="ATU13" s="15"/>
      <c r="ATV13" s="27"/>
      <c r="ATW13" s="15"/>
      <c r="ATX13" s="27"/>
      <c r="ATY13" s="15"/>
      <c r="ATZ13" s="27"/>
      <c r="AUA13" s="15"/>
      <c r="AUB13" s="27"/>
      <c r="AUC13" s="15"/>
      <c r="AUD13" s="27"/>
      <c r="AUE13" s="15"/>
      <c r="AUF13" s="27"/>
      <c r="AUG13" s="15">
        <v>1</v>
      </c>
      <c r="AUH13" s="27">
        <v>1</v>
      </c>
      <c r="AUI13" s="15"/>
      <c r="AUJ13" s="27"/>
      <c r="AUK13" s="15"/>
      <c r="AUL13" s="27"/>
      <c r="AUM13" s="15"/>
      <c r="AUN13" s="27"/>
      <c r="AUO13" s="15"/>
      <c r="AUP13" s="27"/>
      <c r="AUQ13" s="15"/>
      <c r="AUR13" s="27"/>
      <c r="AUS13" s="15"/>
      <c r="AUT13" s="27"/>
      <c r="AUU13" s="15">
        <v>1</v>
      </c>
      <c r="AUV13" s="27">
        <v>1</v>
      </c>
      <c r="AUW13" s="15"/>
      <c r="AUX13" s="27"/>
      <c r="AUY13" s="15"/>
      <c r="AUZ13" s="27"/>
      <c r="AVA13" s="15"/>
      <c r="AVB13" s="27"/>
      <c r="AVC13" s="15"/>
      <c r="AVD13" s="27"/>
      <c r="AVE13" s="15"/>
      <c r="AVF13" s="27"/>
      <c r="AVG13" s="15"/>
      <c r="AVH13" s="27"/>
      <c r="AVI13" s="15"/>
      <c r="AVJ13" s="27"/>
      <c r="AVK13" s="15"/>
      <c r="AVL13" s="27"/>
      <c r="AVM13" s="15"/>
      <c r="AVN13" s="27"/>
      <c r="AVO13" s="15"/>
      <c r="AVP13" s="27"/>
      <c r="AVQ13" s="15"/>
      <c r="AVR13" s="27"/>
      <c r="AVS13" s="15"/>
      <c r="AVT13" s="27"/>
      <c r="AVU13" s="15"/>
      <c r="AVV13" s="27"/>
      <c r="AVW13" s="15"/>
      <c r="AVX13" s="27"/>
      <c r="AVY13" s="15"/>
      <c r="AVZ13" s="27"/>
      <c r="AWA13" s="15"/>
      <c r="AWB13" s="27"/>
      <c r="AWC13" s="15"/>
      <c r="AWD13" s="27"/>
      <c r="AWE13" s="15"/>
      <c r="AWF13" s="27"/>
      <c r="AWG13" s="15"/>
      <c r="AWH13" s="27"/>
      <c r="AWI13" s="15"/>
      <c r="AWJ13" s="27"/>
      <c r="AWK13" s="15"/>
      <c r="AWL13" s="27"/>
      <c r="AWM13" s="15"/>
      <c r="AWN13" s="27"/>
      <c r="AWO13" s="15"/>
      <c r="AWP13" s="27"/>
      <c r="AWQ13" s="15"/>
      <c r="AWR13" s="27"/>
      <c r="AWS13" s="15"/>
      <c r="AWT13" s="27"/>
      <c r="AWU13" s="15"/>
      <c r="AWV13" s="27"/>
      <c r="AWW13" s="15"/>
      <c r="AWX13" s="27"/>
      <c r="AWY13" s="15"/>
      <c r="AWZ13" s="27"/>
      <c r="AXA13" s="15"/>
      <c r="AXB13" s="27"/>
      <c r="AXC13" s="15"/>
      <c r="AXD13" s="27"/>
      <c r="AXE13" s="15"/>
      <c r="AXF13" s="27"/>
      <c r="AXG13" s="15"/>
      <c r="AXH13" s="27"/>
      <c r="AXI13" s="15"/>
      <c r="AXJ13" s="27"/>
      <c r="AXK13" s="15"/>
      <c r="AXL13" s="27"/>
      <c r="AXM13" s="15"/>
      <c r="AXN13" s="27"/>
      <c r="AXO13" s="15"/>
      <c r="AXP13" s="27"/>
      <c r="AXQ13" s="15"/>
      <c r="AXR13" s="27"/>
      <c r="AXS13" s="15"/>
      <c r="AXT13" s="27"/>
      <c r="AXU13" s="15"/>
      <c r="AXV13" s="27"/>
      <c r="AXW13" s="15"/>
      <c r="AXX13" s="27"/>
      <c r="AXY13" s="15"/>
      <c r="AXZ13" s="27"/>
      <c r="AYA13" s="15"/>
      <c r="AYB13" s="27"/>
      <c r="AYC13" s="15"/>
      <c r="AYD13" s="27"/>
      <c r="AYE13" s="15"/>
      <c r="AYF13" s="27"/>
      <c r="AYG13" s="15"/>
      <c r="AYH13" s="27"/>
      <c r="AYI13" s="15"/>
      <c r="AYJ13" s="27"/>
      <c r="AYK13" s="15"/>
      <c r="AYL13" s="27"/>
      <c r="AYM13" s="15"/>
      <c r="AYN13" s="27"/>
      <c r="AYO13" s="15"/>
      <c r="AYP13" s="27"/>
      <c r="AYQ13" s="15"/>
      <c r="AYR13" s="27"/>
      <c r="AYS13" s="15"/>
      <c r="AYT13" s="27"/>
      <c r="AYU13" s="15"/>
      <c r="AYV13" s="27"/>
      <c r="AYW13" s="15"/>
      <c r="AYX13" s="27"/>
      <c r="AYY13" s="15"/>
      <c r="AYZ13" s="27"/>
      <c r="AZA13" s="15"/>
      <c r="AZB13" s="27"/>
      <c r="AZC13" s="15"/>
      <c r="AZD13" s="27"/>
      <c r="AZE13" s="15"/>
      <c r="AZF13" s="27"/>
      <c r="AZG13" s="15"/>
      <c r="AZH13" s="27"/>
      <c r="AZI13" s="15"/>
      <c r="AZJ13" s="27"/>
      <c r="AZK13" s="15"/>
      <c r="AZL13" s="27"/>
      <c r="AZM13" s="15"/>
      <c r="AZN13" s="27"/>
      <c r="AZO13" s="15"/>
      <c r="AZP13" s="27"/>
      <c r="AZQ13" s="15"/>
      <c r="AZR13" s="27"/>
      <c r="AZS13" s="15"/>
      <c r="AZT13" s="27"/>
      <c r="AZU13" s="15"/>
      <c r="AZV13" s="27"/>
      <c r="AZW13" s="15"/>
      <c r="AZX13" s="27"/>
      <c r="AZY13" s="15"/>
      <c r="AZZ13" s="27"/>
      <c r="BAA13" s="15"/>
      <c r="BAB13" s="27"/>
      <c r="BAC13" s="15"/>
      <c r="BAD13" s="27"/>
      <c r="BAE13" s="15"/>
      <c r="BAF13" s="27"/>
      <c r="BAG13" s="15"/>
      <c r="BAH13" s="27"/>
      <c r="BAI13" s="15"/>
      <c r="BAJ13" s="27"/>
      <c r="BAK13" s="15"/>
      <c r="BAL13" s="27"/>
      <c r="BAM13" s="15"/>
      <c r="BAN13" s="27"/>
      <c r="BAO13" s="15"/>
      <c r="BAP13" s="27"/>
      <c r="BAQ13" s="15"/>
      <c r="BAR13" s="27"/>
      <c r="BAS13" s="15"/>
      <c r="BAT13" s="27"/>
      <c r="BAU13" s="15"/>
      <c r="BAV13" s="27"/>
      <c r="BAW13" s="15"/>
      <c r="BAX13" s="27"/>
      <c r="BAY13" s="15"/>
      <c r="BAZ13" s="27"/>
      <c r="BBA13" s="15"/>
      <c r="BBB13" s="27"/>
      <c r="BBC13" s="15"/>
      <c r="BBD13" s="27"/>
      <c r="BBE13" s="15"/>
      <c r="BBF13" s="27"/>
      <c r="BBG13" s="15"/>
      <c r="BBH13" s="27"/>
      <c r="BBI13" s="15"/>
      <c r="BBJ13" s="27"/>
      <c r="BBK13" s="15"/>
      <c r="BBL13" s="27"/>
      <c r="BBM13" s="15"/>
      <c r="BBN13" s="27"/>
      <c r="BBO13" s="15"/>
      <c r="BBP13" s="27"/>
      <c r="BBQ13" s="15"/>
      <c r="BBR13" s="27"/>
      <c r="BBS13" s="15"/>
      <c r="BBT13" s="27"/>
      <c r="BBU13" s="15"/>
      <c r="BBV13" s="27"/>
      <c r="BBW13" s="15"/>
      <c r="BBX13" s="27"/>
      <c r="BBY13" s="15"/>
      <c r="BBZ13" s="27"/>
      <c r="BCA13" s="15"/>
      <c r="BCB13" s="27"/>
      <c r="BCC13" s="15"/>
      <c r="BCD13" s="27"/>
      <c r="BCE13" s="15"/>
      <c r="BCF13" s="27"/>
      <c r="BCG13" s="15"/>
      <c r="BCH13" s="27"/>
      <c r="BCI13" s="15"/>
      <c r="BCJ13" s="27"/>
      <c r="BCK13" s="15"/>
      <c r="BCL13" s="27"/>
      <c r="BCM13" s="15"/>
      <c r="BCN13" s="27"/>
      <c r="BCO13" s="15"/>
      <c r="BCP13" s="27"/>
      <c r="BCQ13" s="15"/>
      <c r="BCR13" s="27"/>
      <c r="BCS13" s="15"/>
      <c r="BCT13" s="27"/>
      <c r="BCU13" s="15"/>
      <c r="BCV13" s="27"/>
      <c r="BCW13" s="15"/>
      <c r="BCX13" s="27"/>
      <c r="BCY13" s="15"/>
      <c r="BCZ13" s="27"/>
      <c r="BDA13" s="15"/>
      <c r="BDB13" s="27"/>
      <c r="BDC13" s="15"/>
      <c r="BDD13" s="27"/>
      <c r="BDE13" s="15"/>
      <c r="BDF13" s="27"/>
      <c r="BDG13" s="15"/>
      <c r="BDH13" s="27"/>
      <c r="BDI13" s="15"/>
      <c r="BDJ13" s="27"/>
      <c r="BDK13" s="15"/>
      <c r="BDL13" s="27"/>
      <c r="BDM13" s="15"/>
      <c r="BDN13" s="27"/>
      <c r="BDO13" s="15"/>
      <c r="BDP13" s="27"/>
      <c r="BDQ13" s="15"/>
      <c r="BDR13" s="27"/>
      <c r="BDS13" s="15"/>
      <c r="BDT13" s="27"/>
      <c r="BDU13" s="15"/>
      <c r="BDV13" s="27"/>
      <c r="BDW13" s="15"/>
      <c r="BDX13" s="27"/>
      <c r="BDY13" s="15"/>
      <c r="BDZ13" s="27"/>
      <c r="BEA13" s="15"/>
      <c r="BEB13" s="27"/>
      <c r="BEC13" s="15"/>
      <c r="BED13" s="27"/>
      <c r="BEE13" s="15"/>
      <c r="BEF13" s="27"/>
      <c r="BEG13" s="15"/>
      <c r="BEH13" s="27"/>
      <c r="BEI13" s="15"/>
      <c r="BEJ13" s="27"/>
      <c r="BEK13" s="15"/>
      <c r="BEL13" s="27"/>
      <c r="BEM13" s="15"/>
      <c r="BEN13" s="27"/>
      <c r="BEO13" s="15"/>
      <c r="BEP13" s="27"/>
      <c r="BEQ13" s="15"/>
      <c r="BER13" s="27"/>
      <c r="BES13" s="15"/>
      <c r="BET13" s="27"/>
      <c r="BEU13" s="15"/>
      <c r="BEV13" s="27"/>
      <c r="BEW13" s="15"/>
      <c r="BEX13" s="27"/>
      <c r="BEY13" s="15"/>
      <c r="BEZ13" s="27"/>
      <c r="BFA13" s="15"/>
      <c r="BFB13" s="27"/>
      <c r="BFC13" s="15"/>
      <c r="BFD13" s="27"/>
      <c r="BFE13" s="15"/>
      <c r="BFF13" s="27"/>
      <c r="BFG13" s="15"/>
      <c r="BFH13" s="27"/>
      <c r="BFI13" s="15"/>
      <c r="BFJ13" s="27"/>
      <c r="BFK13" s="15"/>
      <c r="BFL13" s="27"/>
      <c r="BFM13" s="15"/>
      <c r="BFN13" s="27"/>
      <c r="BFO13" s="15"/>
      <c r="BFP13" s="27"/>
      <c r="BFQ13" s="15"/>
      <c r="BFR13" s="27"/>
      <c r="BFS13" s="15"/>
      <c r="BFT13" s="27"/>
      <c r="BFU13" s="15"/>
      <c r="BFV13" s="27"/>
      <c r="BFW13" s="15"/>
      <c r="BFX13" s="27"/>
      <c r="BFY13" s="15"/>
      <c r="BFZ13" s="27"/>
      <c r="BGA13" s="15"/>
      <c r="BGB13" s="27"/>
      <c r="BGC13" s="15"/>
      <c r="BGD13" s="27"/>
      <c r="BGE13" s="15"/>
      <c r="BGF13" s="27"/>
      <c r="BGG13" s="15"/>
      <c r="BGH13" s="27"/>
      <c r="BGI13" s="15"/>
      <c r="BGJ13" s="27"/>
      <c r="BGK13" s="15"/>
      <c r="BGL13" s="27"/>
      <c r="BGM13" s="15"/>
      <c r="BGN13" s="27"/>
      <c r="BGO13" s="15"/>
      <c r="BGP13" s="27"/>
      <c r="BGQ13" s="15"/>
      <c r="BGR13" s="27"/>
      <c r="BGS13" s="15"/>
      <c r="BGT13" s="27"/>
      <c r="BGU13" s="15"/>
      <c r="BGV13" s="27"/>
      <c r="BGW13" s="15"/>
      <c r="BGX13" s="27"/>
      <c r="BGY13" s="15"/>
      <c r="BGZ13" s="27"/>
      <c r="BHA13" s="15"/>
      <c r="BHB13" s="27"/>
      <c r="BHC13" s="15"/>
      <c r="BHD13" s="27"/>
      <c r="BHE13" s="15"/>
      <c r="BHF13" s="27"/>
      <c r="BHG13" s="15"/>
      <c r="BHH13" s="27"/>
      <c r="BHI13" s="15"/>
      <c r="BHJ13" s="27"/>
      <c r="BHK13" s="15"/>
      <c r="BHL13" s="27"/>
      <c r="BHM13" s="15"/>
      <c r="BHN13" s="27"/>
      <c r="BHO13" s="15"/>
      <c r="BHP13" s="27"/>
      <c r="BHQ13" s="15"/>
      <c r="BHR13" s="27"/>
      <c r="BHS13" s="15"/>
      <c r="BHT13" s="27"/>
      <c r="BHU13" s="15"/>
      <c r="BHV13" s="27"/>
      <c r="BHW13" s="15"/>
      <c r="BHX13" s="27"/>
      <c r="BHY13" s="15"/>
      <c r="BHZ13" s="27"/>
      <c r="BIA13" s="15"/>
      <c r="BIB13" s="27"/>
      <c r="BIC13" s="15"/>
      <c r="BID13" s="27"/>
      <c r="BIE13" s="15"/>
      <c r="BIF13" s="27"/>
      <c r="BIG13" s="15"/>
      <c r="BIH13" s="27"/>
      <c r="BII13" s="15"/>
      <c r="BIJ13" s="27"/>
      <c r="BIK13" s="15"/>
      <c r="BIL13" s="27"/>
      <c r="BIM13" s="15"/>
      <c r="BIN13" s="27"/>
      <c r="BIO13" s="15"/>
      <c r="BIP13" s="27"/>
      <c r="BIQ13" s="15"/>
      <c r="BIR13" s="27"/>
      <c r="BIS13" s="15"/>
      <c r="BIT13" s="27"/>
      <c r="BIU13" s="15"/>
      <c r="BIV13" s="27"/>
      <c r="BIW13" s="15"/>
      <c r="BIX13" s="27"/>
      <c r="BIY13" s="15"/>
      <c r="BIZ13" s="27"/>
      <c r="BJA13" s="15"/>
      <c r="BJB13" s="27"/>
      <c r="BJC13" s="15"/>
      <c r="BJD13" s="27"/>
    </row>
    <row r="14" spans="1:1616" s="14" customFormat="1" ht="13.9" customHeight="1" x14ac:dyDescent="0.25">
      <c r="A14" s="216" t="s">
        <v>90</v>
      </c>
      <c r="B14" s="148" t="s">
        <v>80</v>
      </c>
      <c r="C14" s="167" t="s">
        <v>26</v>
      </c>
      <c r="D14" s="168" t="s">
        <v>27</v>
      </c>
      <c r="E14" s="169">
        <v>0.38541666666666669</v>
      </c>
      <c r="F14" s="170" t="s">
        <v>70</v>
      </c>
      <c r="G14" s="20"/>
      <c r="H14" s="19"/>
      <c r="I14" s="20"/>
      <c r="J14" s="19"/>
      <c r="K14" s="15"/>
      <c r="L14" s="40"/>
      <c r="M14" s="15"/>
      <c r="N14" s="27"/>
      <c r="O14" s="15"/>
      <c r="P14" s="27"/>
      <c r="Q14" s="15"/>
      <c r="R14" s="27"/>
      <c r="S14" s="15"/>
      <c r="T14" s="27"/>
      <c r="U14" s="20"/>
      <c r="V14" s="19"/>
      <c r="W14" s="20"/>
      <c r="X14" s="19"/>
      <c r="Y14" s="15"/>
      <c r="Z14" s="27"/>
      <c r="AA14" s="15"/>
      <c r="AB14" s="27"/>
      <c r="AC14" s="15"/>
      <c r="AD14" s="27"/>
      <c r="AE14" s="15"/>
      <c r="AF14" s="27"/>
      <c r="AG14" s="15"/>
      <c r="AH14" s="27"/>
      <c r="AI14" s="20"/>
      <c r="AJ14" s="19"/>
      <c r="AK14" s="20"/>
      <c r="AL14" s="19"/>
      <c r="AM14" s="15"/>
      <c r="AN14" s="27"/>
      <c r="AO14" s="31"/>
      <c r="AP14" s="16"/>
      <c r="AQ14" s="27"/>
      <c r="AR14" s="27"/>
      <c r="AS14" s="15"/>
      <c r="AT14" s="27"/>
      <c r="AU14" s="15"/>
      <c r="AV14" s="27"/>
      <c r="AW14" s="20"/>
      <c r="AX14" s="19"/>
      <c r="AY14" s="20"/>
      <c r="AZ14" s="19"/>
      <c r="BA14" s="15"/>
      <c r="BB14" s="27"/>
      <c r="BC14" s="15"/>
      <c r="BD14" s="27"/>
      <c r="BE14" s="15"/>
      <c r="BF14" s="27"/>
      <c r="BG14" s="15"/>
      <c r="BH14" s="27"/>
      <c r="BI14" s="15"/>
      <c r="BJ14" s="27"/>
      <c r="BK14" s="20"/>
      <c r="BL14" s="19"/>
      <c r="BM14" s="20"/>
      <c r="BN14" s="19"/>
      <c r="BO14" s="15"/>
      <c r="BP14" s="27"/>
      <c r="BQ14" s="15"/>
      <c r="BR14" s="40"/>
      <c r="BS14" s="27"/>
      <c r="BT14" s="17"/>
      <c r="BU14" s="15"/>
      <c r="BV14" s="40"/>
      <c r="BW14" s="15"/>
      <c r="BX14" s="40"/>
      <c r="BY14" s="20"/>
      <c r="BZ14" s="19"/>
      <c r="CA14" s="20"/>
      <c r="CB14" s="19"/>
      <c r="CC14" s="15"/>
      <c r="CD14" s="40"/>
      <c r="CE14" s="15"/>
      <c r="CF14" s="16"/>
      <c r="CG14" s="15"/>
      <c r="CH14" s="16"/>
      <c r="CI14" s="15"/>
      <c r="CJ14" s="16"/>
      <c r="CK14" s="15"/>
      <c r="CL14" s="16"/>
      <c r="CM14" s="20"/>
      <c r="CN14" s="19"/>
      <c r="CO14" s="20"/>
      <c r="CP14" s="19"/>
      <c r="CQ14" s="15"/>
      <c r="CR14" s="16"/>
      <c r="CS14" s="15"/>
      <c r="CT14" s="27"/>
      <c r="CU14" s="15"/>
      <c r="CV14" s="16"/>
      <c r="CW14" s="15"/>
      <c r="CX14" s="16"/>
      <c r="CY14" s="15"/>
      <c r="CZ14" s="16"/>
      <c r="DA14" s="20"/>
      <c r="DB14" s="19"/>
      <c r="DC14" s="20"/>
      <c r="DD14" s="19"/>
      <c r="DE14" s="15"/>
      <c r="DF14" s="27"/>
      <c r="DG14" s="15"/>
      <c r="DH14" s="27"/>
      <c r="DI14" s="15"/>
      <c r="DJ14" s="16"/>
      <c r="DK14" s="15"/>
      <c r="DL14" s="40"/>
      <c r="DM14" s="15"/>
      <c r="DN14" s="27"/>
      <c r="DO14" s="20"/>
      <c r="DP14" s="19"/>
      <c r="DQ14" s="20"/>
      <c r="DR14" s="19"/>
      <c r="DS14" s="15"/>
      <c r="DT14" s="27"/>
      <c r="DU14" s="15"/>
      <c r="DV14" s="27"/>
      <c r="DW14" s="15"/>
      <c r="DX14" s="16"/>
      <c r="DY14" s="15"/>
      <c r="DZ14" s="16"/>
      <c r="EA14" s="15"/>
      <c r="EB14" s="16"/>
      <c r="EC14" s="20"/>
      <c r="ED14" s="19"/>
      <c r="EE14" s="20"/>
      <c r="EF14" s="19"/>
      <c r="EG14" s="15"/>
      <c r="EH14" s="27"/>
      <c r="EI14" s="15"/>
      <c r="EJ14" s="27"/>
      <c r="EK14" s="15"/>
      <c r="EL14" s="27"/>
      <c r="EM14" s="15"/>
      <c r="EN14" s="27"/>
      <c r="EO14" s="15"/>
      <c r="EP14" s="27"/>
      <c r="EQ14" s="20"/>
      <c r="ER14" s="19"/>
      <c r="ES14" s="20"/>
      <c r="ET14" s="19"/>
      <c r="EU14" s="15"/>
      <c r="EV14" s="27"/>
      <c r="EW14" s="15"/>
      <c r="EX14" s="27"/>
      <c r="EY14" s="31"/>
      <c r="EZ14" s="33"/>
      <c r="FA14" s="15"/>
      <c r="FB14" s="27"/>
      <c r="FC14" s="15"/>
      <c r="FD14" s="27"/>
      <c r="FE14" s="20"/>
      <c r="FF14" s="19"/>
      <c r="FG14" s="20"/>
      <c r="FH14" s="19"/>
      <c r="FI14" s="15"/>
      <c r="FJ14" s="27"/>
      <c r="FK14" s="15"/>
      <c r="FL14" s="27"/>
      <c r="FM14" s="15"/>
      <c r="FN14" s="27"/>
      <c r="FO14" s="15"/>
      <c r="FP14" s="27"/>
      <c r="FQ14" s="15"/>
      <c r="FR14" s="27"/>
      <c r="FS14" s="15"/>
      <c r="FT14" s="27"/>
      <c r="FU14" s="15"/>
      <c r="FV14" s="27"/>
      <c r="FW14" s="15"/>
      <c r="FX14" s="40"/>
      <c r="FY14" s="15"/>
      <c r="FZ14" s="27"/>
      <c r="GA14" s="15"/>
      <c r="GB14" s="27"/>
      <c r="GC14" s="15"/>
      <c r="GD14" s="27"/>
      <c r="GE14" s="15"/>
      <c r="GF14" s="27"/>
      <c r="GG14" s="15"/>
      <c r="GH14" s="40"/>
      <c r="GI14" s="15"/>
      <c r="GJ14" s="40"/>
      <c r="GK14" s="15"/>
      <c r="GL14" s="27"/>
      <c r="GM14" s="15"/>
      <c r="GN14" s="27"/>
      <c r="GO14" s="15"/>
      <c r="GP14" s="27"/>
      <c r="GQ14" s="15"/>
      <c r="GR14" s="27"/>
      <c r="GS14" s="15"/>
      <c r="GT14" s="16"/>
      <c r="GU14" s="15"/>
      <c r="GV14" s="40"/>
      <c r="GW14" s="15"/>
      <c r="GX14" s="40"/>
      <c r="GY14" s="15"/>
      <c r="GZ14" s="27"/>
      <c r="HA14" s="15"/>
      <c r="HB14" s="27"/>
      <c r="HC14" s="15"/>
      <c r="HD14" s="27"/>
      <c r="HE14" s="15"/>
      <c r="HF14" s="27"/>
      <c r="HG14" s="15"/>
      <c r="HH14" s="27"/>
      <c r="HI14" s="15"/>
      <c r="HJ14" s="27"/>
      <c r="HK14" s="15"/>
      <c r="HL14" s="27"/>
      <c r="HM14" s="15"/>
      <c r="HN14" s="27"/>
      <c r="HO14" s="15"/>
      <c r="HP14" s="27"/>
      <c r="HQ14" s="15"/>
      <c r="HR14" s="27"/>
      <c r="HS14" s="15"/>
      <c r="HT14" s="27"/>
      <c r="HU14" s="15"/>
      <c r="HV14" s="27"/>
      <c r="HW14" s="15"/>
      <c r="HX14" s="27"/>
      <c r="HY14" s="15"/>
      <c r="HZ14" s="27"/>
      <c r="IA14" s="15"/>
      <c r="IB14" s="27"/>
      <c r="IC14" s="15"/>
      <c r="ID14" s="27"/>
      <c r="IE14" s="15"/>
      <c r="IF14" s="27"/>
      <c r="IG14" s="15"/>
      <c r="IH14" s="27"/>
      <c r="II14" s="15"/>
      <c r="IJ14" s="27"/>
      <c r="IK14" s="15"/>
      <c r="IL14" s="27"/>
      <c r="IM14" s="15"/>
      <c r="IN14" s="27"/>
      <c r="IO14" s="15"/>
      <c r="IP14" s="27"/>
      <c r="IQ14" s="15"/>
      <c r="IR14" s="27"/>
      <c r="IS14" s="15"/>
      <c r="IT14" s="27"/>
      <c r="IU14" s="15"/>
      <c r="IV14" s="27"/>
      <c r="IW14" s="15"/>
      <c r="IX14" s="27"/>
      <c r="IY14" s="15"/>
      <c r="IZ14" s="27"/>
      <c r="JA14" s="15"/>
      <c r="JB14" s="27"/>
      <c r="JC14" s="15"/>
      <c r="JD14" s="27"/>
      <c r="JE14" s="15"/>
      <c r="JF14" s="27"/>
      <c r="JG14" s="15"/>
      <c r="JH14" s="27"/>
      <c r="JI14" s="15"/>
      <c r="JJ14" s="27"/>
      <c r="JK14" s="15"/>
      <c r="JL14" s="27"/>
      <c r="JM14" s="15"/>
      <c r="JN14" s="27"/>
      <c r="JO14" s="15"/>
      <c r="JP14" s="27"/>
      <c r="JQ14" s="15"/>
      <c r="JR14" s="27"/>
      <c r="JS14" s="15"/>
      <c r="JT14" s="27"/>
      <c r="JU14" s="15"/>
      <c r="JV14" s="27"/>
      <c r="JW14" s="15"/>
      <c r="JX14" s="27"/>
      <c r="JY14" s="15"/>
      <c r="JZ14" s="27"/>
      <c r="KA14" s="15"/>
      <c r="KB14" s="27"/>
      <c r="KC14" s="15"/>
      <c r="KD14" s="27"/>
      <c r="KE14" s="15"/>
      <c r="KF14" s="27"/>
      <c r="KG14" s="15"/>
      <c r="KH14" s="27"/>
      <c r="KI14" s="15"/>
      <c r="KJ14" s="27"/>
      <c r="KK14" s="15"/>
      <c r="KL14" s="27"/>
      <c r="KM14" s="15"/>
      <c r="KN14" s="27"/>
      <c r="KO14" s="15"/>
      <c r="KP14" s="27"/>
      <c r="KQ14" s="15"/>
      <c r="KR14" s="27"/>
      <c r="KS14" s="15"/>
      <c r="KT14" s="27"/>
      <c r="KU14" s="15"/>
      <c r="KV14" s="27"/>
      <c r="KW14" s="15"/>
      <c r="KX14" s="27"/>
      <c r="KY14" s="15"/>
      <c r="KZ14" s="27"/>
      <c r="LA14" s="15"/>
      <c r="LB14" s="27"/>
      <c r="LC14" s="15"/>
      <c r="LD14" s="27"/>
      <c r="LE14" s="15"/>
      <c r="LF14" s="27"/>
      <c r="LG14" s="15"/>
      <c r="LH14" s="27"/>
      <c r="LI14" s="15"/>
      <c r="LJ14" s="27"/>
      <c r="LK14" s="15"/>
      <c r="LL14" s="27"/>
      <c r="LM14" s="15"/>
      <c r="LN14" s="27"/>
      <c r="LO14" s="15"/>
      <c r="LP14" s="27"/>
      <c r="LQ14" s="15"/>
      <c r="LR14" s="27"/>
      <c r="LS14" s="15"/>
      <c r="LT14" s="27"/>
      <c r="LU14" s="15"/>
      <c r="LV14" s="27"/>
      <c r="LW14" s="15"/>
      <c r="LX14" s="27"/>
      <c r="LY14" s="15"/>
      <c r="LZ14" s="27"/>
      <c r="MA14" s="15"/>
      <c r="MB14" s="27"/>
      <c r="MC14" s="15"/>
      <c r="MD14" s="27"/>
      <c r="ME14" s="15"/>
      <c r="MF14" s="27"/>
      <c r="MG14" s="15"/>
      <c r="MH14" s="27"/>
      <c r="MI14" s="15"/>
      <c r="MJ14" s="27"/>
      <c r="MK14" s="15"/>
      <c r="ML14" s="27"/>
      <c r="MM14" s="15"/>
      <c r="MN14" s="27"/>
      <c r="MO14" s="15"/>
      <c r="MP14" s="27"/>
      <c r="MQ14" s="15"/>
      <c r="MR14" s="27"/>
      <c r="MS14" s="15"/>
      <c r="MT14" s="27"/>
      <c r="MU14" s="15"/>
      <c r="MV14" s="27"/>
      <c r="MW14" s="15"/>
      <c r="MX14" s="27"/>
      <c r="MY14" s="15"/>
      <c r="MZ14" s="27"/>
      <c r="NA14" s="15"/>
      <c r="NB14" s="27"/>
      <c r="NC14" s="15"/>
      <c r="ND14" s="27"/>
      <c r="NE14" s="15"/>
      <c r="NF14" s="27"/>
      <c r="NG14" s="15"/>
      <c r="NH14" s="27"/>
      <c r="NI14" s="15"/>
      <c r="NJ14" s="27"/>
      <c r="NK14" s="15"/>
      <c r="NL14" s="27"/>
      <c r="NM14" s="15"/>
      <c r="NN14" s="27"/>
      <c r="NO14" s="15"/>
      <c r="NP14" s="27"/>
      <c r="NQ14" s="15"/>
      <c r="NR14" s="27"/>
      <c r="NS14" s="15"/>
      <c r="NT14" s="27"/>
      <c r="NU14" s="15"/>
      <c r="NV14" s="27"/>
      <c r="NW14" s="15"/>
      <c r="NX14" s="27"/>
      <c r="NY14" s="15"/>
      <c r="NZ14" s="27"/>
      <c r="OA14" s="15"/>
      <c r="OB14" s="27"/>
      <c r="OC14" s="15"/>
      <c r="OD14" s="27"/>
      <c r="OE14" s="15"/>
      <c r="OF14" s="27"/>
      <c r="OG14" s="15"/>
      <c r="OH14" s="27"/>
      <c r="OI14" s="15"/>
      <c r="OJ14" s="27"/>
      <c r="OK14" s="15"/>
      <c r="OL14" s="27"/>
      <c r="OM14" s="15"/>
      <c r="ON14" s="27"/>
      <c r="OO14" s="15"/>
      <c r="OP14" s="27"/>
      <c r="OQ14" s="15"/>
      <c r="OR14" s="27"/>
      <c r="OS14" s="15"/>
      <c r="OT14" s="27"/>
      <c r="OU14" s="15"/>
      <c r="OV14" s="27"/>
      <c r="OW14" s="15"/>
      <c r="OX14" s="27"/>
      <c r="OY14" s="15"/>
      <c r="OZ14" s="27"/>
      <c r="PA14" s="15"/>
      <c r="PB14" s="27"/>
      <c r="PC14" s="15"/>
      <c r="PD14" s="27"/>
      <c r="PE14" s="15"/>
      <c r="PF14" s="27"/>
      <c r="PG14" s="15"/>
      <c r="PH14" s="27"/>
      <c r="PI14" s="15"/>
      <c r="PJ14" s="27"/>
      <c r="PK14" s="15"/>
      <c r="PL14" s="27"/>
      <c r="PM14" s="15"/>
      <c r="PN14" s="27"/>
      <c r="PO14" s="15"/>
      <c r="PP14" s="27"/>
      <c r="PQ14" s="15"/>
      <c r="PR14" s="27"/>
      <c r="PS14" s="15"/>
      <c r="PT14" s="27"/>
      <c r="PU14" s="15"/>
      <c r="PV14" s="27"/>
      <c r="PW14" s="15"/>
      <c r="PX14" s="27"/>
      <c r="PY14" s="15"/>
      <c r="PZ14" s="27"/>
      <c r="QA14" s="15"/>
      <c r="QB14" s="27"/>
      <c r="QC14" s="15"/>
      <c r="QD14" s="27"/>
      <c r="QE14" s="15"/>
      <c r="QF14" s="27"/>
      <c r="QG14" s="15"/>
      <c r="QH14" s="27"/>
      <c r="QI14" s="15"/>
      <c r="QJ14" s="27"/>
      <c r="QK14" s="15"/>
      <c r="QL14" s="27"/>
      <c r="QM14" s="15"/>
      <c r="QN14" s="27"/>
      <c r="QO14" s="15"/>
      <c r="QP14" s="27"/>
      <c r="QQ14" s="15"/>
      <c r="QR14" s="27"/>
      <c r="QS14" s="15"/>
      <c r="QT14" s="27"/>
      <c r="QU14" s="15"/>
      <c r="QV14" s="27"/>
      <c r="QW14" s="15"/>
      <c r="QX14" s="27"/>
      <c r="QY14" s="15"/>
      <c r="QZ14" s="27"/>
      <c r="RA14" s="15"/>
      <c r="RB14" s="27"/>
      <c r="RC14" s="15"/>
      <c r="RD14" s="27"/>
      <c r="RE14" s="15"/>
      <c r="RF14" s="27"/>
      <c r="RG14" s="15"/>
      <c r="RH14" s="27"/>
      <c r="RI14" s="15"/>
      <c r="RJ14" s="27"/>
      <c r="RK14" s="15"/>
      <c r="RL14" s="27"/>
      <c r="RM14" s="15"/>
      <c r="RN14" s="27"/>
      <c r="RO14" s="15"/>
      <c r="RP14" s="27"/>
      <c r="RQ14" s="15"/>
      <c r="RR14" s="27"/>
      <c r="RS14" s="15"/>
      <c r="RT14" s="27"/>
      <c r="RU14" s="15"/>
      <c r="RV14" s="27"/>
      <c r="RW14" s="15"/>
      <c r="RX14" s="27"/>
      <c r="RY14" s="15"/>
      <c r="RZ14" s="27"/>
      <c r="SA14" s="15"/>
      <c r="SB14" s="27"/>
      <c r="SC14" s="15"/>
      <c r="SD14" s="27"/>
      <c r="SE14" s="15"/>
      <c r="SF14" s="27"/>
      <c r="SG14" s="15"/>
      <c r="SH14" s="27"/>
      <c r="SI14" s="15"/>
      <c r="SJ14" s="27"/>
      <c r="SK14" s="15"/>
      <c r="SL14" s="27"/>
      <c r="SM14" s="15"/>
      <c r="SN14" s="27"/>
      <c r="SO14" s="15"/>
      <c r="SP14" s="27"/>
      <c r="SQ14" s="15"/>
      <c r="SR14" s="27"/>
      <c r="SS14" s="15"/>
      <c r="ST14" s="27"/>
      <c r="SU14" s="15"/>
      <c r="SV14" s="27"/>
      <c r="SW14" s="15"/>
      <c r="SX14" s="27"/>
      <c r="SY14" s="15"/>
      <c r="SZ14" s="27"/>
      <c r="TA14" s="15"/>
      <c r="TB14" s="27"/>
      <c r="TC14" s="15"/>
      <c r="TD14" s="27"/>
      <c r="TE14" s="15"/>
      <c r="TF14" s="27"/>
      <c r="TG14" s="15"/>
      <c r="TH14" s="27"/>
      <c r="TI14" s="15"/>
      <c r="TJ14" s="27"/>
      <c r="TK14" s="15"/>
      <c r="TL14" s="27"/>
      <c r="TM14" s="15"/>
      <c r="TN14" s="27"/>
      <c r="TO14" s="15"/>
      <c r="TP14" s="27"/>
      <c r="TQ14" s="15"/>
      <c r="TR14" s="27"/>
      <c r="TS14" s="15"/>
      <c r="TT14" s="27"/>
      <c r="TU14" s="15"/>
      <c r="TV14" s="27"/>
      <c r="TW14" s="15"/>
      <c r="TX14" s="27"/>
      <c r="TY14" s="15"/>
      <c r="TZ14" s="27"/>
      <c r="UA14" s="15"/>
      <c r="UB14" s="27"/>
      <c r="UC14" s="15"/>
      <c r="UD14" s="27"/>
      <c r="UE14" s="15"/>
      <c r="UF14" s="27"/>
      <c r="UG14" s="15"/>
      <c r="UH14" s="27"/>
      <c r="UI14" s="15"/>
      <c r="UJ14" s="27"/>
      <c r="UK14" s="15"/>
      <c r="UL14" s="27"/>
      <c r="UM14" s="15"/>
      <c r="UN14" s="27"/>
      <c r="UO14" s="15"/>
      <c r="UP14" s="27"/>
      <c r="UQ14" s="15"/>
      <c r="UR14" s="27"/>
      <c r="US14" s="15"/>
      <c r="UT14" s="27"/>
      <c r="UU14" s="15"/>
      <c r="UV14" s="27"/>
      <c r="UW14" s="15"/>
      <c r="UX14" s="27"/>
      <c r="UY14" s="15"/>
      <c r="UZ14" s="27"/>
      <c r="VA14" s="15"/>
      <c r="VB14" s="27"/>
      <c r="VC14" s="15"/>
      <c r="VD14" s="27"/>
      <c r="VE14" s="15"/>
      <c r="VF14" s="27"/>
      <c r="VG14" s="15"/>
      <c r="VH14" s="27"/>
      <c r="VI14" s="15"/>
      <c r="VJ14" s="27"/>
      <c r="VK14" s="15"/>
      <c r="VL14" s="27"/>
      <c r="VM14" s="15"/>
      <c r="VN14" s="27"/>
      <c r="VO14" s="15"/>
      <c r="VP14" s="27"/>
      <c r="VQ14" s="15"/>
      <c r="VR14" s="27"/>
      <c r="VS14" s="15"/>
      <c r="VT14" s="27"/>
      <c r="VU14" s="15"/>
      <c r="VV14" s="27"/>
      <c r="VW14" s="15"/>
      <c r="VX14" s="27"/>
      <c r="VY14" s="15"/>
      <c r="VZ14" s="27"/>
      <c r="WA14" s="15"/>
      <c r="WB14" s="27"/>
      <c r="WC14" s="15"/>
      <c r="WD14" s="27"/>
      <c r="WE14" s="15"/>
      <c r="WF14" s="27"/>
      <c r="WG14" s="15"/>
      <c r="WH14" s="27"/>
      <c r="WI14" s="15"/>
      <c r="WJ14" s="27"/>
      <c r="WK14" s="15"/>
      <c r="WL14" s="27"/>
      <c r="WM14" s="15"/>
      <c r="WN14" s="27"/>
      <c r="WO14" s="15"/>
      <c r="WP14" s="27"/>
      <c r="WQ14" s="15"/>
      <c r="WR14" s="27"/>
      <c r="WS14" s="15"/>
      <c r="WT14" s="27"/>
      <c r="WU14" s="15"/>
      <c r="WV14" s="15"/>
      <c r="WW14" s="15"/>
      <c r="WX14" s="27"/>
      <c r="WY14" s="15"/>
      <c r="WZ14" s="27"/>
      <c r="XA14" s="15"/>
      <c r="XB14" s="27"/>
      <c r="XC14" s="15"/>
      <c r="XD14" s="27"/>
      <c r="XE14" s="15"/>
      <c r="XF14" s="27"/>
      <c r="XG14" s="15"/>
      <c r="XH14" s="27"/>
      <c r="XI14" s="15"/>
      <c r="XJ14" s="27"/>
      <c r="XK14" s="15"/>
      <c r="XL14" s="27"/>
      <c r="XM14" s="15"/>
      <c r="XN14" s="27"/>
      <c r="XO14" s="15"/>
      <c r="XP14" s="27"/>
      <c r="XQ14" s="15"/>
      <c r="XR14" s="27"/>
      <c r="XS14" s="15"/>
      <c r="XT14" s="27"/>
      <c r="XU14" s="15"/>
      <c r="XV14" s="27"/>
      <c r="XW14" s="15"/>
      <c r="XX14" s="27"/>
      <c r="XY14" s="15"/>
      <c r="XZ14" s="27"/>
      <c r="YA14" s="15"/>
      <c r="YB14" s="27"/>
      <c r="YC14" s="15"/>
      <c r="YD14" s="27"/>
      <c r="YE14" s="15"/>
      <c r="YF14" s="27"/>
      <c r="YG14" s="15"/>
      <c r="YH14" s="27"/>
      <c r="YI14" s="15"/>
      <c r="YJ14" s="27"/>
      <c r="YK14" s="15"/>
      <c r="YL14" s="27"/>
      <c r="YM14" s="15"/>
      <c r="YN14" s="27"/>
      <c r="YO14" s="15"/>
      <c r="YP14" s="27"/>
      <c r="YQ14" s="15"/>
      <c r="YR14" s="27"/>
      <c r="YS14" s="15"/>
      <c r="YT14" s="27"/>
      <c r="YU14" s="15"/>
      <c r="YV14" s="27"/>
      <c r="YW14" s="15"/>
      <c r="YX14" s="27"/>
      <c r="YY14" s="15"/>
      <c r="YZ14" s="27"/>
      <c r="ZA14" s="15"/>
      <c r="ZB14" s="27"/>
      <c r="ZC14" s="15"/>
      <c r="ZD14" s="27"/>
      <c r="ZE14" s="15"/>
      <c r="ZF14" s="27"/>
      <c r="ZG14" s="15"/>
      <c r="ZH14" s="27"/>
      <c r="ZI14" s="15"/>
      <c r="ZJ14" s="27"/>
      <c r="ZK14" s="15"/>
      <c r="ZL14" s="27"/>
      <c r="ZM14" s="15"/>
      <c r="ZN14" s="27"/>
      <c r="ZO14" s="15"/>
      <c r="ZP14" s="27"/>
      <c r="ZQ14" s="15"/>
      <c r="ZR14" s="27"/>
      <c r="ZS14" s="15"/>
      <c r="ZT14" s="27"/>
      <c r="ZU14" s="15"/>
      <c r="ZV14" s="27"/>
      <c r="ZW14" s="15"/>
      <c r="ZX14" s="27"/>
      <c r="ZY14" s="15"/>
      <c r="ZZ14" s="27"/>
      <c r="AAA14" s="15"/>
      <c r="AAB14" s="27"/>
      <c r="AAC14" s="15"/>
      <c r="AAD14" s="27"/>
      <c r="AAE14" s="15"/>
      <c r="AAF14" s="27"/>
      <c r="AAG14" s="15"/>
      <c r="AAH14" s="27"/>
      <c r="AAI14" s="15"/>
      <c r="AAJ14" s="27"/>
      <c r="AAK14" s="15"/>
      <c r="AAL14" s="27"/>
      <c r="AAM14" s="15"/>
      <c r="AAN14" s="27"/>
      <c r="AAO14" s="15"/>
      <c r="AAP14" s="27"/>
      <c r="AAQ14" s="15"/>
      <c r="AAR14" s="27"/>
      <c r="AAS14" s="15"/>
      <c r="AAT14" s="27"/>
      <c r="AAU14" s="15"/>
      <c r="AAV14" s="27"/>
      <c r="AAW14" s="62"/>
      <c r="AAX14" s="63"/>
      <c r="AAY14" s="62"/>
      <c r="AAZ14" s="63"/>
      <c r="ABA14" s="62"/>
      <c r="ABB14" s="63"/>
      <c r="ABC14" s="62"/>
      <c r="ABD14" s="63"/>
      <c r="ABE14" s="62"/>
      <c r="ABF14" s="63"/>
      <c r="ABG14" s="15"/>
      <c r="ABH14" s="27"/>
      <c r="ABI14" s="15"/>
      <c r="ABJ14" s="27"/>
      <c r="ABK14" s="62"/>
      <c r="ABL14" s="63"/>
      <c r="ABM14" s="62"/>
      <c r="ABN14" s="63"/>
      <c r="ABO14" s="62"/>
      <c r="ABP14" s="63"/>
      <c r="ABQ14" s="62"/>
      <c r="ABR14" s="63"/>
      <c r="ABS14" s="62"/>
      <c r="ABT14" s="63"/>
      <c r="ABU14" s="15"/>
      <c r="ABV14" s="27"/>
      <c r="ABW14" s="15"/>
      <c r="ABX14" s="27"/>
      <c r="ABY14" s="15"/>
      <c r="ABZ14" s="27"/>
      <c r="ACA14" s="15"/>
      <c r="ACB14" s="27"/>
      <c r="ACC14" s="15"/>
      <c r="ACD14" s="27"/>
      <c r="ACE14" s="15"/>
      <c r="ACF14" s="27"/>
      <c r="ACG14" s="15"/>
      <c r="ACH14" s="27"/>
      <c r="ACI14" s="15"/>
      <c r="ACJ14" s="27"/>
      <c r="ACK14" s="15"/>
      <c r="ACL14" s="27"/>
      <c r="ACM14" s="15"/>
      <c r="ACN14" s="27"/>
      <c r="ACO14" s="15"/>
      <c r="ACP14" s="27"/>
      <c r="ACQ14" s="15"/>
      <c r="ACR14" s="27"/>
      <c r="ACS14" s="15"/>
      <c r="ACT14" s="27"/>
      <c r="ACU14" s="15"/>
      <c r="ACV14" s="27"/>
      <c r="ACW14" s="15"/>
      <c r="ACX14" s="27"/>
      <c r="ACY14" s="15"/>
      <c r="ACZ14" s="27"/>
      <c r="ADA14" s="15"/>
      <c r="ADB14" s="27"/>
      <c r="ADC14" s="15"/>
      <c r="ADD14" s="27"/>
      <c r="ADE14" s="15"/>
      <c r="ADF14" s="27"/>
      <c r="ADG14" s="15"/>
      <c r="ADH14" s="27"/>
      <c r="ADI14" s="15"/>
      <c r="ADJ14" s="27"/>
      <c r="ADK14" s="15"/>
      <c r="ADL14" s="27"/>
      <c r="ADM14" s="15"/>
      <c r="ADN14" s="27"/>
      <c r="ADO14" s="15"/>
      <c r="ADP14" s="27"/>
      <c r="ADQ14" s="15"/>
      <c r="ADR14" s="27"/>
      <c r="ADS14" s="15"/>
      <c r="ADT14" s="27"/>
      <c r="ADU14" s="15"/>
      <c r="ADV14" s="27"/>
      <c r="ADW14" s="15"/>
      <c r="ADX14" s="27"/>
      <c r="ADY14" s="62"/>
      <c r="ADZ14" s="63"/>
      <c r="AEA14" s="62"/>
      <c r="AEB14" s="63"/>
      <c r="AEC14" s="15"/>
      <c r="AED14" s="27"/>
      <c r="AEE14" s="15"/>
      <c r="AEF14" s="27"/>
      <c r="AEG14" s="15"/>
      <c r="AEH14" s="27"/>
      <c r="AEI14" s="15"/>
      <c r="AEJ14" s="27"/>
      <c r="AEK14" s="15"/>
      <c r="AEL14" s="27"/>
      <c r="AEM14" s="15"/>
      <c r="AEN14" s="27"/>
      <c r="AEO14" s="15"/>
      <c r="AEP14" s="27"/>
      <c r="AEQ14" s="15"/>
      <c r="AER14" s="27"/>
      <c r="AES14" s="15"/>
      <c r="AET14" s="27"/>
      <c r="AEU14" s="15"/>
      <c r="AEV14" s="27"/>
      <c r="AEW14" s="15"/>
      <c r="AEX14" s="27"/>
      <c r="AEY14" s="15"/>
      <c r="AEZ14" s="27"/>
      <c r="AFA14" s="15"/>
      <c r="AFB14" s="27"/>
      <c r="AFC14" s="15"/>
      <c r="AFD14" s="27"/>
      <c r="AFE14" s="15"/>
      <c r="AFF14" s="27"/>
      <c r="AFG14" s="15"/>
      <c r="AFH14" s="27"/>
      <c r="AFI14" s="15"/>
      <c r="AFJ14" s="27"/>
      <c r="AFK14" s="15"/>
      <c r="AFL14" s="27"/>
      <c r="AFM14" s="15"/>
      <c r="AFN14" s="27"/>
      <c r="AFO14" s="15"/>
      <c r="AFP14" s="27"/>
      <c r="AFQ14" s="15"/>
      <c r="AFR14" s="27"/>
      <c r="AFS14" s="15"/>
      <c r="AFT14" s="27"/>
      <c r="AFU14" s="15"/>
      <c r="AFV14" s="27"/>
      <c r="AFW14" s="15"/>
      <c r="AFX14" s="27"/>
      <c r="AFY14" s="15"/>
      <c r="AFZ14" s="27"/>
      <c r="AGA14" s="15"/>
      <c r="AGB14" s="27"/>
      <c r="AGC14" s="15"/>
      <c r="AGD14" s="27"/>
      <c r="AGE14" s="62"/>
      <c r="AGF14" s="63"/>
      <c r="AGG14" s="15"/>
      <c r="AGH14" s="27"/>
      <c r="AGI14" s="15"/>
      <c r="AGJ14" s="27"/>
      <c r="AGK14" s="15"/>
      <c r="AGL14" s="27"/>
      <c r="AGM14" s="15"/>
      <c r="AGN14" s="27"/>
      <c r="AGO14" s="15"/>
      <c r="AGP14" s="27"/>
      <c r="AGQ14" s="15"/>
      <c r="AGR14" s="27"/>
      <c r="AGS14" s="15"/>
      <c r="AGT14" s="27"/>
      <c r="AGU14" s="15"/>
      <c r="AGV14" s="27"/>
      <c r="AGW14" s="15"/>
      <c r="AGX14" s="27"/>
      <c r="AGY14" s="15"/>
      <c r="AGZ14" s="27"/>
      <c r="AHA14" s="15"/>
      <c r="AHB14" s="27"/>
      <c r="AHC14" s="15"/>
      <c r="AHD14" s="27"/>
      <c r="AHE14" s="15"/>
      <c r="AHF14" s="27"/>
      <c r="AHG14" s="15"/>
      <c r="AHH14" s="27"/>
      <c r="AHI14" s="15"/>
      <c r="AHJ14" s="27"/>
      <c r="AHK14" s="15"/>
      <c r="AHL14" s="27"/>
      <c r="AHM14" s="15"/>
      <c r="AHN14" s="27"/>
      <c r="AHO14" s="15"/>
      <c r="AHP14" s="27"/>
      <c r="AHQ14" s="15"/>
      <c r="AHR14" s="27"/>
      <c r="AHS14" s="15"/>
      <c r="AHT14" s="27"/>
      <c r="AHU14" s="15"/>
      <c r="AHV14" s="27"/>
      <c r="AHW14" s="15"/>
      <c r="AHX14" s="27"/>
      <c r="AHY14" s="15"/>
      <c r="AHZ14" s="27"/>
      <c r="AIA14" s="15"/>
      <c r="AIB14" s="27"/>
      <c r="AIC14" s="15"/>
      <c r="AID14" s="27"/>
      <c r="AIE14" s="15" t="s">
        <v>58</v>
      </c>
      <c r="AIF14" s="27" t="s">
        <v>58</v>
      </c>
      <c r="AIG14" s="15"/>
      <c r="AIH14" s="27"/>
      <c r="AII14" s="15"/>
      <c r="AIJ14" s="27"/>
      <c r="AIK14" s="15">
        <v>1</v>
      </c>
      <c r="AIL14" s="27">
        <v>1</v>
      </c>
      <c r="AIM14" s="15">
        <v>1</v>
      </c>
      <c r="AIN14" s="27">
        <v>1</v>
      </c>
      <c r="AIO14" s="15">
        <v>1</v>
      </c>
      <c r="AIP14" s="27">
        <v>1</v>
      </c>
      <c r="AIQ14" s="15">
        <v>1</v>
      </c>
      <c r="AIR14" s="27">
        <v>1</v>
      </c>
      <c r="AIS14" s="15">
        <v>1</v>
      </c>
      <c r="AIT14" s="27">
        <v>1</v>
      </c>
      <c r="AIU14" s="15"/>
      <c r="AIV14" s="27"/>
      <c r="AIW14" s="15"/>
      <c r="AIX14" s="27"/>
      <c r="AIY14" s="15">
        <v>1</v>
      </c>
      <c r="AIZ14" s="27">
        <v>1</v>
      </c>
      <c r="AJA14" s="15">
        <v>1</v>
      </c>
      <c r="AJB14" s="27">
        <v>1</v>
      </c>
      <c r="AJC14" s="15">
        <v>1</v>
      </c>
      <c r="AJD14" s="27">
        <v>1</v>
      </c>
      <c r="AJE14" s="15">
        <v>1</v>
      </c>
      <c r="AJF14" s="27">
        <v>1</v>
      </c>
      <c r="AJG14" s="15">
        <v>1</v>
      </c>
      <c r="AJH14" s="27">
        <v>1</v>
      </c>
      <c r="AJI14" s="15"/>
      <c r="AJJ14" s="27"/>
      <c r="AJK14" s="15"/>
      <c r="AJL14" s="27"/>
      <c r="AJM14" s="15">
        <v>1</v>
      </c>
      <c r="AJN14" s="27">
        <v>1</v>
      </c>
      <c r="AJO14" s="15">
        <v>1</v>
      </c>
      <c r="AJP14" s="27">
        <v>1</v>
      </c>
      <c r="AJQ14" s="15">
        <v>1</v>
      </c>
      <c r="AJR14" s="27">
        <v>1</v>
      </c>
      <c r="AJS14" s="15">
        <v>1</v>
      </c>
      <c r="AJT14" s="27">
        <v>1</v>
      </c>
      <c r="AJU14" s="15">
        <v>1</v>
      </c>
      <c r="AJV14" s="27">
        <v>1</v>
      </c>
      <c r="AJW14" s="15"/>
      <c r="AJX14" s="27"/>
      <c r="AJY14" s="15"/>
      <c r="AJZ14" s="27"/>
      <c r="AKA14" s="15">
        <v>1</v>
      </c>
      <c r="AKB14" s="27">
        <v>1</v>
      </c>
      <c r="AKC14" s="15">
        <v>1</v>
      </c>
      <c r="AKD14" s="27">
        <v>1</v>
      </c>
      <c r="AKE14" s="15">
        <v>1</v>
      </c>
      <c r="AKF14" s="27">
        <v>1</v>
      </c>
      <c r="AKG14" s="15">
        <v>1</v>
      </c>
      <c r="AKH14" s="27">
        <v>1</v>
      </c>
      <c r="AKI14" s="15">
        <v>1</v>
      </c>
      <c r="AKJ14" s="27">
        <v>1</v>
      </c>
      <c r="AKK14" s="15"/>
      <c r="AKL14" s="27"/>
      <c r="AKM14" s="15"/>
      <c r="AKN14" s="27"/>
      <c r="AKO14" s="15">
        <v>1</v>
      </c>
      <c r="AKP14" s="27">
        <v>1</v>
      </c>
      <c r="AKQ14" s="26">
        <v>1</v>
      </c>
      <c r="AKR14" s="27">
        <v>1</v>
      </c>
      <c r="AKS14" s="15">
        <v>1</v>
      </c>
      <c r="AKT14" s="27">
        <v>1</v>
      </c>
      <c r="AKU14" s="15">
        <v>1</v>
      </c>
      <c r="AKV14" s="27">
        <v>1</v>
      </c>
      <c r="AKW14" s="15">
        <v>1</v>
      </c>
      <c r="AKX14" s="27">
        <v>1</v>
      </c>
      <c r="AKY14" s="15"/>
      <c r="AKZ14" s="27"/>
      <c r="ALA14" s="15"/>
      <c r="ALB14" s="27"/>
      <c r="ALC14" s="15">
        <v>1</v>
      </c>
      <c r="ALD14" s="27">
        <v>1</v>
      </c>
      <c r="ALE14" s="15">
        <v>1</v>
      </c>
      <c r="ALF14" s="27">
        <v>1</v>
      </c>
      <c r="ALG14" s="15">
        <v>1</v>
      </c>
      <c r="ALH14" s="27">
        <v>1</v>
      </c>
      <c r="ALI14" s="15">
        <v>1</v>
      </c>
      <c r="ALJ14" s="27">
        <v>1</v>
      </c>
      <c r="ALK14" s="15">
        <v>1</v>
      </c>
      <c r="ALL14" s="27">
        <v>1</v>
      </c>
      <c r="ALM14" s="15"/>
      <c r="ALN14" s="27"/>
      <c r="ALO14" s="15"/>
      <c r="ALP14" s="27"/>
      <c r="ALQ14" s="15">
        <v>1</v>
      </c>
      <c r="ALR14" s="27">
        <v>1</v>
      </c>
      <c r="ALS14" s="26">
        <v>1</v>
      </c>
      <c r="ALT14" s="27">
        <v>1</v>
      </c>
      <c r="ALU14" s="15">
        <v>1</v>
      </c>
      <c r="ALV14" s="27">
        <v>1</v>
      </c>
      <c r="ALW14" s="15">
        <v>1</v>
      </c>
      <c r="ALX14" s="27">
        <v>1</v>
      </c>
      <c r="ALY14" s="15">
        <v>1</v>
      </c>
      <c r="ALZ14" s="27">
        <v>1</v>
      </c>
      <c r="AMA14" s="15"/>
      <c r="AMB14" s="27"/>
      <c r="AMC14" s="15"/>
      <c r="AMD14" s="27"/>
      <c r="AME14" s="15">
        <v>1</v>
      </c>
      <c r="AMF14" s="27">
        <v>1</v>
      </c>
      <c r="AMG14" s="15">
        <v>1</v>
      </c>
      <c r="AMH14" s="27">
        <v>1</v>
      </c>
      <c r="AMI14" s="15">
        <v>1</v>
      </c>
      <c r="AMJ14" s="27">
        <v>1</v>
      </c>
      <c r="AMK14" s="15">
        <v>1</v>
      </c>
      <c r="AML14" s="27">
        <v>1</v>
      </c>
      <c r="AMM14" s="15">
        <v>1</v>
      </c>
      <c r="AMN14" s="27">
        <v>1</v>
      </c>
      <c r="AMO14" s="15"/>
      <c r="AMP14" s="27"/>
      <c r="AMQ14" s="15"/>
      <c r="AMR14" s="27"/>
      <c r="AMS14" s="15" t="s">
        <v>58</v>
      </c>
      <c r="AMT14" s="27" t="s">
        <v>58</v>
      </c>
      <c r="AMU14" s="15" t="s">
        <v>58</v>
      </c>
      <c r="AMV14" s="27" t="s">
        <v>58</v>
      </c>
      <c r="AMW14" s="15">
        <v>1</v>
      </c>
      <c r="AMX14" s="27">
        <v>1</v>
      </c>
      <c r="AMY14" s="15">
        <v>1</v>
      </c>
      <c r="AMZ14" s="27">
        <v>1</v>
      </c>
      <c r="ANA14" s="15">
        <v>1</v>
      </c>
      <c r="ANB14" s="27">
        <v>1</v>
      </c>
      <c r="ANC14" s="15"/>
      <c r="AND14" s="27"/>
      <c r="ANE14" s="15"/>
      <c r="ANF14" s="27"/>
      <c r="ANG14" s="15">
        <v>1</v>
      </c>
      <c r="ANH14" s="27">
        <v>1</v>
      </c>
      <c r="ANI14" s="15">
        <v>1</v>
      </c>
      <c r="ANJ14" s="27">
        <v>1</v>
      </c>
      <c r="ANK14" s="15">
        <v>1</v>
      </c>
      <c r="ANL14" s="27">
        <v>1</v>
      </c>
      <c r="ANM14" s="15">
        <v>1</v>
      </c>
      <c r="ANN14" s="27">
        <v>1</v>
      </c>
      <c r="ANO14" s="15">
        <v>1</v>
      </c>
      <c r="ANP14" s="27">
        <v>1</v>
      </c>
      <c r="ANQ14" s="15"/>
      <c r="ANR14" s="27"/>
      <c r="ANS14" s="15"/>
      <c r="ANT14" s="27"/>
      <c r="ANU14" s="15">
        <v>1</v>
      </c>
      <c r="ANV14" s="27">
        <v>1</v>
      </c>
      <c r="ANW14" s="15">
        <v>1</v>
      </c>
      <c r="ANX14" s="27">
        <v>1</v>
      </c>
      <c r="ANY14" s="15">
        <v>1</v>
      </c>
      <c r="ANZ14" s="27">
        <v>1</v>
      </c>
      <c r="AOA14" s="15">
        <v>1</v>
      </c>
      <c r="AOB14" s="27">
        <v>1</v>
      </c>
      <c r="AOC14" s="15">
        <v>1</v>
      </c>
      <c r="AOD14" s="27">
        <v>1</v>
      </c>
      <c r="AOE14" s="15"/>
      <c r="AOF14" s="27"/>
      <c r="AOG14" s="15"/>
      <c r="AOH14" s="27"/>
      <c r="AOI14" s="15">
        <v>1</v>
      </c>
      <c r="AOJ14" s="27">
        <v>1</v>
      </c>
      <c r="AOK14" s="15">
        <v>1</v>
      </c>
      <c r="AOL14" s="27">
        <v>1</v>
      </c>
      <c r="AOM14" s="26">
        <v>1</v>
      </c>
      <c r="AON14" s="27">
        <v>1</v>
      </c>
      <c r="AOO14" s="15">
        <v>1</v>
      </c>
      <c r="AOP14" s="27">
        <v>1</v>
      </c>
      <c r="AOQ14" s="15">
        <v>1</v>
      </c>
      <c r="AOR14" s="27">
        <v>1</v>
      </c>
      <c r="AOS14" s="15"/>
      <c r="AOT14" s="27"/>
      <c r="AOU14" s="15"/>
      <c r="AOV14" s="27"/>
      <c r="AOW14" s="15">
        <v>1</v>
      </c>
      <c r="AOX14" s="27">
        <v>1</v>
      </c>
      <c r="AOY14" s="15">
        <v>1</v>
      </c>
      <c r="AOZ14" s="27">
        <v>1</v>
      </c>
      <c r="APA14" s="15">
        <v>1</v>
      </c>
      <c r="APB14" s="27">
        <v>1</v>
      </c>
      <c r="APC14" s="15">
        <v>1</v>
      </c>
      <c r="APD14" s="27">
        <v>1</v>
      </c>
      <c r="APE14" s="15">
        <v>1</v>
      </c>
      <c r="APF14" s="27">
        <v>1</v>
      </c>
      <c r="APG14" s="15"/>
      <c r="APH14" s="27"/>
      <c r="API14" s="15"/>
      <c r="APJ14" s="27"/>
      <c r="APK14" s="15">
        <v>1</v>
      </c>
      <c r="APL14" s="27">
        <v>1</v>
      </c>
      <c r="APM14" s="15">
        <v>1</v>
      </c>
      <c r="APN14" s="27">
        <v>1</v>
      </c>
      <c r="APO14" s="15">
        <v>1</v>
      </c>
      <c r="APP14" s="27">
        <v>1</v>
      </c>
      <c r="APQ14" s="219" t="s">
        <v>58</v>
      </c>
      <c r="APR14" s="220" t="s">
        <v>58</v>
      </c>
      <c r="APS14" s="219" t="s">
        <v>58</v>
      </c>
      <c r="APT14" s="220" t="s">
        <v>58</v>
      </c>
      <c r="APU14" s="15"/>
      <c r="APV14" s="27"/>
      <c r="APW14" s="15"/>
      <c r="APX14" s="27"/>
      <c r="APY14" s="15">
        <v>1</v>
      </c>
      <c r="APZ14" s="27">
        <v>1</v>
      </c>
      <c r="AQA14" s="15">
        <v>1</v>
      </c>
      <c r="AQB14" s="27">
        <v>1</v>
      </c>
      <c r="AQC14" s="15">
        <v>1</v>
      </c>
      <c r="AQD14" s="27">
        <v>1</v>
      </c>
      <c r="AQE14" s="15">
        <v>1</v>
      </c>
      <c r="AQF14" s="27">
        <v>1</v>
      </c>
      <c r="AQG14" s="15">
        <v>1</v>
      </c>
      <c r="AQH14" s="27">
        <v>1</v>
      </c>
      <c r="AQI14" s="15"/>
      <c r="AQJ14" s="27"/>
      <c r="AQK14" s="15"/>
      <c r="AQL14" s="27"/>
      <c r="AQM14" s="15">
        <v>1</v>
      </c>
      <c r="AQN14" s="27">
        <v>1</v>
      </c>
      <c r="AQO14" s="15">
        <v>1</v>
      </c>
      <c r="AQP14" s="27">
        <v>1</v>
      </c>
      <c r="AQQ14" s="15">
        <v>1</v>
      </c>
      <c r="AQR14" s="27">
        <v>1</v>
      </c>
      <c r="AQS14" s="15">
        <v>1</v>
      </c>
      <c r="AQT14" s="27">
        <v>1</v>
      </c>
      <c r="AQU14" s="15">
        <v>1</v>
      </c>
      <c r="AQV14" s="27">
        <v>1</v>
      </c>
      <c r="AQW14" s="15"/>
      <c r="AQX14" s="27"/>
      <c r="AQY14" s="15"/>
      <c r="AQZ14" s="27"/>
      <c r="ARA14" s="15">
        <v>1</v>
      </c>
      <c r="ARB14" s="27">
        <v>1</v>
      </c>
      <c r="ARC14" s="15">
        <v>1</v>
      </c>
      <c r="ARD14" s="27">
        <v>1</v>
      </c>
      <c r="ARE14" s="15">
        <v>1</v>
      </c>
      <c r="ARF14" s="27">
        <v>1</v>
      </c>
      <c r="ARG14" s="15">
        <v>1</v>
      </c>
      <c r="ARH14" s="27">
        <v>1</v>
      </c>
      <c r="ARI14" s="15">
        <v>1</v>
      </c>
      <c r="ARJ14" s="27">
        <v>1</v>
      </c>
      <c r="ARK14" s="15"/>
      <c r="ARL14" s="27"/>
      <c r="ARM14" s="15"/>
      <c r="ARN14" s="27"/>
      <c r="ARO14" s="15">
        <v>1</v>
      </c>
      <c r="ARP14" s="27">
        <v>1</v>
      </c>
      <c r="ARQ14" s="15">
        <v>1</v>
      </c>
      <c r="ARR14" s="27">
        <v>1</v>
      </c>
      <c r="ARS14" s="15">
        <v>1</v>
      </c>
      <c r="ART14" s="27">
        <v>1</v>
      </c>
      <c r="ARU14" s="15">
        <v>1</v>
      </c>
      <c r="ARV14" s="27">
        <v>1</v>
      </c>
      <c r="ARW14" s="15">
        <v>1</v>
      </c>
      <c r="ARX14" s="27">
        <v>1</v>
      </c>
      <c r="ARY14" s="15"/>
      <c r="ARZ14" s="27"/>
      <c r="ASA14" s="15"/>
      <c r="ASB14" s="27"/>
      <c r="ASC14" s="15">
        <v>1</v>
      </c>
      <c r="ASD14" s="27">
        <v>1</v>
      </c>
      <c r="ASE14" s="15">
        <v>1</v>
      </c>
      <c r="ASF14" s="27">
        <v>1</v>
      </c>
      <c r="ASG14" s="15" t="s">
        <v>58</v>
      </c>
      <c r="ASH14" s="27" t="s">
        <v>58</v>
      </c>
      <c r="ASI14" s="15">
        <v>1</v>
      </c>
      <c r="ASJ14" s="27">
        <v>1</v>
      </c>
      <c r="ASK14" s="15">
        <v>1</v>
      </c>
      <c r="ASL14" s="27">
        <v>1</v>
      </c>
      <c r="ASM14" s="15"/>
      <c r="ASN14" s="27"/>
      <c r="ASO14" s="15"/>
      <c r="ASP14" s="27"/>
      <c r="ASQ14" s="15">
        <v>1</v>
      </c>
      <c r="ASR14" s="27">
        <v>1</v>
      </c>
      <c r="ASS14" s="15">
        <v>1</v>
      </c>
      <c r="AST14" s="27">
        <v>1</v>
      </c>
      <c r="ASU14" s="15">
        <v>1</v>
      </c>
      <c r="ASV14" s="27">
        <v>1</v>
      </c>
      <c r="ASW14" s="15">
        <v>1</v>
      </c>
      <c r="ASX14" s="27">
        <v>1</v>
      </c>
      <c r="ASY14" s="15">
        <v>1</v>
      </c>
      <c r="ASZ14" s="27">
        <v>1</v>
      </c>
      <c r="ATA14" s="15"/>
      <c r="ATB14" s="27"/>
      <c r="ATC14" s="15"/>
      <c r="ATD14" s="27"/>
      <c r="ATE14" s="15">
        <v>1</v>
      </c>
      <c r="ATF14" s="27">
        <v>1</v>
      </c>
      <c r="ATG14" s="15">
        <v>1</v>
      </c>
      <c r="ATH14" s="27">
        <v>1</v>
      </c>
      <c r="ATI14" s="15">
        <v>1</v>
      </c>
      <c r="ATJ14" s="27">
        <v>1</v>
      </c>
      <c r="ATK14" s="15">
        <v>1</v>
      </c>
      <c r="ATL14" s="27">
        <v>1</v>
      </c>
      <c r="ATM14" s="15">
        <v>1</v>
      </c>
      <c r="ATN14" s="27">
        <v>1</v>
      </c>
      <c r="ATO14" s="15"/>
      <c r="ATP14" s="27"/>
      <c r="ATQ14" s="15"/>
      <c r="ATR14" s="27"/>
      <c r="ATS14" s="15">
        <v>1</v>
      </c>
      <c r="ATT14" s="27">
        <v>1</v>
      </c>
      <c r="ATU14" s="15">
        <v>1</v>
      </c>
      <c r="ATV14" s="27">
        <v>1</v>
      </c>
      <c r="ATW14" s="15">
        <v>1</v>
      </c>
      <c r="ATX14" s="27">
        <v>1</v>
      </c>
      <c r="ATY14" s="15">
        <v>1</v>
      </c>
      <c r="ATZ14" s="27">
        <v>1</v>
      </c>
      <c r="AUA14" s="15">
        <v>1</v>
      </c>
      <c r="AUB14" s="27">
        <v>1</v>
      </c>
      <c r="AUC14" s="15"/>
      <c r="AUD14" s="27"/>
      <c r="AUE14" s="15"/>
      <c r="AUF14" s="27"/>
      <c r="AUG14" s="15">
        <v>1</v>
      </c>
      <c r="AUH14" s="27">
        <v>1</v>
      </c>
      <c r="AUI14" s="15">
        <v>1</v>
      </c>
      <c r="AUJ14" s="27">
        <v>1</v>
      </c>
      <c r="AUK14" s="15">
        <v>1</v>
      </c>
      <c r="AUL14" s="27">
        <v>1</v>
      </c>
      <c r="AUM14" s="15">
        <v>1</v>
      </c>
      <c r="AUN14" s="27">
        <v>1</v>
      </c>
      <c r="AUO14" s="15">
        <v>1</v>
      </c>
      <c r="AUP14" s="27">
        <v>1</v>
      </c>
      <c r="AUQ14" s="15"/>
      <c r="AUR14" s="27"/>
      <c r="AUS14" s="15"/>
      <c r="AUT14" s="27"/>
      <c r="AUU14" s="15">
        <v>1</v>
      </c>
      <c r="AUV14" s="27">
        <v>1</v>
      </c>
      <c r="AUW14" s="15">
        <v>1</v>
      </c>
      <c r="AUX14" s="27">
        <v>1</v>
      </c>
      <c r="AUY14" s="15">
        <v>1</v>
      </c>
      <c r="AUZ14" s="27">
        <v>1</v>
      </c>
      <c r="AVA14" s="15">
        <v>1</v>
      </c>
      <c r="AVB14" s="27">
        <v>1</v>
      </c>
      <c r="AVC14" s="15">
        <v>1</v>
      </c>
      <c r="AVD14" s="27">
        <v>1</v>
      </c>
      <c r="AVE14" s="15"/>
      <c r="AVF14" s="27"/>
      <c r="AVG14" s="15"/>
      <c r="AVH14" s="27"/>
      <c r="AVI14" s="15"/>
      <c r="AVJ14" s="27"/>
      <c r="AVK14" s="15"/>
      <c r="AVL14" s="27"/>
      <c r="AVM14" s="15"/>
      <c r="AVN14" s="27"/>
      <c r="AVO14" s="15"/>
      <c r="AVP14" s="27"/>
      <c r="AVQ14" s="15"/>
      <c r="AVR14" s="27"/>
      <c r="AVS14" s="15"/>
      <c r="AVT14" s="27"/>
      <c r="AVU14" s="15"/>
      <c r="AVV14" s="27"/>
      <c r="AVW14" s="15"/>
      <c r="AVX14" s="27"/>
      <c r="AVY14" s="15"/>
      <c r="AVZ14" s="27"/>
      <c r="AWA14" s="15"/>
      <c r="AWB14" s="27"/>
      <c r="AWC14" s="15"/>
      <c r="AWD14" s="27"/>
      <c r="AWE14" s="15"/>
      <c r="AWF14" s="27"/>
      <c r="AWG14" s="15"/>
      <c r="AWH14" s="27"/>
      <c r="AWI14" s="15"/>
      <c r="AWJ14" s="27"/>
      <c r="AWK14" s="15"/>
      <c r="AWL14" s="27"/>
      <c r="AWM14" s="15"/>
      <c r="AWN14" s="27"/>
      <c r="AWO14" s="15"/>
      <c r="AWP14" s="27"/>
      <c r="AWQ14" s="15"/>
      <c r="AWR14" s="27"/>
      <c r="AWS14" s="15"/>
      <c r="AWT14" s="27"/>
      <c r="AWU14" s="15"/>
      <c r="AWV14" s="27"/>
      <c r="AWW14" s="15"/>
      <c r="AWX14" s="27"/>
      <c r="AWY14" s="15"/>
      <c r="AWZ14" s="27"/>
      <c r="AXA14" s="15"/>
      <c r="AXB14" s="27"/>
      <c r="AXC14" s="15"/>
      <c r="AXD14" s="27"/>
      <c r="AXE14" s="15"/>
      <c r="AXF14" s="27"/>
      <c r="AXG14" s="15"/>
      <c r="AXH14" s="27"/>
      <c r="AXI14" s="15"/>
      <c r="AXJ14" s="27"/>
      <c r="AXK14" s="15"/>
      <c r="AXL14" s="27"/>
      <c r="AXM14" s="15"/>
      <c r="AXN14" s="27"/>
      <c r="AXO14" s="15"/>
      <c r="AXP14" s="27"/>
      <c r="AXQ14" s="15"/>
      <c r="AXR14" s="27"/>
      <c r="AXS14" s="15"/>
      <c r="AXT14" s="27"/>
      <c r="AXU14" s="15"/>
      <c r="AXV14" s="27"/>
      <c r="AXW14" s="15"/>
      <c r="AXX14" s="27"/>
      <c r="AXY14" s="15"/>
      <c r="AXZ14" s="27"/>
      <c r="AYA14" s="15"/>
      <c r="AYB14" s="27"/>
      <c r="AYC14" s="15"/>
      <c r="AYD14" s="27"/>
      <c r="AYE14" s="15"/>
      <c r="AYF14" s="27"/>
      <c r="AYG14" s="15"/>
      <c r="AYH14" s="27"/>
      <c r="AYI14" s="15"/>
      <c r="AYJ14" s="27"/>
      <c r="AYK14" s="15"/>
      <c r="AYL14" s="27"/>
      <c r="AYM14" s="15"/>
      <c r="AYN14" s="27"/>
      <c r="AYO14" s="15"/>
      <c r="AYP14" s="27"/>
      <c r="AYQ14" s="15"/>
      <c r="AYR14" s="27"/>
      <c r="AYS14" s="15"/>
      <c r="AYT14" s="27"/>
      <c r="AYU14" s="15"/>
      <c r="AYV14" s="27"/>
      <c r="AYW14" s="15"/>
      <c r="AYX14" s="27"/>
      <c r="AYY14" s="15"/>
      <c r="AYZ14" s="27"/>
      <c r="AZA14" s="15"/>
      <c r="AZB14" s="27"/>
      <c r="AZC14" s="15"/>
      <c r="AZD14" s="27"/>
      <c r="AZE14" s="15"/>
      <c r="AZF14" s="27"/>
      <c r="AZG14" s="15"/>
      <c r="AZH14" s="27"/>
      <c r="AZI14" s="15"/>
      <c r="AZJ14" s="27"/>
      <c r="AZK14" s="15"/>
      <c r="AZL14" s="27"/>
      <c r="AZM14" s="15"/>
      <c r="AZN14" s="27"/>
      <c r="AZO14" s="15"/>
      <c r="AZP14" s="27"/>
      <c r="AZQ14" s="15"/>
      <c r="AZR14" s="27"/>
      <c r="AZS14" s="15"/>
      <c r="AZT14" s="27"/>
      <c r="AZU14" s="15"/>
      <c r="AZV14" s="27"/>
      <c r="AZW14" s="15"/>
      <c r="AZX14" s="27"/>
      <c r="AZY14" s="15"/>
      <c r="AZZ14" s="27"/>
      <c r="BAA14" s="15"/>
      <c r="BAB14" s="27"/>
      <c r="BAC14" s="15"/>
      <c r="BAD14" s="27"/>
      <c r="BAE14" s="15"/>
      <c r="BAF14" s="27"/>
      <c r="BAG14" s="15"/>
      <c r="BAH14" s="27"/>
      <c r="BAI14" s="15"/>
      <c r="BAJ14" s="27"/>
      <c r="BAK14" s="15"/>
      <c r="BAL14" s="27"/>
      <c r="BAM14" s="15"/>
      <c r="BAN14" s="27"/>
      <c r="BAO14" s="15"/>
      <c r="BAP14" s="27"/>
      <c r="BAQ14" s="15"/>
      <c r="BAR14" s="27"/>
      <c r="BAS14" s="15"/>
      <c r="BAT14" s="27"/>
      <c r="BAU14" s="15"/>
      <c r="BAV14" s="27"/>
      <c r="BAW14" s="15"/>
      <c r="BAX14" s="27"/>
      <c r="BAY14" s="15"/>
      <c r="BAZ14" s="27"/>
      <c r="BBA14" s="15"/>
      <c r="BBB14" s="27"/>
      <c r="BBC14" s="15"/>
      <c r="BBD14" s="27"/>
      <c r="BBE14" s="15"/>
      <c r="BBF14" s="27"/>
      <c r="BBG14" s="15"/>
      <c r="BBH14" s="27"/>
      <c r="BBI14" s="15"/>
      <c r="BBJ14" s="27"/>
      <c r="BBK14" s="15"/>
      <c r="BBL14" s="27"/>
      <c r="BBM14" s="15"/>
      <c r="BBN14" s="27"/>
      <c r="BBO14" s="15"/>
      <c r="BBP14" s="27"/>
      <c r="BBQ14" s="15"/>
      <c r="BBR14" s="27"/>
      <c r="BBS14" s="15"/>
      <c r="BBT14" s="27"/>
      <c r="BBU14" s="15"/>
      <c r="BBV14" s="27"/>
      <c r="BBW14" s="15"/>
      <c r="BBX14" s="27"/>
      <c r="BBY14" s="15"/>
      <c r="BBZ14" s="27"/>
      <c r="BCA14" s="15"/>
      <c r="BCB14" s="27"/>
      <c r="BCC14" s="15"/>
      <c r="BCD14" s="27"/>
      <c r="BCE14" s="15"/>
      <c r="BCF14" s="27"/>
      <c r="BCG14" s="15"/>
      <c r="BCH14" s="27"/>
      <c r="BCI14" s="15"/>
      <c r="BCJ14" s="27"/>
      <c r="BCK14" s="15"/>
      <c r="BCL14" s="27"/>
      <c r="BCM14" s="15"/>
      <c r="BCN14" s="27"/>
      <c r="BCO14" s="15"/>
      <c r="BCP14" s="27"/>
      <c r="BCQ14" s="15"/>
      <c r="BCR14" s="27"/>
      <c r="BCS14" s="15"/>
      <c r="BCT14" s="27"/>
      <c r="BCU14" s="15"/>
      <c r="BCV14" s="27"/>
      <c r="BCW14" s="15"/>
      <c r="BCX14" s="27"/>
      <c r="BCY14" s="15"/>
      <c r="BCZ14" s="27"/>
      <c r="BDA14" s="15"/>
      <c r="BDB14" s="27"/>
      <c r="BDC14" s="15"/>
      <c r="BDD14" s="27"/>
      <c r="BDE14" s="15"/>
      <c r="BDF14" s="27"/>
      <c r="BDG14" s="15"/>
      <c r="BDH14" s="27"/>
      <c r="BDI14" s="15"/>
      <c r="BDJ14" s="27"/>
      <c r="BDK14" s="15"/>
      <c r="BDL14" s="27"/>
      <c r="BDM14" s="15"/>
      <c r="BDN14" s="27"/>
      <c r="BDO14" s="15"/>
      <c r="BDP14" s="27"/>
      <c r="BDQ14" s="15"/>
      <c r="BDR14" s="27"/>
      <c r="BDS14" s="15"/>
      <c r="BDT14" s="27"/>
      <c r="BDU14" s="15"/>
      <c r="BDV14" s="27"/>
      <c r="BDW14" s="15"/>
      <c r="BDX14" s="27"/>
      <c r="BDY14" s="15"/>
      <c r="BDZ14" s="27"/>
      <c r="BEA14" s="15"/>
      <c r="BEB14" s="27"/>
      <c r="BEC14" s="15"/>
      <c r="BED14" s="27"/>
      <c r="BEE14" s="15"/>
      <c r="BEF14" s="27"/>
      <c r="BEG14" s="15"/>
      <c r="BEH14" s="27"/>
      <c r="BEI14" s="15"/>
      <c r="BEJ14" s="27"/>
      <c r="BEK14" s="15"/>
      <c r="BEL14" s="27"/>
      <c r="BEM14" s="15"/>
      <c r="BEN14" s="27"/>
      <c r="BEO14" s="15"/>
      <c r="BEP14" s="27"/>
      <c r="BEQ14" s="15"/>
      <c r="BER14" s="27"/>
      <c r="BES14" s="15"/>
      <c r="BET14" s="27"/>
      <c r="BEU14" s="15"/>
      <c r="BEV14" s="27"/>
      <c r="BEW14" s="15"/>
      <c r="BEX14" s="27"/>
      <c r="BEY14" s="15"/>
      <c r="BEZ14" s="27"/>
      <c r="BFA14" s="15"/>
      <c r="BFB14" s="27"/>
      <c r="BFC14" s="15"/>
      <c r="BFD14" s="27"/>
      <c r="BFE14" s="15"/>
      <c r="BFF14" s="27"/>
      <c r="BFG14" s="15"/>
      <c r="BFH14" s="27"/>
      <c r="BFI14" s="15"/>
      <c r="BFJ14" s="27"/>
      <c r="BFK14" s="15"/>
      <c r="BFL14" s="27"/>
      <c r="BFM14" s="15"/>
      <c r="BFN14" s="27"/>
      <c r="BFO14" s="15"/>
      <c r="BFP14" s="27"/>
      <c r="BFQ14" s="15"/>
      <c r="BFR14" s="27"/>
      <c r="BFS14" s="15"/>
      <c r="BFT14" s="27"/>
      <c r="BFU14" s="15"/>
      <c r="BFV14" s="27"/>
      <c r="BFW14" s="15"/>
      <c r="BFX14" s="27"/>
      <c r="BFY14" s="15"/>
      <c r="BFZ14" s="27"/>
      <c r="BGA14" s="15"/>
      <c r="BGB14" s="27"/>
      <c r="BGC14" s="15"/>
      <c r="BGD14" s="27"/>
      <c r="BGE14" s="15"/>
      <c r="BGF14" s="27"/>
      <c r="BGG14" s="15"/>
      <c r="BGH14" s="27"/>
      <c r="BGI14" s="15"/>
      <c r="BGJ14" s="27"/>
      <c r="BGK14" s="15"/>
      <c r="BGL14" s="27"/>
      <c r="BGM14" s="15"/>
      <c r="BGN14" s="27"/>
      <c r="BGO14" s="15"/>
      <c r="BGP14" s="27"/>
      <c r="BGQ14" s="15"/>
      <c r="BGR14" s="27"/>
      <c r="BGS14" s="15"/>
      <c r="BGT14" s="27"/>
      <c r="BGU14" s="15"/>
      <c r="BGV14" s="27"/>
      <c r="BGW14" s="15"/>
      <c r="BGX14" s="27"/>
      <c r="BGY14" s="15"/>
      <c r="BGZ14" s="27"/>
      <c r="BHA14" s="15"/>
      <c r="BHB14" s="27"/>
      <c r="BHC14" s="15"/>
      <c r="BHD14" s="27"/>
      <c r="BHE14" s="15"/>
      <c r="BHF14" s="27"/>
      <c r="BHG14" s="15"/>
      <c r="BHH14" s="27"/>
      <c r="BHI14" s="15"/>
      <c r="BHJ14" s="27"/>
      <c r="BHK14" s="15"/>
      <c r="BHL14" s="27"/>
      <c r="BHM14" s="15"/>
      <c r="BHN14" s="27"/>
      <c r="BHO14" s="15"/>
      <c r="BHP14" s="27"/>
      <c r="BHQ14" s="15"/>
      <c r="BHR14" s="27"/>
      <c r="BHS14" s="15"/>
      <c r="BHT14" s="27"/>
      <c r="BHU14" s="15"/>
      <c r="BHV14" s="27"/>
      <c r="BHW14" s="15"/>
      <c r="BHX14" s="27"/>
      <c r="BHY14" s="15"/>
      <c r="BHZ14" s="27"/>
      <c r="BIA14" s="15"/>
      <c r="BIB14" s="27"/>
      <c r="BIC14" s="15"/>
      <c r="BID14" s="27"/>
      <c r="BIE14" s="15"/>
      <c r="BIF14" s="27"/>
      <c r="BIG14" s="15"/>
      <c r="BIH14" s="27"/>
      <c r="BII14" s="15"/>
      <c r="BIJ14" s="27"/>
      <c r="BIK14" s="15"/>
      <c r="BIL14" s="27"/>
      <c r="BIM14" s="15"/>
      <c r="BIN14" s="27"/>
      <c r="BIO14" s="15"/>
      <c r="BIP14" s="27"/>
      <c r="BIQ14" s="15"/>
      <c r="BIR14" s="27"/>
      <c r="BIS14" s="15"/>
      <c r="BIT14" s="27"/>
      <c r="BIU14" s="15"/>
      <c r="BIV14" s="27"/>
      <c r="BIW14" s="15"/>
      <c r="BIX14" s="27"/>
      <c r="BIY14" s="15"/>
      <c r="BIZ14" s="27"/>
      <c r="BJA14" s="15"/>
      <c r="BJB14" s="27"/>
      <c r="BJC14" s="15"/>
      <c r="BJD14" s="27"/>
    </row>
    <row r="15" spans="1:1616" s="198" customFormat="1" x14ac:dyDescent="0.25">
      <c r="A15" s="181"/>
      <c r="B15" s="181" t="s">
        <v>62</v>
      </c>
      <c r="C15" s="182" t="s">
        <v>55</v>
      </c>
      <c r="D15" s="183" t="s">
        <v>27</v>
      </c>
      <c r="E15" s="184">
        <v>0.4375</v>
      </c>
      <c r="F15" s="185" t="s">
        <v>45</v>
      </c>
      <c r="G15" s="186"/>
      <c r="H15" s="187"/>
      <c r="I15" s="186"/>
      <c r="J15" s="187"/>
      <c r="K15" s="188">
        <v>1</v>
      </c>
      <c r="L15" s="189">
        <v>1</v>
      </c>
      <c r="M15" s="188">
        <v>1</v>
      </c>
      <c r="N15" s="189">
        <v>1</v>
      </c>
      <c r="O15" s="188">
        <v>1</v>
      </c>
      <c r="P15" s="190">
        <v>1</v>
      </c>
      <c r="Q15" s="188">
        <v>1</v>
      </c>
      <c r="R15" s="191">
        <v>1</v>
      </c>
      <c r="S15" s="188">
        <v>1</v>
      </c>
      <c r="T15" s="191">
        <v>1</v>
      </c>
      <c r="U15" s="186"/>
      <c r="V15" s="187"/>
      <c r="W15" s="186"/>
      <c r="X15" s="187"/>
      <c r="Y15" s="188">
        <v>1</v>
      </c>
      <c r="Z15" s="191">
        <v>1</v>
      </c>
      <c r="AA15" s="188">
        <v>1</v>
      </c>
      <c r="AB15" s="191">
        <v>1</v>
      </c>
      <c r="AC15" s="188">
        <v>1</v>
      </c>
      <c r="AD15" s="191">
        <v>1</v>
      </c>
      <c r="AE15" s="188">
        <v>1</v>
      </c>
      <c r="AF15" s="191">
        <v>1</v>
      </c>
      <c r="AG15" s="188">
        <v>1</v>
      </c>
      <c r="AH15" s="191">
        <v>1</v>
      </c>
      <c r="AI15" s="186"/>
      <c r="AJ15" s="187"/>
      <c r="AK15" s="186"/>
      <c r="AL15" s="187"/>
      <c r="AM15" s="188">
        <v>1</v>
      </c>
      <c r="AN15" s="191">
        <v>1</v>
      </c>
      <c r="AO15" s="192">
        <v>1</v>
      </c>
      <c r="AP15" s="193">
        <v>1</v>
      </c>
      <c r="AQ15" s="191">
        <v>1</v>
      </c>
      <c r="AR15" s="191">
        <v>1</v>
      </c>
      <c r="AS15" s="188">
        <v>1</v>
      </c>
      <c r="AT15" s="191">
        <v>1</v>
      </c>
      <c r="AU15" s="188">
        <v>1</v>
      </c>
      <c r="AV15" s="191">
        <v>1</v>
      </c>
      <c r="AW15" s="186"/>
      <c r="AX15" s="187"/>
      <c r="AY15" s="186"/>
      <c r="AZ15" s="187"/>
      <c r="BA15" s="188">
        <v>1</v>
      </c>
      <c r="BB15" s="191">
        <v>1</v>
      </c>
      <c r="BC15" s="188">
        <v>1</v>
      </c>
      <c r="BD15" s="191">
        <v>1</v>
      </c>
      <c r="BE15" s="188">
        <v>1</v>
      </c>
      <c r="BF15" s="191">
        <v>1</v>
      </c>
      <c r="BG15" s="188">
        <v>1</v>
      </c>
      <c r="BH15" s="191">
        <v>1</v>
      </c>
      <c r="BI15" s="188">
        <v>1</v>
      </c>
      <c r="BJ15" s="191">
        <v>1</v>
      </c>
      <c r="BK15" s="186"/>
      <c r="BL15" s="187"/>
      <c r="BM15" s="186"/>
      <c r="BN15" s="187"/>
      <c r="BO15" s="188">
        <v>1</v>
      </c>
      <c r="BP15" s="191">
        <v>1</v>
      </c>
      <c r="BQ15" s="188">
        <v>1</v>
      </c>
      <c r="BR15" s="189">
        <v>1</v>
      </c>
      <c r="BS15" s="191">
        <v>1</v>
      </c>
      <c r="BT15" s="190">
        <v>1</v>
      </c>
      <c r="BU15" s="188" t="s">
        <v>49</v>
      </c>
      <c r="BV15" s="189" t="s">
        <v>49</v>
      </c>
      <c r="BW15" s="188" t="s">
        <v>49</v>
      </c>
      <c r="BX15" s="189" t="s">
        <v>49</v>
      </c>
      <c r="BY15" s="186"/>
      <c r="BZ15" s="187"/>
      <c r="CA15" s="186"/>
      <c r="CB15" s="187"/>
      <c r="CC15" s="188" t="s">
        <v>49</v>
      </c>
      <c r="CD15" s="189" t="s">
        <v>49</v>
      </c>
      <c r="CE15" s="188">
        <v>1</v>
      </c>
      <c r="CF15" s="193">
        <v>1</v>
      </c>
      <c r="CG15" s="188">
        <v>1</v>
      </c>
      <c r="CH15" s="193">
        <v>1</v>
      </c>
      <c r="CI15" s="188">
        <v>1</v>
      </c>
      <c r="CJ15" s="193">
        <v>1</v>
      </c>
      <c r="CK15" s="188">
        <v>1</v>
      </c>
      <c r="CL15" s="193">
        <v>1</v>
      </c>
      <c r="CM15" s="186"/>
      <c r="CN15" s="187"/>
      <c r="CO15" s="186"/>
      <c r="CP15" s="187"/>
      <c r="CQ15" s="188">
        <v>1</v>
      </c>
      <c r="CR15" s="193">
        <v>1</v>
      </c>
      <c r="CS15" s="188" t="s">
        <v>50</v>
      </c>
      <c r="CT15" s="191" t="s">
        <v>50</v>
      </c>
      <c r="CU15" s="188">
        <v>1</v>
      </c>
      <c r="CV15" s="193">
        <v>1</v>
      </c>
      <c r="CW15" s="188">
        <v>1</v>
      </c>
      <c r="CX15" s="193">
        <v>1</v>
      </c>
      <c r="CY15" s="188">
        <v>1</v>
      </c>
      <c r="CZ15" s="193">
        <v>1</v>
      </c>
      <c r="DA15" s="186"/>
      <c r="DB15" s="187"/>
      <c r="DC15" s="186"/>
      <c r="DD15" s="187"/>
      <c r="DE15" s="188">
        <v>1</v>
      </c>
      <c r="DF15" s="191">
        <v>1</v>
      </c>
      <c r="DG15" s="191">
        <v>1</v>
      </c>
      <c r="DH15" s="191">
        <v>1</v>
      </c>
      <c r="DI15" s="188">
        <v>1</v>
      </c>
      <c r="DJ15" s="193">
        <v>1</v>
      </c>
      <c r="DK15" s="188">
        <v>1</v>
      </c>
      <c r="DL15" s="189">
        <v>1</v>
      </c>
      <c r="DM15" s="188">
        <v>1</v>
      </c>
      <c r="DN15" s="193">
        <v>1</v>
      </c>
      <c r="DO15" s="186"/>
      <c r="DP15" s="187"/>
      <c r="DQ15" s="186"/>
      <c r="DR15" s="187"/>
      <c r="DS15" s="188">
        <v>1</v>
      </c>
      <c r="DT15" s="191">
        <v>1</v>
      </c>
      <c r="DU15" s="188">
        <v>1</v>
      </c>
      <c r="DV15" s="191">
        <v>1</v>
      </c>
      <c r="DW15" s="188">
        <v>1</v>
      </c>
      <c r="DX15" s="193">
        <v>1</v>
      </c>
      <c r="DY15" s="188">
        <v>1</v>
      </c>
      <c r="DZ15" s="193">
        <v>1</v>
      </c>
      <c r="EA15" s="188">
        <v>1</v>
      </c>
      <c r="EB15" s="193">
        <v>1</v>
      </c>
      <c r="EC15" s="186"/>
      <c r="ED15" s="187"/>
      <c r="EE15" s="186"/>
      <c r="EF15" s="187"/>
      <c r="EG15" s="188">
        <v>1</v>
      </c>
      <c r="EH15" s="191">
        <v>1</v>
      </c>
      <c r="EI15" s="188">
        <v>1</v>
      </c>
      <c r="EJ15" s="191">
        <v>1</v>
      </c>
      <c r="EK15" s="188">
        <v>1</v>
      </c>
      <c r="EL15" s="191">
        <v>1</v>
      </c>
      <c r="EM15" s="188">
        <v>1</v>
      </c>
      <c r="EN15" s="191">
        <v>1</v>
      </c>
      <c r="EO15" s="188">
        <v>1</v>
      </c>
      <c r="EP15" s="191">
        <v>1</v>
      </c>
      <c r="EQ15" s="186"/>
      <c r="ER15" s="187"/>
      <c r="ES15" s="186"/>
      <c r="ET15" s="187"/>
      <c r="EU15" s="188">
        <v>1</v>
      </c>
      <c r="EV15" s="191">
        <v>1</v>
      </c>
      <c r="EW15" s="188">
        <v>1</v>
      </c>
      <c r="EX15" s="191">
        <v>1</v>
      </c>
      <c r="EY15" s="192" t="s">
        <v>49</v>
      </c>
      <c r="EZ15" s="194" t="s">
        <v>49</v>
      </c>
      <c r="FA15" s="188">
        <v>1</v>
      </c>
      <c r="FB15" s="191">
        <v>1</v>
      </c>
      <c r="FC15" s="188">
        <v>1</v>
      </c>
      <c r="FD15" s="191">
        <v>1</v>
      </c>
      <c r="FE15" s="186"/>
      <c r="FF15" s="187"/>
      <c r="FG15" s="186"/>
      <c r="FH15" s="187"/>
      <c r="FI15" s="188">
        <v>1</v>
      </c>
      <c r="FJ15" s="191">
        <v>1</v>
      </c>
      <c r="FK15" s="188">
        <v>1</v>
      </c>
      <c r="FL15" s="191">
        <v>1</v>
      </c>
      <c r="FM15" s="188">
        <v>1</v>
      </c>
      <c r="FN15" s="191">
        <v>1</v>
      </c>
      <c r="FO15" s="188">
        <v>1</v>
      </c>
      <c r="FP15" s="191">
        <v>1</v>
      </c>
      <c r="FQ15" s="188">
        <v>1</v>
      </c>
      <c r="FR15" s="191">
        <v>1</v>
      </c>
      <c r="FS15" s="188"/>
      <c r="FT15" s="191"/>
      <c r="FU15" s="188"/>
      <c r="FV15" s="191"/>
      <c r="FW15" s="188">
        <v>1</v>
      </c>
      <c r="FX15" s="189">
        <v>1</v>
      </c>
      <c r="FY15" s="188">
        <v>1</v>
      </c>
      <c r="FZ15" s="191">
        <v>1</v>
      </c>
      <c r="GA15" s="188">
        <v>1</v>
      </c>
      <c r="GB15" s="191">
        <v>1</v>
      </c>
      <c r="GC15" s="188">
        <v>1</v>
      </c>
      <c r="GD15" s="191">
        <v>1</v>
      </c>
      <c r="GE15" s="192">
        <v>1</v>
      </c>
      <c r="GF15" s="195">
        <v>1</v>
      </c>
      <c r="GG15" s="188"/>
      <c r="GH15" s="189"/>
      <c r="GI15" s="188"/>
      <c r="GJ15" s="189"/>
      <c r="GK15" s="188">
        <v>1</v>
      </c>
      <c r="GL15" s="191">
        <v>1</v>
      </c>
      <c r="GM15" s="188">
        <v>1</v>
      </c>
      <c r="GN15" s="191">
        <v>1</v>
      </c>
      <c r="GO15" s="188">
        <v>1</v>
      </c>
      <c r="GP15" s="191">
        <v>1</v>
      </c>
      <c r="GQ15" s="188">
        <v>1</v>
      </c>
      <c r="GR15" s="191">
        <v>1</v>
      </c>
      <c r="GS15" s="188">
        <v>1</v>
      </c>
      <c r="GT15" s="193">
        <v>1</v>
      </c>
      <c r="GU15" s="188"/>
      <c r="GV15" s="189"/>
      <c r="GW15" s="188"/>
      <c r="GX15" s="189"/>
      <c r="GY15" s="188">
        <v>1</v>
      </c>
      <c r="GZ15" s="191">
        <v>1</v>
      </c>
      <c r="HA15" s="188">
        <v>1</v>
      </c>
      <c r="HB15" s="191">
        <v>1</v>
      </c>
      <c r="HC15" s="188">
        <v>1</v>
      </c>
      <c r="HD15" s="191">
        <v>1</v>
      </c>
      <c r="HE15" s="188">
        <v>1</v>
      </c>
      <c r="HF15" s="191">
        <v>1</v>
      </c>
      <c r="HG15" s="188">
        <v>1</v>
      </c>
      <c r="HH15" s="191">
        <v>1</v>
      </c>
      <c r="HI15" s="188"/>
      <c r="HJ15" s="191"/>
      <c r="HK15" s="188"/>
      <c r="HL15" s="191"/>
      <c r="HM15" s="188">
        <v>1</v>
      </c>
      <c r="HN15" s="191">
        <v>1</v>
      </c>
      <c r="HO15" s="188">
        <v>1</v>
      </c>
      <c r="HP15" s="191">
        <v>1</v>
      </c>
      <c r="HQ15" s="188">
        <v>1</v>
      </c>
      <c r="HR15" s="191">
        <v>1</v>
      </c>
      <c r="HS15" s="188">
        <v>1</v>
      </c>
      <c r="HT15" s="191">
        <v>1</v>
      </c>
      <c r="HU15" s="188">
        <v>1</v>
      </c>
      <c r="HV15" s="191">
        <v>1</v>
      </c>
      <c r="HW15" s="188"/>
      <c r="HX15" s="191"/>
      <c r="HY15" s="188"/>
      <c r="HZ15" s="191"/>
      <c r="IA15" s="188">
        <v>1</v>
      </c>
      <c r="IB15" s="191">
        <v>1</v>
      </c>
      <c r="IC15" s="188">
        <v>1</v>
      </c>
      <c r="ID15" s="191">
        <v>1</v>
      </c>
      <c r="IE15" s="188">
        <v>1</v>
      </c>
      <c r="IF15" s="191">
        <v>1</v>
      </c>
      <c r="IG15" s="188">
        <v>1</v>
      </c>
      <c r="IH15" s="191">
        <v>1</v>
      </c>
      <c r="II15" s="188">
        <v>1</v>
      </c>
      <c r="IJ15" s="191">
        <v>1</v>
      </c>
      <c r="IK15" s="188"/>
      <c r="IL15" s="191"/>
      <c r="IM15" s="188"/>
      <c r="IN15" s="191"/>
      <c r="IO15" s="188">
        <v>1</v>
      </c>
      <c r="IP15" s="191">
        <v>1</v>
      </c>
      <c r="IQ15" s="188">
        <v>1</v>
      </c>
      <c r="IR15" s="191">
        <v>1</v>
      </c>
      <c r="IS15" s="188">
        <v>1</v>
      </c>
      <c r="IT15" s="191">
        <v>1</v>
      </c>
      <c r="IU15" s="188">
        <v>1</v>
      </c>
      <c r="IV15" s="191">
        <v>1</v>
      </c>
      <c r="IW15" s="188">
        <v>1</v>
      </c>
      <c r="IX15" s="191">
        <v>1</v>
      </c>
      <c r="IY15" s="188"/>
      <c r="IZ15" s="191"/>
      <c r="JA15" s="188"/>
      <c r="JB15" s="191"/>
      <c r="JC15" s="188">
        <v>1</v>
      </c>
      <c r="JD15" s="191">
        <v>1</v>
      </c>
      <c r="JE15" s="188">
        <v>1</v>
      </c>
      <c r="JF15" s="191">
        <v>1</v>
      </c>
      <c r="JG15" s="188">
        <v>1</v>
      </c>
      <c r="JH15" s="191">
        <v>1</v>
      </c>
      <c r="JI15" s="188">
        <v>1</v>
      </c>
      <c r="JJ15" s="191">
        <v>1</v>
      </c>
      <c r="JK15" s="188">
        <v>1</v>
      </c>
      <c r="JL15" s="191">
        <v>1</v>
      </c>
      <c r="JM15" s="188"/>
      <c r="JN15" s="191"/>
      <c r="JO15" s="188"/>
      <c r="JP15" s="191"/>
      <c r="JQ15" s="188">
        <v>1</v>
      </c>
      <c r="JR15" s="191">
        <v>1</v>
      </c>
      <c r="JS15" s="188">
        <v>1</v>
      </c>
      <c r="JT15" s="191">
        <v>1</v>
      </c>
      <c r="JU15" s="188">
        <v>1</v>
      </c>
      <c r="JV15" s="191">
        <v>1</v>
      </c>
      <c r="JW15" s="188">
        <v>1</v>
      </c>
      <c r="JX15" s="191">
        <v>1</v>
      </c>
      <c r="JY15" s="188">
        <v>1</v>
      </c>
      <c r="JZ15" s="191">
        <v>1</v>
      </c>
      <c r="KA15" s="188"/>
      <c r="KB15" s="191"/>
      <c r="KC15" s="188"/>
      <c r="KD15" s="191"/>
      <c r="KE15" s="188" t="s">
        <v>50</v>
      </c>
      <c r="KF15" s="191" t="s">
        <v>50</v>
      </c>
      <c r="KG15" s="188" t="s">
        <v>50</v>
      </c>
      <c r="KH15" s="191" t="s">
        <v>50</v>
      </c>
      <c r="KI15" s="188" t="s">
        <v>50</v>
      </c>
      <c r="KJ15" s="191" t="s">
        <v>50</v>
      </c>
      <c r="KK15" s="188" t="s">
        <v>50</v>
      </c>
      <c r="KL15" s="191" t="s">
        <v>50</v>
      </c>
      <c r="KM15" s="188"/>
      <c r="KN15" s="191"/>
      <c r="KO15" s="188"/>
      <c r="KP15" s="191"/>
      <c r="KQ15" s="188"/>
      <c r="KR15" s="191"/>
      <c r="KS15" s="188">
        <v>1</v>
      </c>
      <c r="KT15" s="191">
        <v>1</v>
      </c>
      <c r="KU15" s="188">
        <v>1</v>
      </c>
      <c r="KV15" s="191">
        <v>1</v>
      </c>
      <c r="KW15" s="188">
        <v>1</v>
      </c>
      <c r="KX15" s="191">
        <v>1</v>
      </c>
      <c r="KY15" s="188">
        <v>1</v>
      </c>
      <c r="KZ15" s="191">
        <v>1</v>
      </c>
      <c r="LA15" s="188"/>
      <c r="LB15" s="191"/>
      <c r="LC15" s="188"/>
      <c r="LD15" s="191"/>
      <c r="LE15" s="188"/>
      <c r="LF15" s="191"/>
      <c r="LG15" s="188">
        <v>1</v>
      </c>
      <c r="LH15" s="191">
        <v>1</v>
      </c>
      <c r="LI15" s="188">
        <v>1</v>
      </c>
      <c r="LJ15" s="191">
        <v>1</v>
      </c>
      <c r="LK15" s="188">
        <v>1</v>
      </c>
      <c r="LL15" s="191">
        <v>1</v>
      </c>
      <c r="LM15" s="188">
        <v>1</v>
      </c>
      <c r="LN15" s="191">
        <v>1</v>
      </c>
      <c r="LO15" s="188">
        <v>1</v>
      </c>
      <c r="LP15" s="191">
        <v>1</v>
      </c>
      <c r="LQ15" s="188"/>
      <c r="LR15" s="191"/>
      <c r="LS15" s="188"/>
      <c r="LT15" s="191"/>
      <c r="LU15" s="188">
        <v>1</v>
      </c>
      <c r="LV15" s="191">
        <v>1</v>
      </c>
      <c r="LW15" s="188">
        <v>1</v>
      </c>
      <c r="LX15" s="191">
        <v>1</v>
      </c>
      <c r="LY15" s="188">
        <v>1</v>
      </c>
      <c r="LZ15" s="191">
        <v>1</v>
      </c>
      <c r="MA15" s="188">
        <v>1</v>
      </c>
      <c r="MB15" s="191">
        <v>1</v>
      </c>
      <c r="MC15" s="188">
        <v>1</v>
      </c>
      <c r="MD15" s="191">
        <v>1</v>
      </c>
      <c r="ME15" s="188"/>
      <c r="MF15" s="191"/>
      <c r="MG15" s="188"/>
      <c r="MH15" s="191"/>
      <c r="MI15" s="188">
        <v>1</v>
      </c>
      <c r="MJ15" s="191">
        <v>1</v>
      </c>
      <c r="MK15" s="188">
        <v>1</v>
      </c>
      <c r="ML15" s="191">
        <v>1</v>
      </c>
      <c r="MM15" s="188">
        <v>1</v>
      </c>
      <c r="MN15" s="191">
        <v>1</v>
      </c>
      <c r="MO15" s="188">
        <v>1</v>
      </c>
      <c r="MP15" s="191">
        <v>1</v>
      </c>
      <c r="MQ15" s="188">
        <v>1</v>
      </c>
      <c r="MR15" s="191">
        <v>1</v>
      </c>
      <c r="MS15" s="188"/>
      <c r="MT15" s="191"/>
      <c r="MU15" s="188"/>
      <c r="MV15" s="191"/>
      <c r="MW15" s="188">
        <v>1</v>
      </c>
      <c r="MX15" s="191">
        <v>1</v>
      </c>
      <c r="MY15" s="188">
        <v>1</v>
      </c>
      <c r="MZ15" s="191">
        <v>1</v>
      </c>
      <c r="NA15" s="188">
        <v>1</v>
      </c>
      <c r="NB15" s="191">
        <v>1</v>
      </c>
      <c r="NC15" s="188">
        <v>1</v>
      </c>
      <c r="ND15" s="191">
        <v>1</v>
      </c>
      <c r="NE15" s="188" t="s">
        <v>49</v>
      </c>
      <c r="NF15" s="191" t="s">
        <v>49</v>
      </c>
      <c r="NG15" s="188"/>
      <c r="NH15" s="191"/>
      <c r="NI15" s="188"/>
      <c r="NJ15" s="191"/>
      <c r="NK15" s="188">
        <v>1</v>
      </c>
      <c r="NL15" s="191">
        <v>1</v>
      </c>
      <c r="NM15" s="188">
        <v>1</v>
      </c>
      <c r="NN15" s="191">
        <v>1</v>
      </c>
      <c r="NO15" s="188">
        <v>1</v>
      </c>
      <c r="NP15" s="191">
        <v>1</v>
      </c>
      <c r="NQ15" s="188">
        <v>1</v>
      </c>
      <c r="NR15" s="191">
        <v>1</v>
      </c>
      <c r="NS15" s="188">
        <v>1</v>
      </c>
      <c r="NT15" s="191">
        <v>1</v>
      </c>
      <c r="NU15" s="188"/>
      <c r="NV15" s="191"/>
      <c r="NW15" s="188"/>
      <c r="NX15" s="191"/>
      <c r="NY15" s="188">
        <v>1</v>
      </c>
      <c r="NZ15" s="191">
        <v>1</v>
      </c>
      <c r="OA15" s="188"/>
      <c r="OB15" s="191"/>
      <c r="OC15" s="188">
        <v>1</v>
      </c>
      <c r="OD15" s="191">
        <v>1</v>
      </c>
      <c r="OE15" s="188">
        <v>1</v>
      </c>
      <c r="OF15" s="191">
        <v>1</v>
      </c>
      <c r="OG15" s="188">
        <v>1</v>
      </c>
      <c r="OH15" s="191">
        <v>1</v>
      </c>
      <c r="OI15" s="188"/>
      <c r="OJ15" s="191"/>
      <c r="OK15" s="188"/>
      <c r="OL15" s="191"/>
      <c r="OM15" s="188">
        <v>1</v>
      </c>
      <c r="ON15" s="191">
        <v>1</v>
      </c>
      <c r="OO15" s="188">
        <v>1</v>
      </c>
      <c r="OP15" s="191">
        <v>1</v>
      </c>
      <c r="OQ15" s="188">
        <v>1</v>
      </c>
      <c r="OR15" s="191">
        <v>1</v>
      </c>
      <c r="OS15" s="188">
        <v>1</v>
      </c>
      <c r="OT15" s="191">
        <v>1</v>
      </c>
      <c r="OU15" s="188">
        <v>1</v>
      </c>
      <c r="OV15" s="191">
        <v>1</v>
      </c>
      <c r="OW15" s="188"/>
      <c r="OX15" s="191"/>
      <c r="OY15" s="188"/>
      <c r="OZ15" s="191"/>
      <c r="PA15" s="188">
        <v>1</v>
      </c>
      <c r="PB15" s="191">
        <v>1</v>
      </c>
      <c r="PC15" s="188">
        <v>1</v>
      </c>
      <c r="PD15" s="191">
        <v>1</v>
      </c>
      <c r="PE15" s="188">
        <v>1</v>
      </c>
      <c r="PF15" s="191">
        <v>1</v>
      </c>
      <c r="PG15" s="188">
        <v>1</v>
      </c>
      <c r="PH15" s="191">
        <v>1</v>
      </c>
      <c r="PI15" s="188">
        <v>1</v>
      </c>
      <c r="PJ15" s="191">
        <v>1</v>
      </c>
      <c r="PK15" s="188"/>
      <c r="PL15" s="191"/>
      <c r="PM15" s="188"/>
      <c r="PN15" s="191"/>
      <c r="PO15" s="188">
        <v>1</v>
      </c>
      <c r="PP15" s="191">
        <v>1</v>
      </c>
      <c r="PQ15" s="188">
        <v>1</v>
      </c>
      <c r="PR15" s="191">
        <v>1</v>
      </c>
      <c r="PS15" s="188">
        <v>1</v>
      </c>
      <c r="PT15" s="191">
        <v>1</v>
      </c>
      <c r="PU15" s="188">
        <v>1</v>
      </c>
      <c r="PV15" s="191">
        <v>1</v>
      </c>
      <c r="PW15" s="188">
        <v>1</v>
      </c>
      <c r="PX15" s="191">
        <v>1</v>
      </c>
      <c r="PY15" s="188"/>
      <c r="PZ15" s="191"/>
      <c r="QA15" s="188"/>
      <c r="QB15" s="191"/>
      <c r="QC15" s="188">
        <v>1</v>
      </c>
      <c r="QD15" s="191">
        <v>1</v>
      </c>
      <c r="QE15" s="188">
        <v>1</v>
      </c>
      <c r="QF15" s="191">
        <v>1</v>
      </c>
      <c r="QG15" s="188">
        <v>1</v>
      </c>
      <c r="QH15" s="191">
        <v>1</v>
      </c>
      <c r="QI15" s="188">
        <v>1</v>
      </c>
      <c r="QJ15" s="191">
        <v>1</v>
      </c>
      <c r="QK15" s="188">
        <v>1</v>
      </c>
      <c r="QL15" s="191">
        <v>1</v>
      </c>
      <c r="QM15" s="188"/>
      <c r="QN15" s="191"/>
      <c r="QO15" s="188"/>
      <c r="QP15" s="191"/>
      <c r="QQ15" s="188">
        <v>1</v>
      </c>
      <c r="QR15" s="191">
        <v>1</v>
      </c>
      <c r="QS15" s="188">
        <v>1</v>
      </c>
      <c r="QT15" s="191">
        <v>1</v>
      </c>
      <c r="QU15" s="188">
        <v>1</v>
      </c>
      <c r="QV15" s="191">
        <v>1</v>
      </c>
      <c r="QW15" s="188">
        <v>1</v>
      </c>
      <c r="QX15" s="191">
        <v>1</v>
      </c>
      <c r="QY15" s="188">
        <v>1</v>
      </c>
      <c r="QZ15" s="191">
        <v>1</v>
      </c>
      <c r="RA15" s="188"/>
      <c r="RB15" s="191"/>
      <c r="RC15" s="188"/>
      <c r="RD15" s="191"/>
      <c r="RE15" s="188">
        <v>1</v>
      </c>
      <c r="RF15" s="191">
        <v>1</v>
      </c>
      <c r="RG15" s="188">
        <v>1</v>
      </c>
      <c r="RH15" s="191">
        <v>1</v>
      </c>
      <c r="RI15" s="188">
        <v>1</v>
      </c>
      <c r="RJ15" s="191">
        <v>1</v>
      </c>
      <c r="RK15" s="188">
        <v>1</v>
      </c>
      <c r="RL15" s="191">
        <v>1</v>
      </c>
      <c r="RM15" s="188">
        <v>1</v>
      </c>
      <c r="RN15" s="191">
        <v>1</v>
      </c>
      <c r="RO15" s="188"/>
      <c r="RP15" s="191"/>
      <c r="RQ15" s="188"/>
      <c r="RR15" s="191"/>
      <c r="RS15" s="188">
        <v>1</v>
      </c>
      <c r="RT15" s="191">
        <v>1</v>
      </c>
      <c r="RU15" s="188">
        <v>1</v>
      </c>
      <c r="RV15" s="191">
        <v>1</v>
      </c>
      <c r="RW15" s="188">
        <v>1</v>
      </c>
      <c r="RX15" s="191">
        <v>1</v>
      </c>
      <c r="RY15" s="188">
        <v>1</v>
      </c>
      <c r="RZ15" s="191">
        <v>1</v>
      </c>
      <c r="SA15" s="188">
        <v>1</v>
      </c>
      <c r="SB15" s="191">
        <v>1</v>
      </c>
      <c r="SC15" s="188"/>
      <c r="SD15" s="191"/>
      <c r="SE15" s="188"/>
      <c r="SF15" s="191"/>
      <c r="SG15" s="188">
        <v>1</v>
      </c>
      <c r="SH15" s="191">
        <v>1</v>
      </c>
      <c r="SI15" s="188">
        <v>1</v>
      </c>
      <c r="SJ15" s="191">
        <v>1</v>
      </c>
      <c r="SK15" s="188">
        <v>1</v>
      </c>
      <c r="SL15" s="191">
        <v>1</v>
      </c>
      <c r="SM15" s="188">
        <v>1</v>
      </c>
      <c r="SN15" s="191">
        <v>1</v>
      </c>
      <c r="SO15" s="188">
        <v>1</v>
      </c>
      <c r="SP15" s="191">
        <v>1</v>
      </c>
      <c r="SQ15" s="188"/>
      <c r="SR15" s="191"/>
      <c r="SS15" s="188"/>
      <c r="ST15" s="191"/>
      <c r="SU15" s="188">
        <v>1</v>
      </c>
      <c r="SV15" s="191">
        <v>1</v>
      </c>
      <c r="SW15" s="188">
        <v>1</v>
      </c>
      <c r="SX15" s="191">
        <v>1</v>
      </c>
      <c r="SY15" s="188">
        <v>1</v>
      </c>
      <c r="SZ15" s="191">
        <v>1</v>
      </c>
      <c r="TA15" s="188">
        <v>1</v>
      </c>
      <c r="TB15" s="191">
        <v>1</v>
      </c>
      <c r="TC15" s="188">
        <v>1</v>
      </c>
      <c r="TD15" s="191">
        <v>1</v>
      </c>
      <c r="TE15" s="188"/>
      <c r="TF15" s="191"/>
      <c r="TG15" s="188"/>
      <c r="TH15" s="191"/>
      <c r="TI15" s="188">
        <v>1</v>
      </c>
      <c r="TJ15" s="191">
        <v>1</v>
      </c>
      <c r="TK15" s="188">
        <v>1</v>
      </c>
      <c r="TL15" s="191">
        <v>1</v>
      </c>
      <c r="TM15" s="188">
        <v>1</v>
      </c>
      <c r="TN15" s="191">
        <v>1</v>
      </c>
      <c r="TO15" s="188">
        <v>1</v>
      </c>
      <c r="TP15" s="191">
        <v>1</v>
      </c>
      <c r="TQ15" s="188">
        <v>1</v>
      </c>
      <c r="TR15" s="191">
        <v>1</v>
      </c>
      <c r="TS15" s="188"/>
      <c r="TT15" s="191"/>
      <c r="TU15" s="188"/>
      <c r="TV15" s="191"/>
      <c r="TW15" s="188">
        <v>1</v>
      </c>
      <c r="TX15" s="191">
        <v>1</v>
      </c>
      <c r="TY15" s="188">
        <v>1</v>
      </c>
      <c r="TZ15" s="191">
        <v>1</v>
      </c>
      <c r="UA15" s="188">
        <v>1</v>
      </c>
      <c r="UB15" s="191">
        <v>1</v>
      </c>
      <c r="UC15" s="188"/>
      <c r="UD15" s="191"/>
      <c r="UE15" s="188"/>
      <c r="UF15" s="191"/>
      <c r="UG15" s="188"/>
      <c r="UH15" s="191"/>
      <c r="UI15" s="188"/>
      <c r="UJ15" s="191"/>
      <c r="UK15" s="188"/>
      <c r="UL15" s="191"/>
      <c r="UM15" s="188"/>
      <c r="UN15" s="191"/>
      <c r="UO15" s="188"/>
      <c r="UP15" s="191"/>
      <c r="UQ15" s="188"/>
      <c r="UR15" s="191"/>
      <c r="US15" s="188"/>
      <c r="UT15" s="191"/>
      <c r="UU15" s="188"/>
      <c r="UV15" s="191"/>
      <c r="UW15" s="188"/>
      <c r="UX15" s="191"/>
      <c r="UY15" s="188"/>
      <c r="UZ15" s="191"/>
      <c r="VA15" s="188"/>
      <c r="VB15" s="191"/>
      <c r="VC15" s="188"/>
      <c r="VD15" s="191"/>
      <c r="VE15" s="188"/>
      <c r="VF15" s="191"/>
      <c r="VG15" s="188"/>
      <c r="VH15" s="191"/>
      <c r="VI15" s="188"/>
      <c r="VJ15" s="191"/>
      <c r="VK15" s="188"/>
      <c r="VL15" s="191"/>
      <c r="VM15" s="188"/>
      <c r="VN15" s="191"/>
      <c r="VO15" s="188"/>
      <c r="VP15" s="191"/>
      <c r="VQ15" s="188"/>
      <c r="VR15" s="191"/>
      <c r="VS15" s="188"/>
      <c r="VT15" s="191"/>
      <c r="VU15" s="188"/>
      <c r="VV15" s="191"/>
      <c r="VW15" s="188"/>
      <c r="VX15" s="191"/>
      <c r="VY15" s="188"/>
      <c r="VZ15" s="191"/>
      <c r="WA15" s="188"/>
      <c r="WB15" s="191"/>
      <c r="WC15" s="188"/>
      <c r="WD15" s="191"/>
      <c r="WE15" s="188"/>
      <c r="WF15" s="191"/>
      <c r="WG15" s="188"/>
      <c r="WH15" s="191"/>
      <c r="WI15" s="188"/>
      <c r="WJ15" s="191"/>
      <c r="WK15" s="188"/>
      <c r="WL15" s="191"/>
      <c r="WM15" s="188"/>
      <c r="WN15" s="191"/>
      <c r="WO15" s="188"/>
      <c r="WP15" s="191"/>
      <c r="WQ15" s="188"/>
      <c r="WR15" s="191"/>
      <c r="WS15" s="188"/>
      <c r="WT15" s="191"/>
      <c r="WU15" s="188"/>
      <c r="WV15" s="191"/>
      <c r="WW15" s="188"/>
      <c r="WX15" s="191"/>
      <c r="WY15" s="188"/>
      <c r="WZ15" s="191"/>
      <c r="XA15" s="188"/>
      <c r="XB15" s="191"/>
      <c r="XC15" s="188"/>
      <c r="XD15" s="191"/>
      <c r="XE15" s="188"/>
      <c r="XF15" s="191"/>
      <c r="XG15" s="188"/>
      <c r="XH15" s="191"/>
      <c r="XI15" s="188"/>
      <c r="XJ15" s="191"/>
      <c r="XK15" s="188"/>
      <c r="XL15" s="191"/>
      <c r="XM15" s="188"/>
      <c r="XN15" s="191"/>
      <c r="XO15" s="188"/>
      <c r="XP15" s="191"/>
      <c r="XQ15" s="188"/>
      <c r="XR15" s="191"/>
      <c r="XS15" s="188"/>
      <c r="XT15" s="191"/>
      <c r="XU15" s="188"/>
      <c r="XV15" s="191"/>
      <c r="XW15" s="188"/>
      <c r="XX15" s="191"/>
      <c r="XY15" s="188"/>
      <c r="XZ15" s="191"/>
      <c r="YA15" s="188"/>
      <c r="YB15" s="191"/>
      <c r="YC15" s="188"/>
      <c r="YD15" s="191"/>
      <c r="YE15" s="188"/>
      <c r="YF15" s="191"/>
      <c r="YG15" s="188"/>
      <c r="YH15" s="191"/>
      <c r="YI15" s="188"/>
      <c r="YJ15" s="191"/>
      <c r="YK15" s="188"/>
      <c r="YL15" s="191"/>
      <c r="YM15" s="188"/>
      <c r="YN15" s="191"/>
      <c r="YO15" s="188"/>
      <c r="YP15" s="191"/>
      <c r="YQ15" s="188"/>
      <c r="YR15" s="191"/>
      <c r="YS15" s="188"/>
      <c r="YT15" s="191"/>
      <c r="YU15" s="188"/>
      <c r="YV15" s="191"/>
      <c r="YW15" s="188"/>
      <c r="YX15" s="191"/>
      <c r="YY15" s="188"/>
      <c r="YZ15" s="191"/>
      <c r="ZA15" s="188"/>
      <c r="ZB15" s="191"/>
      <c r="ZC15" s="188"/>
      <c r="ZD15" s="191"/>
      <c r="ZE15" s="188"/>
      <c r="ZF15" s="191"/>
      <c r="ZG15" s="188"/>
      <c r="ZH15" s="191"/>
      <c r="ZI15" s="188"/>
      <c r="ZJ15" s="191"/>
      <c r="ZK15" s="188"/>
      <c r="ZL15" s="191"/>
      <c r="ZM15" s="188"/>
      <c r="ZN15" s="191"/>
      <c r="ZO15" s="188"/>
      <c r="ZP15" s="191"/>
      <c r="ZQ15" s="188"/>
      <c r="ZR15" s="191"/>
      <c r="ZS15" s="188"/>
      <c r="ZT15" s="191"/>
      <c r="ZU15" s="188"/>
      <c r="ZV15" s="191"/>
      <c r="ZW15" s="188"/>
      <c r="ZX15" s="191"/>
      <c r="ZY15" s="188"/>
      <c r="ZZ15" s="191"/>
      <c r="AAA15" s="188"/>
      <c r="AAB15" s="191"/>
      <c r="AAC15" s="188"/>
      <c r="AAD15" s="191"/>
      <c r="AAE15" s="188"/>
      <c r="AAF15" s="191"/>
      <c r="AAG15" s="188"/>
      <c r="AAH15" s="191"/>
      <c r="AAI15" s="188"/>
      <c r="AAJ15" s="191"/>
      <c r="AAK15" s="188"/>
      <c r="AAL15" s="191"/>
      <c r="AAM15" s="188"/>
      <c r="AAN15" s="191"/>
      <c r="AAO15" s="188"/>
      <c r="AAP15" s="191"/>
      <c r="AAQ15" s="188"/>
      <c r="AAR15" s="191"/>
      <c r="AAS15" s="188"/>
      <c r="AAT15" s="191"/>
      <c r="AAU15" s="188"/>
      <c r="AAV15" s="191"/>
      <c r="AAW15" s="196"/>
      <c r="AAX15" s="197"/>
      <c r="AAY15" s="196"/>
      <c r="AAZ15" s="197"/>
      <c r="ABA15" s="196"/>
      <c r="ABB15" s="197"/>
      <c r="ABC15" s="196"/>
      <c r="ABD15" s="197"/>
      <c r="ABE15" s="196"/>
      <c r="ABF15" s="197"/>
      <c r="ABG15" s="188"/>
      <c r="ABH15" s="191"/>
      <c r="ABI15" s="188"/>
      <c r="ABJ15" s="191"/>
      <c r="ABK15" s="196"/>
      <c r="ABL15" s="197"/>
      <c r="ABM15" s="196"/>
      <c r="ABN15" s="197"/>
      <c r="ABO15" s="196"/>
      <c r="ABP15" s="197"/>
      <c r="ABQ15" s="196"/>
      <c r="ABR15" s="197"/>
      <c r="ABS15" s="196"/>
      <c r="ABT15" s="197"/>
      <c r="ABU15" s="188"/>
      <c r="ABV15" s="191"/>
      <c r="ABW15" s="188"/>
      <c r="ABX15" s="191"/>
      <c r="ABY15" s="188"/>
      <c r="ABZ15" s="191"/>
      <c r="ACA15" s="188"/>
      <c r="ACB15" s="191"/>
      <c r="ACC15" s="188"/>
      <c r="ACD15" s="191"/>
      <c r="ACE15" s="188"/>
      <c r="ACF15" s="191"/>
      <c r="ACG15" s="188"/>
      <c r="ACH15" s="191"/>
      <c r="ACI15" s="188"/>
      <c r="ACJ15" s="191"/>
      <c r="ACK15" s="188"/>
      <c r="ACL15" s="191"/>
      <c r="ACM15" s="188"/>
      <c r="ACN15" s="191"/>
      <c r="ACO15" s="188"/>
      <c r="ACP15" s="191"/>
      <c r="ACQ15" s="188"/>
      <c r="ACR15" s="191"/>
      <c r="ACS15" s="188"/>
      <c r="ACT15" s="191"/>
      <c r="ACU15" s="188"/>
      <c r="ACV15" s="191"/>
      <c r="ACW15" s="188"/>
      <c r="ACX15" s="191"/>
      <c r="ACY15" s="188"/>
      <c r="ACZ15" s="191"/>
      <c r="ADA15" s="188"/>
      <c r="ADB15" s="191"/>
      <c r="ADC15" s="188"/>
      <c r="ADD15" s="191"/>
      <c r="ADE15" s="188"/>
      <c r="ADF15" s="191"/>
      <c r="ADG15" s="188"/>
      <c r="ADH15" s="191"/>
      <c r="ADI15" s="188"/>
      <c r="ADJ15" s="191"/>
      <c r="ADK15" s="188"/>
      <c r="ADL15" s="191"/>
      <c r="ADM15" s="188"/>
      <c r="ADN15" s="191"/>
      <c r="ADO15" s="188"/>
      <c r="ADP15" s="191"/>
      <c r="ADQ15" s="188"/>
      <c r="ADR15" s="191"/>
      <c r="ADS15" s="188"/>
      <c r="ADT15" s="191"/>
      <c r="ADU15" s="188"/>
      <c r="ADV15" s="191"/>
      <c r="ADW15" s="188"/>
      <c r="ADX15" s="191"/>
      <c r="ADY15" s="196"/>
      <c r="ADZ15" s="197"/>
      <c r="AEA15" s="196"/>
      <c r="AEB15" s="197"/>
      <c r="AEC15" s="188"/>
      <c r="AED15" s="191"/>
      <c r="AEE15" s="188"/>
      <c r="AEF15" s="191"/>
      <c r="AEG15" s="188"/>
      <c r="AEH15" s="191"/>
      <c r="AEI15" s="188"/>
      <c r="AEJ15" s="191"/>
      <c r="AEK15" s="188"/>
      <c r="AEL15" s="191"/>
      <c r="AEM15" s="188"/>
      <c r="AEN15" s="191"/>
      <c r="AEO15" s="188"/>
      <c r="AEP15" s="191"/>
      <c r="AEQ15" s="188"/>
      <c r="AER15" s="191"/>
      <c r="AES15" s="188"/>
      <c r="AET15" s="191"/>
      <c r="AEU15" s="188"/>
      <c r="AEV15" s="191"/>
      <c r="AEW15" s="188"/>
      <c r="AEX15" s="191"/>
      <c r="AEY15" s="188"/>
      <c r="AEZ15" s="191"/>
      <c r="AFA15" s="188"/>
      <c r="AFB15" s="191"/>
      <c r="AFC15" s="188"/>
      <c r="AFD15" s="191"/>
      <c r="AFE15" s="188"/>
      <c r="AFF15" s="191"/>
      <c r="AFG15" s="188"/>
      <c r="AFH15" s="191"/>
      <c r="AFI15" s="188"/>
      <c r="AFJ15" s="191"/>
      <c r="AFK15" s="188"/>
      <c r="AFL15" s="191"/>
      <c r="AFM15" s="188"/>
      <c r="AFN15" s="191"/>
      <c r="AFO15" s="188"/>
      <c r="AFP15" s="191"/>
      <c r="AFQ15" s="188"/>
      <c r="AFR15" s="191"/>
      <c r="AFS15" s="188"/>
      <c r="AFT15" s="191"/>
      <c r="AFU15" s="188"/>
      <c r="AFV15" s="191"/>
      <c r="AFW15" s="188"/>
      <c r="AFX15" s="191"/>
      <c r="AFY15" s="188"/>
      <c r="AFZ15" s="191"/>
      <c r="AGA15" s="188"/>
      <c r="AGB15" s="191"/>
      <c r="AGC15" s="188"/>
      <c r="AGD15" s="191"/>
      <c r="AGE15" s="196"/>
      <c r="AGF15" s="197"/>
      <c r="AGG15" s="188"/>
      <c r="AGH15" s="191"/>
      <c r="AGI15" s="188"/>
      <c r="AGJ15" s="191"/>
      <c r="AGK15" s="196"/>
      <c r="AGL15" s="197"/>
      <c r="AGM15" s="188"/>
      <c r="AGN15" s="191"/>
      <c r="AGO15" s="188"/>
      <c r="AGP15" s="191"/>
      <c r="AGQ15" s="188"/>
      <c r="AGR15" s="191"/>
      <c r="AGS15" s="188"/>
      <c r="AGT15" s="191"/>
      <c r="AGU15" s="188"/>
      <c r="AGV15" s="191"/>
      <c r="AGW15" s="188"/>
      <c r="AGX15" s="191"/>
      <c r="AGY15" s="188"/>
      <c r="AGZ15" s="191"/>
      <c r="AHA15" s="188"/>
      <c r="AHB15" s="191"/>
      <c r="AHC15" s="188"/>
      <c r="AHD15" s="191"/>
      <c r="AHE15" s="188"/>
      <c r="AHF15" s="191"/>
      <c r="AHG15" s="188"/>
      <c r="AHH15" s="191"/>
      <c r="AHI15" s="188"/>
      <c r="AHJ15" s="191"/>
      <c r="AHK15" s="188"/>
      <c r="AHL15" s="191"/>
      <c r="AHM15" s="188"/>
      <c r="AHN15" s="191"/>
      <c r="AHO15" s="188"/>
      <c r="AHP15" s="191"/>
      <c r="AHQ15" s="188"/>
      <c r="AHR15" s="191"/>
      <c r="AHS15" s="188"/>
      <c r="AHT15" s="191"/>
      <c r="AHU15" s="188"/>
      <c r="AHV15" s="191"/>
      <c r="AHW15" s="188"/>
      <c r="AHX15" s="191"/>
      <c r="AHY15" s="188"/>
      <c r="AHZ15" s="191"/>
      <c r="AIA15" s="188"/>
      <c r="AIB15" s="191"/>
      <c r="AIC15" s="188"/>
      <c r="AID15" s="191"/>
      <c r="AIE15" s="188"/>
      <c r="AIF15" s="191"/>
      <c r="AIG15" s="188"/>
      <c r="AIH15" s="191"/>
      <c r="AII15" s="188"/>
      <c r="AIJ15" s="191"/>
      <c r="AIK15" s="188"/>
      <c r="AIL15" s="191"/>
      <c r="AIM15" s="188"/>
      <c r="AIN15" s="191"/>
      <c r="AIO15" s="188"/>
      <c r="AIP15" s="191"/>
      <c r="AIQ15" s="188"/>
      <c r="AIR15" s="191"/>
      <c r="AIS15" s="188"/>
      <c r="AIT15" s="191"/>
      <c r="AIU15" s="188"/>
      <c r="AIV15" s="191"/>
      <c r="AIW15" s="188"/>
      <c r="AIX15" s="191"/>
      <c r="AIY15" s="188"/>
      <c r="AIZ15" s="191"/>
      <c r="AJA15" s="188"/>
      <c r="AJB15" s="191"/>
      <c r="AJC15" s="188"/>
      <c r="AJD15" s="191"/>
      <c r="AJE15" s="188"/>
      <c r="AJF15" s="191"/>
      <c r="AJG15" s="188"/>
      <c r="AJH15" s="191"/>
      <c r="AJI15" s="188"/>
      <c r="AJJ15" s="191"/>
      <c r="AJK15" s="188"/>
      <c r="AJL15" s="191"/>
      <c r="AJM15" s="188"/>
      <c r="AJN15" s="191"/>
      <c r="AJO15" s="188"/>
      <c r="AJP15" s="191"/>
      <c r="AJQ15" s="188"/>
      <c r="AJR15" s="191"/>
      <c r="AJS15" s="188"/>
      <c r="AJT15" s="191"/>
      <c r="AJU15" s="188"/>
      <c r="AJV15" s="191"/>
      <c r="AJW15" s="188"/>
      <c r="AJX15" s="191"/>
      <c r="AJY15" s="188"/>
      <c r="AJZ15" s="191"/>
      <c r="AKA15" s="188"/>
      <c r="AKB15" s="191"/>
      <c r="AKC15" s="188"/>
      <c r="AKD15" s="191"/>
      <c r="AKE15" s="188"/>
      <c r="AKF15" s="191"/>
      <c r="AKG15" s="188"/>
      <c r="AKH15" s="191"/>
      <c r="AKI15" s="188"/>
      <c r="AKJ15" s="191"/>
      <c r="AKK15" s="188"/>
      <c r="AKL15" s="191"/>
      <c r="AKM15" s="188"/>
      <c r="AKN15" s="191"/>
      <c r="AKO15" s="188"/>
      <c r="AKP15" s="191"/>
      <c r="AKQ15" s="188"/>
      <c r="AKR15" s="191"/>
      <c r="AKS15" s="188"/>
      <c r="AKT15" s="191"/>
      <c r="AKU15" s="188"/>
      <c r="AKV15" s="191"/>
      <c r="AKW15" s="188"/>
      <c r="AKX15" s="191"/>
      <c r="AKY15" s="188"/>
      <c r="AKZ15" s="191"/>
      <c r="ALA15" s="188"/>
      <c r="ALB15" s="191"/>
      <c r="ALC15" s="188"/>
      <c r="ALD15" s="191"/>
      <c r="ALE15" s="188"/>
      <c r="ALF15" s="191"/>
      <c r="ALG15" s="188"/>
      <c r="ALH15" s="191"/>
      <c r="ALI15" s="188"/>
      <c r="ALJ15" s="191"/>
      <c r="ALK15" s="188"/>
      <c r="ALL15" s="191"/>
      <c r="ALM15" s="188"/>
      <c r="ALN15" s="191"/>
      <c r="ALO15" s="188"/>
      <c r="ALP15" s="191"/>
      <c r="ALQ15" s="188"/>
      <c r="ALR15" s="191"/>
      <c r="ALS15" s="188"/>
      <c r="ALT15" s="191"/>
      <c r="ALU15" s="188"/>
      <c r="ALV15" s="191"/>
      <c r="ALW15" s="188"/>
      <c r="ALX15" s="191"/>
      <c r="ALY15" s="188"/>
      <c r="ALZ15" s="191"/>
      <c r="AMA15" s="188"/>
      <c r="AMB15" s="191"/>
      <c r="AMC15" s="188"/>
      <c r="AMD15" s="191"/>
      <c r="AME15" s="188"/>
      <c r="AMF15" s="191"/>
      <c r="AMG15" s="188"/>
      <c r="AMH15" s="191"/>
      <c r="AMI15" s="188"/>
      <c r="AMJ15" s="191"/>
      <c r="AMK15" s="188"/>
      <c r="AML15" s="191"/>
      <c r="AMM15" s="188"/>
      <c r="AMN15" s="191"/>
      <c r="AMO15" s="188"/>
      <c r="AMP15" s="191"/>
      <c r="AMQ15" s="188"/>
      <c r="AMR15" s="191"/>
      <c r="AMS15" s="188"/>
      <c r="AMT15" s="191"/>
      <c r="AMU15" s="188"/>
      <c r="AMV15" s="191"/>
      <c r="AMW15" s="188"/>
      <c r="AMX15" s="191"/>
      <c r="AMY15" s="188"/>
      <c r="AMZ15" s="191"/>
      <c r="ANA15" s="188"/>
      <c r="ANB15" s="191"/>
      <c r="ANC15" s="188"/>
      <c r="AND15" s="191"/>
      <c r="ANE15" s="188"/>
      <c r="ANF15" s="191"/>
      <c r="ANG15" s="188"/>
      <c r="ANH15" s="191"/>
      <c r="ANI15" s="188"/>
      <c r="ANJ15" s="191"/>
      <c r="ANK15" s="188"/>
      <c r="ANL15" s="191"/>
      <c r="ANM15" s="188"/>
      <c r="ANN15" s="191"/>
      <c r="ANO15" s="188"/>
      <c r="ANP15" s="191"/>
      <c r="ANQ15" s="188"/>
      <c r="ANR15" s="191"/>
      <c r="ANS15" s="188"/>
      <c r="ANT15" s="191"/>
      <c r="ANU15" s="188"/>
      <c r="ANV15" s="191"/>
      <c r="ANW15" s="188"/>
      <c r="ANX15" s="191"/>
      <c r="ANY15" s="188"/>
      <c r="ANZ15" s="191"/>
      <c r="AOA15" s="188"/>
      <c r="AOB15" s="191"/>
      <c r="AOC15" s="188"/>
      <c r="AOD15" s="191"/>
      <c r="AOE15" s="188"/>
      <c r="AOF15" s="191"/>
      <c r="AOG15" s="188"/>
      <c r="AOH15" s="191"/>
      <c r="AOI15" s="188"/>
      <c r="AOJ15" s="191"/>
      <c r="AOK15" s="188"/>
      <c r="AOL15" s="191"/>
      <c r="AOM15" s="188"/>
      <c r="AON15" s="191"/>
      <c r="AOO15" s="188"/>
      <c r="AOP15" s="191"/>
      <c r="AOQ15" s="188"/>
      <c r="AOR15" s="191"/>
      <c r="AOS15" s="188"/>
      <c r="AOT15" s="191"/>
      <c r="AOU15" s="188"/>
      <c r="AOV15" s="191"/>
      <c r="AOW15" s="188"/>
      <c r="AOX15" s="191"/>
      <c r="AOY15" s="188"/>
      <c r="AOZ15" s="191"/>
      <c r="APA15" s="188"/>
      <c r="APB15" s="191"/>
      <c r="APC15" s="188"/>
      <c r="APD15" s="191"/>
      <c r="APE15" s="188"/>
      <c r="APF15" s="191"/>
      <c r="APG15" s="188"/>
      <c r="APH15" s="191"/>
      <c r="API15" s="188"/>
      <c r="APJ15" s="191"/>
      <c r="APK15" s="188"/>
      <c r="APL15" s="191"/>
      <c r="APM15" s="188"/>
      <c r="APN15" s="191"/>
      <c r="APO15" s="188"/>
      <c r="APP15" s="191"/>
      <c r="APQ15" s="188"/>
      <c r="APR15" s="191"/>
      <c r="APS15" s="188"/>
      <c r="APT15" s="191"/>
      <c r="APU15" s="188"/>
      <c r="APV15" s="191"/>
      <c r="APW15" s="188"/>
      <c r="APX15" s="191"/>
      <c r="APY15" s="188"/>
      <c r="APZ15" s="191"/>
      <c r="AQA15" s="188"/>
      <c r="AQB15" s="191"/>
      <c r="AQC15" s="188"/>
      <c r="AQD15" s="191"/>
      <c r="AQE15" s="188"/>
      <c r="AQF15" s="191"/>
      <c r="AQG15" s="188"/>
      <c r="AQH15" s="191"/>
      <c r="AQI15" s="188"/>
      <c r="AQJ15" s="191"/>
      <c r="AQK15" s="188"/>
      <c r="AQL15" s="191"/>
      <c r="AQM15" s="188"/>
      <c r="AQN15" s="191"/>
      <c r="AQO15" s="188"/>
      <c r="AQP15" s="191"/>
      <c r="AQQ15" s="188"/>
      <c r="AQR15" s="191"/>
      <c r="AQS15" s="188"/>
      <c r="AQT15" s="191"/>
      <c r="AQU15" s="188"/>
      <c r="AQV15" s="191"/>
      <c r="AQW15" s="188"/>
      <c r="AQX15" s="191"/>
      <c r="AQY15" s="188"/>
      <c r="AQZ15" s="191"/>
      <c r="ARA15" s="188"/>
      <c r="ARB15" s="191"/>
      <c r="ARC15" s="188"/>
      <c r="ARD15" s="191"/>
      <c r="ARE15" s="188"/>
      <c r="ARF15" s="191"/>
      <c r="ARG15" s="188"/>
      <c r="ARH15" s="191"/>
      <c r="ARI15" s="188"/>
      <c r="ARJ15" s="191"/>
      <c r="ARK15" s="188"/>
      <c r="ARL15" s="191"/>
      <c r="ARM15" s="188"/>
      <c r="ARN15" s="191"/>
      <c r="ARO15" s="188"/>
      <c r="ARP15" s="191"/>
      <c r="ARQ15" s="188"/>
      <c r="ARR15" s="191"/>
      <c r="ARS15" s="188"/>
      <c r="ART15" s="191"/>
      <c r="ARU15" s="188"/>
      <c r="ARV15" s="191"/>
      <c r="ARW15" s="188"/>
      <c r="ARX15" s="191"/>
      <c r="ARY15" s="188"/>
      <c r="ARZ15" s="191"/>
      <c r="ASA15" s="188"/>
      <c r="ASB15" s="191"/>
      <c r="ASC15" s="188"/>
      <c r="ASD15" s="191"/>
      <c r="ASE15" s="188"/>
      <c r="ASF15" s="191"/>
      <c r="ASG15" s="188"/>
      <c r="ASH15" s="191"/>
      <c r="ASI15" s="188"/>
      <c r="ASJ15" s="191"/>
      <c r="ASK15" s="188"/>
      <c r="ASL15" s="191"/>
      <c r="ASM15" s="188"/>
      <c r="ASN15" s="191"/>
      <c r="ASO15" s="188"/>
      <c r="ASP15" s="191"/>
      <c r="ASQ15" s="188"/>
      <c r="ASR15" s="191"/>
      <c r="ASS15" s="188"/>
      <c r="AST15" s="191"/>
      <c r="ASU15" s="188"/>
      <c r="ASV15" s="191"/>
      <c r="ASW15" s="188"/>
      <c r="ASX15" s="191"/>
      <c r="ASY15" s="188"/>
      <c r="ASZ15" s="191"/>
      <c r="ATA15" s="188"/>
      <c r="ATB15" s="191"/>
      <c r="ATC15" s="188"/>
      <c r="ATD15" s="191"/>
      <c r="ATE15" s="188"/>
      <c r="ATF15" s="191"/>
      <c r="ATG15" s="188"/>
      <c r="ATH15" s="191"/>
      <c r="ATI15" s="188"/>
      <c r="ATJ15" s="191"/>
      <c r="ATK15" s="188"/>
      <c r="ATL15" s="191"/>
      <c r="ATM15" s="188"/>
      <c r="ATN15" s="191"/>
      <c r="ATO15" s="188"/>
      <c r="ATP15" s="191"/>
      <c r="ATQ15" s="188"/>
      <c r="ATR15" s="191"/>
      <c r="ATS15" s="188"/>
      <c r="ATT15" s="191"/>
      <c r="ATU15" s="188"/>
      <c r="ATV15" s="191"/>
      <c r="ATW15" s="188"/>
      <c r="ATX15" s="191"/>
      <c r="ATY15" s="188"/>
      <c r="ATZ15" s="191"/>
      <c r="AUA15" s="188"/>
      <c r="AUB15" s="191"/>
      <c r="AUC15" s="188"/>
      <c r="AUD15" s="191"/>
      <c r="AUE15" s="188"/>
      <c r="AUF15" s="191"/>
      <c r="AUG15" s="188"/>
      <c r="AUH15" s="191"/>
      <c r="AUI15" s="188"/>
      <c r="AUJ15" s="191"/>
      <c r="AUK15" s="188"/>
      <c r="AUL15" s="191"/>
      <c r="AUM15" s="188"/>
      <c r="AUN15" s="191"/>
      <c r="AUO15" s="188"/>
      <c r="AUP15" s="191"/>
      <c r="AUQ15" s="188"/>
      <c r="AUR15" s="191"/>
      <c r="AUS15" s="188"/>
      <c r="AUT15" s="191"/>
      <c r="AUU15" s="188"/>
      <c r="AUV15" s="191"/>
      <c r="AUW15" s="188"/>
      <c r="AUX15" s="191"/>
      <c r="AUY15" s="188"/>
      <c r="AUZ15" s="191"/>
      <c r="AVA15" s="188"/>
      <c r="AVB15" s="191"/>
      <c r="AVC15" s="188"/>
      <c r="AVD15" s="191"/>
      <c r="AVE15" s="188"/>
      <c r="AVF15" s="191"/>
      <c r="AVG15" s="188"/>
      <c r="AVH15" s="191"/>
      <c r="AVI15" s="188"/>
      <c r="AVJ15" s="191"/>
      <c r="AVK15" s="188"/>
      <c r="AVL15" s="191"/>
      <c r="AVM15" s="188"/>
      <c r="AVN15" s="191"/>
      <c r="AVO15" s="188"/>
      <c r="AVP15" s="191"/>
      <c r="AVQ15" s="188"/>
      <c r="AVR15" s="191"/>
      <c r="AVS15" s="188"/>
      <c r="AVT15" s="191"/>
      <c r="AVU15" s="188"/>
      <c r="AVV15" s="191"/>
      <c r="AVW15" s="188"/>
      <c r="AVX15" s="191"/>
      <c r="AVY15" s="188"/>
      <c r="AVZ15" s="191"/>
      <c r="AWA15" s="188"/>
      <c r="AWB15" s="191"/>
      <c r="AWC15" s="188"/>
      <c r="AWD15" s="191"/>
      <c r="AWE15" s="188"/>
      <c r="AWF15" s="191"/>
      <c r="AWG15" s="188"/>
      <c r="AWH15" s="191"/>
      <c r="AWI15" s="188"/>
      <c r="AWJ15" s="191"/>
      <c r="AWK15" s="188"/>
      <c r="AWL15" s="191"/>
      <c r="AWM15" s="188"/>
      <c r="AWN15" s="191"/>
      <c r="AWO15" s="188"/>
      <c r="AWP15" s="191"/>
      <c r="AWQ15" s="188"/>
      <c r="AWR15" s="191"/>
      <c r="AWS15" s="188"/>
      <c r="AWT15" s="191"/>
      <c r="AWU15" s="188"/>
      <c r="AWV15" s="191"/>
      <c r="AWW15" s="188"/>
      <c r="AWX15" s="191"/>
      <c r="AWY15" s="188"/>
      <c r="AWZ15" s="191"/>
      <c r="AXA15" s="188"/>
      <c r="AXB15" s="191"/>
      <c r="AXC15" s="188"/>
      <c r="AXD15" s="191"/>
      <c r="AXE15" s="188"/>
      <c r="AXF15" s="191"/>
      <c r="AXG15" s="188"/>
      <c r="AXH15" s="191"/>
      <c r="AXI15" s="188"/>
      <c r="AXJ15" s="191"/>
      <c r="AXK15" s="188"/>
      <c r="AXL15" s="191"/>
      <c r="AXM15" s="188"/>
      <c r="AXN15" s="191"/>
      <c r="AXO15" s="188"/>
      <c r="AXP15" s="191"/>
      <c r="AXQ15" s="188"/>
      <c r="AXR15" s="191"/>
      <c r="AXS15" s="188"/>
      <c r="AXT15" s="191"/>
      <c r="AXU15" s="188"/>
      <c r="AXV15" s="191"/>
      <c r="AXW15" s="188"/>
      <c r="AXX15" s="191"/>
      <c r="AXY15" s="188"/>
      <c r="AXZ15" s="191"/>
      <c r="AYA15" s="188"/>
      <c r="AYB15" s="191"/>
      <c r="AYC15" s="188"/>
      <c r="AYD15" s="191"/>
      <c r="AYE15" s="188"/>
      <c r="AYF15" s="191"/>
      <c r="AYG15" s="188"/>
      <c r="AYH15" s="191"/>
      <c r="AYI15" s="188"/>
      <c r="AYJ15" s="191"/>
      <c r="AYK15" s="188"/>
      <c r="AYL15" s="191"/>
      <c r="AYM15" s="188"/>
      <c r="AYN15" s="191"/>
      <c r="AYO15" s="188"/>
      <c r="AYP15" s="191"/>
      <c r="AYQ15" s="188"/>
      <c r="AYR15" s="191"/>
      <c r="AYS15" s="188"/>
      <c r="AYT15" s="191"/>
      <c r="AYU15" s="188"/>
      <c r="AYV15" s="191"/>
      <c r="AYW15" s="188"/>
      <c r="AYX15" s="191"/>
      <c r="AYY15" s="188"/>
      <c r="AYZ15" s="191"/>
      <c r="AZA15" s="188"/>
      <c r="AZB15" s="191"/>
      <c r="AZC15" s="188"/>
      <c r="AZD15" s="191"/>
      <c r="AZE15" s="188"/>
      <c r="AZF15" s="191"/>
      <c r="AZG15" s="188"/>
      <c r="AZH15" s="191"/>
      <c r="AZI15" s="188"/>
      <c r="AZJ15" s="191"/>
      <c r="AZK15" s="188"/>
      <c r="AZL15" s="191"/>
      <c r="AZM15" s="188"/>
      <c r="AZN15" s="191"/>
      <c r="AZO15" s="188"/>
      <c r="AZP15" s="191"/>
      <c r="AZQ15" s="188"/>
      <c r="AZR15" s="191"/>
      <c r="AZS15" s="188"/>
      <c r="AZT15" s="191"/>
      <c r="AZU15" s="188"/>
      <c r="AZV15" s="191"/>
      <c r="AZW15" s="188"/>
      <c r="AZX15" s="191"/>
      <c r="AZY15" s="188"/>
      <c r="AZZ15" s="191"/>
      <c r="BAA15" s="188"/>
      <c r="BAB15" s="191"/>
      <c r="BAC15" s="188"/>
      <c r="BAD15" s="191"/>
      <c r="BAE15" s="188"/>
      <c r="BAF15" s="191"/>
      <c r="BAG15" s="188"/>
      <c r="BAH15" s="191"/>
      <c r="BAI15" s="188"/>
      <c r="BAJ15" s="191"/>
      <c r="BAK15" s="188"/>
      <c r="BAL15" s="191"/>
      <c r="BAM15" s="188"/>
      <c r="BAN15" s="191"/>
      <c r="BAO15" s="188"/>
      <c r="BAP15" s="191"/>
      <c r="BAQ15" s="188"/>
      <c r="BAR15" s="191"/>
      <c r="BAS15" s="188"/>
      <c r="BAT15" s="191"/>
      <c r="BAU15" s="188"/>
      <c r="BAV15" s="191"/>
      <c r="BAW15" s="188"/>
      <c r="BAX15" s="191"/>
      <c r="BAY15" s="188"/>
      <c r="BAZ15" s="191"/>
      <c r="BBA15" s="188"/>
      <c r="BBB15" s="191"/>
      <c r="BBC15" s="188"/>
      <c r="BBD15" s="191"/>
      <c r="BBE15" s="188"/>
      <c r="BBF15" s="191"/>
      <c r="BBG15" s="188"/>
      <c r="BBH15" s="191"/>
      <c r="BBI15" s="188"/>
      <c r="BBJ15" s="191"/>
      <c r="BBK15" s="188"/>
      <c r="BBL15" s="191"/>
      <c r="BBM15" s="188"/>
      <c r="BBN15" s="191"/>
      <c r="BBO15" s="188"/>
      <c r="BBP15" s="191"/>
      <c r="BBQ15" s="188"/>
      <c r="BBR15" s="191"/>
      <c r="BBS15" s="188"/>
      <c r="BBT15" s="191"/>
      <c r="BBU15" s="188"/>
      <c r="BBV15" s="191"/>
      <c r="BBW15" s="188"/>
      <c r="BBX15" s="191"/>
      <c r="BBY15" s="188"/>
      <c r="BBZ15" s="191"/>
      <c r="BCA15" s="188"/>
      <c r="BCB15" s="191"/>
      <c r="BCC15" s="188"/>
      <c r="BCD15" s="191"/>
      <c r="BCE15" s="188"/>
      <c r="BCF15" s="191"/>
      <c r="BCG15" s="188"/>
      <c r="BCH15" s="191"/>
      <c r="BCI15" s="188"/>
      <c r="BCJ15" s="191"/>
      <c r="BCK15" s="188"/>
      <c r="BCL15" s="191"/>
      <c r="BCM15" s="188"/>
      <c r="BCN15" s="191"/>
      <c r="BCO15" s="188"/>
      <c r="BCP15" s="191"/>
      <c r="BCQ15" s="188"/>
      <c r="BCR15" s="191"/>
      <c r="BCS15" s="188"/>
      <c r="BCT15" s="191"/>
      <c r="BCU15" s="188"/>
      <c r="BCV15" s="191"/>
      <c r="BCW15" s="188"/>
      <c r="BCX15" s="191"/>
      <c r="BCY15" s="188"/>
      <c r="BCZ15" s="191"/>
      <c r="BDA15" s="188"/>
      <c r="BDB15" s="191"/>
      <c r="BDC15" s="188"/>
      <c r="BDD15" s="191"/>
      <c r="BDE15" s="188"/>
      <c r="BDF15" s="191"/>
      <c r="BDG15" s="188"/>
      <c r="BDH15" s="191"/>
      <c r="BDI15" s="188"/>
      <c r="BDJ15" s="191"/>
      <c r="BDK15" s="188"/>
      <c r="BDL15" s="191"/>
      <c r="BDM15" s="188"/>
      <c r="BDN15" s="191"/>
      <c r="BDO15" s="188"/>
      <c r="BDP15" s="191"/>
      <c r="BDQ15" s="188"/>
      <c r="BDR15" s="191"/>
      <c r="BDS15" s="188"/>
      <c r="BDT15" s="191"/>
      <c r="BDU15" s="188"/>
      <c r="BDV15" s="191"/>
      <c r="BDW15" s="188"/>
      <c r="BDX15" s="191"/>
      <c r="BDY15" s="188"/>
      <c r="BDZ15" s="191"/>
      <c r="BEA15" s="188"/>
      <c r="BEB15" s="191"/>
      <c r="BEC15" s="188"/>
      <c r="BED15" s="191"/>
      <c r="BEE15" s="188"/>
      <c r="BEF15" s="191"/>
      <c r="BEG15" s="188"/>
      <c r="BEH15" s="191"/>
      <c r="BEI15" s="188"/>
      <c r="BEJ15" s="191"/>
      <c r="BEK15" s="188"/>
      <c r="BEL15" s="191"/>
      <c r="BEM15" s="188"/>
      <c r="BEN15" s="191"/>
      <c r="BEO15" s="188"/>
      <c r="BEP15" s="191"/>
      <c r="BEQ15" s="188"/>
      <c r="BER15" s="191"/>
      <c r="BES15" s="188"/>
      <c r="BET15" s="191"/>
      <c r="BEU15" s="188"/>
      <c r="BEV15" s="191"/>
      <c r="BEW15" s="188"/>
      <c r="BEX15" s="191"/>
      <c r="BEY15" s="188"/>
      <c r="BEZ15" s="191"/>
      <c r="BFA15" s="188"/>
      <c r="BFB15" s="191"/>
      <c r="BFC15" s="188"/>
      <c r="BFD15" s="191"/>
      <c r="BFE15" s="188"/>
      <c r="BFF15" s="191"/>
      <c r="BFG15" s="188"/>
      <c r="BFH15" s="191"/>
      <c r="BFI15" s="188"/>
      <c r="BFJ15" s="191"/>
      <c r="BFK15" s="188"/>
      <c r="BFL15" s="191"/>
      <c r="BFM15" s="188"/>
      <c r="BFN15" s="191"/>
      <c r="BFO15" s="188"/>
      <c r="BFP15" s="191"/>
      <c r="BFQ15" s="188"/>
      <c r="BFR15" s="191"/>
      <c r="BFS15" s="188"/>
      <c r="BFT15" s="191"/>
      <c r="BFU15" s="188"/>
      <c r="BFV15" s="191"/>
      <c r="BFW15" s="188"/>
      <c r="BFX15" s="191"/>
      <c r="BFY15" s="188"/>
      <c r="BFZ15" s="191"/>
      <c r="BGA15" s="188"/>
      <c r="BGB15" s="191"/>
      <c r="BGC15" s="188"/>
      <c r="BGD15" s="191"/>
      <c r="BGE15" s="188"/>
      <c r="BGF15" s="191"/>
      <c r="BGG15" s="188"/>
      <c r="BGH15" s="191"/>
      <c r="BGI15" s="188"/>
      <c r="BGJ15" s="191"/>
      <c r="BGK15" s="188"/>
      <c r="BGL15" s="191"/>
      <c r="BGM15" s="188"/>
      <c r="BGN15" s="191"/>
      <c r="BGO15" s="188"/>
      <c r="BGP15" s="191"/>
      <c r="BGQ15" s="188"/>
      <c r="BGR15" s="191"/>
      <c r="BGS15" s="188"/>
      <c r="BGT15" s="191"/>
      <c r="BGU15" s="188"/>
      <c r="BGV15" s="191"/>
      <c r="BGW15" s="188"/>
      <c r="BGX15" s="191"/>
      <c r="BGY15" s="188"/>
      <c r="BGZ15" s="191"/>
      <c r="BHA15" s="188"/>
      <c r="BHB15" s="191"/>
      <c r="BHC15" s="188"/>
      <c r="BHD15" s="191"/>
      <c r="BHE15" s="188"/>
      <c r="BHF15" s="191"/>
      <c r="BHG15" s="188"/>
      <c r="BHH15" s="191"/>
      <c r="BHI15" s="188"/>
      <c r="BHJ15" s="191"/>
      <c r="BHK15" s="188"/>
      <c r="BHL15" s="191"/>
      <c r="BHM15" s="188"/>
      <c r="BHN15" s="191"/>
      <c r="BHO15" s="188"/>
      <c r="BHP15" s="191"/>
      <c r="BHQ15" s="188"/>
      <c r="BHR15" s="191"/>
      <c r="BHS15" s="188"/>
      <c r="BHT15" s="191"/>
      <c r="BHU15" s="188"/>
      <c r="BHV15" s="191"/>
      <c r="BHW15" s="188"/>
      <c r="BHX15" s="191"/>
      <c r="BHY15" s="188"/>
      <c r="BHZ15" s="191"/>
      <c r="BIA15" s="188"/>
      <c r="BIB15" s="191"/>
      <c r="BIC15" s="188"/>
      <c r="BID15" s="191"/>
      <c r="BIE15" s="188"/>
      <c r="BIF15" s="191"/>
      <c r="BIG15" s="188"/>
      <c r="BIH15" s="191"/>
      <c r="BII15" s="188"/>
      <c r="BIJ15" s="191"/>
      <c r="BIK15" s="188"/>
      <c r="BIL15" s="191"/>
      <c r="BIM15" s="188"/>
      <c r="BIN15" s="191"/>
      <c r="BIO15" s="188"/>
      <c r="BIP15" s="191"/>
      <c r="BIQ15" s="188"/>
      <c r="BIR15" s="191"/>
      <c r="BIS15" s="188"/>
      <c r="BIT15" s="191"/>
      <c r="BIU15" s="188"/>
      <c r="BIV15" s="191"/>
      <c r="BIW15" s="188"/>
      <c r="BIX15" s="191"/>
      <c r="BIY15" s="188"/>
      <c r="BIZ15" s="191"/>
      <c r="BJA15" s="188"/>
      <c r="BJB15" s="191"/>
      <c r="BJC15" s="188"/>
      <c r="BJD15" s="191"/>
    </row>
    <row r="16" spans="1:1616" s="14" customFormat="1" ht="14.45" customHeight="1" x14ac:dyDescent="0.25">
      <c r="A16" s="146"/>
      <c r="B16" s="146"/>
      <c r="C16" s="163" t="s">
        <v>26</v>
      </c>
      <c r="D16" s="164" t="s">
        <v>27</v>
      </c>
      <c r="E16" s="165">
        <v>0.41666666666666669</v>
      </c>
      <c r="F16" s="166" t="s">
        <v>75</v>
      </c>
      <c r="G16" s="20"/>
      <c r="H16" s="19"/>
      <c r="I16" s="20"/>
      <c r="J16" s="19"/>
      <c r="K16" s="151">
        <v>0</v>
      </c>
      <c r="L16" s="40">
        <v>1</v>
      </c>
      <c r="M16" s="151">
        <v>0</v>
      </c>
      <c r="N16" s="40">
        <v>1</v>
      </c>
      <c r="O16" s="15">
        <v>1</v>
      </c>
      <c r="P16" s="17">
        <v>1</v>
      </c>
      <c r="Q16" s="15">
        <v>1</v>
      </c>
      <c r="R16" s="17">
        <v>1</v>
      </c>
      <c r="S16" s="31">
        <v>1</v>
      </c>
      <c r="T16" s="16">
        <v>1</v>
      </c>
      <c r="U16" s="20"/>
      <c r="V16" s="19"/>
      <c r="W16" s="20"/>
      <c r="X16" s="19"/>
      <c r="Y16" s="15">
        <v>1</v>
      </c>
      <c r="Z16" s="27">
        <v>1</v>
      </c>
      <c r="AA16" s="15">
        <v>1</v>
      </c>
      <c r="AB16" s="27">
        <v>1</v>
      </c>
      <c r="AC16" s="15">
        <v>1</v>
      </c>
      <c r="AD16" s="27">
        <v>1</v>
      </c>
      <c r="AE16" s="15">
        <v>1</v>
      </c>
      <c r="AF16" s="27">
        <v>1</v>
      </c>
      <c r="AG16" s="15">
        <v>1</v>
      </c>
      <c r="AH16" s="27">
        <v>1</v>
      </c>
      <c r="AI16" s="20"/>
      <c r="AJ16" s="19"/>
      <c r="AK16" s="20"/>
      <c r="AL16" s="19"/>
      <c r="AM16" s="151">
        <v>0</v>
      </c>
      <c r="AN16" s="40">
        <v>1</v>
      </c>
      <c r="AO16" s="31">
        <v>1</v>
      </c>
      <c r="AP16" s="16">
        <v>1</v>
      </c>
      <c r="AQ16" s="37">
        <v>1</v>
      </c>
      <c r="AR16" s="38">
        <v>1</v>
      </c>
      <c r="AS16" s="15">
        <v>1</v>
      </c>
      <c r="AT16" s="27">
        <v>1</v>
      </c>
      <c r="AU16" s="15">
        <v>1</v>
      </c>
      <c r="AV16" s="27">
        <v>1</v>
      </c>
      <c r="AW16" s="20"/>
      <c r="AX16" s="19"/>
      <c r="AY16" s="20"/>
      <c r="AZ16" s="19"/>
      <c r="BA16" s="15">
        <v>1</v>
      </c>
      <c r="BB16" s="27">
        <v>1</v>
      </c>
      <c r="BC16" s="15">
        <v>1</v>
      </c>
      <c r="BD16" s="27">
        <v>1</v>
      </c>
      <c r="BE16" s="15">
        <v>1</v>
      </c>
      <c r="BF16" s="27">
        <v>1</v>
      </c>
      <c r="BG16" s="15">
        <v>1</v>
      </c>
      <c r="BH16" s="27">
        <v>1</v>
      </c>
      <c r="BI16" s="15">
        <v>1</v>
      </c>
      <c r="BJ16" s="27">
        <v>1</v>
      </c>
      <c r="BK16" s="20"/>
      <c r="BL16" s="19"/>
      <c r="BM16" s="20"/>
      <c r="BN16" s="19"/>
      <c r="BO16" s="151">
        <v>0</v>
      </c>
      <c r="BP16" s="27">
        <v>1</v>
      </c>
      <c r="BQ16" s="15">
        <v>1</v>
      </c>
      <c r="BR16" s="40">
        <v>1</v>
      </c>
      <c r="BS16" s="27">
        <v>1</v>
      </c>
      <c r="BT16" s="17">
        <v>1</v>
      </c>
      <c r="BU16" s="15" t="s">
        <v>49</v>
      </c>
      <c r="BV16" s="40" t="s">
        <v>49</v>
      </c>
      <c r="BW16" s="15" t="s">
        <v>49</v>
      </c>
      <c r="BX16" s="40" t="s">
        <v>49</v>
      </c>
      <c r="BY16" s="20"/>
      <c r="BZ16" s="19"/>
      <c r="CA16" s="20"/>
      <c r="CB16" s="19"/>
      <c r="CC16" s="15" t="s">
        <v>49</v>
      </c>
      <c r="CD16" s="40" t="s">
        <v>49</v>
      </c>
      <c r="CE16" s="15">
        <v>1</v>
      </c>
      <c r="CF16" s="16">
        <v>1</v>
      </c>
      <c r="CG16" s="154">
        <v>1</v>
      </c>
      <c r="CH16" s="16">
        <v>1</v>
      </c>
      <c r="CI16" s="15">
        <v>1</v>
      </c>
      <c r="CJ16" s="16">
        <v>1</v>
      </c>
      <c r="CK16" s="15">
        <v>1</v>
      </c>
      <c r="CL16" s="16">
        <v>1</v>
      </c>
      <c r="CM16" s="20"/>
      <c r="CN16" s="19"/>
      <c r="CO16" s="20"/>
      <c r="CP16" s="19"/>
      <c r="CQ16" s="15">
        <v>1</v>
      </c>
      <c r="CR16" s="16">
        <v>1</v>
      </c>
      <c r="CS16" s="15" t="s">
        <v>50</v>
      </c>
      <c r="CT16" s="27" t="s">
        <v>50</v>
      </c>
      <c r="CU16" s="15">
        <v>1</v>
      </c>
      <c r="CV16" s="27">
        <v>1</v>
      </c>
      <c r="CW16" s="31">
        <v>1</v>
      </c>
      <c r="CX16" s="16">
        <v>1</v>
      </c>
      <c r="CY16" s="31">
        <v>1</v>
      </c>
      <c r="CZ16" s="16">
        <v>1</v>
      </c>
      <c r="DA16" s="20"/>
      <c r="DB16" s="19"/>
      <c r="DC16" s="20"/>
      <c r="DD16" s="19"/>
      <c r="DE16" s="15">
        <v>1</v>
      </c>
      <c r="DF16" s="27">
        <v>1</v>
      </c>
      <c r="DG16" s="31">
        <v>1</v>
      </c>
      <c r="DH16" s="16">
        <v>1</v>
      </c>
      <c r="DI16" s="15">
        <v>1</v>
      </c>
      <c r="DJ16" s="15">
        <v>1</v>
      </c>
      <c r="DK16" s="15">
        <v>1</v>
      </c>
      <c r="DL16" s="27">
        <v>1</v>
      </c>
      <c r="DM16" s="31">
        <v>1</v>
      </c>
      <c r="DN16" s="16">
        <v>1</v>
      </c>
      <c r="DO16" s="20"/>
      <c r="DP16" s="19"/>
      <c r="DQ16" s="20"/>
      <c r="DR16" s="19"/>
      <c r="DS16" s="15">
        <v>1</v>
      </c>
      <c r="DT16" s="27">
        <v>1</v>
      </c>
      <c r="DU16" s="15">
        <v>1</v>
      </c>
      <c r="DV16" s="27">
        <v>1</v>
      </c>
      <c r="DW16" s="15">
        <v>1</v>
      </c>
      <c r="DX16" s="16">
        <v>1</v>
      </c>
      <c r="DY16" s="15">
        <v>1</v>
      </c>
      <c r="DZ16" s="16">
        <v>1</v>
      </c>
      <c r="EA16" s="15">
        <v>1</v>
      </c>
      <c r="EB16" s="16">
        <v>1</v>
      </c>
      <c r="EC16" s="20"/>
      <c r="ED16" s="19"/>
      <c r="EE16" s="20"/>
      <c r="EF16" s="19"/>
      <c r="EG16" s="15">
        <v>1</v>
      </c>
      <c r="EH16" s="27">
        <v>1</v>
      </c>
      <c r="EI16" s="15">
        <v>1</v>
      </c>
      <c r="EJ16" s="27">
        <v>1</v>
      </c>
      <c r="EK16" s="15">
        <v>1</v>
      </c>
      <c r="EL16" s="27">
        <v>1</v>
      </c>
      <c r="EM16" s="15">
        <v>1</v>
      </c>
      <c r="EN16" s="27">
        <v>1</v>
      </c>
      <c r="EO16" s="15">
        <v>1</v>
      </c>
      <c r="EP16" s="27">
        <v>1</v>
      </c>
      <c r="EQ16" s="20"/>
      <c r="ER16" s="19"/>
      <c r="ES16" s="20"/>
      <c r="ET16" s="19"/>
      <c r="EU16" s="15">
        <v>1</v>
      </c>
      <c r="EV16" s="27">
        <v>1</v>
      </c>
      <c r="EW16" s="15">
        <v>1</v>
      </c>
      <c r="EX16" s="27">
        <v>1</v>
      </c>
      <c r="EY16" s="31" t="s">
        <v>49</v>
      </c>
      <c r="EZ16" s="33" t="s">
        <v>49</v>
      </c>
      <c r="FA16" s="15">
        <v>1</v>
      </c>
      <c r="FB16" s="27">
        <v>1</v>
      </c>
      <c r="FC16" s="15">
        <v>1</v>
      </c>
      <c r="FD16" s="27">
        <v>1</v>
      </c>
      <c r="FE16" s="20"/>
      <c r="FF16" s="19"/>
      <c r="FG16" s="20"/>
      <c r="FH16" s="19"/>
      <c r="FI16" s="15">
        <v>1</v>
      </c>
      <c r="FJ16" s="27">
        <v>1</v>
      </c>
      <c r="FK16" s="15">
        <v>1</v>
      </c>
      <c r="FL16" s="27">
        <v>1</v>
      </c>
      <c r="FM16" s="15">
        <v>1</v>
      </c>
      <c r="FN16" s="27">
        <v>1</v>
      </c>
      <c r="FO16" s="15">
        <v>1</v>
      </c>
      <c r="FP16" s="27">
        <v>1</v>
      </c>
      <c r="FQ16" s="15">
        <v>1</v>
      </c>
      <c r="FR16" s="27">
        <v>1</v>
      </c>
      <c r="FS16" s="15"/>
      <c r="FT16" s="27"/>
      <c r="FU16" s="15"/>
      <c r="FV16" s="27"/>
      <c r="FW16" s="15">
        <v>1</v>
      </c>
      <c r="FX16" s="40">
        <v>1</v>
      </c>
      <c r="FY16" s="15">
        <v>1</v>
      </c>
      <c r="FZ16" s="27">
        <v>1</v>
      </c>
      <c r="GA16" s="15">
        <v>1</v>
      </c>
      <c r="GB16" s="27">
        <v>1</v>
      </c>
      <c r="GC16" s="15">
        <v>1</v>
      </c>
      <c r="GD16" s="27">
        <v>1</v>
      </c>
      <c r="GE16" s="15">
        <v>1</v>
      </c>
      <c r="GF16" s="27">
        <v>1</v>
      </c>
      <c r="GG16" s="15"/>
      <c r="GH16" s="40"/>
      <c r="GI16" s="15"/>
      <c r="GJ16" s="40"/>
      <c r="GK16" s="15">
        <v>1</v>
      </c>
      <c r="GL16" s="27">
        <v>1</v>
      </c>
      <c r="GM16" s="15">
        <v>1</v>
      </c>
      <c r="GN16" s="27">
        <v>1</v>
      </c>
      <c r="GO16" s="15">
        <v>1</v>
      </c>
      <c r="GP16" s="27">
        <v>1</v>
      </c>
      <c r="GQ16" s="15">
        <v>1</v>
      </c>
      <c r="GR16" s="27">
        <v>1</v>
      </c>
      <c r="GS16" s="15">
        <v>1</v>
      </c>
      <c r="GT16" s="16">
        <v>1</v>
      </c>
      <c r="GU16" s="15"/>
      <c r="GV16" s="40"/>
      <c r="GW16" s="15"/>
      <c r="GX16" s="40"/>
      <c r="GY16" s="15">
        <v>1</v>
      </c>
      <c r="GZ16" s="27">
        <v>1</v>
      </c>
      <c r="HA16" s="15">
        <v>1</v>
      </c>
      <c r="HB16" s="27">
        <v>1</v>
      </c>
      <c r="HC16" s="15">
        <v>1</v>
      </c>
      <c r="HD16" s="27">
        <v>1</v>
      </c>
      <c r="HE16" s="15">
        <v>1</v>
      </c>
      <c r="HF16" s="27">
        <v>1</v>
      </c>
      <c r="HG16" s="15">
        <v>1</v>
      </c>
      <c r="HH16" s="27">
        <v>1</v>
      </c>
      <c r="HI16" s="15"/>
      <c r="HJ16" s="27"/>
      <c r="HK16" s="15"/>
      <c r="HL16" s="27"/>
      <c r="HM16" s="15">
        <v>1</v>
      </c>
      <c r="HN16" s="27">
        <v>1</v>
      </c>
      <c r="HO16" s="15">
        <v>1</v>
      </c>
      <c r="HP16" s="27">
        <v>1</v>
      </c>
      <c r="HQ16" s="15">
        <v>1</v>
      </c>
      <c r="HR16" s="27">
        <v>1</v>
      </c>
      <c r="HS16" s="15">
        <v>1</v>
      </c>
      <c r="HT16" s="27">
        <v>1</v>
      </c>
      <c r="HU16" s="15">
        <v>1</v>
      </c>
      <c r="HV16" s="27">
        <v>1</v>
      </c>
      <c r="HW16" s="15"/>
      <c r="HX16" s="27"/>
      <c r="HY16" s="15"/>
      <c r="HZ16" s="27"/>
      <c r="IA16" s="15">
        <v>1</v>
      </c>
      <c r="IB16" s="27">
        <v>1</v>
      </c>
      <c r="IC16" s="15">
        <v>1</v>
      </c>
      <c r="ID16" s="27">
        <v>1</v>
      </c>
      <c r="IE16" s="15">
        <v>1</v>
      </c>
      <c r="IF16" s="27">
        <v>1</v>
      </c>
      <c r="IG16" s="15">
        <v>1</v>
      </c>
      <c r="IH16" s="27">
        <v>1</v>
      </c>
      <c r="II16" s="15">
        <v>1</v>
      </c>
      <c r="IJ16" s="27">
        <v>1</v>
      </c>
      <c r="IK16" s="15"/>
      <c r="IL16" s="27"/>
      <c r="IM16" s="15"/>
      <c r="IN16" s="27"/>
      <c r="IO16" s="15">
        <v>1</v>
      </c>
      <c r="IP16" s="27">
        <v>1</v>
      </c>
      <c r="IQ16" s="15">
        <v>1</v>
      </c>
      <c r="IR16" s="27">
        <v>1</v>
      </c>
      <c r="IS16" s="15">
        <v>1</v>
      </c>
      <c r="IT16" s="27">
        <v>1</v>
      </c>
      <c r="IU16" s="15">
        <v>1</v>
      </c>
      <c r="IV16" s="27">
        <v>1</v>
      </c>
      <c r="IW16" s="15">
        <v>1</v>
      </c>
      <c r="IX16" s="27">
        <v>1</v>
      </c>
      <c r="IY16" s="15"/>
      <c r="IZ16" s="27"/>
      <c r="JA16" s="15"/>
      <c r="JB16" s="27"/>
      <c r="JC16" s="15">
        <v>1</v>
      </c>
      <c r="JD16" s="27">
        <v>1</v>
      </c>
      <c r="JE16" s="15">
        <v>1</v>
      </c>
      <c r="JF16" s="27">
        <v>1</v>
      </c>
      <c r="JG16" s="15">
        <v>1</v>
      </c>
      <c r="JH16" s="27">
        <v>1</v>
      </c>
      <c r="JI16" s="15">
        <v>1</v>
      </c>
      <c r="JJ16" s="27">
        <v>1</v>
      </c>
      <c r="JK16" s="15">
        <v>1</v>
      </c>
      <c r="JL16" s="27">
        <v>1</v>
      </c>
      <c r="JM16" s="15"/>
      <c r="JN16" s="27"/>
      <c r="JO16" s="15"/>
      <c r="JP16" s="27"/>
      <c r="JQ16" s="15">
        <v>1</v>
      </c>
      <c r="JR16" s="27">
        <v>1</v>
      </c>
      <c r="JS16" s="15">
        <v>1</v>
      </c>
      <c r="JT16" s="27">
        <v>1</v>
      </c>
      <c r="JU16" s="15">
        <v>1</v>
      </c>
      <c r="JV16" s="27">
        <v>1</v>
      </c>
      <c r="JW16" s="15">
        <v>1</v>
      </c>
      <c r="JX16" s="27">
        <v>1</v>
      </c>
      <c r="JY16" s="15">
        <v>1</v>
      </c>
      <c r="JZ16" s="27">
        <v>1</v>
      </c>
      <c r="KA16" s="15"/>
      <c r="KB16" s="27"/>
      <c r="KC16" s="15"/>
      <c r="KD16" s="27"/>
      <c r="KE16" s="15" t="s">
        <v>50</v>
      </c>
      <c r="KF16" s="27" t="s">
        <v>50</v>
      </c>
      <c r="KG16" s="15" t="s">
        <v>50</v>
      </c>
      <c r="KH16" s="27" t="s">
        <v>50</v>
      </c>
      <c r="KI16" s="15" t="s">
        <v>50</v>
      </c>
      <c r="KJ16" s="27" t="s">
        <v>50</v>
      </c>
      <c r="KK16" s="15"/>
      <c r="KL16" s="27"/>
      <c r="KM16" s="15"/>
      <c r="KN16" s="27"/>
      <c r="KO16" s="15"/>
      <c r="KP16" s="27"/>
      <c r="KQ16" s="15"/>
      <c r="KR16" s="27"/>
      <c r="KS16" s="15"/>
      <c r="KT16" s="27"/>
      <c r="KU16" s="15">
        <v>1</v>
      </c>
      <c r="KV16" s="27">
        <v>1</v>
      </c>
      <c r="KW16" s="15">
        <v>1</v>
      </c>
      <c r="KX16" s="27">
        <v>1</v>
      </c>
      <c r="KY16" s="15">
        <v>1</v>
      </c>
      <c r="KZ16" s="27">
        <v>1</v>
      </c>
      <c r="LA16" s="15"/>
      <c r="LB16" s="27"/>
      <c r="LC16" s="15"/>
      <c r="LD16" s="27"/>
      <c r="LE16" s="15"/>
      <c r="LF16" s="27"/>
      <c r="LG16" s="15">
        <v>1</v>
      </c>
      <c r="LH16" s="27">
        <v>1</v>
      </c>
      <c r="LI16" s="15">
        <v>1</v>
      </c>
      <c r="LJ16" s="27">
        <v>1</v>
      </c>
      <c r="LK16" s="15">
        <v>1</v>
      </c>
      <c r="LL16" s="27">
        <v>1</v>
      </c>
      <c r="LM16" s="15">
        <v>1</v>
      </c>
      <c r="LN16" s="27">
        <v>1</v>
      </c>
      <c r="LO16" s="15">
        <v>1</v>
      </c>
      <c r="LP16" s="27">
        <v>1</v>
      </c>
      <c r="LQ16" s="15"/>
      <c r="LR16" s="27"/>
      <c r="LS16" s="15"/>
      <c r="LT16" s="27"/>
      <c r="LU16" s="15">
        <v>1</v>
      </c>
      <c r="LV16" s="27">
        <v>1</v>
      </c>
      <c r="LW16" s="15">
        <v>1</v>
      </c>
      <c r="LX16" s="27">
        <v>1</v>
      </c>
      <c r="LY16" s="15">
        <v>1</v>
      </c>
      <c r="LZ16" s="27">
        <v>1</v>
      </c>
      <c r="MA16" s="15">
        <v>1</v>
      </c>
      <c r="MB16" s="27">
        <v>1</v>
      </c>
      <c r="MC16" s="15">
        <v>1</v>
      </c>
      <c r="MD16" s="27">
        <v>1</v>
      </c>
      <c r="ME16" s="15"/>
      <c r="MF16" s="27"/>
      <c r="MG16" s="15"/>
      <c r="MH16" s="27"/>
      <c r="MI16" s="15">
        <v>1</v>
      </c>
      <c r="MJ16" s="27">
        <v>1</v>
      </c>
      <c r="MK16" s="15">
        <v>1</v>
      </c>
      <c r="ML16" s="27">
        <v>1</v>
      </c>
      <c r="MM16" s="15">
        <v>1</v>
      </c>
      <c r="MN16" s="27">
        <v>1</v>
      </c>
      <c r="MO16" s="15">
        <v>1</v>
      </c>
      <c r="MP16" s="27">
        <v>1</v>
      </c>
      <c r="MQ16" s="15">
        <v>1</v>
      </c>
      <c r="MR16" s="27">
        <v>1</v>
      </c>
      <c r="MS16" s="15"/>
      <c r="MT16" s="27"/>
      <c r="MU16" s="15"/>
      <c r="MV16" s="27"/>
      <c r="MW16" s="15">
        <v>1</v>
      </c>
      <c r="MX16" s="27">
        <v>1</v>
      </c>
      <c r="MY16" s="15">
        <v>1</v>
      </c>
      <c r="MZ16" s="27">
        <v>1</v>
      </c>
      <c r="NA16" s="15">
        <v>1</v>
      </c>
      <c r="NB16" s="27">
        <v>1</v>
      </c>
      <c r="NC16" s="15">
        <v>1</v>
      </c>
      <c r="ND16" s="27">
        <v>1</v>
      </c>
      <c r="NE16" s="15" t="s">
        <v>49</v>
      </c>
      <c r="NF16" s="27" t="s">
        <v>49</v>
      </c>
      <c r="NG16" s="15"/>
      <c r="NH16" s="27"/>
      <c r="NI16" s="15"/>
      <c r="NJ16" s="27"/>
      <c r="NK16" s="15">
        <v>1</v>
      </c>
      <c r="NL16" s="27">
        <v>1</v>
      </c>
      <c r="NM16" s="15">
        <v>1</v>
      </c>
      <c r="NN16" s="27">
        <v>1</v>
      </c>
      <c r="NO16" s="15">
        <v>1</v>
      </c>
      <c r="NP16" s="27">
        <v>1</v>
      </c>
      <c r="NQ16" s="15">
        <v>1</v>
      </c>
      <c r="NR16" s="27">
        <v>1</v>
      </c>
      <c r="NS16" s="15">
        <v>1</v>
      </c>
      <c r="NT16" s="27">
        <v>1</v>
      </c>
      <c r="NU16" s="15"/>
      <c r="NV16" s="27"/>
      <c r="NW16" s="15"/>
      <c r="NX16" s="27"/>
      <c r="NY16" s="15">
        <v>1</v>
      </c>
      <c r="NZ16" s="27">
        <v>1</v>
      </c>
      <c r="OA16" s="15">
        <v>1</v>
      </c>
      <c r="OB16" s="27">
        <v>1</v>
      </c>
      <c r="OC16" s="15">
        <v>1</v>
      </c>
      <c r="OD16" s="27">
        <v>1</v>
      </c>
      <c r="OE16" s="15">
        <v>1</v>
      </c>
      <c r="OF16" s="27">
        <v>1</v>
      </c>
      <c r="OG16" s="15">
        <v>1</v>
      </c>
      <c r="OH16" s="27">
        <v>1</v>
      </c>
      <c r="OI16" s="15"/>
      <c r="OJ16" s="27"/>
      <c r="OK16" s="15"/>
      <c r="OL16" s="27"/>
      <c r="OM16" s="15">
        <v>1</v>
      </c>
      <c r="ON16" s="27">
        <v>1</v>
      </c>
      <c r="OO16" s="15">
        <v>1</v>
      </c>
      <c r="OP16" s="27">
        <v>1</v>
      </c>
      <c r="OQ16" s="15">
        <v>1</v>
      </c>
      <c r="OR16" s="27">
        <v>1</v>
      </c>
      <c r="OS16" s="15">
        <v>1</v>
      </c>
      <c r="OT16" s="27">
        <v>1</v>
      </c>
      <c r="OU16" s="15">
        <v>1</v>
      </c>
      <c r="OV16" s="27">
        <v>1</v>
      </c>
      <c r="OW16" s="15"/>
      <c r="OX16" s="27"/>
      <c r="OY16" s="15"/>
      <c r="OZ16" s="27"/>
      <c r="PA16" s="15">
        <v>1</v>
      </c>
      <c r="PB16" s="27">
        <v>1</v>
      </c>
      <c r="PC16" s="15">
        <v>1</v>
      </c>
      <c r="PD16" s="27">
        <v>1</v>
      </c>
      <c r="PE16" s="15">
        <v>1</v>
      </c>
      <c r="PF16" s="27">
        <v>1</v>
      </c>
      <c r="PG16" s="15">
        <v>1</v>
      </c>
      <c r="PH16" s="27">
        <v>1</v>
      </c>
      <c r="PI16" s="15">
        <v>1</v>
      </c>
      <c r="PJ16" s="27">
        <v>1</v>
      </c>
      <c r="PK16" s="15"/>
      <c r="PL16" s="27"/>
      <c r="PM16" s="15"/>
      <c r="PN16" s="27"/>
      <c r="PO16" s="15">
        <v>1</v>
      </c>
      <c r="PP16" s="27">
        <v>1</v>
      </c>
      <c r="PQ16" s="15">
        <v>1</v>
      </c>
      <c r="PR16" s="27">
        <v>1</v>
      </c>
      <c r="PS16" s="15">
        <v>1</v>
      </c>
      <c r="PT16" s="27">
        <v>1</v>
      </c>
      <c r="PU16" s="15">
        <v>1</v>
      </c>
      <c r="PV16" s="27">
        <v>1</v>
      </c>
      <c r="PW16" s="15">
        <v>1</v>
      </c>
      <c r="PX16" s="27">
        <v>1</v>
      </c>
      <c r="PY16" s="15"/>
      <c r="PZ16" s="27"/>
      <c r="QA16" s="15"/>
      <c r="QB16" s="27"/>
      <c r="QC16" s="15">
        <v>1</v>
      </c>
      <c r="QD16" s="27">
        <v>1</v>
      </c>
      <c r="QE16" s="15">
        <v>1</v>
      </c>
      <c r="QF16" s="27">
        <v>1</v>
      </c>
      <c r="QG16" s="15">
        <v>1</v>
      </c>
      <c r="QH16" s="27">
        <v>1</v>
      </c>
      <c r="QI16" s="15">
        <v>1</v>
      </c>
      <c r="QJ16" s="27">
        <v>1</v>
      </c>
      <c r="QK16" s="15">
        <v>1</v>
      </c>
      <c r="QL16" s="27">
        <v>1</v>
      </c>
      <c r="QM16" s="15"/>
      <c r="QN16" s="27"/>
      <c r="QO16" s="15"/>
      <c r="QP16" s="27"/>
      <c r="QQ16" s="15">
        <v>1</v>
      </c>
      <c r="QR16" s="27">
        <v>1</v>
      </c>
      <c r="QS16" s="15">
        <v>1</v>
      </c>
      <c r="QT16" s="27">
        <v>1</v>
      </c>
      <c r="QU16" s="15">
        <v>1</v>
      </c>
      <c r="QV16" s="27">
        <v>1</v>
      </c>
      <c r="QW16" s="15">
        <v>1</v>
      </c>
      <c r="QX16" s="27">
        <v>1</v>
      </c>
      <c r="QY16" s="15">
        <v>1</v>
      </c>
      <c r="QZ16" s="27">
        <v>1</v>
      </c>
      <c r="RA16" s="15"/>
      <c r="RB16" s="27"/>
      <c r="RC16" s="15"/>
      <c r="RD16" s="27"/>
      <c r="RE16" s="15">
        <v>1</v>
      </c>
      <c r="RF16" s="27">
        <v>1</v>
      </c>
      <c r="RG16" s="15">
        <v>1</v>
      </c>
      <c r="RH16" s="27">
        <v>1</v>
      </c>
      <c r="RI16" s="15">
        <v>1</v>
      </c>
      <c r="RJ16" s="27">
        <v>1</v>
      </c>
      <c r="RK16" s="15">
        <v>1</v>
      </c>
      <c r="RL16" s="27">
        <v>1</v>
      </c>
      <c r="RM16" s="15">
        <v>1</v>
      </c>
      <c r="RN16" s="27">
        <v>1</v>
      </c>
      <c r="RO16" s="15"/>
      <c r="RP16" s="27"/>
      <c r="RQ16" s="15"/>
      <c r="RR16" s="27"/>
      <c r="RS16" s="15">
        <v>1</v>
      </c>
      <c r="RT16" s="27">
        <v>1</v>
      </c>
      <c r="RU16" s="15">
        <v>1</v>
      </c>
      <c r="RV16" s="27">
        <v>1</v>
      </c>
      <c r="RW16" s="15">
        <v>1</v>
      </c>
      <c r="RX16" s="27">
        <v>1</v>
      </c>
      <c r="RY16" s="15">
        <v>1</v>
      </c>
      <c r="RZ16" s="27">
        <v>1</v>
      </c>
      <c r="SA16" s="15">
        <v>1</v>
      </c>
      <c r="SB16" s="27">
        <v>1</v>
      </c>
      <c r="SC16" s="15"/>
      <c r="SD16" s="27"/>
      <c r="SE16" s="15"/>
      <c r="SF16" s="27"/>
      <c r="SG16" s="15">
        <v>1</v>
      </c>
      <c r="SH16" s="27">
        <v>1</v>
      </c>
      <c r="SI16" s="15">
        <v>1</v>
      </c>
      <c r="SJ16" s="27">
        <v>1</v>
      </c>
      <c r="SK16" s="15">
        <v>1</v>
      </c>
      <c r="SL16" s="27">
        <v>1</v>
      </c>
      <c r="SM16" s="15">
        <v>1</v>
      </c>
      <c r="SN16" s="27">
        <v>1</v>
      </c>
      <c r="SO16" s="15">
        <v>1</v>
      </c>
      <c r="SP16" s="27">
        <v>1</v>
      </c>
      <c r="SQ16" s="15"/>
      <c r="SR16" s="27"/>
      <c r="SS16" s="15"/>
      <c r="ST16" s="27"/>
      <c r="SU16" s="15">
        <v>1</v>
      </c>
      <c r="SV16" s="27">
        <v>1</v>
      </c>
      <c r="SW16" s="15">
        <v>1</v>
      </c>
      <c r="SX16" s="27">
        <v>1</v>
      </c>
      <c r="SY16" s="15">
        <v>1</v>
      </c>
      <c r="SZ16" s="27">
        <v>1</v>
      </c>
      <c r="TA16" s="15">
        <v>1</v>
      </c>
      <c r="TB16" s="27">
        <v>1</v>
      </c>
      <c r="TC16" s="15">
        <v>1</v>
      </c>
      <c r="TD16" s="27">
        <v>1</v>
      </c>
      <c r="TE16" s="15"/>
      <c r="TF16" s="27"/>
      <c r="TG16" s="15"/>
      <c r="TH16" s="27"/>
      <c r="TI16" s="15">
        <v>1</v>
      </c>
      <c r="TJ16" s="27">
        <v>1</v>
      </c>
      <c r="TK16" s="15">
        <v>1</v>
      </c>
      <c r="TL16" s="27">
        <v>1</v>
      </c>
      <c r="TM16" s="15">
        <v>1</v>
      </c>
      <c r="TN16" s="27">
        <v>1</v>
      </c>
      <c r="TO16" s="15">
        <v>1</v>
      </c>
      <c r="TP16" s="27">
        <v>1</v>
      </c>
      <c r="TQ16" s="15">
        <v>1</v>
      </c>
      <c r="TR16" s="27">
        <v>1</v>
      </c>
      <c r="TS16" s="15"/>
      <c r="TT16" s="27"/>
      <c r="TU16" s="15"/>
      <c r="TV16" s="27"/>
      <c r="TW16" s="15">
        <v>1</v>
      </c>
      <c r="TX16" s="27">
        <v>1</v>
      </c>
      <c r="TY16" s="15">
        <v>1</v>
      </c>
      <c r="TZ16" s="27">
        <v>1</v>
      </c>
      <c r="UA16" s="15">
        <v>1</v>
      </c>
      <c r="UB16" s="27">
        <v>1</v>
      </c>
      <c r="UC16" s="15">
        <v>1</v>
      </c>
      <c r="UD16" s="27">
        <v>1</v>
      </c>
      <c r="UE16" s="15">
        <v>1</v>
      </c>
      <c r="UF16" s="27">
        <v>1</v>
      </c>
      <c r="UG16" s="15"/>
      <c r="UH16" s="27"/>
      <c r="UI16" s="15"/>
      <c r="UJ16" s="27"/>
      <c r="UK16" s="15">
        <v>1</v>
      </c>
      <c r="UL16" s="27">
        <v>1</v>
      </c>
      <c r="UM16" s="15">
        <v>1</v>
      </c>
      <c r="UN16" s="27">
        <v>1</v>
      </c>
      <c r="UO16" s="152">
        <v>1</v>
      </c>
      <c r="UP16" s="27">
        <v>1</v>
      </c>
      <c r="UQ16" s="15">
        <v>1</v>
      </c>
      <c r="UR16" s="27">
        <v>1</v>
      </c>
      <c r="US16" s="15">
        <v>1</v>
      </c>
      <c r="UT16" s="27">
        <v>1</v>
      </c>
      <c r="UU16" s="15"/>
      <c r="UV16" s="27"/>
      <c r="UW16" s="15"/>
      <c r="UX16" s="27"/>
      <c r="UY16" s="15">
        <v>1</v>
      </c>
      <c r="UZ16" s="27">
        <v>1</v>
      </c>
      <c r="VA16" s="15">
        <v>1</v>
      </c>
      <c r="VB16" s="27">
        <v>1</v>
      </c>
      <c r="VC16" s="15">
        <v>1</v>
      </c>
      <c r="VD16" s="27">
        <v>1</v>
      </c>
      <c r="VE16" s="15">
        <v>1</v>
      </c>
      <c r="VF16" s="27">
        <v>1</v>
      </c>
      <c r="VG16" s="15">
        <v>1</v>
      </c>
      <c r="VH16" s="27">
        <v>1</v>
      </c>
      <c r="VI16" s="15"/>
      <c r="VJ16" s="27"/>
      <c r="VK16" s="15"/>
      <c r="VL16" s="27"/>
      <c r="VM16" s="15">
        <v>1</v>
      </c>
      <c r="VN16" s="27">
        <v>1</v>
      </c>
      <c r="VO16" s="15">
        <v>1</v>
      </c>
      <c r="VP16" s="27">
        <v>1</v>
      </c>
      <c r="VQ16" s="15">
        <v>1</v>
      </c>
      <c r="VR16" s="27">
        <v>1</v>
      </c>
      <c r="VS16" s="15">
        <v>1</v>
      </c>
      <c r="VT16" s="27">
        <v>1</v>
      </c>
      <c r="VU16" s="15" t="s">
        <v>49</v>
      </c>
      <c r="VV16" s="27" t="s">
        <v>49</v>
      </c>
      <c r="VW16" s="15"/>
      <c r="VX16" s="27"/>
      <c r="VY16" s="15"/>
      <c r="VZ16" s="27"/>
      <c r="WA16" s="15" t="s">
        <v>49</v>
      </c>
      <c r="WB16" s="27" t="s">
        <v>49</v>
      </c>
      <c r="WC16" s="15" t="s">
        <v>49</v>
      </c>
      <c r="WD16" s="27" t="s">
        <v>49</v>
      </c>
      <c r="WE16" s="152">
        <v>1</v>
      </c>
      <c r="WF16" s="27">
        <v>1</v>
      </c>
      <c r="WG16" s="15">
        <v>1</v>
      </c>
      <c r="WH16" s="27">
        <v>1</v>
      </c>
      <c r="WI16" s="15">
        <v>1</v>
      </c>
      <c r="WJ16" s="27">
        <v>1</v>
      </c>
      <c r="WK16" s="15"/>
      <c r="WL16" s="27"/>
      <c r="WM16" s="15"/>
      <c r="WN16" s="27"/>
      <c r="WO16" s="15">
        <v>1</v>
      </c>
      <c r="WP16" s="27">
        <v>1</v>
      </c>
      <c r="WQ16" s="15">
        <v>1</v>
      </c>
      <c r="WR16" s="27">
        <v>1</v>
      </c>
      <c r="WS16" s="15">
        <v>1</v>
      </c>
      <c r="WT16" s="27">
        <v>1</v>
      </c>
      <c r="WU16" s="15" t="s">
        <v>50</v>
      </c>
      <c r="WV16" s="15" t="s">
        <v>50</v>
      </c>
      <c r="WW16" s="15">
        <v>1</v>
      </c>
      <c r="WX16" s="27">
        <v>1</v>
      </c>
      <c r="WY16" s="15"/>
      <c r="WZ16" s="27"/>
      <c r="XA16" s="15"/>
      <c r="XB16" s="27"/>
      <c r="XC16" s="15">
        <v>1</v>
      </c>
      <c r="XD16" s="27">
        <v>1</v>
      </c>
      <c r="XE16" s="15">
        <v>1</v>
      </c>
      <c r="XF16" s="27">
        <v>1</v>
      </c>
      <c r="XG16" s="15">
        <v>1</v>
      </c>
      <c r="XH16" s="27">
        <v>1</v>
      </c>
      <c r="XI16" s="15">
        <v>1</v>
      </c>
      <c r="XJ16" s="27">
        <v>1</v>
      </c>
      <c r="XK16" s="15">
        <v>1</v>
      </c>
      <c r="XL16" s="27">
        <v>1</v>
      </c>
      <c r="XM16" s="15"/>
      <c r="XN16" s="27"/>
      <c r="XO16" s="15"/>
      <c r="XP16" s="27"/>
      <c r="XQ16" s="15">
        <v>1</v>
      </c>
      <c r="XR16" s="27">
        <v>1</v>
      </c>
      <c r="XS16" s="15">
        <v>1</v>
      </c>
      <c r="XT16" s="27">
        <v>1</v>
      </c>
      <c r="XU16" s="15">
        <v>1</v>
      </c>
      <c r="XV16" s="27">
        <v>1</v>
      </c>
      <c r="XW16" s="15">
        <v>1</v>
      </c>
      <c r="XX16" s="27">
        <v>1</v>
      </c>
      <c r="XY16" s="15">
        <v>1</v>
      </c>
      <c r="XZ16" s="27">
        <v>1</v>
      </c>
      <c r="YA16" s="15"/>
      <c r="YB16" s="27"/>
      <c r="YC16" s="15"/>
      <c r="YD16" s="27"/>
      <c r="YE16" s="15">
        <v>1</v>
      </c>
      <c r="YF16" s="27">
        <v>1</v>
      </c>
      <c r="YG16" s="15">
        <v>1</v>
      </c>
      <c r="YH16" s="27">
        <v>1</v>
      </c>
      <c r="YI16" s="15">
        <v>1</v>
      </c>
      <c r="YJ16" s="27">
        <v>1</v>
      </c>
      <c r="YK16" s="15">
        <v>1</v>
      </c>
      <c r="YL16" s="27">
        <v>1</v>
      </c>
      <c r="YM16" s="15">
        <v>1</v>
      </c>
      <c r="YN16" s="27">
        <v>1</v>
      </c>
      <c r="YO16" s="15"/>
      <c r="YP16" s="27"/>
      <c r="YQ16" s="15"/>
      <c r="YR16" s="27"/>
      <c r="YS16" s="15">
        <v>1</v>
      </c>
      <c r="YT16" s="27">
        <v>1</v>
      </c>
      <c r="YU16" s="15">
        <v>1</v>
      </c>
      <c r="YV16" s="27">
        <v>1</v>
      </c>
      <c r="YW16" s="15">
        <v>1</v>
      </c>
      <c r="YX16" s="27">
        <v>1</v>
      </c>
      <c r="YY16" s="15">
        <v>1</v>
      </c>
      <c r="YZ16" s="27">
        <v>1</v>
      </c>
      <c r="ZA16" s="15">
        <v>1</v>
      </c>
      <c r="ZB16" s="27">
        <v>1</v>
      </c>
      <c r="ZC16" s="15"/>
      <c r="ZD16" s="27"/>
      <c r="ZE16" s="15"/>
      <c r="ZF16" s="27"/>
      <c r="ZG16" s="15">
        <v>1</v>
      </c>
      <c r="ZH16" s="27">
        <v>1</v>
      </c>
      <c r="ZI16" s="15">
        <v>1</v>
      </c>
      <c r="ZJ16" s="27">
        <v>1</v>
      </c>
      <c r="ZK16" s="15">
        <v>1</v>
      </c>
      <c r="ZL16" s="27">
        <v>1</v>
      </c>
      <c r="ZM16" s="15">
        <v>1</v>
      </c>
      <c r="ZN16" s="27">
        <v>1</v>
      </c>
      <c r="ZO16" s="15">
        <v>1</v>
      </c>
      <c r="ZP16" s="27">
        <v>1</v>
      </c>
      <c r="ZQ16" s="15"/>
      <c r="ZR16" s="27"/>
      <c r="ZS16" s="15"/>
      <c r="ZT16" s="27"/>
      <c r="ZU16" s="15">
        <v>1</v>
      </c>
      <c r="ZV16" s="27">
        <v>1</v>
      </c>
      <c r="ZW16" s="15">
        <v>1</v>
      </c>
      <c r="ZX16" s="27">
        <v>1</v>
      </c>
      <c r="ZY16" s="15">
        <v>1</v>
      </c>
      <c r="ZZ16" s="27">
        <v>1</v>
      </c>
      <c r="AAA16" s="15">
        <v>1</v>
      </c>
      <c r="AAB16" s="27">
        <v>1</v>
      </c>
      <c r="AAC16" s="15">
        <v>1</v>
      </c>
      <c r="AAD16" s="27">
        <v>1</v>
      </c>
      <c r="AAE16" s="15"/>
      <c r="AAF16" s="27"/>
      <c r="AAG16" s="15"/>
      <c r="AAH16" s="27"/>
      <c r="AAI16" s="15">
        <v>1</v>
      </c>
      <c r="AAJ16" s="27">
        <v>1</v>
      </c>
      <c r="AAK16" s="15">
        <v>1</v>
      </c>
      <c r="AAL16" s="27">
        <v>1</v>
      </c>
      <c r="AAM16" s="15">
        <v>1</v>
      </c>
      <c r="AAN16" s="27">
        <v>1</v>
      </c>
      <c r="AAO16" s="15">
        <v>1</v>
      </c>
      <c r="AAP16" s="27">
        <v>1</v>
      </c>
      <c r="AAQ16" s="15">
        <v>1</v>
      </c>
      <c r="AAR16" s="27">
        <v>1</v>
      </c>
      <c r="AAS16" s="15"/>
      <c r="AAT16" s="27"/>
      <c r="AAU16" s="15"/>
      <c r="AAV16" s="27"/>
      <c r="AAW16" s="62" t="s">
        <v>58</v>
      </c>
      <c r="AAX16" s="63" t="s">
        <v>58</v>
      </c>
      <c r="AAY16" s="62" t="s">
        <v>58</v>
      </c>
      <c r="AAZ16" s="63" t="s">
        <v>58</v>
      </c>
      <c r="ABA16" s="62" t="s">
        <v>58</v>
      </c>
      <c r="ABB16" s="63" t="s">
        <v>58</v>
      </c>
      <c r="ABC16" s="62" t="s">
        <v>58</v>
      </c>
      <c r="ABD16" s="63" t="s">
        <v>58</v>
      </c>
      <c r="ABE16" s="62" t="s">
        <v>58</v>
      </c>
      <c r="ABF16" s="63" t="s">
        <v>58</v>
      </c>
      <c r="ABG16" s="15"/>
      <c r="ABH16" s="27"/>
      <c r="ABI16" s="15"/>
      <c r="ABJ16" s="27"/>
      <c r="ABK16" s="62" t="s">
        <v>58</v>
      </c>
      <c r="ABL16" s="63" t="s">
        <v>58</v>
      </c>
      <c r="ABM16" s="62" t="s">
        <v>58</v>
      </c>
      <c r="ABN16" s="63" t="s">
        <v>58</v>
      </c>
      <c r="ABO16" s="62" t="s">
        <v>58</v>
      </c>
      <c r="ABP16" s="63" t="s">
        <v>58</v>
      </c>
      <c r="ABQ16" s="62" t="s">
        <v>58</v>
      </c>
      <c r="ABR16" s="63" t="s">
        <v>58</v>
      </c>
      <c r="ABS16" s="62" t="s">
        <v>58</v>
      </c>
      <c r="ABT16" s="63" t="s">
        <v>58</v>
      </c>
      <c r="ABU16" s="15"/>
      <c r="ABV16" s="27"/>
      <c r="ABW16" s="15"/>
      <c r="ABX16" s="27"/>
      <c r="ABY16" s="15">
        <v>1</v>
      </c>
      <c r="ABZ16" s="27">
        <v>1</v>
      </c>
      <c r="ACA16" s="15">
        <v>1</v>
      </c>
      <c r="ACB16" s="27">
        <v>1</v>
      </c>
      <c r="ACC16" s="15">
        <v>1</v>
      </c>
      <c r="ACD16" s="27">
        <v>1</v>
      </c>
      <c r="ACE16" s="15">
        <v>1</v>
      </c>
      <c r="ACF16" s="27">
        <v>1</v>
      </c>
      <c r="ACG16" s="15">
        <v>1</v>
      </c>
      <c r="ACH16" s="27">
        <v>1</v>
      </c>
      <c r="ACI16" s="15"/>
      <c r="ACJ16" s="27"/>
      <c r="ACK16" s="15"/>
      <c r="ACL16" s="27"/>
      <c r="ACM16" s="15">
        <v>1</v>
      </c>
      <c r="ACN16" s="27">
        <v>1</v>
      </c>
      <c r="ACO16" s="15">
        <v>1</v>
      </c>
      <c r="ACP16" s="27">
        <v>1</v>
      </c>
      <c r="ACQ16" s="15">
        <v>1</v>
      </c>
      <c r="ACR16" s="27">
        <v>1</v>
      </c>
      <c r="ACS16" s="152">
        <v>1</v>
      </c>
      <c r="ACT16" s="27">
        <v>1</v>
      </c>
      <c r="ACU16" s="15">
        <v>1</v>
      </c>
      <c r="ACV16" s="27">
        <v>1</v>
      </c>
      <c r="ACW16" s="15"/>
      <c r="ACX16" s="27"/>
      <c r="ACY16" s="15"/>
      <c r="ACZ16" s="27"/>
      <c r="ADA16" s="15">
        <v>1</v>
      </c>
      <c r="ADB16" s="27">
        <v>1</v>
      </c>
      <c r="ADC16" s="15">
        <v>1</v>
      </c>
      <c r="ADD16" s="27">
        <v>1</v>
      </c>
      <c r="ADE16" s="15">
        <v>1</v>
      </c>
      <c r="ADF16" s="27">
        <v>1</v>
      </c>
      <c r="ADG16" s="15">
        <v>1</v>
      </c>
      <c r="ADH16" s="27">
        <v>1</v>
      </c>
      <c r="ADI16" s="15">
        <v>1</v>
      </c>
      <c r="ADJ16" s="27">
        <v>1</v>
      </c>
      <c r="ADK16" s="15"/>
      <c r="ADL16" s="27"/>
      <c r="ADM16" s="15"/>
      <c r="ADN16" s="27"/>
      <c r="ADO16" s="15">
        <v>1</v>
      </c>
      <c r="ADP16" s="27">
        <v>1</v>
      </c>
      <c r="ADQ16" s="152">
        <v>1</v>
      </c>
      <c r="ADR16" s="27">
        <v>1</v>
      </c>
      <c r="ADS16" s="15">
        <v>1</v>
      </c>
      <c r="ADT16" s="27">
        <v>1</v>
      </c>
      <c r="ADU16" s="15">
        <v>1</v>
      </c>
      <c r="ADV16" s="27">
        <v>1</v>
      </c>
      <c r="ADW16" s="15">
        <v>1</v>
      </c>
      <c r="ADX16" s="27">
        <v>1</v>
      </c>
      <c r="ADY16" s="62"/>
      <c r="ADZ16" s="63"/>
      <c r="AEA16" s="62"/>
      <c r="AEB16" s="63"/>
      <c r="AEC16" s="15" t="s">
        <v>58</v>
      </c>
      <c r="AED16" s="27" t="s">
        <v>58</v>
      </c>
      <c r="AEE16" s="15">
        <v>1</v>
      </c>
      <c r="AEF16" s="27">
        <v>1</v>
      </c>
      <c r="AEG16" s="15">
        <v>1</v>
      </c>
      <c r="AEH16" s="27">
        <v>1</v>
      </c>
      <c r="AEI16" s="15">
        <v>1</v>
      </c>
      <c r="AEJ16" s="27">
        <v>1</v>
      </c>
      <c r="AEK16" s="15">
        <v>1</v>
      </c>
      <c r="AEL16" s="27">
        <v>1</v>
      </c>
      <c r="AEM16" s="15"/>
      <c r="AEN16" s="27"/>
      <c r="AEO16" s="15"/>
      <c r="AEP16" s="27"/>
      <c r="AEQ16" s="15">
        <v>1</v>
      </c>
      <c r="AER16" s="27">
        <v>1</v>
      </c>
      <c r="AES16" s="15">
        <v>1</v>
      </c>
      <c r="AET16" s="27">
        <v>1</v>
      </c>
      <c r="AEU16" s="15" t="s">
        <v>58</v>
      </c>
      <c r="AEV16" s="27" t="s">
        <v>58</v>
      </c>
      <c r="AEW16" s="15">
        <v>1</v>
      </c>
      <c r="AEX16" s="27">
        <v>1</v>
      </c>
      <c r="AEY16" s="15">
        <v>1</v>
      </c>
      <c r="AEZ16" s="27">
        <v>1</v>
      </c>
      <c r="AFA16" s="15"/>
      <c r="AFB16" s="27"/>
      <c r="AFC16" s="15"/>
      <c r="AFD16" s="27"/>
      <c r="AFE16" s="15">
        <v>1</v>
      </c>
      <c r="AFF16" s="27">
        <v>1</v>
      </c>
      <c r="AFG16" s="15">
        <v>1</v>
      </c>
      <c r="AFH16" s="27">
        <v>1</v>
      </c>
      <c r="AFI16" s="15">
        <v>1</v>
      </c>
      <c r="AFJ16" s="27">
        <v>1</v>
      </c>
      <c r="AFK16" s="15">
        <v>1</v>
      </c>
      <c r="AFL16" s="27">
        <v>1</v>
      </c>
      <c r="AFM16" s="15">
        <v>1</v>
      </c>
      <c r="AFN16" s="27">
        <v>1</v>
      </c>
      <c r="AFO16" s="15"/>
      <c r="AFP16" s="27"/>
      <c r="AFQ16" s="15"/>
      <c r="AFR16" s="27"/>
      <c r="AFS16" s="15">
        <v>1</v>
      </c>
      <c r="AFT16" s="27">
        <v>1</v>
      </c>
      <c r="AFU16" s="15">
        <v>1</v>
      </c>
      <c r="AFV16" s="27">
        <v>1</v>
      </c>
      <c r="AFW16" s="15">
        <v>1</v>
      </c>
      <c r="AFX16" s="27">
        <v>1</v>
      </c>
      <c r="AFY16" s="15">
        <v>1</v>
      </c>
      <c r="AFZ16" s="27">
        <v>1</v>
      </c>
      <c r="AGA16" s="15">
        <v>1</v>
      </c>
      <c r="AGB16" s="27">
        <v>1</v>
      </c>
      <c r="AGC16" s="15"/>
      <c r="AGD16" s="27"/>
      <c r="AGE16" s="62"/>
      <c r="AGF16" s="63"/>
      <c r="AGG16" s="15">
        <v>1</v>
      </c>
      <c r="AGH16" s="27">
        <v>1</v>
      </c>
      <c r="AGI16" s="15">
        <v>1</v>
      </c>
      <c r="AGJ16" s="27">
        <v>1</v>
      </c>
      <c r="AGK16" s="15">
        <v>1</v>
      </c>
      <c r="AGL16" s="27">
        <v>1</v>
      </c>
      <c r="AGM16" s="15">
        <v>1</v>
      </c>
      <c r="AGN16" s="27">
        <v>1</v>
      </c>
      <c r="AGO16" s="15">
        <v>1</v>
      </c>
      <c r="AGP16" s="27">
        <v>1</v>
      </c>
      <c r="AGQ16" s="15"/>
      <c r="AGR16" s="27"/>
      <c r="AGS16" s="15"/>
      <c r="AGT16" s="27"/>
      <c r="AGU16" s="15">
        <v>1</v>
      </c>
      <c r="AGV16" s="27">
        <v>1</v>
      </c>
      <c r="AGW16" s="15">
        <v>1</v>
      </c>
      <c r="AGX16" s="27">
        <v>1</v>
      </c>
      <c r="AGY16" s="15">
        <v>1</v>
      </c>
      <c r="AGZ16" s="27">
        <v>1</v>
      </c>
      <c r="AHA16" s="15">
        <v>1</v>
      </c>
      <c r="AHB16" s="27">
        <v>1</v>
      </c>
      <c r="AHC16" s="15">
        <v>1</v>
      </c>
      <c r="AHD16" s="27">
        <v>1</v>
      </c>
      <c r="AHE16" s="15"/>
      <c r="AHF16" s="27"/>
      <c r="AHG16" s="15"/>
      <c r="AHH16" s="27"/>
      <c r="AHI16" s="15">
        <v>1</v>
      </c>
      <c r="AHJ16" s="27">
        <v>1</v>
      </c>
      <c r="AHK16" s="15">
        <v>1</v>
      </c>
      <c r="AHL16" s="27">
        <v>1</v>
      </c>
      <c r="AHM16" s="15">
        <v>1</v>
      </c>
      <c r="AHN16" s="27">
        <v>1</v>
      </c>
      <c r="AHO16" s="15">
        <v>1</v>
      </c>
      <c r="AHP16" s="27">
        <v>1</v>
      </c>
      <c r="AHQ16" s="15">
        <v>1</v>
      </c>
      <c r="AHR16" s="27">
        <v>1</v>
      </c>
      <c r="AHS16" s="15"/>
      <c r="AHT16" s="27"/>
      <c r="AHU16" s="15"/>
      <c r="AHV16" s="27"/>
      <c r="AHW16" s="15">
        <v>1</v>
      </c>
      <c r="AHX16" s="27">
        <v>1</v>
      </c>
      <c r="AHY16" s="15" t="s">
        <v>58</v>
      </c>
      <c r="AHZ16" s="27" t="s">
        <v>58</v>
      </c>
      <c r="AIA16" s="15" t="s">
        <v>58</v>
      </c>
      <c r="AIB16" s="27" t="s">
        <v>58</v>
      </c>
      <c r="AIC16" s="15" t="s">
        <v>58</v>
      </c>
      <c r="AID16" s="27" t="s">
        <v>58</v>
      </c>
      <c r="AIE16" s="15" t="s">
        <v>58</v>
      </c>
      <c r="AIF16" s="27" t="s">
        <v>58</v>
      </c>
      <c r="AIG16" s="15"/>
      <c r="AIH16" s="27"/>
      <c r="AII16" s="15"/>
      <c r="AIJ16" s="27"/>
      <c r="AIK16" s="15">
        <v>1</v>
      </c>
      <c r="AIL16" s="27">
        <v>1</v>
      </c>
      <c r="AIM16" s="15">
        <v>1</v>
      </c>
      <c r="AIN16" s="27">
        <v>1</v>
      </c>
      <c r="AIO16" s="15">
        <v>1</v>
      </c>
      <c r="AIP16" s="27">
        <v>1</v>
      </c>
      <c r="AIQ16" s="15">
        <v>1</v>
      </c>
      <c r="AIR16" s="27">
        <v>1</v>
      </c>
      <c r="AIS16" s="15">
        <v>1</v>
      </c>
      <c r="AIT16" s="27">
        <v>1</v>
      </c>
      <c r="AIU16" s="15"/>
      <c r="AIV16" s="27"/>
      <c r="AIW16" s="15"/>
      <c r="AIX16" s="27"/>
      <c r="AIY16" s="26">
        <v>1</v>
      </c>
      <c r="AIZ16" s="27">
        <v>1</v>
      </c>
      <c r="AJA16" s="15">
        <v>1</v>
      </c>
      <c r="AJB16" s="27">
        <v>1</v>
      </c>
      <c r="AJC16" s="15">
        <v>1</v>
      </c>
      <c r="AJD16" s="27">
        <v>1</v>
      </c>
      <c r="AJE16" s="15">
        <v>1</v>
      </c>
      <c r="AJF16" s="27">
        <v>1</v>
      </c>
      <c r="AJG16" s="15">
        <v>1</v>
      </c>
      <c r="AJH16" s="27">
        <v>1</v>
      </c>
      <c r="AJI16" s="15"/>
      <c r="AJJ16" s="27"/>
      <c r="AJK16" s="15"/>
      <c r="AJL16" s="27"/>
      <c r="AJM16" s="15">
        <v>1</v>
      </c>
      <c r="AJN16" s="27">
        <v>1</v>
      </c>
      <c r="AJO16" s="15">
        <v>1</v>
      </c>
      <c r="AJP16" s="27">
        <v>1</v>
      </c>
      <c r="AJQ16" s="15">
        <v>1</v>
      </c>
      <c r="AJR16" s="27">
        <v>1</v>
      </c>
      <c r="AJS16" s="15">
        <v>1</v>
      </c>
      <c r="AJT16" s="27">
        <v>1</v>
      </c>
      <c r="AJU16" s="15">
        <v>1</v>
      </c>
      <c r="AJV16" s="27">
        <v>1</v>
      </c>
      <c r="AJW16" s="15"/>
      <c r="AJX16" s="27"/>
      <c r="AJY16" s="15"/>
      <c r="AJZ16" s="27"/>
      <c r="AKA16" s="15">
        <v>1</v>
      </c>
      <c r="AKB16" s="27">
        <v>1</v>
      </c>
      <c r="AKC16" s="15">
        <v>1</v>
      </c>
      <c r="AKD16" s="27">
        <v>1</v>
      </c>
      <c r="AKE16" s="15">
        <v>1</v>
      </c>
      <c r="AKF16" s="27">
        <v>1</v>
      </c>
      <c r="AKG16" s="15">
        <v>1</v>
      </c>
      <c r="AKH16" s="27">
        <v>1</v>
      </c>
      <c r="AKI16" s="15">
        <v>1</v>
      </c>
      <c r="AKJ16" s="27">
        <v>1</v>
      </c>
      <c r="AKK16" s="15"/>
      <c r="AKL16" s="27"/>
      <c r="AKM16" s="15"/>
      <c r="AKN16" s="27"/>
      <c r="AKO16" s="15">
        <v>1</v>
      </c>
      <c r="AKP16" s="27">
        <v>1</v>
      </c>
      <c r="AKQ16" s="26">
        <v>1</v>
      </c>
      <c r="AKR16" s="27">
        <v>1</v>
      </c>
      <c r="AKS16" s="15">
        <v>1</v>
      </c>
      <c r="AKT16" s="27">
        <v>1</v>
      </c>
      <c r="AKU16" s="15">
        <v>1</v>
      </c>
      <c r="AKV16" s="27">
        <v>1</v>
      </c>
      <c r="AKW16" s="15"/>
      <c r="AKX16" s="27"/>
      <c r="AKY16" s="15"/>
      <c r="AKZ16" s="27"/>
      <c r="ALA16" s="15"/>
      <c r="ALB16" s="27"/>
      <c r="ALC16" s="15">
        <v>1</v>
      </c>
      <c r="ALD16" s="27">
        <v>1</v>
      </c>
      <c r="ALE16" s="15">
        <v>1</v>
      </c>
      <c r="ALF16" s="27">
        <v>1</v>
      </c>
      <c r="ALG16" s="15">
        <v>1</v>
      </c>
      <c r="ALH16" s="27">
        <v>1</v>
      </c>
      <c r="ALI16" s="26">
        <v>1</v>
      </c>
      <c r="ALJ16" s="27">
        <v>1</v>
      </c>
      <c r="ALK16" s="15">
        <v>1</v>
      </c>
      <c r="ALL16" s="27">
        <v>1</v>
      </c>
      <c r="ALM16" s="15"/>
      <c r="ALN16" s="27"/>
      <c r="ALO16" s="15"/>
      <c r="ALP16" s="27"/>
      <c r="ALQ16" s="15">
        <v>1</v>
      </c>
      <c r="ALR16" s="27">
        <v>1</v>
      </c>
      <c r="ALS16" s="15">
        <v>1</v>
      </c>
      <c r="ALT16" s="27">
        <v>1</v>
      </c>
      <c r="ALU16" s="15">
        <v>1</v>
      </c>
      <c r="ALV16" s="27">
        <v>1</v>
      </c>
      <c r="ALW16" s="15">
        <v>1</v>
      </c>
      <c r="ALX16" s="27">
        <v>1</v>
      </c>
      <c r="ALY16" s="15">
        <v>1</v>
      </c>
      <c r="ALZ16" s="27">
        <v>1</v>
      </c>
      <c r="AMA16" s="15"/>
      <c r="AMB16" s="27"/>
      <c r="AMC16" s="15"/>
      <c r="AMD16" s="27"/>
      <c r="AME16" s="15">
        <v>1</v>
      </c>
      <c r="AMF16" s="27">
        <v>1</v>
      </c>
      <c r="AMG16" s="15">
        <v>1</v>
      </c>
      <c r="AMH16" s="27">
        <v>1</v>
      </c>
      <c r="AMI16" s="15">
        <v>1</v>
      </c>
      <c r="AMJ16" s="27">
        <v>1</v>
      </c>
      <c r="AMK16" s="15">
        <v>1</v>
      </c>
      <c r="AML16" s="27">
        <v>1</v>
      </c>
      <c r="AMM16" s="15">
        <v>1</v>
      </c>
      <c r="AMN16" s="27">
        <v>1</v>
      </c>
      <c r="AMO16" s="15"/>
      <c r="AMP16" s="27"/>
      <c r="AMQ16" s="15"/>
      <c r="AMR16" s="27"/>
      <c r="AMS16" s="15" t="s">
        <v>58</v>
      </c>
      <c r="AMT16" s="27" t="s">
        <v>58</v>
      </c>
      <c r="AMU16" s="15" t="s">
        <v>58</v>
      </c>
      <c r="AMV16" s="27" t="s">
        <v>58</v>
      </c>
      <c r="AMW16" s="15">
        <v>1</v>
      </c>
      <c r="AMX16" s="27">
        <v>1</v>
      </c>
      <c r="AMY16" s="15">
        <v>1</v>
      </c>
      <c r="AMZ16" s="27">
        <v>1</v>
      </c>
      <c r="ANA16" s="15">
        <v>1</v>
      </c>
      <c r="ANB16" s="27">
        <v>1</v>
      </c>
      <c r="ANC16" s="15"/>
      <c r="AND16" s="27"/>
      <c r="ANE16" s="15"/>
      <c r="ANF16" s="27"/>
      <c r="ANG16" s="15">
        <v>1</v>
      </c>
      <c r="ANH16" s="27">
        <v>1</v>
      </c>
      <c r="ANI16" s="15">
        <v>1</v>
      </c>
      <c r="ANJ16" s="27">
        <v>1</v>
      </c>
      <c r="ANK16" s="15">
        <v>1</v>
      </c>
      <c r="ANL16" s="27">
        <v>1</v>
      </c>
      <c r="ANM16" s="15">
        <v>1</v>
      </c>
      <c r="ANN16" s="27">
        <v>1</v>
      </c>
      <c r="ANO16" s="15">
        <v>1</v>
      </c>
      <c r="ANP16" s="27">
        <v>1</v>
      </c>
      <c r="ANQ16" s="15"/>
      <c r="ANR16" s="27"/>
      <c r="ANS16" s="15"/>
      <c r="ANT16" s="27"/>
      <c r="ANU16" s="15">
        <v>1</v>
      </c>
      <c r="ANV16" s="27">
        <v>1</v>
      </c>
      <c r="ANW16" s="15">
        <v>1</v>
      </c>
      <c r="ANX16" s="27">
        <v>1</v>
      </c>
      <c r="ANY16" s="15">
        <v>1</v>
      </c>
      <c r="ANZ16" s="27">
        <v>1</v>
      </c>
      <c r="AOA16" s="15">
        <v>1</v>
      </c>
      <c r="AOB16" s="27">
        <v>1</v>
      </c>
      <c r="AOC16" s="15">
        <v>1</v>
      </c>
      <c r="AOD16" s="27">
        <v>1</v>
      </c>
      <c r="AOE16" s="15"/>
      <c r="AOF16" s="27"/>
      <c r="AOG16" s="15"/>
      <c r="AOH16" s="27"/>
      <c r="AOI16" s="15">
        <v>1</v>
      </c>
      <c r="AOJ16" s="27">
        <v>1</v>
      </c>
      <c r="AOK16" s="15">
        <v>1</v>
      </c>
      <c r="AOL16" s="27">
        <v>1</v>
      </c>
      <c r="AOM16" s="26">
        <v>1</v>
      </c>
      <c r="AON16" s="27">
        <v>1</v>
      </c>
      <c r="AOO16" s="15">
        <v>1</v>
      </c>
      <c r="AOP16" s="27">
        <v>1</v>
      </c>
      <c r="AOQ16" s="15">
        <v>1</v>
      </c>
      <c r="AOR16" s="27">
        <v>1</v>
      </c>
      <c r="AOS16" s="15"/>
      <c r="AOT16" s="27"/>
      <c r="AOU16" s="15"/>
      <c r="AOV16" s="27"/>
      <c r="AOW16" s="26">
        <v>1</v>
      </c>
      <c r="AOX16" s="27">
        <v>1</v>
      </c>
      <c r="AOY16" s="15">
        <v>1</v>
      </c>
      <c r="AOZ16" s="27">
        <v>1</v>
      </c>
      <c r="APA16" s="15">
        <v>1</v>
      </c>
      <c r="APB16" s="27">
        <v>1</v>
      </c>
      <c r="APC16" s="15">
        <v>1</v>
      </c>
      <c r="APD16" s="27">
        <v>1</v>
      </c>
      <c r="APE16" s="15">
        <v>1</v>
      </c>
      <c r="APF16" s="27">
        <v>1</v>
      </c>
      <c r="APG16" s="15"/>
      <c r="APH16" s="27"/>
      <c r="API16" s="15"/>
      <c r="APJ16" s="27"/>
      <c r="APK16" s="15">
        <v>1</v>
      </c>
      <c r="APL16" s="27">
        <v>1</v>
      </c>
      <c r="APM16" s="15">
        <v>1</v>
      </c>
      <c r="APN16" s="27">
        <v>1</v>
      </c>
      <c r="APO16" s="15">
        <v>1</v>
      </c>
      <c r="APP16" s="27">
        <v>1</v>
      </c>
      <c r="APQ16" s="219" t="s">
        <v>58</v>
      </c>
      <c r="APR16" s="220" t="s">
        <v>58</v>
      </c>
      <c r="APS16" s="219" t="s">
        <v>58</v>
      </c>
      <c r="APT16" s="220" t="s">
        <v>58</v>
      </c>
      <c r="APU16" s="15"/>
      <c r="APV16" s="27"/>
      <c r="APW16" s="15"/>
      <c r="APX16" s="27"/>
      <c r="APY16" s="15">
        <v>1</v>
      </c>
      <c r="APZ16" s="27">
        <v>1</v>
      </c>
      <c r="AQA16" s="15">
        <v>1</v>
      </c>
      <c r="AQB16" s="27">
        <v>1</v>
      </c>
      <c r="AQC16" s="15">
        <v>1</v>
      </c>
      <c r="AQD16" s="27">
        <v>1</v>
      </c>
      <c r="AQE16" s="15">
        <v>1</v>
      </c>
      <c r="AQF16" s="27">
        <v>1</v>
      </c>
      <c r="AQG16" s="15">
        <v>1</v>
      </c>
      <c r="AQH16" s="27">
        <v>1</v>
      </c>
      <c r="AQI16" s="15"/>
      <c r="AQJ16" s="27"/>
      <c r="AQK16" s="15"/>
      <c r="AQL16" s="27"/>
      <c r="AQM16" s="15">
        <v>1</v>
      </c>
      <c r="AQN16" s="27">
        <v>1</v>
      </c>
      <c r="AQO16" s="15">
        <v>1</v>
      </c>
      <c r="AQP16" s="27">
        <v>1</v>
      </c>
      <c r="AQQ16" s="15">
        <v>1</v>
      </c>
      <c r="AQR16" s="27">
        <v>1</v>
      </c>
      <c r="AQS16" s="15">
        <v>1</v>
      </c>
      <c r="AQT16" s="27">
        <v>1</v>
      </c>
      <c r="AQU16" s="15">
        <v>1</v>
      </c>
      <c r="AQV16" s="27">
        <v>1</v>
      </c>
      <c r="AQW16" s="15"/>
      <c r="AQX16" s="27"/>
      <c r="AQY16" s="15"/>
      <c r="AQZ16" s="27"/>
      <c r="ARA16" s="15">
        <v>1</v>
      </c>
      <c r="ARB16" s="27">
        <v>1</v>
      </c>
      <c r="ARC16" s="15">
        <v>1</v>
      </c>
      <c r="ARD16" s="27">
        <v>1</v>
      </c>
      <c r="ARE16" s="15">
        <v>1</v>
      </c>
      <c r="ARF16" s="15">
        <v>1</v>
      </c>
      <c r="ARG16" s="15">
        <v>1</v>
      </c>
      <c r="ARH16" s="15">
        <v>1</v>
      </c>
      <c r="ARI16" s="15">
        <v>1</v>
      </c>
      <c r="ARJ16" s="15">
        <v>1</v>
      </c>
      <c r="ARK16" s="15"/>
      <c r="ARL16" s="27"/>
      <c r="ARM16" s="15"/>
      <c r="ARN16" s="27"/>
      <c r="ARO16" s="15">
        <v>1</v>
      </c>
      <c r="ARP16" s="27">
        <v>1</v>
      </c>
      <c r="ARQ16" s="15">
        <v>1</v>
      </c>
      <c r="ARR16" s="27">
        <v>1</v>
      </c>
      <c r="ARS16" s="15">
        <v>1</v>
      </c>
      <c r="ART16" s="15">
        <v>1</v>
      </c>
      <c r="ARU16" s="15">
        <v>1</v>
      </c>
      <c r="ARV16" s="15">
        <v>1</v>
      </c>
      <c r="ARW16" s="15">
        <v>1</v>
      </c>
      <c r="ARX16" s="15">
        <v>1</v>
      </c>
      <c r="ARY16" s="15"/>
      <c r="ARZ16" s="15"/>
      <c r="ASA16" s="15"/>
      <c r="ASB16" s="15"/>
      <c r="ASC16" s="15">
        <v>1</v>
      </c>
      <c r="ASD16" s="15">
        <v>1</v>
      </c>
      <c r="ASE16" s="15">
        <v>1</v>
      </c>
      <c r="ASF16" s="15">
        <v>1</v>
      </c>
      <c r="ASG16" s="15" t="s">
        <v>58</v>
      </c>
      <c r="ASH16" s="27" t="s">
        <v>58</v>
      </c>
      <c r="ASI16" s="15">
        <v>1</v>
      </c>
      <c r="ASJ16" s="27">
        <v>1</v>
      </c>
      <c r="ASK16" s="15">
        <v>1</v>
      </c>
      <c r="ASL16" s="27">
        <v>1</v>
      </c>
      <c r="ASM16" s="15"/>
      <c r="ASN16" s="27"/>
      <c r="ASO16" s="15"/>
      <c r="ASP16" s="27"/>
      <c r="ASQ16" s="15">
        <v>1</v>
      </c>
      <c r="ASR16" s="27">
        <v>1</v>
      </c>
      <c r="ASS16" s="15">
        <v>1</v>
      </c>
      <c r="AST16" s="27">
        <v>1</v>
      </c>
      <c r="ASU16" s="15">
        <v>1</v>
      </c>
      <c r="ASV16" s="27">
        <v>1</v>
      </c>
      <c r="ASW16" s="15">
        <v>1</v>
      </c>
      <c r="ASX16" s="27">
        <v>1</v>
      </c>
      <c r="ASY16" s="15">
        <v>1</v>
      </c>
      <c r="ASZ16" s="27">
        <v>1</v>
      </c>
      <c r="ATA16" s="15"/>
      <c r="ATB16" s="27"/>
      <c r="ATC16" s="15"/>
      <c r="ATD16" s="27"/>
      <c r="ATE16" s="15">
        <v>1</v>
      </c>
      <c r="ATF16" s="27">
        <v>1</v>
      </c>
      <c r="ATG16" s="15">
        <v>1</v>
      </c>
      <c r="ATH16" s="27">
        <v>1</v>
      </c>
      <c r="ATI16" s="15">
        <v>1</v>
      </c>
      <c r="ATJ16" s="27">
        <v>1</v>
      </c>
      <c r="ATK16" s="15">
        <v>1</v>
      </c>
      <c r="ATL16" s="27">
        <v>1</v>
      </c>
      <c r="ATM16" s="15">
        <v>1</v>
      </c>
      <c r="ATN16" s="27">
        <v>1</v>
      </c>
      <c r="ATO16" s="15"/>
      <c r="ATP16" s="27"/>
      <c r="ATQ16" s="15"/>
      <c r="ATR16" s="27"/>
      <c r="ATS16" s="15">
        <v>1</v>
      </c>
      <c r="ATT16" s="27">
        <v>1</v>
      </c>
      <c r="ATU16" s="15">
        <v>1</v>
      </c>
      <c r="ATV16" s="27">
        <v>1</v>
      </c>
      <c r="ATW16" s="15">
        <v>1</v>
      </c>
      <c r="ATX16" s="27">
        <v>1</v>
      </c>
      <c r="ATY16" s="26">
        <v>1</v>
      </c>
      <c r="ATZ16" s="218">
        <v>1</v>
      </c>
      <c r="AUA16" s="15">
        <v>1</v>
      </c>
      <c r="AUB16" s="27">
        <v>1</v>
      </c>
      <c r="AUC16" s="15"/>
      <c r="AUD16" s="27"/>
      <c r="AUE16" s="15"/>
      <c r="AUF16" s="27"/>
      <c r="AUG16" s="15">
        <v>1</v>
      </c>
      <c r="AUH16" s="27">
        <v>1</v>
      </c>
      <c r="AUI16" s="15">
        <v>1</v>
      </c>
      <c r="AUJ16" s="27">
        <v>1</v>
      </c>
      <c r="AUK16" s="15">
        <v>1</v>
      </c>
      <c r="AUL16" s="27">
        <v>1</v>
      </c>
      <c r="AUM16" s="15">
        <v>1</v>
      </c>
      <c r="AUN16" s="27">
        <v>1</v>
      </c>
      <c r="AUO16" s="15">
        <v>1</v>
      </c>
      <c r="AUP16" s="27">
        <v>1</v>
      </c>
      <c r="AUQ16" s="15"/>
      <c r="AUR16" s="27"/>
      <c r="AUS16" s="15"/>
      <c r="AUT16" s="27"/>
      <c r="AUU16" s="15">
        <v>1</v>
      </c>
      <c r="AUV16" s="27">
        <v>1</v>
      </c>
      <c r="AUW16" s="15">
        <v>1</v>
      </c>
      <c r="AUX16" s="27">
        <v>1</v>
      </c>
      <c r="AUY16" s="15">
        <v>1</v>
      </c>
      <c r="AUZ16" s="27">
        <v>1</v>
      </c>
      <c r="AVA16" s="15">
        <v>1</v>
      </c>
      <c r="AVB16" s="27">
        <v>1</v>
      </c>
      <c r="AVC16" s="15">
        <v>1</v>
      </c>
      <c r="AVD16" s="27">
        <v>1</v>
      </c>
      <c r="AVE16" s="15"/>
      <c r="AVF16" s="27"/>
      <c r="AVG16" s="15"/>
      <c r="AVH16" s="27"/>
      <c r="AVI16" s="15"/>
      <c r="AVJ16" s="27"/>
      <c r="AVK16" s="15"/>
      <c r="AVL16" s="27"/>
      <c r="AVM16" s="15"/>
      <c r="AVN16" s="27"/>
      <c r="AVO16" s="15"/>
      <c r="AVP16" s="27"/>
      <c r="AVQ16" s="15"/>
      <c r="AVR16" s="27"/>
      <c r="AVS16" s="15"/>
      <c r="AVT16" s="27"/>
      <c r="AVU16" s="15"/>
      <c r="AVV16" s="27"/>
      <c r="AVW16" s="15"/>
      <c r="AVX16" s="27"/>
      <c r="AVY16" s="15"/>
      <c r="AVZ16" s="27"/>
      <c r="AWA16" s="15"/>
      <c r="AWB16" s="27"/>
      <c r="AWC16" s="15"/>
      <c r="AWD16" s="27"/>
      <c r="AWE16" s="15"/>
      <c r="AWF16" s="27"/>
      <c r="AWG16" s="15"/>
      <c r="AWH16" s="27"/>
      <c r="AWI16" s="15"/>
      <c r="AWJ16" s="27"/>
      <c r="AWK16" s="15"/>
      <c r="AWL16" s="27"/>
      <c r="AWM16" s="15"/>
      <c r="AWN16" s="27"/>
      <c r="AWO16" s="15"/>
      <c r="AWP16" s="27"/>
      <c r="AWQ16" s="15"/>
      <c r="AWR16" s="27"/>
      <c r="AWS16" s="15"/>
      <c r="AWT16" s="27"/>
      <c r="AWU16" s="15"/>
      <c r="AWV16" s="27"/>
      <c r="AWW16" s="15"/>
      <c r="AWX16" s="27"/>
      <c r="AWY16" s="15"/>
      <c r="AWZ16" s="27"/>
      <c r="AXA16" s="15"/>
      <c r="AXB16" s="27"/>
      <c r="AXC16" s="15"/>
      <c r="AXD16" s="27"/>
      <c r="AXE16" s="15"/>
      <c r="AXF16" s="27"/>
      <c r="AXG16" s="15"/>
      <c r="AXH16" s="27"/>
      <c r="AXI16" s="15"/>
      <c r="AXJ16" s="27"/>
      <c r="AXK16" s="15"/>
      <c r="AXL16" s="27"/>
      <c r="AXM16" s="15"/>
      <c r="AXN16" s="27"/>
      <c r="AXO16" s="15"/>
      <c r="AXP16" s="27"/>
      <c r="AXQ16" s="15"/>
      <c r="AXR16" s="27"/>
      <c r="AXS16" s="15"/>
      <c r="AXT16" s="27"/>
      <c r="AXU16" s="15"/>
      <c r="AXV16" s="27"/>
      <c r="AXW16" s="15"/>
      <c r="AXX16" s="27"/>
      <c r="AXY16" s="15"/>
      <c r="AXZ16" s="27"/>
      <c r="AYA16" s="15"/>
      <c r="AYB16" s="27"/>
      <c r="AYC16" s="15"/>
      <c r="AYD16" s="27"/>
      <c r="AYE16" s="15"/>
      <c r="AYF16" s="27"/>
      <c r="AYG16" s="15"/>
      <c r="AYH16" s="27"/>
      <c r="AYI16" s="15"/>
      <c r="AYJ16" s="27"/>
      <c r="AYK16" s="15"/>
      <c r="AYL16" s="27"/>
      <c r="AYM16" s="15"/>
      <c r="AYN16" s="27"/>
      <c r="AYO16" s="15"/>
      <c r="AYP16" s="27"/>
      <c r="AYQ16" s="15"/>
      <c r="AYR16" s="27"/>
      <c r="AYS16" s="15"/>
      <c r="AYT16" s="27"/>
      <c r="AYU16" s="15"/>
      <c r="AYV16" s="27"/>
      <c r="AYW16" s="15"/>
      <c r="AYX16" s="27"/>
      <c r="AYY16" s="15"/>
      <c r="AYZ16" s="27"/>
      <c r="AZA16" s="15"/>
      <c r="AZB16" s="27"/>
      <c r="AZC16" s="15"/>
      <c r="AZD16" s="27"/>
      <c r="AZE16" s="15"/>
      <c r="AZF16" s="27"/>
      <c r="AZG16" s="15"/>
      <c r="AZH16" s="27"/>
      <c r="AZI16" s="15"/>
      <c r="AZJ16" s="27"/>
      <c r="AZK16" s="15"/>
      <c r="AZL16" s="27"/>
      <c r="AZM16" s="15"/>
      <c r="AZN16" s="27"/>
      <c r="AZO16" s="15"/>
      <c r="AZP16" s="27"/>
      <c r="AZQ16" s="15"/>
      <c r="AZR16" s="27"/>
      <c r="AZS16" s="15"/>
      <c r="AZT16" s="27"/>
      <c r="AZU16" s="15"/>
      <c r="AZV16" s="27"/>
      <c r="AZW16" s="15"/>
      <c r="AZX16" s="27"/>
      <c r="AZY16" s="15"/>
      <c r="AZZ16" s="27"/>
      <c r="BAA16" s="15"/>
      <c r="BAB16" s="27"/>
      <c r="BAC16" s="15"/>
      <c r="BAD16" s="27"/>
      <c r="BAE16" s="15"/>
      <c r="BAF16" s="27"/>
      <c r="BAG16" s="15"/>
      <c r="BAH16" s="27"/>
      <c r="BAI16" s="15"/>
      <c r="BAJ16" s="27"/>
      <c r="BAK16" s="15"/>
      <c r="BAL16" s="27"/>
      <c r="BAM16" s="15"/>
      <c r="BAN16" s="27"/>
      <c r="BAO16" s="15"/>
      <c r="BAP16" s="27"/>
      <c r="BAQ16" s="15"/>
      <c r="BAR16" s="27"/>
      <c r="BAS16" s="15"/>
      <c r="BAT16" s="27"/>
      <c r="BAU16" s="15"/>
      <c r="BAV16" s="27"/>
      <c r="BAW16" s="15"/>
      <c r="BAX16" s="27"/>
      <c r="BAY16" s="15"/>
      <c r="BAZ16" s="27"/>
      <c r="BBA16" s="15"/>
      <c r="BBB16" s="27"/>
      <c r="BBC16" s="15"/>
      <c r="BBD16" s="27"/>
      <c r="BBE16" s="15"/>
      <c r="BBF16" s="27"/>
      <c r="BBG16" s="15"/>
      <c r="BBH16" s="27"/>
      <c r="BBI16" s="15"/>
      <c r="BBJ16" s="27"/>
      <c r="BBK16" s="15"/>
      <c r="BBL16" s="27"/>
      <c r="BBM16" s="15"/>
      <c r="BBN16" s="27"/>
      <c r="BBO16" s="15"/>
      <c r="BBP16" s="27"/>
      <c r="BBQ16" s="15"/>
      <c r="BBR16" s="27"/>
      <c r="BBS16" s="15"/>
      <c r="BBT16" s="27"/>
      <c r="BBU16" s="15"/>
      <c r="BBV16" s="27"/>
      <c r="BBW16" s="15"/>
      <c r="BBX16" s="27"/>
      <c r="BBY16" s="15"/>
      <c r="BBZ16" s="27"/>
      <c r="BCA16" s="15"/>
      <c r="BCB16" s="27"/>
      <c r="BCC16" s="15"/>
      <c r="BCD16" s="27"/>
      <c r="BCE16" s="15"/>
      <c r="BCF16" s="27"/>
      <c r="BCG16" s="15"/>
      <c r="BCH16" s="27"/>
      <c r="BCI16" s="15"/>
      <c r="BCJ16" s="27"/>
      <c r="BCK16" s="15"/>
      <c r="BCL16" s="27"/>
      <c r="BCM16" s="15"/>
      <c r="BCN16" s="27"/>
      <c r="BCO16" s="15"/>
      <c r="BCP16" s="27"/>
      <c r="BCQ16" s="15"/>
      <c r="BCR16" s="27"/>
      <c r="BCS16" s="15"/>
      <c r="BCT16" s="27"/>
      <c r="BCU16" s="15"/>
      <c r="BCV16" s="27"/>
      <c r="BCW16" s="15"/>
      <c r="BCX16" s="27"/>
      <c r="BCY16" s="15"/>
      <c r="BCZ16" s="27"/>
      <c r="BDA16" s="15"/>
      <c r="BDB16" s="27"/>
      <c r="BDC16" s="15"/>
      <c r="BDD16" s="27"/>
      <c r="BDE16" s="15"/>
      <c r="BDF16" s="27"/>
      <c r="BDG16" s="15"/>
      <c r="BDH16" s="27"/>
      <c r="BDI16" s="15"/>
      <c r="BDJ16" s="27"/>
      <c r="BDK16" s="15"/>
      <c r="BDL16" s="27"/>
      <c r="BDM16" s="15"/>
      <c r="BDN16" s="27"/>
      <c r="BDO16" s="15"/>
      <c r="BDP16" s="27"/>
      <c r="BDQ16" s="15"/>
      <c r="BDR16" s="27"/>
      <c r="BDS16" s="15"/>
      <c r="BDT16" s="27"/>
      <c r="BDU16" s="15"/>
      <c r="BDV16" s="27"/>
      <c r="BDW16" s="15"/>
      <c r="BDX16" s="27"/>
      <c r="BDY16" s="15"/>
      <c r="BDZ16" s="27"/>
      <c r="BEA16" s="15"/>
      <c r="BEB16" s="27"/>
      <c r="BEC16" s="15"/>
      <c r="BED16" s="27"/>
      <c r="BEE16" s="15"/>
      <c r="BEF16" s="27"/>
      <c r="BEG16" s="15"/>
      <c r="BEH16" s="27"/>
      <c r="BEI16" s="15"/>
      <c r="BEJ16" s="27"/>
      <c r="BEK16" s="15"/>
      <c r="BEL16" s="27"/>
      <c r="BEM16" s="15"/>
      <c r="BEN16" s="27"/>
      <c r="BEO16" s="15"/>
      <c r="BEP16" s="27"/>
      <c r="BEQ16" s="15"/>
      <c r="BER16" s="27"/>
      <c r="BES16" s="15"/>
      <c r="BET16" s="27"/>
      <c r="BEU16" s="15"/>
      <c r="BEV16" s="27"/>
      <c r="BEW16" s="15"/>
      <c r="BEX16" s="27"/>
      <c r="BEY16" s="15"/>
      <c r="BEZ16" s="27"/>
      <c r="BFA16" s="15"/>
      <c r="BFB16" s="27"/>
      <c r="BFC16" s="15"/>
      <c r="BFD16" s="27"/>
      <c r="BFE16" s="15"/>
      <c r="BFF16" s="27"/>
      <c r="BFG16" s="15"/>
      <c r="BFH16" s="27"/>
      <c r="BFI16" s="15"/>
      <c r="BFJ16" s="27"/>
      <c r="BFK16" s="15"/>
      <c r="BFL16" s="27"/>
      <c r="BFM16" s="15"/>
      <c r="BFN16" s="27"/>
      <c r="BFO16" s="15"/>
      <c r="BFP16" s="27"/>
      <c r="BFQ16" s="15"/>
      <c r="BFR16" s="27"/>
      <c r="BFS16" s="15"/>
      <c r="BFT16" s="27"/>
      <c r="BFU16" s="15"/>
      <c r="BFV16" s="27"/>
      <c r="BFW16" s="15"/>
      <c r="BFX16" s="27"/>
      <c r="BFY16" s="15"/>
      <c r="BFZ16" s="27"/>
      <c r="BGA16" s="15"/>
      <c r="BGB16" s="27"/>
      <c r="BGC16" s="15"/>
      <c r="BGD16" s="27"/>
      <c r="BGE16" s="15"/>
      <c r="BGF16" s="27"/>
      <c r="BGG16" s="15"/>
      <c r="BGH16" s="27"/>
      <c r="BGI16" s="15"/>
      <c r="BGJ16" s="27"/>
      <c r="BGK16" s="15"/>
      <c r="BGL16" s="27"/>
      <c r="BGM16" s="15"/>
      <c r="BGN16" s="27"/>
      <c r="BGO16" s="15"/>
      <c r="BGP16" s="27"/>
      <c r="BGQ16" s="15"/>
      <c r="BGR16" s="27"/>
      <c r="BGS16" s="15"/>
      <c r="BGT16" s="27"/>
      <c r="BGU16" s="15"/>
      <c r="BGV16" s="27"/>
      <c r="BGW16" s="15"/>
      <c r="BGX16" s="27"/>
      <c r="BGY16" s="15"/>
      <c r="BGZ16" s="27"/>
      <c r="BHA16" s="15"/>
      <c r="BHB16" s="27"/>
      <c r="BHC16" s="15"/>
      <c r="BHD16" s="27"/>
      <c r="BHE16" s="15"/>
      <c r="BHF16" s="27"/>
      <c r="BHG16" s="15"/>
      <c r="BHH16" s="27"/>
      <c r="BHI16" s="15"/>
      <c r="BHJ16" s="27"/>
      <c r="BHK16" s="15"/>
      <c r="BHL16" s="27"/>
      <c r="BHM16" s="15"/>
      <c r="BHN16" s="27"/>
      <c r="BHO16" s="15"/>
      <c r="BHP16" s="27"/>
      <c r="BHQ16" s="15"/>
      <c r="BHR16" s="27"/>
      <c r="BHS16" s="15"/>
      <c r="BHT16" s="27"/>
      <c r="BHU16" s="15"/>
      <c r="BHV16" s="27"/>
      <c r="BHW16" s="15"/>
      <c r="BHX16" s="27"/>
      <c r="BHY16" s="15"/>
      <c r="BHZ16" s="27"/>
      <c r="BIA16" s="15"/>
      <c r="BIB16" s="27"/>
      <c r="BIC16" s="15"/>
      <c r="BID16" s="27"/>
      <c r="BIE16" s="15"/>
      <c r="BIF16" s="27"/>
      <c r="BIG16" s="15"/>
      <c r="BIH16" s="27"/>
      <c r="BII16" s="15"/>
      <c r="BIJ16" s="27"/>
      <c r="BIK16" s="15"/>
      <c r="BIL16" s="27"/>
      <c r="BIM16" s="15"/>
      <c r="BIN16" s="27"/>
      <c r="BIO16" s="15"/>
      <c r="BIP16" s="27"/>
      <c r="BIQ16" s="15"/>
      <c r="BIR16" s="27"/>
      <c r="BIS16" s="15"/>
      <c r="BIT16" s="27"/>
      <c r="BIU16" s="15"/>
      <c r="BIV16" s="27"/>
      <c r="BIW16" s="15"/>
      <c r="BIX16" s="27"/>
      <c r="BIY16" s="15"/>
      <c r="BIZ16" s="27"/>
      <c r="BJA16" s="15"/>
      <c r="BJB16" s="27"/>
      <c r="BJC16" s="15"/>
      <c r="BJD16" s="27"/>
    </row>
    <row r="17" spans="1:1616" s="18" customFormat="1" ht="13.9" customHeight="1" x14ac:dyDescent="0.25">
      <c r="A17" s="147" t="s">
        <v>83</v>
      </c>
      <c r="B17" s="181" t="s">
        <v>62</v>
      </c>
      <c r="C17" s="182" t="s">
        <v>26</v>
      </c>
      <c r="D17" s="183" t="s">
        <v>29</v>
      </c>
      <c r="E17" s="184" t="s">
        <v>59</v>
      </c>
      <c r="F17" s="185" t="s">
        <v>30</v>
      </c>
      <c r="G17" s="20"/>
      <c r="H17" s="19"/>
      <c r="I17" s="20"/>
      <c r="J17" s="19"/>
      <c r="K17" s="20"/>
      <c r="L17" s="38"/>
      <c r="M17" s="20">
        <v>1</v>
      </c>
      <c r="N17" s="38">
        <v>1</v>
      </c>
      <c r="O17" s="20"/>
      <c r="P17" s="21"/>
      <c r="Q17" s="20"/>
      <c r="R17" s="21"/>
      <c r="S17" s="20"/>
      <c r="T17" s="21"/>
      <c r="U17" s="20"/>
      <c r="V17" s="19"/>
      <c r="W17" s="20"/>
      <c r="X17" s="19"/>
      <c r="Y17" s="20"/>
      <c r="Z17" s="37"/>
      <c r="AA17" s="20">
        <v>1</v>
      </c>
      <c r="AB17" s="37">
        <v>1</v>
      </c>
      <c r="AC17" s="20"/>
      <c r="AD17" s="37"/>
      <c r="AE17" s="20"/>
      <c r="AF17" s="37"/>
      <c r="AG17" s="20"/>
      <c r="AH17" s="37"/>
      <c r="AI17" s="20"/>
      <c r="AJ17" s="19"/>
      <c r="AK17" s="20"/>
      <c r="AL17" s="19"/>
      <c r="AM17" s="20"/>
      <c r="AN17" s="37"/>
      <c r="AO17" s="31">
        <v>1</v>
      </c>
      <c r="AP17" s="16">
        <v>1</v>
      </c>
      <c r="AQ17" s="37"/>
      <c r="AR17" s="37"/>
      <c r="AS17" s="20"/>
      <c r="AT17" s="37"/>
      <c r="AU17" s="20"/>
      <c r="AV17" s="37"/>
      <c r="AW17" s="20"/>
      <c r="AX17" s="19"/>
      <c r="AY17" s="20"/>
      <c r="AZ17" s="19"/>
      <c r="BA17" s="20"/>
      <c r="BB17" s="37"/>
      <c r="BC17" s="15">
        <v>1</v>
      </c>
      <c r="BD17" s="27">
        <v>1</v>
      </c>
      <c r="BE17" s="15"/>
      <c r="BF17" s="27"/>
      <c r="BG17" s="15"/>
      <c r="BH17" s="27"/>
      <c r="BI17" s="15"/>
      <c r="BJ17" s="27"/>
      <c r="BK17" s="20"/>
      <c r="BL17" s="19"/>
      <c r="BM17" s="20"/>
      <c r="BN17" s="19"/>
      <c r="BO17" s="15"/>
      <c r="BP17" s="37"/>
      <c r="BQ17" s="15">
        <v>1</v>
      </c>
      <c r="BR17" s="40">
        <v>1</v>
      </c>
      <c r="BS17" s="27"/>
      <c r="BT17" s="17"/>
      <c r="BU17" s="15"/>
      <c r="BV17" s="40"/>
      <c r="BW17" s="15"/>
      <c r="BX17" s="40"/>
      <c r="BY17" s="20"/>
      <c r="BZ17" s="19"/>
      <c r="CA17" s="20"/>
      <c r="CB17" s="19"/>
      <c r="CC17" s="15"/>
      <c r="CD17" s="40"/>
      <c r="CE17" s="154">
        <v>1</v>
      </c>
      <c r="CF17" s="16">
        <v>1</v>
      </c>
      <c r="CG17" s="20"/>
      <c r="CH17" s="19"/>
      <c r="CI17" s="20"/>
      <c r="CJ17" s="19"/>
      <c r="CK17" s="20"/>
      <c r="CL17" s="19"/>
      <c r="CM17" s="20"/>
      <c r="CN17" s="19"/>
      <c r="CO17" s="20"/>
      <c r="CP17" s="19"/>
      <c r="CQ17" s="20"/>
      <c r="CR17" s="19"/>
      <c r="CS17" s="15">
        <v>1</v>
      </c>
      <c r="CT17" s="27">
        <v>1</v>
      </c>
      <c r="CU17" s="20"/>
      <c r="CV17" s="19"/>
      <c r="CW17" s="20"/>
      <c r="CX17" s="19"/>
      <c r="CY17" s="20"/>
      <c r="CZ17" s="19"/>
      <c r="DA17" s="20"/>
      <c r="DB17" s="19"/>
      <c r="DC17" s="20"/>
      <c r="DD17" s="19"/>
      <c r="DE17" s="15"/>
      <c r="DF17" s="37"/>
      <c r="DG17" s="15">
        <v>1</v>
      </c>
      <c r="DH17" s="37">
        <v>1</v>
      </c>
      <c r="DI17" s="20"/>
      <c r="DJ17" s="19"/>
      <c r="DK17" s="20"/>
      <c r="DL17" s="38"/>
      <c r="DM17" s="20"/>
      <c r="DN17" s="19"/>
      <c r="DO17" s="20"/>
      <c r="DP17" s="19"/>
      <c r="DQ17" s="20"/>
      <c r="DR17" s="19"/>
      <c r="DS17" s="15"/>
      <c r="DT17" s="37"/>
      <c r="DU17" s="15">
        <v>1</v>
      </c>
      <c r="DV17" s="27">
        <v>1</v>
      </c>
      <c r="DW17" s="20"/>
      <c r="DX17" s="19"/>
      <c r="DY17" s="20"/>
      <c r="DZ17" s="19"/>
      <c r="EA17" s="20"/>
      <c r="EB17" s="19"/>
      <c r="EC17" s="20"/>
      <c r="ED17" s="19"/>
      <c r="EE17" s="20"/>
      <c r="EF17" s="19"/>
      <c r="EG17" s="15"/>
      <c r="EH17" s="37"/>
      <c r="EI17" s="15">
        <v>1</v>
      </c>
      <c r="EJ17" s="27">
        <v>1</v>
      </c>
      <c r="EK17" s="15"/>
      <c r="EL17" s="27"/>
      <c r="EM17" s="15"/>
      <c r="EN17" s="27"/>
      <c r="EO17" s="15"/>
      <c r="EP17" s="27"/>
      <c r="EQ17" s="20"/>
      <c r="ER17" s="19"/>
      <c r="ES17" s="20"/>
      <c r="ET17" s="19"/>
      <c r="EU17" s="15"/>
      <c r="EV17" s="27"/>
      <c r="EW17" s="15">
        <v>1</v>
      </c>
      <c r="EX17" s="27">
        <v>1</v>
      </c>
      <c r="EY17" s="31"/>
      <c r="EZ17" s="33"/>
      <c r="FA17" s="15"/>
      <c r="FB17" s="27"/>
      <c r="FC17" s="15"/>
      <c r="FD17" s="27"/>
      <c r="FE17" s="20"/>
      <c r="FF17" s="19"/>
      <c r="FG17" s="20"/>
      <c r="FH17" s="19"/>
      <c r="FI17" s="15"/>
      <c r="FJ17" s="27"/>
      <c r="FK17" s="15">
        <v>1</v>
      </c>
      <c r="FL17" s="27">
        <v>1</v>
      </c>
      <c r="FM17" s="15"/>
      <c r="FN17" s="27"/>
      <c r="FO17" s="15"/>
      <c r="FP17" s="27"/>
      <c r="FQ17" s="15"/>
      <c r="FR17" s="27"/>
      <c r="FS17" s="15"/>
      <c r="FT17" s="27"/>
      <c r="FU17" s="15"/>
      <c r="FV17" s="27"/>
      <c r="FW17" s="15"/>
      <c r="FX17" s="40"/>
      <c r="FY17" s="15">
        <v>1</v>
      </c>
      <c r="FZ17" s="27">
        <v>1</v>
      </c>
      <c r="GA17" s="15"/>
      <c r="GB17" s="27"/>
      <c r="GC17" s="15"/>
      <c r="GD17" s="27"/>
      <c r="GE17" s="31"/>
      <c r="GF17" s="48"/>
      <c r="GG17" s="15"/>
      <c r="GH17" s="40"/>
      <c r="GI17" s="15"/>
      <c r="GJ17" s="40"/>
      <c r="GK17" s="15"/>
      <c r="GL17" s="27"/>
      <c r="GM17" s="15"/>
      <c r="GN17" s="27"/>
      <c r="GO17" s="15"/>
      <c r="GP17" s="27"/>
      <c r="GQ17" s="15"/>
      <c r="GR17" s="27"/>
      <c r="GS17" s="15"/>
      <c r="GT17" s="16"/>
      <c r="GU17" s="15"/>
      <c r="GV17" s="40"/>
      <c r="GW17" s="15"/>
      <c r="GX17" s="40"/>
      <c r="GY17" s="15"/>
      <c r="GZ17" s="27"/>
      <c r="HA17" s="15">
        <v>1</v>
      </c>
      <c r="HB17" s="27">
        <v>1</v>
      </c>
      <c r="HC17" s="15"/>
      <c r="HD17" s="27"/>
      <c r="HE17" s="15"/>
      <c r="HF17" s="27"/>
      <c r="HG17" s="15"/>
      <c r="HH17" s="27"/>
      <c r="HI17" s="15"/>
      <c r="HJ17" s="27"/>
      <c r="HK17" s="15"/>
      <c r="HL17" s="27"/>
      <c r="HM17" s="15"/>
      <c r="HN17" s="27"/>
      <c r="HO17" s="15">
        <v>1</v>
      </c>
      <c r="HP17" s="27">
        <v>1</v>
      </c>
      <c r="HQ17" s="15"/>
      <c r="HR17" s="27"/>
      <c r="HS17" s="15"/>
      <c r="HT17" s="27"/>
      <c r="HU17" s="15"/>
      <c r="HV17" s="27"/>
      <c r="HW17" s="15"/>
      <c r="HX17" s="27"/>
      <c r="HY17" s="15"/>
      <c r="HZ17" s="27"/>
      <c r="IA17" s="15"/>
      <c r="IB17" s="27"/>
      <c r="IC17" s="15">
        <v>1</v>
      </c>
      <c r="ID17" s="27">
        <v>1</v>
      </c>
      <c r="IE17" s="15"/>
      <c r="IF17" s="27"/>
      <c r="IG17" s="15"/>
      <c r="IH17" s="27"/>
      <c r="II17" s="15"/>
      <c r="IJ17" s="27"/>
      <c r="IK17" s="15"/>
      <c r="IL17" s="27"/>
      <c r="IM17" s="15"/>
      <c r="IN17" s="27"/>
      <c r="IO17" s="15"/>
      <c r="IP17" s="27"/>
      <c r="IQ17" s="15">
        <v>1</v>
      </c>
      <c r="IR17" s="27">
        <v>1</v>
      </c>
      <c r="IS17" s="15"/>
      <c r="IT17" s="27"/>
      <c r="IU17" s="15"/>
      <c r="IV17" s="27"/>
      <c r="IW17" s="15"/>
      <c r="IX17" s="27"/>
      <c r="IY17" s="15"/>
      <c r="IZ17" s="27"/>
      <c r="JA17" s="15"/>
      <c r="JB17" s="27"/>
      <c r="JC17" s="15"/>
      <c r="JD17" s="27"/>
      <c r="JE17" s="15">
        <v>1</v>
      </c>
      <c r="JF17" s="16">
        <v>1</v>
      </c>
      <c r="JG17" s="15"/>
      <c r="JH17" s="27"/>
      <c r="JI17" s="15"/>
      <c r="JJ17" s="27"/>
      <c r="JK17" s="15"/>
      <c r="JL17" s="27"/>
      <c r="JM17" s="15"/>
      <c r="JN17" s="27"/>
      <c r="JO17" s="15"/>
      <c r="JP17" s="27"/>
      <c r="JQ17" s="15"/>
      <c r="JR17" s="27"/>
      <c r="JS17" s="15">
        <v>1</v>
      </c>
      <c r="JT17" s="27">
        <v>1</v>
      </c>
      <c r="JU17" s="15"/>
      <c r="JV17" s="27"/>
      <c r="JW17" s="15"/>
      <c r="JX17" s="27"/>
      <c r="JY17" s="15"/>
      <c r="JZ17" s="27"/>
      <c r="KA17" s="15"/>
      <c r="KB17" s="27"/>
      <c r="KC17" s="15"/>
      <c r="KD17" s="27"/>
      <c r="KE17" s="15"/>
      <c r="KF17" s="27"/>
      <c r="KG17" s="15" t="s">
        <v>50</v>
      </c>
      <c r="KH17" s="27" t="s">
        <v>50</v>
      </c>
      <c r="KI17" s="15"/>
      <c r="KJ17" s="27"/>
      <c r="KK17" s="15"/>
      <c r="KL17" s="27"/>
      <c r="KM17" s="15"/>
      <c r="KN17" s="27"/>
      <c r="KO17" s="15"/>
      <c r="KP17" s="27"/>
      <c r="KQ17" s="15"/>
      <c r="KR17" s="27"/>
      <c r="KS17" s="15"/>
      <c r="KT17" s="27"/>
      <c r="KU17" s="15">
        <v>1</v>
      </c>
      <c r="KV17" s="27">
        <v>1</v>
      </c>
      <c r="KW17" s="15"/>
      <c r="KX17" s="27"/>
      <c r="KY17" s="15"/>
      <c r="KZ17" s="27"/>
      <c r="LA17" s="15"/>
      <c r="LB17" s="27"/>
      <c r="LC17" s="15"/>
      <c r="LD17" s="27"/>
      <c r="LE17" s="15"/>
      <c r="LF17" s="27"/>
      <c r="LG17" s="15"/>
      <c r="LH17" s="27"/>
      <c r="LI17" s="15">
        <v>1</v>
      </c>
      <c r="LJ17" s="27">
        <v>1</v>
      </c>
      <c r="LK17" s="15"/>
      <c r="LL17" s="27"/>
      <c r="LM17" s="15"/>
      <c r="LN17" s="27"/>
      <c r="LO17" s="15"/>
      <c r="LP17" s="27"/>
      <c r="LQ17" s="15"/>
      <c r="LR17" s="27"/>
      <c r="LS17" s="15"/>
      <c r="LT17" s="27"/>
      <c r="LU17" s="15"/>
      <c r="LV17" s="27"/>
      <c r="LW17" s="15">
        <v>1</v>
      </c>
      <c r="LX17" s="27">
        <v>1</v>
      </c>
      <c r="LY17" s="15"/>
      <c r="LZ17" s="27"/>
      <c r="MA17" s="15"/>
      <c r="MB17" s="27"/>
      <c r="MC17" s="15"/>
      <c r="MD17" s="27"/>
      <c r="ME17" s="15"/>
      <c r="MF17" s="27"/>
      <c r="MG17" s="15"/>
      <c r="MH17" s="27"/>
      <c r="MI17" s="15"/>
      <c r="MJ17" s="27"/>
      <c r="MK17" s="15">
        <v>1</v>
      </c>
      <c r="ML17" s="27">
        <v>1</v>
      </c>
      <c r="MM17" s="15"/>
      <c r="MN17" s="27"/>
      <c r="MO17" s="15"/>
      <c r="MP17" s="27"/>
      <c r="MQ17" s="15"/>
      <c r="MR17" s="27"/>
      <c r="MS17" s="15"/>
      <c r="MT17" s="27"/>
      <c r="MU17" s="15"/>
      <c r="MV17" s="27"/>
      <c r="MW17" s="15"/>
      <c r="MX17" s="27"/>
      <c r="MY17" s="15">
        <v>1</v>
      </c>
      <c r="MZ17" s="27">
        <v>1</v>
      </c>
      <c r="NA17" s="15"/>
      <c r="NB17" s="27"/>
      <c r="NC17" s="15"/>
      <c r="ND17" s="27"/>
      <c r="NE17" s="15"/>
      <c r="NF17" s="27"/>
      <c r="NG17" s="15"/>
      <c r="NH17" s="27"/>
      <c r="NI17" s="15"/>
      <c r="NJ17" s="27"/>
      <c r="NK17" s="15"/>
      <c r="NL17" s="27"/>
      <c r="NM17" s="15">
        <v>1</v>
      </c>
      <c r="NN17" s="27">
        <v>1</v>
      </c>
      <c r="NO17" s="15"/>
      <c r="NP17" s="27"/>
      <c r="NQ17" s="15"/>
      <c r="NR17" s="27"/>
      <c r="NS17" s="15"/>
      <c r="NT17" s="27"/>
      <c r="NU17" s="15"/>
      <c r="NV17" s="27"/>
      <c r="NW17" s="15"/>
      <c r="NX17" s="27"/>
      <c r="NY17" s="15"/>
      <c r="NZ17" s="27"/>
      <c r="OA17" s="15">
        <v>1</v>
      </c>
      <c r="OB17" s="27">
        <v>1</v>
      </c>
      <c r="OC17" s="15"/>
      <c r="OD17" s="27"/>
      <c r="OE17" s="15"/>
      <c r="OF17" s="27"/>
      <c r="OG17" s="15"/>
      <c r="OH17" s="27"/>
      <c r="OI17" s="15"/>
      <c r="OJ17" s="27"/>
      <c r="OK17" s="15"/>
      <c r="OL17" s="27"/>
      <c r="OM17" s="15"/>
      <c r="ON17" s="27"/>
      <c r="OO17" s="15">
        <v>1</v>
      </c>
      <c r="OP17" s="27">
        <v>1</v>
      </c>
      <c r="OQ17" s="15"/>
      <c r="OR17" s="27"/>
      <c r="OS17" s="15"/>
      <c r="OT17" s="27"/>
      <c r="OU17" s="15"/>
      <c r="OV17" s="27"/>
      <c r="OW17" s="15"/>
      <c r="OX17" s="27"/>
      <c r="OY17" s="15"/>
      <c r="OZ17" s="27"/>
      <c r="PA17" s="15"/>
      <c r="PB17" s="27"/>
      <c r="PC17" s="15">
        <v>1</v>
      </c>
      <c r="PD17" s="27">
        <v>1</v>
      </c>
      <c r="PE17" s="15"/>
      <c r="PF17" s="27"/>
      <c r="PG17" s="15"/>
      <c r="PH17" s="27"/>
      <c r="PI17" s="15"/>
      <c r="PJ17" s="27"/>
      <c r="PK17" s="15"/>
      <c r="PL17" s="27"/>
      <c r="PM17" s="15"/>
      <c r="PN17" s="27"/>
      <c r="PO17" s="15"/>
      <c r="PP17" s="27"/>
      <c r="PQ17" s="15">
        <v>1</v>
      </c>
      <c r="PR17" s="27">
        <v>1</v>
      </c>
      <c r="PS17" s="15"/>
      <c r="PT17" s="27"/>
      <c r="PU17" s="15"/>
      <c r="PV17" s="27"/>
      <c r="PW17" s="15"/>
      <c r="PX17" s="27"/>
      <c r="PY17" s="15"/>
      <c r="PZ17" s="27"/>
      <c r="QA17" s="15"/>
      <c r="QB17" s="27"/>
      <c r="QC17" s="15"/>
      <c r="QD17" s="27"/>
      <c r="QE17" s="15">
        <v>1</v>
      </c>
      <c r="QF17" s="27">
        <v>1</v>
      </c>
      <c r="QG17" s="15"/>
      <c r="QH17" s="27"/>
      <c r="QI17" s="15"/>
      <c r="QJ17" s="27"/>
      <c r="QK17" s="15"/>
      <c r="QL17" s="27"/>
      <c r="QM17" s="15"/>
      <c r="QN17" s="27"/>
      <c r="QO17" s="15"/>
      <c r="QP17" s="27"/>
      <c r="QQ17" s="15"/>
      <c r="QR17" s="27"/>
      <c r="QS17" s="15">
        <v>1</v>
      </c>
      <c r="QT17" s="27">
        <v>1</v>
      </c>
      <c r="QU17" s="15"/>
      <c r="QV17" s="27"/>
      <c r="QW17" s="15"/>
      <c r="QX17" s="27"/>
      <c r="QY17" s="15"/>
      <c r="QZ17" s="27"/>
      <c r="RA17" s="15"/>
      <c r="RB17" s="27"/>
      <c r="RC17" s="15"/>
      <c r="RD17" s="27"/>
      <c r="RE17" s="15"/>
      <c r="RF17" s="27"/>
      <c r="RG17" s="15">
        <v>1</v>
      </c>
      <c r="RH17" s="27">
        <v>1</v>
      </c>
      <c r="RI17" s="15"/>
      <c r="RJ17" s="27"/>
      <c r="RK17" s="15"/>
      <c r="RL17" s="27"/>
      <c r="RM17" s="15"/>
      <c r="RN17" s="27"/>
      <c r="RO17" s="15"/>
      <c r="RP17" s="27"/>
      <c r="RQ17" s="15"/>
      <c r="RR17" s="27"/>
      <c r="RS17" s="15"/>
      <c r="RT17" s="27"/>
      <c r="RU17" s="15">
        <v>1</v>
      </c>
      <c r="RV17" s="27">
        <v>1</v>
      </c>
      <c r="RW17" s="15"/>
      <c r="RX17" s="27"/>
      <c r="RY17" s="15"/>
      <c r="RZ17" s="27"/>
      <c r="SA17" s="15"/>
      <c r="SB17" s="27"/>
      <c r="SC17" s="15"/>
      <c r="SD17" s="27"/>
      <c r="SE17" s="15"/>
      <c r="SF17" s="27"/>
      <c r="SG17" s="15"/>
      <c r="SH17" s="27"/>
      <c r="SI17" s="15">
        <v>1</v>
      </c>
      <c r="SJ17" s="27">
        <v>1</v>
      </c>
      <c r="SK17" s="15"/>
      <c r="SL17" s="27"/>
      <c r="SM17" s="15"/>
      <c r="SN17" s="27"/>
      <c r="SO17" s="15"/>
      <c r="SP17" s="27"/>
      <c r="SQ17" s="15"/>
      <c r="SR17" s="27"/>
      <c r="SS17" s="15"/>
      <c r="ST17" s="27"/>
      <c r="SU17" s="15"/>
      <c r="SV17" s="27"/>
      <c r="SW17" s="15">
        <v>1</v>
      </c>
      <c r="SX17" s="27">
        <v>1</v>
      </c>
      <c r="SY17" s="15"/>
      <c r="SZ17" s="27"/>
      <c r="TA17" s="15"/>
      <c r="TB17" s="27"/>
      <c r="TC17" s="15"/>
      <c r="TD17" s="27"/>
      <c r="TE17" s="15"/>
      <c r="TF17" s="27"/>
      <c r="TG17" s="15"/>
      <c r="TH17" s="27"/>
      <c r="TI17" s="15"/>
      <c r="TJ17" s="27"/>
      <c r="TK17" s="15">
        <v>1</v>
      </c>
      <c r="TL17" s="27">
        <v>1</v>
      </c>
      <c r="TM17" s="15"/>
      <c r="TN17" s="27"/>
      <c r="TO17" s="15"/>
      <c r="TP17" s="27"/>
      <c r="TQ17" s="15"/>
      <c r="TR17" s="27"/>
      <c r="TS17" s="15"/>
      <c r="TT17" s="27"/>
      <c r="TU17" s="15"/>
      <c r="TV17" s="27"/>
      <c r="TW17" s="15"/>
      <c r="TX17" s="27"/>
      <c r="TY17" s="15">
        <v>1</v>
      </c>
      <c r="TZ17" s="27">
        <v>1</v>
      </c>
      <c r="UA17" s="15"/>
      <c r="UB17" s="27"/>
      <c r="UC17" s="15"/>
      <c r="UD17" s="27"/>
      <c r="UE17" s="15"/>
      <c r="UF17" s="27"/>
      <c r="UG17" s="15"/>
      <c r="UH17" s="27"/>
      <c r="UI17" s="15"/>
      <c r="UJ17" s="27"/>
      <c r="UK17" s="15"/>
      <c r="UL17" s="27"/>
      <c r="UM17" s="152">
        <v>1</v>
      </c>
      <c r="UN17" s="27">
        <v>1</v>
      </c>
      <c r="UO17" s="15"/>
      <c r="UP17" s="27"/>
      <c r="UQ17" s="15"/>
      <c r="UR17" s="27"/>
      <c r="US17" s="15"/>
      <c r="UT17" s="27"/>
      <c r="UU17" s="15"/>
      <c r="UV17" s="27"/>
      <c r="UW17" s="15"/>
      <c r="UX17" s="27"/>
      <c r="UY17" s="15"/>
      <c r="UZ17" s="27"/>
      <c r="VA17" s="15">
        <v>1</v>
      </c>
      <c r="VB17" s="27">
        <v>1</v>
      </c>
      <c r="VC17" s="15"/>
      <c r="VD17" s="27"/>
      <c r="VE17" s="15"/>
      <c r="VF17" s="27"/>
      <c r="VG17" s="15"/>
      <c r="VH17" s="27"/>
      <c r="VI17" s="15"/>
      <c r="VJ17" s="27"/>
      <c r="VK17" s="15"/>
      <c r="VL17" s="27"/>
      <c r="VM17" s="15"/>
      <c r="VN17" s="27"/>
      <c r="VO17" s="15">
        <v>1</v>
      </c>
      <c r="VP17" s="27">
        <v>1</v>
      </c>
      <c r="VQ17" s="15"/>
      <c r="VR17" s="27"/>
      <c r="VS17" s="15"/>
      <c r="VT17" s="27"/>
      <c r="VU17" s="15"/>
      <c r="VV17" s="27"/>
      <c r="VW17" s="15"/>
      <c r="VX17" s="27"/>
      <c r="VY17" s="15"/>
      <c r="VZ17" s="27"/>
      <c r="WA17" s="15"/>
      <c r="WB17" s="27"/>
      <c r="WC17" s="15" t="s">
        <v>49</v>
      </c>
      <c r="WD17" s="27" t="s">
        <v>49</v>
      </c>
      <c r="WE17" s="15"/>
      <c r="WF17" s="27"/>
      <c r="WG17" s="15"/>
      <c r="WH17" s="27"/>
      <c r="WI17" s="15"/>
      <c r="WJ17" s="27"/>
      <c r="WK17" s="15"/>
      <c r="WL17" s="27"/>
      <c r="WM17" s="15"/>
      <c r="WN17" s="27"/>
      <c r="WO17" s="15"/>
      <c r="WP17" s="27"/>
      <c r="WQ17" s="15">
        <v>1</v>
      </c>
      <c r="WR17" s="27">
        <v>1</v>
      </c>
      <c r="WS17" s="15"/>
      <c r="WT17" s="27"/>
      <c r="WU17" s="15"/>
      <c r="WV17" s="27"/>
      <c r="WW17" s="15"/>
      <c r="WX17" s="27"/>
      <c r="WY17" s="15"/>
      <c r="WZ17" s="27"/>
      <c r="XA17" s="15"/>
      <c r="XB17" s="27"/>
      <c r="XC17" s="15"/>
      <c r="XD17" s="27"/>
      <c r="XE17" s="15">
        <v>1</v>
      </c>
      <c r="XF17" s="27">
        <v>1</v>
      </c>
      <c r="XG17" s="15"/>
      <c r="XH17" s="27"/>
      <c r="XI17" s="15"/>
      <c r="XJ17" s="27"/>
      <c r="XK17" s="15"/>
      <c r="XL17" s="27"/>
      <c r="XM17" s="15"/>
      <c r="XN17" s="27"/>
      <c r="XO17" s="15"/>
      <c r="XP17" s="27"/>
      <c r="XQ17" s="15"/>
      <c r="XR17" s="27"/>
      <c r="XS17" s="15">
        <v>1</v>
      </c>
      <c r="XT17" s="27">
        <v>1</v>
      </c>
      <c r="XU17" s="15"/>
      <c r="XV17" s="27"/>
      <c r="XW17" s="15"/>
      <c r="XX17" s="27"/>
      <c r="XY17" s="15"/>
      <c r="XZ17" s="27"/>
      <c r="YA17" s="15"/>
      <c r="YB17" s="27"/>
      <c r="YC17" s="15"/>
      <c r="YD17" s="27"/>
      <c r="YE17" s="15"/>
      <c r="YF17" s="27"/>
      <c r="YG17" s="15">
        <v>1</v>
      </c>
      <c r="YH17" s="27">
        <v>1</v>
      </c>
      <c r="YI17" s="15"/>
      <c r="YJ17" s="27"/>
      <c r="YK17" s="15"/>
      <c r="YL17" s="27"/>
      <c r="YM17" s="15"/>
      <c r="YN17" s="27"/>
      <c r="YO17" s="15"/>
      <c r="YP17" s="27"/>
      <c r="YQ17" s="15"/>
      <c r="YR17" s="27"/>
      <c r="YS17" s="15"/>
      <c r="YT17" s="27"/>
      <c r="YU17" s="15">
        <v>1</v>
      </c>
      <c r="YV17" s="27">
        <v>1</v>
      </c>
      <c r="YW17" s="15"/>
      <c r="YX17" s="27"/>
      <c r="YY17" s="15"/>
      <c r="YZ17" s="27"/>
      <c r="ZA17" s="15"/>
      <c r="ZB17" s="27"/>
      <c r="ZC17" s="15"/>
      <c r="ZD17" s="27"/>
      <c r="ZE17" s="15"/>
      <c r="ZF17" s="27"/>
      <c r="ZG17" s="15"/>
      <c r="ZH17" s="27"/>
      <c r="ZI17" s="15">
        <v>1</v>
      </c>
      <c r="ZJ17" s="27">
        <v>1</v>
      </c>
      <c r="ZK17" s="15"/>
      <c r="ZL17" s="27"/>
      <c r="ZM17" s="15"/>
      <c r="ZN17" s="27"/>
      <c r="ZO17" s="15"/>
      <c r="ZP17" s="27"/>
      <c r="ZQ17" s="15"/>
      <c r="ZR17" s="27"/>
      <c r="ZS17" s="15"/>
      <c r="ZT17" s="27"/>
      <c r="ZU17" s="15"/>
      <c r="ZV17" s="27"/>
      <c r="ZW17" s="15">
        <v>1</v>
      </c>
      <c r="ZX17" s="27">
        <v>1</v>
      </c>
      <c r="ZY17" s="15"/>
      <c r="ZZ17" s="27"/>
      <c r="AAA17" s="15"/>
      <c r="AAB17" s="27"/>
      <c r="AAC17" s="15"/>
      <c r="AAD17" s="27"/>
      <c r="AAE17" s="15"/>
      <c r="AAF17" s="27"/>
      <c r="AAG17" s="15"/>
      <c r="AAH17" s="27"/>
      <c r="AAI17" s="15"/>
      <c r="AAJ17" s="27"/>
      <c r="AAK17" s="15">
        <v>1</v>
      </c>
      <c r="AAL17" s="27">
        <v>1</v>
      </c>
      <c r="AAM17" s="15"/>
      <c r="AAN17" s="27"/>
      <c r="AAO17" s="15"/>
      <c r="AAP17" s="27"/>
      <c r="AAQ17" s="15"/>
      <c r="AAR17" s="27"/>
      <c r="AAS17" s="15"/>
      <c r="AAT17" s="27"/>
      <c r="AAU17" s="15"/>
      <c r="AAV17" s="27"/>
      <c r="AAW17" s="66"/>
      <c r="AAX17" s="67"/>
      <c r="AAY17" s="66" t="s">
        <v>49</v>
      </c>
      <c r="AAZ17" s="67" t="s">
        <v>49</v>
      </c>
      <c r="ABA17" s="66"/>
      <c r="ABB17" s="67"/>
      <c r="ABC17" s="66"/>
      <c r="ABD17" s="67"/>
      <c r="ABE17" s="66"/>
      <c r="ABF17" s="67"/>
      <c r="ABG17" s="15"/>
      <c r="ABH17" s="27"/>
      <c r="ABI17" s="15"/>
      <c r="ABJ17" s="27"/>
      <c r="ABK17" s="66"/>
      <c r="ABL17" s="67"/>
      <c r="ABM17" s="66" t="s">
        <v>49</v>
      </c>
      <c r="ABN17" s="67" t="s">
        <v>49</v>
      </c>
      <c r="ABO17" s="66"/>
      <c r="ABP17" s="67"/>
      <c r="ABQ17" s="66"/>
      <c r="ABR17" s="67"/>
      <c r="ABS17" s="66"/>
      <c r="ABT17" s="67"/>
      <c r="ABU17" s="15"/>
      <c r="ABV17" s="27"/>
      <c r="ABW17" s="15"/>
      <c r="ABX17" s="27"/>
      <c r="ABY17" s="15"/>
      <c r="ABZ17" s="27"/>
      <c r="ACA17" s="15"/>
      <c r="ACB17" s="27"/>
      <c r="ACC17" s="15"/>
      <c r="ACD17" s="27"/>
      <c r="ACE17" s="15"/>
      <c r="ACF17" s="27"/>
      <c r="ACG17" s="15"/>
      <c r="ACH17" s="27"/>
      <c r="ACI17" s="15"/>
      <c r="ACJ17" s="27"/>
      <c r="ACK17" s="15"/>
      <c r="ACL17" s="27"/>
      <c r="ACM17" s="15"/>
      <c r="ACN17" s="27"/>
      <c r="ACO17" s="15">
        <v>1</v>
      </c>
      <c r="ACP17" s="27">
        <v>1</v>
      </c>
      <c r="ACQ17" s="15"/>
      <c r="ACR17" s="27"/>
      <c r="ACS17" s="15"/>
      <c r="ACT17" s="27"/>
      <c r="ACU17" s="15"/>
      <c r="ACV17" s="27"/>
      <c r="ACW17" s="15"/>
      <c r="ACX17" s="27"/>
      <c r="ACY17" s="15"/>
      <c r="ACZ17" s="27"/>
      <c r="ADA17" s="15"/>
      <c r="ADB17" s="27"/>
      <c r="ADC17" s="15">
        <v>1</v>
      </c>
      <c r="ADD17" s="27">
        <v>1</v>
      </c>
      <c r="ADE17" s="15"/>
      <c r="ADF17" s="27"/>
      <c r="ADG17" s="15"/>
      <c r="ADH17" s="27"/>
      <c r="ADI17" s="15"/>
      <c r="ADJ17" s="27"/>
      <c r="ADK17" s="15"/>
      <c r="ADL17" s="27"/>
      <c r="ADM17" s="15"/>
      <c r="ADN17" s="27"/>
      <c r="ADO17" s="15"/>
      <c r="ADP17" s="27"/>
      <c r="ADQ17" s="15">
        <v>1</v>
      </c>
      <c r="ADR17" s="27">
        <v>1</v>
      </c>
      <c r="ADS17" s="15"/>
      <c r="ADT17" s="27"/>
      <c r="ADU17" s="15"/>
      <c r="ADV17" s="27"/>
      <c r="ADW17" s="66"/>
      <c r="ADX17" s="67"/>
      <c r="ADY17" s="66"/>
      <c r="ADZ17" s="67"/>
      <c r="AEA17" s="66"/>
      <c r="AEB17" s="67"/>
      <c r="AEC17" s="15"/>
      <c r="AED17" s="27"/>
      <c r="AEE17" s="15">
        <v>1</v>
      </c>
      <c r="AEF17" s="27">
        <v>1</v>
      </c>
      <c r="AEG17" s="15"/>
      <c r="AEH17" s="27"/>
      <c r="AEI17" s="15"/>
      <c r="AEJ17" s="27"/>
      <c r="AEK17" s="15"/>
      <c r="AEL17" s="27"/>
      <c r="AEM17" s="15"/>
      <c r="AEN17" s="27"/>
      <c r="AEO17" s="15"/>
      <c r="AEP17" s="27"/>
      <c r="AEQ17" s="15"/>
      <c r="AER17" s="27"/>
      <c r="AES17" s="15">
        <v>1</v>
      </c>
      <c r="AET17" s="27">
        <v>1</v>
      </c>
      <c r="AEU17" s="15"/>
      <c r="AEV17" s="27"/>
      <c r="AEW17" s="15"/>
      <c r="AEX17" s="27"/>
      <c r="AEY17" s="15"/>
      <c r="AEZ17" s="27"/>
      <c r="AFA17" s="15"/>
      <c r="AFB17" s="27"/>
      <c r="AFC17" s="15"/>
      <c r="AFD17" s="27"/>
      <c r="AFE17" s="15"/>
      <c r="AFF17" s="27"/>
      <c r="AFG17" s="15">
        <v>1</v>
      </c>
      <c r="AFH17" s="27">
        <v>1</v>
      </c>
      <c r="AFI17" s="15"/>
      <c r="AFJ17" s="27"/>
      <c r="AFK17" s="15"/>
      <c r="AFL17" s="27"/>
      <c r="AFM17" s="15"/>
      <c r="AFN17" s="27"/>
      <c r="AFO17" s="15"/>
      <c r="AFP17" s="27"/>
      <c r="AFQ17" s="15"/>
      <c r="AFR17" s="27"/>
      <c r="AFS17" s="15"/>
      <c r="AFT17" s="27"/>
      <c r="AFU17" s="15">
        <v>1</v>
      </c>
      <c r="AFV17" s="27">
        <v>1</v>
      </c>
      <c r="AFW17" s="15"/>
      <c r="AFX17" s="27"/>
      <c r="AFY17" s="15"/>
      <c r="AFZ17" s="27"/>
      <c r="AGA17" s="15"/>
      <c r="AGB17" s="27"/>
      <c r="AGC17" s="15"/>
      <c r="AGD17" s="27"/>
      <c r="AGE17" s="66"/>
      <c r="AGF17" s="67"/>
      <c r="AGG17" s="15"/>
      <c r="AGH17" s="27"/>
      <c r="AGI17" s="15">
        <v>1</v>
      </c>
      <c r="AGJ17" s="27">
        <v>1</v>
      </c>
      <c r="AGK17" s="66"/>
      <c r="AGL17" s="67"/>
      <c r="AGM17" s="15"/>
      <c r="AGN17" s="27"/>
      <c r="AGO17" s="15"/>
      <c r="AGP17" s="27"/>
      <c r="AGQ17" s="15"/>
      <c r="AGR17" s="27"/>
      <c r="AGS17" s="15"/>
      <c r="AGT17" s="27"/>
      <c r="AGU17" s="15"/>
      <c r="AGV17" s="27"/>
      <c r="AGW17" s="15">
        <v>1</v>
      </c>
      <c r="AGX17" s="27">
        <v>1</v>
      </c>
      <c r="AGY17" s="15"/>
      <c r="AGZ17" s="27"/>
      <c r="AHA17" s="15"/>
      <c r="AHB17" s="27"/>
      <c r="AHC17" s="15"/>
      <c r="AHD17" s="27"/>
      <c r="AHE17" s="15"/>
      <c r="AHF17" s="27"/>
      <c r="AHG17" s="15"/>
      <c r="AHH17" s="27"/>
      <c r="AHI17" s="15"/>
      <c r="AHJ17" s="27"/>
      <c r="AHK17" s="15">
        <v>1</v>
      </c>
      <c r="AHL17" s="27">
        <v>1</v>
      </c>
      <c r="AHM17" s="15"/>
      <c r="AHN17" s="27"/>
      <c r="AHO17" s="15"/>
      <c r="AHP17" s="27"/>
      <c r="AHQ17" s="15"/>
      <c r="AHR17" s="27"/>
      <c r="AHS17" s="15"/>
      <c r="AHT17" s="27"/>
      <c r="AHU17" s="15"/>
      <c r="AHV17" s="27"/>
      <c r="AHW17" s="15"/>
      <c r="AHX17" s="27"/>
      <c r="AHY17" s="15">
        <v>1</v>
      </c>
      <c r="AHZ17" s="27">
        <v>1</v>
      </c>
      <c r="AIA17" s="15"/>
      <c r="AIB17" s="27"/>
      <c r="AIC17" s="15"/>
      <c r="AID17" s="27"/>
      <c r="AIE17" s="15"/>
      <c r="AIF17" s="27"/>
      <c r="AIG17" s="15"/>
      <c r="AIH17" s="27"/>
      <c r="AII17" s="15"/>
      <c r="AIJ17" s="27"/>
      <c r="AIK17" s="15"/>
      <c r="AIL17" s="27"/>
      <c r="AIM17" s="15">
        <v>1</v>
      </c>
      <c r="AIN17" s="27">
        <v>1</v>
      </c>
      <c r="AIO17" s="15"/>
      <c r="AIP17" s="27"/>
      <c r="AIQ17" s="15"/>
      <c r="AIR17" s="27"/>
      <c r="AIS17" s="15"/>
      <c r="AIT17" s="27"/>
      <c r="AIU17" s="15"/>
      <c r="AIV17" s="27"/>
      <c r="AIW17" s="15"/>
      <c r="AIX17" s="27"/>
      <c r="AIY17" s="15"/>
      <c r="AIZ17" s="27"/>
      <c r="AJA17" s="15">
        <v>1</v>
      </c>
      <c r="AJB17" s="27">
        <v>1</v>
      </c>
      <c r="AJC17" s="15"/>
      <c r="AJD17" s="27"/>
      <c r="AJE17" s="15"/>
      <c r="AJF17" s="27"/>
      <c r="AJG17" s="15"/>
      <c r="AJH17" s="27"/>
      <c r="AJI17" s="15"/>
      <c r="AJJ17" s="27"/>
      <c r="AJK17" s="15"/>
      <c r="AJL17" s="27"/>
      <c r="AJM17" s="15"/>
      <c r="AJN17" s="27"/>
      <c r="AJO17" s="15"/>
      <c r="AJP17" s="27"/>
      <c r="AJQ17" s="15"/>
      <c r="AJR17" s="27"/>
      <c r="AJS17" s="15"/>
      <c r="AJT17" s="27"/>
      <c r="AJU17" s="15"/>
      <c r="AJV17" s="27"/>
      <c r="AJW17" s="15"/>
      <c r="AJX17" s="27"/>
      <c r="AJY17" s="15"/>
      <c r="AJZ17" s="27"/>
      <c r="AKA17" s="15"/>
      <c r="AKB17" s="27"/>
      <c r="AKC17" s="15">
        <v>1</v>
      </c>
      <c r="AKD17" s="27">
        <v>1</v>
      </c>
      <c r="AKE17" s="15"/>
      <c r="AKF17" s="27"/>
      <c r="AKG17" s="15"/>
      <c r="AKH17" s="27"/>
      <c r="AKI17" s="15"/>
      <c r="AKJ17" s="27"/>
      <c r="AKK17" s="15"/>
      <c r="AKL17" s="27"/>
      <c r="AKM17" s="15"/>
      <c r="AKN17" s="27"/>
      <c r="AKO17" s="15"/>
      <c r="AKP17" s="27"/>
      <c r="AKQ17" s="15">
        <v>1</v>
      </c>
      <c r="AKR17" s="27">
        <v>1</v>
      </c>
      <c r="AKS17" s="15"/>
      <c r="AKT17" s="27"/>
      <c r="AKU17" s="15"/>
      <c r="AKV17" s="27"/>
      <c r="AKW17" s="15"/>
      <c r="AKX17" s="27"/>
      <c r="AKY17" s="15"/>
      <c r="AKZ17" s="27"/>
      <c r="ALA17" s="15"/>
      <c r="ALB17" s="27"/>
      <c r="ALC17" s="15"/>
      <c r="ALD17" s="27"/>
      <c r="ALE17" s="15">
        <v>1</v>
      </c>
      <c r="ALF17" s="27">
        <v>1</v>
      </c>
      <c r="ALG17" s="15"/>
      <c r="ALH17" s="27"/>
      <c r="ALI17" s="15"/>
      <c r="ALJ17" s="27"/>
      <c r="ALK17" s="15"/>
      <c r="ALL17" s="27"/>
      <c r="ALM17" s="15"/>
      <c r="ALN17" s="27"/>
      <c r="ALO17" s="15"/>
      <c r="ALP17" s="27"/>
      <c r="ALQ17" s="15"/>
      <c r="ALR17" s="27"/>
      <c r="ALS17" s="15">
        <v>1</v>
      </c>
      <c r="ALT17" s="27">
        <v>1</v>
      </c>
      <c r="ALU17" s="15"/>
      <c r="ALV17" s="27"/>
      <c r="ALW17" s="15"/>
      <c r="ALX17" s="27"/>
      <c r="ALY17" s="15"/>
      <c r="ALZ17" s="27"/>
      <c r="AMA17" s="15"/>
      <c r="AMB17" s="27"/>
      <c r="AMC17" s="15"/>
      <c r="AMD17" s="27"/>
      <c r="AME17" s="15"/>
      <c r="AMF17" s="27"/>
      <c r="AMG17" s="15">
        <v>1</v>
      </c>
      <c r="AMH17" s="27">
        <v>1</v>
      </c>
      <c r="AMI17" s="15"/>
      <c r="AMJ17" s="27"/>
      <c r="AMK17" s="15"/>
      <c r="AML17" s="27"/>
      <c r="AMM17" s="15"/>
      <c r="AMN17" s="27"/>
      <c r="AMO17" s="15"/>
      <c r="AMP17" s="27"/>
      <c r="AMQ17" s="15"/>
      <c r="AMR17" s="27"/>
      <c r="AMS17" s="15"/>
      <c r="AMT17" s="27"/>
      <c r="AMU17" s="15" t="s">
        <v>58</v>
      </c>
      <c r="AMV17" s="27" t="s">
        <v>58</v>
      </c>
      <c r="AMW17" s="15"/>
      <c r="AMX17" s="27"/>
      <c r="AMY17" s="15"/>
      <c r="AMZ17" s="27"/>
      <c r="ANA17" s="15"/>
      <c r="ANB17" s="27"/>
      <c r="ANC17" s="15"/>
      <c r="AND17" s="27"/>
      <c r="ANE17" s="15"/>
      <c r="ANF17" s="27"/>
      <c r="ANG17" s="15"/>
      <c r="ANH17" s="27"/>
      <c r="ANI17" s="26">
        <v>1</v>
      </c>
      <c r="ANJ17" s="27">
        <v>1</v>
      </c>
      <c r="ANK17" s="15"/>
      <c r="ANL17" s="27"/>
      <c r="ANM17" s="15"/>
      <c r="ANN17" s="27"/>
      <c r="ANO17" s="15"/>
      <c r="ANP17" s="27"/>
      <c r="ANQ17" s="15"/>
      <c r="ANR17" s="27"/>
      <c r="ANS17" s="15"/>
      <c r="ANT17" s="27"/>
      <c r="ANU17" s="15"/>
      <c r="ANV17" s="27"/>
      <c r="ANW17" s="15">
        <v>1</v>
      </c>
      <c r="ANX17" s="27">
        <v>1</v>
      </c>
      <c r="ANY17" s="15"/>
      <c r="ANZ17" s="27"/>
      <c r="AOA17" s="15"/>
      <c r="AOB17" s="27"/>
      <c r="AOC17" s="15"/>
      <c r="AOD17" s="27"/>
      <c r="AOE17" s="15"/>
      <c r="AOF17" s="27"/>
      <c r="AOG17" s="15"/>
      <c r="AOH17" s="27"/>
      <c r="AOI17" s="15"/>
      <c r="AOJ17" s="27"/>
      <c r="AOK17" s="15">
        <v>1</v>
      </c>
      <c r="AOL17" s="27">
        <v>1</v>
      </c>
      <c r="AOM17" s="15"/>
      <c r="AON17" s="27"/>
      <c r="AOO17" s="15"/>
      <c r="AOP17" s="27"/>
      <c r="AOQ17" s="15"/>
      <c r="AOR17" s="27"/>
      <c r="AOS17" s="15"/>
      <c r="AOT17" s="27"/>
      <c r="AOU17" s="15"/>
      <c r="AOV17" s="27"/>
      <c r="AOW17" s="15"/>
      <c r="AOX17" s="27"/>
      <c r="AOY17" s="15">
        <v>1</v>
      </c>
      <c r="AOZ17" s="27">
        <v>1</v>
      </c>
      <c r="APA17" s="15"/>
      <c r="APB17" s="27"/>
      <c r="APC17" s="15"/>
      <c r="APD17" s="27"/>
      <c r="APE17" s="15"/>
      <c r="APF17" s="27"/>
      <c r="APG17" s="15"/>
      <c r="APH17" s="27"/>
      <c r="API17" s="15"/>
      <c r="APJ17" s="27"/>
      <c r="APK17" s="15"/>
      <c r="APL17" s="27"/>
      <c r="APM17" s="15"/>
      <c r="APN17" s="27"/>
      <c r="APO17" s="15"/>
      <c r="APP17" s="27"/>
      <c r="APQ17" s="15"/>
      <c r="APR17" s="27"/>
      <c r="APS17" s="15"/>
      <c r="APT17" s="27"/>
      <c r="APU17" s="15"/>
      <c r="APV17" s="27"/>
      <c r="APW17" s="15"/>
      <c r="APX17" s="27"/>
      <c r="APY17" s="15"/>
      <c r="APZ17" s="27"/>
      <c r="AQA17" s="15"/>
      <c r="AQB17" s="27"/>
      <c r="AQC17" s="15"/>
      <c r="AQD17" s="27"/>
      <c r="AQE17" s="15"/>
      <c r="AQF17" s="27"/>
      <c r="AQG17" s="15"/>
      <c r="AQH17" s="27"/>
      <c r="AQI17" s="15"/>
      <c r="AQJ17" s="27"/>
      <c r="AQK17" s="15"/>
      <c r="AQL17" s="27"/>
      <c r="AQM17" s="15"/>
      <c r="AQN17" s="27"/>
      <c r="AQO17" s="15"/>
      <c r="AQP17" s="27"/>
      <c r="AQQ17" s="15"/>
      <c r="AQR17" s="27"/>
      <c r="AQS17" s="15"/>
      <c r="AQT17" s="27"/>
      <c r="AQU17" s="15"/>
      <c r="AQV17" s="27"/>
      <c r="AQW17" s="15"/>
      <c r="AQX17" s="27"/>
      <c r="AQY17" s="15"/>
      <c r="AQZ17" s="27"/>
      <c r="ARA17" s="15"/>
      <c r="ARB17" s="27"/>
      <c r="ARC17" s="15"/>
      <c r="ARD17" s="27"/>
      <c r="ARE17" s="15"/>
      <c r="ARF17" s="27"/>
      <c r="ARG17" s="15"/>
      <c r="ARH17" s="27"/>
      <c r="ARI17" s="15"/>
      <c r="ARJ17" s="27"/>
      <c r="ARK17" s="15"/>
      <c r="ARL17" s="27"/>
      <c r="ARM17" s="15"/>
      <c r="ARN17" s="27"/>
      <c r="ARO17" s="15"/>
      <c r="ARP17" s="27"/>
      <c r="ARQ17" s="15"/>
      <c r="ARR17" s="27"/>
      <c r="ARS17" s="15"/>
      <c r="ART17" s="27"/>
      <c r="ARU17" s="15"/>
      <c r="ARV17" s="27"/>
      <c r="ARW17" s="15"/>
      <c r="ARX17" s="27"/>
      <c r="ARY17" s="15"/>
      <c r="ARZ17" s="27"/>
      <c r="ASA17" s="15"/>
      <c r="ASB17" s="27"/>
      <c r="ASC17" s="15"/>
      <c r="ASD17" s="27"/>
      <c r="ASE17" s="15"/>
      <c r="ASF17" s="27"/>
      <c r="ASG17" s="15"/>
      <c r="ASH17" s="27"/>
      <c r="ASI17" s="15"/>
      <c r="ASJ17" s="27"/>
      <c r="ASK17" s="15"/>
      <c r="ASL17" s="27"/>
      <c r="ASM17" s="15"/>
      <c r="ASN17" s="27"/>
      <c r="ASO17" s="15"/>
      <c r="ASP17" s="27"/>
      <c r="ASQ17" s="15"/>
      <c r="ASR17" s="27"/>
      <c r="ASS17" s="15"/>
      <c r="AST17" s="27"/>
      <c r="ASU17" s="15"/>
      <c r="ASV17" s="27"/>
      <c r="ASW17" s="15"/>
      <c r="ASX17" s="27"/>
      <c r="ASY17" s="15"/>
      <c r="ASZ17" s="27"/>
      <c r="ATA17" s="15"/>
      <c r="ATB17" s="27"/>
      <c r="ATC17" s="15"/>
      <c r="ATD17" s="27"/>
      <c r="ATE17" s="15"/>
      <c r="ATF17" s="27"/>
      <c r="ATG17" s="15"/>
      <c r="ATH17" s="27"/>
      <c r="ATI17" s="15"/>
      <c r="ATJ17" s="27"/>
      <c r="ATK17" s="15"/>
      <c r="ATL17" s="27"/>
      <c r="ATM17" s="15"/>
      <c r="ATN17" s="27"/>
      <c r="ATO17" s="15"/>
      <c r="ATP17" s="27"/>
      <c r="ATQ17" s="15"/>
      <c r="ATR17" s="27"/>
      <c r="ATS17" s="15"/>
      <c r="ATT17" s="27"/>
      <c r="ATU17" s="15"/>
      <c r="ATV17" s="27"/>
      <c r="ATW17" s="15"/>
      <c r="ATX17" s="27"/>
      <c r="ATY17" s="15"/>
      <c r="ATZ17" s="27"/>
      <c r="AUA17" s="15"/>
      <c r="AUB17" s="27"/>
      <c r="AUC17" s="15"/>
      <c r="AUD17" s="27"/>
      <c r="AUE17" s="15"/>
      <c r="AUF17" s="27"/>
      <c r="AUG17" s="15"/>
      <c r="AUH17" s="27"/>
      <c r="AUI17" s="15"/>
      <c r="AUJ17" s="27"/>
      <c r="AUK17" s="15"/>
      <c r="AUL17" s="27"/>
      <c r="AUM17" s="15"/>
      <c r="AUN17" s="27"/>
      <c r="AUO17" s="15"/>
      <c r="AUP17" s="27"/>
      <c r="AUQ17" s="15"/>
      <c r="AUR17" s="27"/>
      <c r="AUS17" s="15"/>
      <c r="AUT17" s="27"/>
      <c r="AUU17" s="15"/>
      <c r="AUV17" s="27"/>
      <c r="AUW17" s="15"/>
      <c r="AUX17" s="27"/>
      <c r="AUY17" s="15"/>
      <c r="AUZ17" s="27"/>
      <c r="AVA17" s="15"/>
      <c r="AVB17" s="27"/>
      <c r="AVC17" s="15"/>
      <c r="AVD17" s="27"/>
      <c r="AVE17" s="15"/>
      <c r="AVF17" s="27"/>
      <c r="AVG17" s="15"/>
      <c r="AVH17" s="27"/>
      <c r="AVI17" s="15"/>
      <c r="AVJ17" s="27"/>
      <c r="AVK17" s="15"/>
      <c r="AVL17" s="27"/>
      <c r="AVM17" s="15"/>
      <c r="AVN17" s="27"/>
      <c r="AVO17" s="15"/>
      <c r="AVP17" s="27"/>
      <c r="AVQ17" s="15"/>
      <c r="AVR17" s="27"/>
      <c r="AVS17" s="15"/>
      <c r="AVT17" s="27"/>
      <c r="AVU17" s="15"/>
      <c r="AVV17" s="27"/>
      <c r="AVW17" s="15"/>
      <c r="AVX17" s="27"/>
      <c r="AVY17" s="15"/>
      <c r="AVZ17" s="27"/>
      <c r="AWA17" s="15"/>
      <c r="AWB17" s="27"/>
      <c r="AWC17" s="15"/>
      <c r="AWD17" s="27"/>
      <c r="AWE17" s="15"/>
      <c r="AWF17" s="27"/>
      <c r="AWG17" s="15"/>
      <c r="AWH17" s="27"/>
      <c r="AWI17" s="15"/>
      <c r="AWJ17" s="27"/>
      <c r="AWK17" s="15"/>
      <c r="AWL17" s="27"/>
      <c r="AWM17" s="15"/>
      <c r="AWN17" s="27"/>
      <c r="AWO17" s="15"/>
      <c r="AWP17" s="27"/>
      <c r="AWQ17" s="15"/>
      <c r="AWR17" s="27"/>
      <c r="AWS17" s="15"/>
      <c r="AWT17" s="27"/>
      <c r="AWU17" s="15"/>
      <c r="AWV17" s="27"/>
      <c r="AWW17" s="15"/>
      <c r="AWX17" s="27"/>
      <c r="AWY17" s="15"/>
      <c r="AWZ17" s="27"/>
      <c r="AXA17" s="15"/>
      <c r="AXB17" s="27"/>
      <c r="AXC17" s="15"/>
      <c r="AXD17" s="27"/>
      <c r="AXE17" s="15"/>
      <c r="AXF17" s="27"/>
      <c r="AXG17" s="15"/>
      <c r="AXH17" s="27"/>
      <c r="AXI17" s="15"/>
      <c r="AXJ17" s="27"/>
      <c r="AXK17" s="15"/>
      <c r="AXL17" s="27"/>
      <c r="AXM17" s="15"/>
      <c r="AXN17" s="27"/>
      <c r="AXO17" s="15"/>
      <c r="AXP17" s="27"/>
      <c r="AXQ17" s="15"/>
      <c r="AXR17" s="27"/>
      <c r="AXS17" s="15"/>
      <c r="AXT17" s="27"/>
      <c r="AXU17" s="15"/>
      <c r="AXV17" s="27"/>
      <c r="AXW17" s="15"/>
      <c r="AXX17" s="27"/>
      <c r="AXY17" s="15"/>
      <c r="AXZ17" s="27"/>
      <c r="AYA17" s="15"/>
      <c r="AYB17" s="27"/>
      <c r="AYC17" s="15"/>
      <c r="AYD17" s="27"/>
      <c r="AYE17" s="15"/>
      <c r="AYF17" s="27"/>
      <c r="AYG17" s="15"/>
      <c r="AYH17" s="27"/>
      <c r="AYI17" s="15"/>
      <c r="AYJ17" s="27"/>
      <c r="AYK17" s="15"/>
      <c r="AYL17" s="27"/>
      <c r="AYM17" s="15"/>
      <c r="AYN17" s="27"/>
      <c r="AYO17" s="15"/>
      <c r="AYP17" s="27"/>
      <c r="AYQ17" s="15"/>
      <c r="AYR17" s="27"/>
      <c r="AYS17" s="15"/>
      <c r="AYT17" s="27"/>
      <c r="AYU17" s="15"/>
      <c r="AYV17" s="27"/>
      <c r="AYW17" s="15"/>
      <c r="AYX17" s="27"/>
      <c r="AYY17" s="15"/>
      <c r="AYZ17" s="27"/>
      <c r="AZA17" s="15"/>
      <c r="AZB17" s="27"/>
      <c r="AZC17" s="15"/>
      <c r="AZD17" s="27"/>
      <c r="AZE17" s="15"/>
      <c r="AZF17" s="27"/>
      <c r="AZG17" s="15"/>
      <c r="AZH17" s="27"/>
      <c r="AZI17" s="15"/>
      <c r="AZJ17" s="27"/>
      <c r="AZK17" s="15"/>
      <c r="AZL17" s="27"/>
      <c r="AZM17" s="15"/>
      <c r="AZN17" s="27"/>
      <c r="AZO17" s="15"/>
      <c r="AZP17" s="27"/>
      <c r="AZQ17" s="15"/>
      <c r="AZR17" s="27"/>
      <c r="AZS17" s="15"/>
      <c r="AZT17" s="27"/>
      <c r="AZU17" s="15"/>
      <c r="AZV17" s="27"/>
      <c r="AZW17" s="15"/>
      <c r="AZX17" s="27"/>
      <c r="AZY17" s="15"/>
      <c r="AZZ17" s="27"/>
      <c r="BAA17" s="15"/>
      <c r="BAB17" s="27"/>
      <c r="BAC17" s="15"/>
      <c r="BAD17" s="27"/>
      <c r="BAE17" s="15"/>
      <c r="BAF17" s="27"/>
      <c r="BAG17" s="15"/>
      <c r="BAH17" s="27"/>
      <c r="BAI17" s="15"/>
      <c r="BAJ17" s="27"/>
      <c r="BAK17" s="15"/>
      <c r="BAL17" s="27"/>
      <c r="BAM17" s="15"/>
      <c r="BAN17" s="27"/>
      <c r="BAO17" s="15"/>
      <c r="BAP17" s="27"/>
      <c r="BAQ17" s="15"/>
      <c r="BAR17" s="27"/>
      <c r="BAS17" s="15"/>
      <c r="BAT17" s="27"/>
      <c r="BAU17" s="15"/>
      <c r="BAV17" s="27"/>
      <c r="BAW17" s="15"/>
      <c r="BAX17" s="27"/>
      <c r="BAY17" s="15"/>
      <c r="BAZ17" s="27"/>
      <c r="BBA17" s="15"/>
      <c r="BBB17" s="27"/>
      <c r="BBC17" s="15"/>
      <c r="BBD17" s="27"/>
      <c r="BBE17" s="15"/>
      <c r="BBF17" s="27"/>
      <c r="BBG17" s="15"/>
      <c r="BBH17" s="27"/>
      <c r="BBI17" s="15"/>
      <c r="BBJ17" s="27"/>
      <c r="BBK17" s="15"/>
      <c r="BBL17" s="27"/>
      <c r="BBM17" s="15"/>
      <c r="BBN17" s="27"/>
      <c r="BBO17" s="15"/>
      <c r="BBP17" s="27"/>
      <c r="BBQ17" s="15"/>
      <c r="BBR17" s="27"/>
      <c r="BBS17" s="15"/>
      <c r="BBT17" s="27"/>
      <c r="BBU17" s="15"/>
      <c r="BBV17" s="27"/>
      <c r="BBW17" s="15"/>
      <c r="BBX17" s="27"/>
      <c r="BBY17" s="15"/>
      <c r="BBZ17" s="27"/>
      <c r="BCA17" s="15"/>
      <c r="BCB17" s="27"/>
      <c r="BCC17" s="15"/>
      <c r="BCD17" s="27"/>
      <c r="BCE17" s="15"/>
      <c r="BCF17" s="27"/>
      <c r="BCG17" s="15"/>
      <c r="BCH17" s="27"/>
      <c r="BCI17" s="15"/>
      <c r="BCJ17" s="27"/>
      <c r="BCK17" s="15"/>
      <c r="BCL17" s="27"/>
      <c r="BCM17" s="15"/>
      <c r="BCN17" s="27"/>
      <c r="BCO17" s="15"/>
      <c r="BCP17" s="27"/>
      <c r="BCQ17" s="15"/>
      <c r="BCR17" s="27"/>
      <c r="BCS17" s="15"/>
      <c r="BCT17" s="27"/>
      <c r="BCU17" s="15"/>
      <c r="BCV17" s="27"/>
      <c r="BCW17" s="15"/>
      <c r="BCX17" s="27"/>
      <c r="BCY17" s="15"/>
      <c r="BCZ17" s="27"/>
      <c r="BDA17" s="15"/>
      <c r="BDB17" s="27"/>
      <c r="BDC17" s="15"/>
      <c r="BDD17" s="27"/>
      <c r="BDE17" s="15"/>
      <c r="BDF17" s="27"/>
      <c r="BDG17" s="15"/>
      <c r="BDH17" s="27"/>
      <c r="BDI17" s="15"/>
      <c r="BDJ17" s="27"/>
      <c r="BDK17" s="15"/>
      <c r="BDL17" s="27"/>
      <c r="BDM17" s="15"/>
      <c r="BDN17" s="27"/>
      <c r="BDO17" s="15"/>
      <c r="BDP17" s="27"/>
      <c r="BDQ17" s="15"/>
      <c r="BDR17" s="27"/>
      <c r="BDS17" s="15"/>
      <c r="BDT17" s="27"/>
      <c r="BDU17" s="15"/>
      <c r="BDV17" s="27"/>
      <c r="BDW17" s="15"/>
      <c r="BDX17" s="27"/>
      <c r="BDY17" s="15"/>
      <c r="BDZ17" s="27"/>
      <c r="BEA17" s="15"/>
      <c r="BEB17" s="27"/>
      <c r="BEC17" s="15"/>
      <c r="BED17" s="27"/>
      <c r="BEE17" s="15"/>
      <c r="BEF17" s="27"/>
      <c r="BEG17" s="15"/>
      <c r="BEH17" s="27"/>
      <c r="BEI17" s="15"/>
      <c r="BEJ17" s="27"/>
      <c r="BEK17" s="15"/>
      <c r="BEL17" s="27"/>
      <c r="BEM17" s="15"/>
      <c r="BEN17" s="27"/>
      <c r="BEO17" s="15"/>
      <c r="BEP17" s="27"/>
      <c r="BEQ17" s="15"/>
      <c r="BER17" s="27"/>
      <c r="BES17" s="15"/>
      <c r="BET17" s="27"/>
      <c r="BEU17" s="15"/>
      <c r="BEV17" s="27"/>
      <c r="BEW17" s="15"/>
      <c r="BEX17" s="27"/>
      <c r="BEY17" s="15"/>
      <c r="BEZ17" s="27"/>
      <c r="BFA17" s="15"/>
      <c r="BFB17" s="27"/>
      <c r="BFC17" s="15"/>
      <c r="BFD17" s="27"/>
      <c r="BFE17" s="15"/>
      <c r="BFF17" s="27"/>
      <c r="BFG17" s="15"/>
      <c r="BFH17" s="27"/>
      <c r="BFI17" s="15"/>
      <c r="BFJ17" s="27"/>
      <c r="BFK17" s="15"/>
      <c r="BFL17" s="27"/>
      <c r="BFM17" s="15"/>
      <c r="BFN17" s="27"/>
      <c r="BFO17" s="15"/>
      <c r="BFP17" s="27"/>
      <c r="BFQ17" s="15"/>
      <c r="BFR17" s="27"/>
      <c r="BFS17" s="15"/>
      <c r="BFT17" s="27"/>
      <c r="BFU17" s="15"/>
      <c r="BFV17" s="27"/>
      <c r="BFW17" s="15"/>
      <c r="BFX17" s="27"/>
      <c r="BFY17" s="15"/>
      <c r="BFZ17" s="27"/>
      <c r="BGA17" s="15"/>
      <c r="BGB17" s="27"/>
      <c r="BGC17" s="15"/>
      <c r="BGD17" s="27"/>
      <c r="BGE17" s="15"/>
      <c r="BGF17" s="27"/>
      <c r="BGG17" s="15"/>
      <c r="BGH17" s="27"/>
      <c r="BGI17" s="15"/>
      <c r="BGJ17" s="27"/>
      <c r="BGK17" s="15"/>
      <c r="BGL17" s="27"/>
      <c r="BGM17" s="15"/>
      <c r="BGN17" s="27"/>
      <c r="BGO17" s="15"/>
      <c r="BGP17" s="27"/>
      <c r="BGQ17" s="15"/>
      <c r="BGR17" s="27"/>
      <c r="BGS17" s="15"/>
      <c r="BGT17" s="27"/>
      <c r="BGU17" s="15"/>
      <c r="BGV17" s="27"/>
      <c r="BGW17" s="15"/>
      <c r="BGX17" s="27"/>
      <c r="BGY17" s="15"/>
      <c r="BGZ17" s="27"/>
      <c r="BHA17" s="15"/>
      <c r="BHB17" s="27"/>
      <c r="BHC17" s="15"/>
      <c r="BHD17" s="27"/>
      <c r="BHE17" s="15"/>
      <c r="BHF17" s="27"/>
      <c r="BHG17" s="15"/>
      <c r="BHH17" s="27"/>
      <c r="BHI17" s="15"/>
      <c r="BHJ17" s="27"/>
      <c r="BHK17" s="15"/>
      <c r="BHL17" s="27"/>
      <c r="BHM17" s="15"/>
      <c r="BHN17" s="27"/>
      <c r="BHO17" s="15"/>
      <c r="BHP17" s="27"/>
      <c r="BHQ17" s="15"/>
      <c r="BHR17" s="27"/>
      <c r="BHS17" s="15"/>
      <c r="BHT17" s="27"/>
      <c r="BHU17" s="15"/>
      <c r="BHV17" s="27"/>
      <c r="BHW17" s="15"/>
      <c r="BHX17" s="27"/>
      <c r="BHY17" s="15"/>
      <c r="BHZ17" s="27"/>
      <c r="BIA17" s="15"/>
      <c r="BIB17" s="27"/>
      <c r="BIC17" s="15"/>
      <c r="BID17" s="27"/>
      <c r="BIE17" s="15"/>
      <c r="BIF17" s="27"/>
      <c r="BIG17" s="15"/>
      <c r="BIH17" s="27"/>
      <c r="BII17" s="15"/>
      <c r="BIJ17" s="27"/>
      <c r="BIK17" s="15"/>
      <c r="BIL17" s="27"/>
      <c r="BIM17" s="15"/>
      <c r="BIN17" s="27"/>
      <c r="BIO17" s="15"/>
      <c r="BIP17" s="27"/>
      <c r="BIQ17" s="15"/>
      <c r="BIR17" s="27"/>
      <c r="BIS17" s="15"/>
      <c r="BIT17" s="27"/>
      <c r="BIU17" s="15"/>
      <c r="BIV17" s="27"/>
      <c r="BIW17" s="15"/>
      <c r="BIX17" s="27"/>
      <c r="BIY17" s="15"/>
      <c r="BIZ17" s="27"/>
      <c r="BJA17" s="15"/>
      <c r="BJB17" s="27"/>
      <c r="BJC17" s="15"/>
      <c r="BJD17" s="27"/>
    </row>
    <row r="18" spans="1:1616" s="14" customFormat="1" ht="13.9" customHeight="1" x14ac:dyDescent="0.25">
      <c r="A18" s="146"/>
      <c r="B18" s="146"/>
      <c r="C18" s="163" t="s">
        <v>31</v>
      </c>
      <c r="D18" s="164" t="s">
        <v>27</v>
      </c>
      <c r="E18" s="165">
        <v>0.52083333333333337</v>
      </c>
      <c r="F18" s="166" t="s">
        <v>52</v>
      </c>
      <c r="G18" s="20"/>
      <c r="H18" s="19"/>
      <c r="I18" s="20"/>
      <c r="J18" s="19"/>
      <c r="K18" s="15">
        <v>1</v>
      </c>
      <c r="L18" s="40">
        <v>1</v>
      </c>
      <c r="M18" s="15">
        <v>1</v>
      </c>
      <c r="N18" s="40">
        <v>1</v>
      </c>
      <c r="O18" s="15">
        <v>1</v>
      </c>
      <c r="P18" s="17">
        <v>1</v>
      </c>
      <c r="Q18" s="15">
        <v>1</v>
      </c>
      <c r="R18" s="16">
        <v>1</v>
      </c>
      <c r="S18" s="15">
        <v>1</v>
      </c>
      <c r="T18" s="17">
        <v>1</v>
      </c>
      <c r="U18" s="20"/>
      <c r="V18" s="19"/>
      <c r="W18" s="20"/>
      <c r="X18" s="19"/>
      <c r="Y18" s="15">
        <v>1</v>
      </c>
      <c r="Z18" s="27">
        <v>1</v>
      </c>
      <c r="AA18" s="15">
        <v>1</v>
      </c>
      <c r="AB18" s="27">
        <v>1</v>
      </c>
      <c r="AC18" s="15">
        <v>1</v>
      </c>
      <c r="AD18" s="27">
        <v>1</v>
      </c>
      <c r="AE18" s="15">
        <v>1</v>
      </c>
      <c r="AF18" s="27">
        <v>1</v>
      </c>
      <c r="AG18" s="15">
        <v>1</v>
      </c>
      <c r="AH18" s="27">
        <v>1</v>
      </c>
      <c r="AI18" s="20"/>
      <c r="AJ18" s="19"/>
      <c r="AK18" s="20"/>
      <c r="AL18" s="19"/>
      <c r="AM18" s="15">
        <v>1</v>
      </c>
      <c r="AN18" s="27">
        <v>1</v>
      </c>
      <c r="AO18" s="31">
        <v>1</v>
      </c>
      <c r="AP18" s="16">
        <v>1</v>
      </c>
      <c r="AQ18" s="27">
        <v>1</v>
      </c>
      <c r="AR18" s="27">
        <v>1</v>
      </c>
      <c r="AS18" s="15">
        <v>1</v>
      </c>
      <c r="AT18" s="27">
        <v>1</v>
      </c>
      <c r="AU18" s="15">
        <v>1</v>
      </c>
      <c r="AV18" s="27">
        <v>1</v>
      </c>
      <c r="AW18" s="20"/>
      <c r="AX18" s="19"/>
      <c r="AY18" s="20"/>
      <c r="AZ18" s="19"/>
      <c r="BA18" s="15">
        <v>1</v>
      </c>
      <c r="BB18" s="27">
        <v>1</v>
      </c>
      <c r="BC18" s="15">
        <v>1</v>
      </c>
      <c r="BD18" s="27">
        <v>1</v>
      </c>
      <c r="BE18" s="15">
        <v>1</v>
      </c>
      <c r="BF18" s="27">
        <v>1</v>
      </c>
      <c r="BG18" s="15">
        <v>1</v>
      </c>
      <c r="BH18" s="27">
        <v>1</v>
      </c>
      <c r="BI18" s="15">
        <v>1</v>
      </c>
      <c r="BJ18" s="27">
        <v>1</v>
      </c>
      <c r="BK18" s="20"/>
      <c r="BL18" s="19"/>
      <c r="BM18" s="20"/>
      <c r="BN18" s="19"/>
      <c r="BO18" s="15">
        <v>1</v>
      </c>
      <c r="BP18" s="27">
        <v>1</v>
      </c>
      <c r="BQ18" s="15">
        <v>1</v>
      </c>
      <c r="BR18" s="40">
        <v>1</v>
      </c>
      <c r="BS18" s="27">
        <v>1</v>
      </c>
      <c r="BT18" s="17">
        <v>1</v>
      </c>
      <c r="BU18" s="15" t="s">
        <v>49</v>
      </c>
      <c r="BV18" s="40" t="s">
        <v>49</v>
      </c>
      <c r="BW18" s="15" t="s">
        <v>49</v>
      </c>
      <c r="BX18" s="40" t="s">
        <v>49</v>
      </c>
      <c r="BY18" s="20"/>
      <c r="BZ18" s="19"/>
      <c r="CA18" s="20"/>
      <c r="CB18" s="19"/>
      <c r="CC18" s="15" t="s">
        <v>49</v>
      </c>
      <c r="CD18" s="40" t="s">
        <v>49</v>
      </c>
      <c r="CE18" s="15">
        <v>1</v>
      </c>
      <c r="CF18" s="16">
        <v>1</v>
      </c>
      <c r="CG18" s="15">
        <v>1</v>
      </c>
      <c r="CH18" s="16">
        <v>1</v>
      </c>
      <c r="CI18" s="15">
        <v>1</v>
      </c>
      <c r="CJ18" s="16">
        <v>1</v>
      </c>
      <c r="CK18" s="15">
        <v>1</v>
      </c>
      <c r="CL18" s="16">
        <v>1</v>
      </c>
      <c r="CM18" s="20"/>
      <c r="CN18" s="19"/>
      <c r="CO18" s="20"/>
      <c r="CP18" s="19"/>
      <c r="CQ18" s="15">
        <v>1</v>
      </c>
      <c r="CR18" s="16">
        <v>1</v>
      </c>
      <c r="CS18" s="15" t="s">
        <v>50</v>
      </c>
      <c r="CT18" s="27" t="s">
        <v>50</v>
      </c>
      <c r="CU18" s="15">
        <v>1</v>
      </c>
      <c r="CV18" s="16">
        <v>1</v>
      </c>
      <c r="CW18" s="15">
        <v>1</v>
      </c>
      <c r="CX18" s="16">
        <v>1</v>
      </c>
      <c r="CY18" s="15">
        <v>1</v>
      </c>
      <c r="CZ18" s="16">
        <v>1</v>
      </c>
      <c r="DA18" s="20"/>
      <c r="DB18" s="19"/>
      <c r="DC18" s="20"/>
      <c r="DD18" s="19"/>
      <c r="DE18" s="15">
        <v>1</v>
      </c>
      <c r="DF18" s="27">
        <v>1</v>
      </c>
      <c r="DG18" s="15">
        <v>1</v>
      </c>
      <c r="DH18" s="27">
        <v>1</v>
      </c>
      <c r="DI18" s="15">
        <v>1</v>
      </c>
      <c r="DJ18" s="16">
        <v>1</v>
      </c>
      <c r="DK18" s="15">
        <v>1</v>
      </c>
      <c r="DL18" s="40">
        <v>1</v>
      </c>
      <c r="DM18" s="15">
        <v>1</v>
      </c>
      <c r="DN18" s="16">
        <v>1</v>
      </c>
      <c r="DO18" s="20"/>
      <c r="DP18" s="19"/>
      <c r="DQ18" s="20"/>
      <c r="DR18" s="19"/>
      <c r="DS18" s="15">
        <v>1</v>
      </c>
      <c r="DT18" s="27">
        <v>1</v>
      </c>
      <c r="DU18" s="15">
        <v>1</v>
      </c>
      <c r="DV18" s="27">
        <v>1</v>
      </c>
      <c r="DW18" s="15">
        <v>1</v>
      </c>
      <c r="DX18" s="16">
        <v>1</v>
      </c>
      <c r="DY18" s="15">
        <v>1</v>
      </c>
      <c r="DZ18" s="16">
        <v>1</v>
      </c>
      <c r="EA18" s="15">
        <v>1</v>
      </c>
      <c r="EB18" s="16">
        <v>1</v>
      </c>
      <c r="EC18" s="20"/>
      <c r="ED18" s="19"/>
      <c r="EE18" s="20"/>
      <c r="EF18" s="19"/>
      <c r="EG18" s="15">
        <v>1</v>
      </c>
      <c r="EH18" s="27">
        <v>1</v>
      </c>
      <c r="EI18" s="15">
        <v>1</v>
      </c>
      <c r="EJ18" s="27">
        <v>1</v>
      </c>
      <c r="EK18" s="15">
        <v>1</v>
      </c>
      <c r="EL18" s="27">
        <v>1</v>
      </c>
      <c r="EM18" s="15">
        <v>1</v>
      </c>
      <c r="EN18" s="27">
        <v>1</v>
      </c>
      <c r="EO18" s="15">
        <v>1</v>
      </c>
      <c r="EP18" s="27">
        <v>1</v>
      </c>
      <c r="EQ18" s="20"/>
      <c r="ER18" s="19"/>
      <c r="ES18" s="20"/>
      <c r="ET18" s="19"/>
      <c r="EU18" s="15">
        <v>1</v>
      </c>
      <c r="EV18" s="27">
        <v>1</v>
      </c>
      <c r="EW18" s="15">
        <v>1</v>
      </c>
      <c r="EX18" s="27">
        <v>1</v>
      </c>
      <c r="EY18" s="31" t="s">
        <v>49</v>
      </c>
      <c r="EZ18" s="33" t="s">
        <v>49</v>
      </c>
      <c r="FA18" s="15">
        <v>1</v>
      </c>
      <c r="FB18" s="27">
        <v>1</v>
      </c>
      <c r="FC18" s="15">
        <v>1</v>
      </c>
      <c r="FD18" s="27">
        <v>1</v>
      </c>
      <c r="FE18" s="20"/>
      <c r="FF18" s="19"/>
      <c r="FG18" s="20"/>
      <c r="FH18" s="19"/>
      <c r="FI18" s="15">
        <v>1</v>
      </c>
      <c r="FJ18" s="27">
        <v>1</v>
      </c>
      <c r="FK18" s="15">
        <v>1</v>
      </c>
      <c r="FL18" s="27">
        <v>1</v>
      </c>
      <c r="FM18" s="15">
        <v>1</v>
      </c>
      <c r="FN18" s="27">
        <v>1</v>
      </c>
      <c r="FO18" s="15">
        <v>1</v>
      </c>
      <c r="FP18" s="27">
        <v>1</v>
      </c>
      <c r="FQ18" s="15">
        <v>1</v>
      </c>
      <c r="FR18" s="27">
        <v>1</v>
      </c>
      <c r="FS18" s="15"/>
      <c r="FT18" s="27"/>
      <c r="FU18" s="15"/>
      <c r="FV18" s="27"/>
      <c r="FW18" s="15">
        <v>1</v>
      </c>
      <c r="FX18" s="40">
        <v>1</v>
      </c>
      <c r="FY18" s="15">
        <v>1</v>
      </c>
      <c r="FZ18" s="27">
        <v>1</v>
      </c>
      <c r="GA18" s="15">
        <v>1</v>
      </c>
      <c r="GB18" s="27">
        <v>1</v>
      </c>
      <c r="GC18" s="15">
        <v>1</v>
      </c>
      <c r="GD18" s="27">
        <v>1</v>
      </c>
      <c r="GE18" s="31">
        <v>1</v>
      </c>
      <c r="GF18" s="48">
        <v>1</v>
      </c>
      <c r="GG18" s="15"/>
      <c r="GH18" s="40"/>
      <c r="GI18" s="15"/>
      <c r="GJ18" s="40"/>
      <c r="GK18" s="15">
        <v>1</v>
      </c>
      <c r="GL18" s="27">
        <v>1</v>
      </c>
      <c r="GM18" s="15">
        <v>1</v>
      </c>
      <c r="GN18" s="27">
        <v>1</v>
      </c>
      <c r="GO18" s="15">
        <v>1</v>
      </c>
      <c r="GP18" s="27">
        <v>1</v>
      </c>
      <c r="GQ18" s="15">
        <v>1</v>
      </c>
      <c r="GR18" s="27">
        <v>1</v>
      </c>
      <c r="GS18" s="15">
        <v>1</v>
      </c>
      <c r="GT18" s="16">
        <v>1</v>
      </c>
      <c r="GU18" s="15"/>
      <c r="GV18" s="40"/>
      <c r="GW18" s="15"/>
      <c r="GX18" s="40"/>
      <c r="GY18" s="15">
        <v>1</v>
      </c>
      <c r="GZ18" s="27">
        <v>1</v>
      </c>
      <c r="HA18" s="15">
        <v>1</v>
      </c>
      <c r="HB18" s="27">
        <v>1</v>
      </c>
      <c r="HC18" s="15">
        <v>1</v>
      </c>
      <c r="HD18" s="27">
        <v>1</v>
      </c>
      <c r="HE18" s="15">
        <v>1</v>
      </c>
      <c r="HF18" s="27">
        <v>1</v>
      </c>
      <c r="HG18" s="15">
        <v>1</v>
      </c>
      <c r="HH18" s="27">
        <v>1</v>
      </c>
      <c r="HI18" s="15"/>
      <c r="HJ18" s="27"/>
      <c r="HK18" s="15"/>
      <c r="HL18" s="27"/>
      <c r="HM18" s="15">
        <v>1</v>
      </c>
      <c r="HN18" s="27">
        <v>1</v>
      </c>
      <c r="HO18" s="15">
        <v>1</v>
      </c>
      <c r="HP18" s="27">
        <v>1</v>
      </c>
      <c r="HQ18" s="15">
        <v>1</v>
      </c>
      <c r="HR18" s="27">
        <v>1</v>
      </c>
      <c r="HS18" s="15">
        <v>1</v>
      </c>
      <c r="HT18" s="27">
        <v>1</v>
      </c>
      <c r="HU18" s="15">
        <v>1</v>
      </c>
      <c r="HV18" s="27">
        <v>1</v>
      </c>
      <c r="HW18" s="15"/>
      <c r="HX18" s="27"/>
      <c r="HY18" s="15"/>
      <c r="HZ18" s="27"/>
      <c r="IA18" s="15">
        <v>1</v>
      </c>
      <c r="IB18" s="27">
        <v>1</v>
      </c>
      <c r="IC18" s="15">
        <v>1</v>
      </c>
      <c r="ID18" s="27">
        <v>1</v>
      </c>
      <c r="IE18" s="15">
        <v>1</v>
      </c>
      <c r="IF18" s="27">
        <v>1</v>
      </c>
      <c r="IG18" s="15">
        <v>1</v>
      </c>
      <c r="IH18" s="27">
        <v>1</v>
      </c>
      <c r="II18" s="15">
        <v>1</v>
      </c>
      <c r="IJ18" s="27">
        <v>1</v>
      </c>
      <c r="IK18" s="15"/>
      <c r="IL18" s="27"/>
      <c r="IM18" s="15"/>
      <c r="IN18" s="27"/>
      <c r="IO18" s="15">
        <v>1</v>
      </c>
      <c r="IP18" s="27">
        <v>1</v>
      </c>
      <c r="IQ18" s="15">
        <v>1</v>
      </c>
      <c r="IR18" s="27">
        <v>1</v>
      </c>
      <c r="IS18" s="15">
        <v>1</v>
      </c>
      <c r="IT18" s="27">
        <v>1</v>
      </c>
      <c r="IU18" s="15">
        <v>1</v>
      </c>
      <c r="IV18" s="27">
        <v>1</v>
      </c>
      <c r="IW18" s="15">
        <v>1</v>
      </c>
      <c r="IX18" s="27">
        <v>1</v>
      </c>
      <c r="IY18" s="15"/>
      <c r="IZ18" s="27"/>
      <c r="JA18" s="15"/>
      <c r="JB18" s="27"/>
      <c r="JC18" s="15">
        <v>1</v>
      </c>
      <c r="JD18" s="27">
        <v>1</v>
      </c>
      <c r="JE18" s="50">
        <v>1</v>
      </c>
      <c r="JF18" s="51">
        <v>1</v>
      </c>
      <c r="JG18" s="15">
        <v>1</v>
      </c>
      <c r="JH18" s="27">
        <v>1</v>
      </c>
      <c r="JI18" s="15">
        <v>1</v>
      </c>
      <c r="JJ18" s="27">
        <v>1</v>
      </c>
      <c r="JK18" s="15">
        <v>1</v>
      </c>
      <c r="JL18" s="27">
        <v>1</v>
      </c>
      <c r="JM18" s="15"/>
      <c r="JN18" s="27"/>
      <c r="JO18" s="15"/>
      <c r="JP18" s="27"/>
      <c r="JQ18" s="15">
        <v>1</v>
      </c>
      <c r="JR18" s="27">
        <v>1</v>
      </c>
      <c r="JS18" s="15">
        <v>1</v>
      </c>
      <c r="JT18" s="27">
        <v>1</v>
      </c>
      <c r="JU18" s="15">
        <v>1</v>
      </c>
      <c r="JV18" s="27">
        <v>1</v>
      </c>
      <c r="JW18" s="15">
        <v>1</v>
      </c>
      <c r="JX18" s="27">
        <v>1</v>
      </c>
      <c r="JY18" s="15">
        <v>1</v>
      </c>
      <c r="JZ18" s="27">
        <v>1</v>
      </c>
      <c r="KA18" s="15"/>
      <c r="KB18" s="27"/>
      <c r="KC18" s="15"/>
      <c r="KD18" s="27"/>
      <c r="KE18" s="15" t="s">
        <v>50</v>
      </c>
      <c r="KF18" s="27" t="s">
        <v>50</v>
      </c>
      <c r="KG18" s="15" t="s">
        <v>50</v>
      </c>
      <c r="KH18" s="27" t="s">
        <v>50</v>
      </c>
      <c r="KI18" s="15" t="s">
        <v>50</v>
      </c>
      <c r="KJ18" s="27" t="s">
        <v>50</v>
      </c>
      <c r="KK18" s="15" t="s">
        <v>50</v>
      </c>
      <c r="KL18" s="27" t="s">
        <v>50</v>
      </c>
      <c r="KM18" s="15"/>
      <c r="KN18" s="27"/>
      <c r="KO18" s="15"/>
      <c r="KP18" s="27"/>
      <c r="KQ18" s="15"/>
      <c r="KR18" s="27"/>
      <c r="KS18" s="15"/>
      <c r="KT18" s="27"/>
      <c r="KU18" s="15">
        <v>1</v>
      </c>
      <c r="KV18" s="27">
        <v>1</v>
      </c>
      <c r="KW18" s="15">
        <v>1</v>
      </c>
      <c r="KX18" s="27">
        <v>1</v>
      </c>
      <c r="KY18" s="15">
        <v>1</v>
      </c>
      <c r="KZ18" s="27">
        <v>1</v>
      </c>
      <c r="LA18" s="15"/>
      <c r="LB18" s="27"/>
      <c r="LC18" s="15"/>
      <c r="LD18" s="27"/>
      <c r="LE18" s="15"/>
      <c r="LF18" s="27"/>
      <c r="LG18" s="15">
        <v>1</v>
      </c>
      <c r="LH18" s="27">
        <v>1</v>
      </c>
      <c r="LI18" s="15">
        <v>1</v>
      </c>
      <c r="LJ18" s="27">
        <v>1</v>
      </c>
      <c r="LK18" s="15">
        <v>1</v>
      </c>
      <c r="LL18" s="27">
        <v>1</v>
      </c>
      <c r="LM18" s="15">
        <v>1</v>
      </c>
      <c r="LN18" s="27">
        <v>1</v>
      </c>
      <c r="LO18" s="15">
        <v>1</v>
      </c>
      <c r="LP18" s="27">
        <v>1</v>
      </c>
      <c r="LQ18" s="15"/>
      <c r="LR18" s="27"/>
      <c r="LS18" s="15"/>
      <c r="LT18" s="27"/>
      <c r="LU18" s="15">
        <v>1</v>
      </c>
      <c r="LV18" s="27">
        <v>1</v>
      </c>
      <c r="LW18" s="15">
        <v>1</v>
      </c>
      <c r="LX18" s="27">
        <v>1</v>
      </c>
      <c r="LY18" s="15">
        <v>1</v>
      </c>
      <c r="LZ18" s="27">
        <v>1</v>
      </c>
      <c r="MA18" s="15">
        <v>1</v>
      </c>
      <c r="MB18" s="27">
        <v>1</v>
      </c>
      <c r="MC18" s="15">
        <v>1</v>
      </c>
      <c r="MD18" s="27">
        <v>1</v>
      </c>
      <c r="ME18" s="15"/>
      <c r="MF18" s="27"/>
      <c r="MG18" s="15"/>
      <c r="MH18" s="27"/>
      <c r="MI18" s="15">
        <v>1</v>
      </c>
      <c r="MJ18" s="27">
        <v>1</v>
      </c>
      <c r="MK18" s="15">
        <v>1</v>
      </c>
      <c r="ML18" s="27">
        <v>1</v>
      </c>
      <c r="MM18" s="15">
        <v>1</v>
      </c>
      <c r="MN18" s="27">
        <v>1</v>
      </c>
      <c r="MO18" s="15">
        <v>1</v>
      </c>
      <c r="MP18" s="27">
        <v>1</v>
      </c>
      <c r="MQ18" s="15">
        <v>1</v>
      </c>
      <c r="MR18" s="27">
        <v>1</v>
      </c>
      <c r="MS18" s="15"/>
      <c r="MT18" s="27"/>
      <c r="MU18" s="15"/>
      <c r="MV18" s="27"/>
      <c r="MW18" s="15">
        <v>1</v>
      </c>
      <c r="MX18" s="27">
        <v>1</v>
      </c>
      <c r="MY18" s="15">
        <v>1</v>
      </c>
      <c r="MZ18" s="27">
        <v>1</v>
      </c>
      <c r="NA18" s="15">
        <v>1</v>
      </c>
      <c r="NB18" s="27">
        <v>1</v>
      </c>
      <c r="NC18" s="15">
        <v>1</v>
      </c>
      <c r="ND18" s="27">
        <v>1</v>
      </c>
      <c r="NE18" s="15" t="s">
        <v>49</v>
      </c>
      <c r="NF18" s="27" t="s">
        <v>49</v>
      </c>
      <c r="NG18" s="15"/>
      <c r="NH18" s="27"/>
      <c r="NI18" s="15"/>
      <c r="NJ18" s="27"/>
      <c r="NK18" s="15">
        <v>1</v>
      </c>
      <c r="NL18" s="27">
        <v>1</v>
      </c>
      <c r="NM18" s="15">
        <v>1</v>
      </c>
      <c r="NN18" s="27">
        <v>1</v>
      </c>
      <c r="NO18" s="15">
        <v>1</v>
      </c>
      <c r="NP18" s="27">
        <v>1</v>
      </c>
      <c r="NQ18" s="15">
        <v>1</v>
      </c>
      <c r="NR18" s="27">
        <v>1</v>
      </c>
      <c r="NS18" s="15">
        <v>1</v>
      </c>
      <c r="NT18" s="27">
        <v>1</v>
      </c>
      <c r="NU18" s="15"/>
      <c r="NV18" s="27"/>
      <c r="NW18" s="15"/>
      <c r="NX18" s="27"/>
      <c r="NY18" s="15">
        <v>1</v>
      </c>
      <c r="NZ18" s="27">
        <v>1</v>
      </c>
      <c r="OA18" s="15">
        <v>1</v>
      </c>
      <c r="OB18" s="27">
        <v>1</v>
      </c>
      <c r="OC18" s="15">
        <v>1</v>
      </c>
      <c r="OD18" s="27">
        <v>1</v>
      </c>
      <c r="OE18" s="15">
        <v>1</v>
      </c>
      <c r="OF18" s="27">
        <v>1</v>
      </c>
      <c r="OG18" s="15">
        <v>1</v>
      </c>
      <c r="OH18" s="27">
        <v>1</v>
      </c>
      <c r="OI18" s="15"/>
      <c r="OJ18" s="27"/>
      <c r="OK18" s="15"/>
      <c r="OL18" s="27"/>
      <c r="OM18" s="15">
        <v>1</v>
      </c>
      <c r="ON18" s="27">
        <v>1</v>
      </c>
      <c r="OO18" s="15">
        <v>1</v>
      </c>
      <c r="OP18" s="27">
        <v>1</v>
      </c>
      <c r="OQ18" s="15">
        <v>1</v>
      </c>
      <c r="OR18" s="27">
        <v>1</v>
      </c>
      <c r="OS18" s="15">
        <v>1</v>
      </c>
      <c r="OT18" s="27">
        <v>1</v>
      </c>
      <c r="OU18" s="15">
        <v>1</v>
      </c>
      <c r="OV18" s="27">
        <v>1</v>
      </c>
      <c r="OW18" s="15"/>
      <c r="OX18" s="27"/>
      <c r="OY18" s="15"/>
      <c r="OZ18" s="27"/>
      <c r="PA18" s="15">
        <v>1</v>
      </c>
      <c r="PB18" s="27">
        <v>1</v>
      </c>
      <c r="PC18" s="15">
        <v>1</v>
      </c>
      <c r="PD18" s="27">
        <v>1</v>
      </c>
      <c r="PE18" s="15">
        <v>1</v>
      </c>
      <c r="PF18" s="27">
        <v>1</v>
      </c>
      <c r="PG18" s="15">
        <v>1</v>
      </c>
      <c r="PH18" s="27">
        <v>1</v>
      </c>
      <c r="PI18" s="15">
        <v>1</v>
      </c>
      <c r="PJ18" s="27">
        <v>1</v>
      </c>
      <c r="PK18" s="15"/>
      <c r="PL18" s="27"/>
      <c r="PM18" s="15"/>
      <c r="PN18" s="27"/>
      <c r="PO18" s="15">
        <v>1</v>
      </c>
      <c r="PP18" s="27">
        <v>1</v>
      </c>
      <c r="PQ18" s="15">
        <v>1</v>
      </c>
      <c r="PR18" s="27">
        <v>1</v>
      </c>
      <c r="PS18" s="15">
        <v>1</v>
      </c>
      <c r="PT18" s="27">
        <v>1</v>
      </c>
      <c r="PU18" s="15">
        <v>1</v>
      </c>
      <c r="PV18" s="27">
        <v>1</v>
      </c>
      <c r="PW18" s="15">
        <v>1</v>
      </c>
      <c r="PX18" s="27">
        <v>1</v>
      </c>
      <c r="PY18" s="15"/>
      <c r="PZ18" s="27"/>
      <c r="QA18" s="15"/>
      <c r="QB18" s="27"/>
      <c r="QC18" s="15">
        <v>1</v>
      </c>
      <c r="QD18" s="27">
        <v>1</v>
      </c>
      <c r="QE18" s="15">
        <v>1</v>
      </c>
      <c r="QF18" s="27">
        <v>1</v>
      </c>
      <c r="QG18" s="15">
        <v>1</v>
      </c>
      <c r="QH18" s="27">
        <v>1</v>
      </c>
      <c r="QI18" s="15">
        <v>1</v>
      </c>
      <c r="QJ18" s="27">
        <v>1</v>
      </c>
      <c r="QK18" s="15">
        <v>1</v>
      </c>
      <c r="QL18" s="27">
        <v>1</v>
      </c>
      <c r="QM18" s="15"/>
      <c r="QN18" s="27"/>
      <c r="QO18" s="15"/>
      <c r="QP18" s="27"/>
      <c r="QQ18" s="15">
        <v>1</v>
      </c>
      <c r="QR18" s="27">
        <v>1</v>
      </c>
      <c r="QS18" s="15">
        <v>1</v>
      </c>
      <c r="QT18" s="27">
        <v>1</v>
      </c>
      <c r="QU18" s="15">
        <v>1</v>
      </c>
      <c r="QV18" s="27">
        <v>1</v>
      </c>
      <c r="QW18" s="15">
        <v>1</v>
      </c>
      <c r="QX18" s="27">
        <v>1</v>
      </c>
      <c r="QY18" s="15">
        <v>1</v>
      </c>
      <c r="QZ18" s="27">
        <v>1</v>
      </c>
      <c r="RA18" s="15"/>
      <c r="RB18" s="27"/>
      <c r="RC18" s="15"/>
      <c r="RD18" s="27"/>
      <c r="RE18" s="15">
        <v>1</v>
      </c>
      <c r="RF18" s="27">
        <v>1</v>
      </c>
      <c r="RG18" s="15">
        <v>1</v>
      </c>
      <c r="RH18" s="27">
        <v>1</v>
      </c>
      <c r="RI18" s="15">
        <v>1</v>
      </c>
      <c r="RJ18" s="27">
        <v>1</v>
      </c>
      <c r="RK18" s="15">
        <v>1</v>
      </c>
      <c r="RL18" s="27">
        <v>1</v>
      </c>
      <c r="RM18" s="15">
        <v>1</v>
      </c>
      <c r="RN18" s="27">
        <v>1</v>
      </c>
      <c r="RO18" s="15"/>
      <c r="RP18" s="27"/>
      <c r="RQ18" s="15"/>
      <c r="RR18" s="27"/>
      <c r="RS18" s="15">
        <v>1</v>
      </c>
      <c r="RT18" s="27">
        <v>1</v>
      </c>
      <c r="RU18" s="15">
        <v>1</v>
      </c>
      <c r="RV18" s="27">
        <v>1</v>
      </c>
      <c r="RW18" s="15">
        <v>1</v>
      </c>
      <c r="RX18" s="27">
        <v>1</v>
      </c>
      <c r="RY18" s="15">
        <v>1</v>
      </c>
      <c r="RZ18" s="27">
        <v>1</v>
      </c>
      <c r="SA18" s="15">
        <v>1</v>
      </c>
      <c r="SB18" s="27">
        <v>1</v>
      </c>
      <c r="SC18" s="15"/>
      <c r="SD18" s="27"/>
      <c r="SE18" s="15"/>
      <c r="SF18" s="27"/>
      <c r="SG18" s="15">
        <v>1</v>
      </c>
      <c r="SH18" s="27">
        <v>1</v>
      </c>
      <c r="SI18" s="15">
        <v>1</v>
      </c>
      <c r="SJ18" s="27">
        <v>1</v>
      </c>
      <c r="SK18" s="15">
        <v>1</v>
      </c>
      <c r="SL18" s="27">
        <v>1</v>
      </c>
      <c r="SM18" s="15">
        <v>1</v>
      </c>
      <c r="SN18" s="27">
        <v>1</v>
      </c>
      <c r="SO18" s="15">
        <v>1</v>
      </c>
      <c r="SP18" s="27">
        <v>1</v>
      </c>
      <c r="SQ18" s="15"/>
      <c r="SR18" s="27"/>
      <c r="SS18" s="15"/>
      <c r="ST18" s="27"/>
      <c r="SU18" s="15">
        <v>1</v>
      </c>
      <c r="SV18" s="27">
        <v>1</v>
      </c>
      <c r="SW18" s="15">
        <v>1</v>
      </c>
      <c r="SX18" s="27">
        <v>1</v>
      </c>
      <c r="SY18" s="15">
        <v>1</v>
      </c>
      <c r="SZ18" s="27">
        <v>1</v>
      </c>
      <c r="TA18" s="15">
        <v>1</v>
      </c>
      <c r="TB18" s="27">
        <v>1</v>
      </c>
      <c r="TC18" s="15">
        <v>1</v>
      </c>
      <c r="TD18" s="27">
        <v>1</v>
      </c>
      <c r="TE18" s="15"/>
      <c r="TF18" s="27"/>
      <c r="TG18" s="15"/>
      <c r="TH18" s="27"/>
      <c r="TI18" s="15">
        <v>1</v>
      </c>
      <c r="TJ18" s="27">
        <v>1</v>
      </c>
      <c r="TK18" s="15">
        <v>1</v>
      </c>
      <c r="TL18" s="27">
        <v>1</v>
      </c>
      <c r="TM18" s="15">
        <v>1</v>
      </c>
      <c r="TN18" s="27">
        <v>1</v>
      </c>
      <c r="TO18" s="15">
        <v>1</v>
      </c>
      <c r="TP18" s="27">
        <v>1</v>
      </c>
      <c r="TQ18" s="15">
        <v>1</v>
      </c>
      <c r="TR18" s="27">
        <v>1</v>
      </c>
      <c r="TS18" s="15"/>
      <c r="TT18" s="27"/>
      <c r="TU18" s="15"/>
      <c r="TV18" s="27"/>
      <c r="TW18" s="15">
        <v>1</v>
      </c>
      <c r="TX18" s="27">
        <v>1</v>
      </c>
      <c r="TY18" s="15">
        <v>1</v>
      </c>
      <c r="TZ18" s="27">
        <v>1</v>
      </c>
      <c r="UA18" s="15">
        <v>1</v>
      </c>
      <c r="UB18" s="27">
        <v>1</v>
      </c>
      <c r="UC18" s="15">
        <v>1</v>
      </c>
      <c r="UD18" s="27">
        <v>1</v>
      </c>
      <c r="UE18" s="15">
        <v>1</v>
      </c>
      <c r="UF18" s="27">
        <v>1</v>
      </c>
      <c r="UG18" s="15"/>
      <c r="UH18" s="27"/>
      <c r="UI18" s="15"/>
      <c r="UJ18" s="27"/>
      <c r="UK18" s="15">
        <v>1</v>
      </c>
      <c r="UL18" s="27">
        <v>1</v>
      </c>
      <c r="UM18" s="15">
        <v>1</v>
      </c>
      <c r="UN18" s="27">
        <v>1</v>
      </c>
      <c r="UO18" s="15">
        <v>1</v>
      </c>
      <c r="UP18" s="27">
        <v>1</v>
      </c>
      <c r="UQ18" s="15">
        <v>1</v>
      </c>
      <c r="UR18" s="27">
        <v>1</v>
      </c>
      <c r="US18" s="15">
        <v>1</v>
      </c>
      <c r="UT18" s="27">
        <v>1</v>
      </c>
      <c r="UU18" s="15"/>
      <c r="UV18" s="27"/>
      <c r="UW18" s="15"/>
      <c r="UX18" s="27"/>
      <c r="UY18" s="15">
        <v>1</v>
      </c>
      <c r="UZ18" s="27">
        <v>1</v>
      </c>
      <c r="VA18" s="15">
        <v>1</v>
      </c>
      <c r="VB18" s="27">
        <v>1</v>
      </c>
      <c r="VC18" s="15">
        <v>1</v>
      </c>
      <c r="VD18" s="27">
        <v>1</v>
      </c>
      <c r="VE18" s="15">
        <v>1</v>
      </c>
      <c r="VF18" s="27">
        <v>1</v>
      </c>
      <c r="VG18" s="15">
        <v>1</v>
      </c>
      <c r="VH18" s="27">
        <v>1</v>
      </c>
      <c r="VI18" s="15"/>
      <c r="VJ18" s="27"/>
      <c r="VK18" s="15"/>
      <c r="VL18" s="27"/>
      <c r="VM18" s="15">
        <v>1</v>
      </c>
      <c r="VN18" s="27">
        <v>1</v>
      </c>
      <c r="VO18" s="15">
        <v>1</v>
      </c>
      <c r="VP18" s="27">
        <v>1</v>
      </c>
      <c r="VQ18" s="15">
        <v>1</v>
      </c>
      <c r="VR18" s="27">
        <v>1</v>
      </c>
      <c r="VS18" s="15">
        <v>1</v>
      </c>
      <c r="VT18" s="27">
        <v>1</v>
      </c>
      <c r="VU18" s="15" t="s">
        <v>49</v>
      </c>
      <c r="VV18" s="27" t="s">
        <v>49</v>
      </c>
      <c r="VW18" s="15"/>
      <c r="VX18" s="27"/>
      <c r="VY18" s="15"/>
      <c r="VZ18" s="27"/>
      <c r="WA18" s="15" t="s">
        <v>49</v>
      </c>
      <c r="WB18" s="27" t="s">
        <v>49</v>
      </c>
      <c r="WC18" s="15" t="s">
        <v>49</v>
      </c>
      <c r="WD18" s="27" t="s">
        <v>49</v>
      </c>
      <c r="WE18" s="15">
        <v>1</v>
      </c>
      <c r="WF18" s="27">
        <v>1</v>
      </c>
      <c r="WG18" s="15">
        <v>1</v>
      </c>
      <c r="WH18" s="27">
        <v>1</v>
      </c>
      <c r="WI18" s="15">
        <v>1</v>
      </c>
      <c r="WJ18" s="27">
        <v>1</v>
      </c>
      <c r="WK18" s="15"/>
      <c r="WL18" s="27"/>
      <c r="WM18" s="15"/>
      <c r="WN18" s="27"/>
      <c r="WO18" s="15">
        <v>1</v>
      </c>
      <c r="WP18" s="27">
        <v>1</v>
      </c>
      <c r="WQ18" s="15">
        <v>1</v>
      </c>
      <c r="WR18" s="27">
        <v>1</v>
      </c>
      <c r="WS18" s="15">
        <v>1</v>
      </c>
      <c r="WT18" s="27">
        <v>1</v>
      </c>
      <c r="WU18" s="15" t="s">
        <v>50</v>
      </c>
      <c r="WV18" s="15" t="s">
        <v>50</v>
      </c>
      <c r="WW18" s="15">
        <v>1</v>
      </c>
      <c r="WX18" s="27">
        <v>1</v>
      </c>
      <c r="WY18" s="15"/>
      <c r="WZ18" s="27"/>
      <c r="XA18" s="15"/>
      <c r="XB18" s="27"/>
      <c r="XC18" s="15">
        <v>1</v>
      </c>
      <c r="XD18" s="27">
        <v>1</v>
      </c>
      <c r="XE18" s="15">
        <v>1</v>
      </c>
      <c r="XF18" s="27">
        <v>1</v>
      </c>
      <c r="XG18" s="15">
        <v>1</v>
      </c>
      <c r="XH18" s="27">
        <v>1</v>
      </c>
      <c r="XI18" s="15">
        <v>1</v>
      </c>
      <c r="XJ18" s="27">
        <v>1</v>
      </c>
      <c r="XK18" s="15">
        <v>1</v>
      </c>
      <c r="XL18" s="27">
        <v>1</v>
      </c>
      <c r="XM18" s="15"/>
      <c r="XN18" s="27"/>
      <c r="XO18" s="15"/>
      <c r="XP18" s="27"/>
      <c r="XQ18" s="15">
        <v>1</v>
      </c>
      <c r="XR18" s="27">
        <v>1</v>
      </c>
      <c r="XS18" s="15">
        <v>1</v>
      </c>
      <c r="XT18" s="27">
        <v>1</v>
      </c>
      <c r="XU18" s="15">
        <v>1</v>
      </c>
      <c r="XV18" s="27">
        <v>1</v>
      </c>
      <c r="XW18" s="15">
        <v>1</v>
      </c>
      <c r="XX18" s="27">
        <v>1</v>
      </c>
      <c r="XY18" s="15">
        <v>1</v>
      </c>
      <c r="XZ18" s="27">
        <v>1</v>
      </c>
      <c r="YA18" s="15"/>
      <c r="YB18" s="27"/>
      <c r="YC18" s="15"/>
      <c r="YD18" s="27"/>
      <c r="YE18" s="15">
        <v>1</v>
      </c>
      <c r="YF18" s="27">
        <v>1</v>
      </c>
      <c r="YG18" s="15">
        <v>1</v>
      </c>
      <c r="YH18" s="27">
        <v>1</v>
      </c>
      <c r="YI18" s="15">
        <v>1</v>
      </c>
      <c r="YJ18" s="27">
        <v>1</v>
      </c>
      <c r="YK18" s="15">
        <v>1</v>
      </c>
      <c r="YL18" s="27">
        <v>1</v>
      </c>
      <c r="YM18" s="15">
        <v>1</v>
      </c>
      <c r="YN18" s="27">
        <v>1</v>
      </c>
      <c r="YO18" s="15"/>
      <c r="YP18" s="27"/>
      <c r="YQ18" s="15"/>
      <c r="YR18" s="27"/>
      <c r="YS18" s="15">
        <v>1</v>
      </c>
      <c r="YT18" s="27">
        <v>1</v>
      </c>
      <c r="YU18" s="15">
        <v>1</v>
      </c>
      <c r="YV18" s="27">
        <v>1</v>
      </c>
      <c r="YW18" s="15">
        <v>1</v>
      </c>
      <c r="YX18" s="27">
        <v>1</v>
      </c>
      <c r="YY18" s="15">
        <v>1</v>
      </c>
      <c r="YZ18" s="27">
        <v>1</v>
      </c>
      <c r="ZA18" s="15">
        <v>1</v>
      </c>
      <c r="ZB18" s="27">
        <v>1</v>
      </c>
      <c r="ZC18" s="15"/>
      <c r="ZD18" s="27"/>
      <c r="ZE18" s="15"/>
      <c r="ZF18" s="27"/>
      <c r="ZG18" s="15">
        <v>1</v>
      </c>
      <c r="ZH18" s="27">
        <v>1</v>
      </c>
      <c r="ZI18" s="15">
        <v>1</v>
      </c>
      <c r="ZJ18" s="27">
        <v>1</v>
      </c>
      <c r="ZK18" s="15">
        <v>1</v>
      </c>
      <c r="ZL18" s="27">
        <v>1</v>
      </c>
      <c r="ZM18" s="15">
        <v>1</v>
      </c>
      <c r="ZN18" s="27">
        <v>1</v>
      </c>
      <c r="ZO18" s="15">
        <v>1</v>
      </c>
      <c r="ZP18" s="27">
        <v>1</v>
      </c>
      <c r="ZQ18" s="15"/>
      <c r="ZR18" s="27"/>
      <c r="ZS18" s="15"/>
      <c r="ZT18" s="27"/>
      <c r="ZU18" s="15">
        <v>1</v>
      </c>
      <c r="ZV18" s="27">
        <v>1</v>
      </c>
      <c r="ZW18" s="15">
        <v>1</v>
      </c>
      <c r="ZX18" s="27">
        <v>1</v>
      </c>
      <c r="ZY18" s="15">
        <v>1</v>
      </c>
      <c r="ZZ18" s="27">
        <v>1</v>
      </c>
      <c r="AAA18" s="15">
        <v>1</v>
      </c>
      <c r="AAB18" s="27">
        <v>1</v>
      </c>
      <c r="AAC18" s="15">
        <v>1</v>
      </c>
      <c r="AAD18" s="27">
        <v>1</v>
      </c>
      <c r="AAE18" s="15"/>
      <c r="AAF18" s="27"/>
      <c r="AAG18" s="15"/>
      <c r="AAH18" s="27"/>
      <c r="AAI18" s="15">
        <v>1</v>
      </c>
      <c r="AAJ18" s="27">
        <v>1</v>
      </c>
      <c r="AAK18" s="15">
        <v>1</v>
      </c>
      <c r="AAL18" s="27">
        <v>1</v>
      </c>
      <c r="AAM18" s="15">
        <v>1</v>
      </c>
      <c r="AAN18" s="27">
        <v>1</v>
      </c>
      <c r="AAO18" s="15">
        <v>1</v>
      </c>
      <c r="AAP18" s="27">
        <v>1</v>
      </c>
      <c r="AAQ18" s="15">
        <v>1</v>
      </c>
      <c r="AAR18" s="27">
        <v>1</v>
      </c>
      <c r="AAS18" s="15"/>
      <c r="AAT18" s="27"/>
      <c r="AAU18" s="15"/>
      <c r="AAV18" s="27"/>
      <c r="AAW18" s="66" t="s">
        <v>49</v>
      </c>
      <c r="AAX18" s="67" t="s">
        <v>49</v>
      </c>
      <c r="AAY18" s="66" t="s">
        <v>49</v>
      </c>
      <c r="AAZ18" s="67" t="s">
        <v>49</v>
      </c>
      <c r="ABA18" s="66" t="s">
        <v>49</v>
      </c>
      <c r="ABB18" s="67" t="s">
        <v>49</v>
      </c>
      <c r="ABC18" s="66" t="s">
        <v>49</v>
      </c>
      <c r="ABD18" s="67" t="s">
        <v>49</v>
      </c>
      <c r="ABE18" s="66" t="s">
        <v>49</v>
      </c>
      <c r="ABF18" s="67" t="s">
        <v>49</v>
      </c>
      <c r="ABG18" s="15"/>
      <c r="ABH18" s="27"/>
      <c r="ABI18" s="15"/>
      <c r="ABJ18" s="27"/>
      <c r="ABK18" s="66" t="s">
        <v>49</v>
      </c>
      <c r="ABL18" s="67" t="s">
        <v>49</v>
      </c>
      <c r="ABM18" s="66" t="s">
        <v>49</v>
      </c>
      <c r="ABN18" s="67" t="s">
        <v>49</v>
      </c>
      <c r="ABO18" s="66" t="s">
        <v>49</v>
      </c>
      <c r="ABP18" s="67" t="s">
        <v>49</v>
      </c>
      <c r="ABQ18" s="66" t="s">
        <v>49</v>
      </c>
      <c r="ABR18" s="67" t="s">
        <v>49</v>
      </c>
      <c r="ABS18" s="66" t="s">
        <v>49</v>
      </c>
      <c r="ABT18" s="67" t="s">
        <v>49</v>
      </c>
      <c r="ABU18" s="15"/>
      <c r="ABV18" s="27"/>
      <c r="ABW18" s="15"/>
      <c r="ABX18" s="27"/>
      <c r="ABY18" s="15">
        <v>1</v>
      </c>
      <c r="ABZ18" s="27">
        <v>1</v>
      </c>
      <c r="ACA18" s="15">
        <v>1</v>
      </c>
      <c r="ACB18" s="27">
        <v>1</v>
      </c>
      <c r="ACC18" s="15">
        <v>1</v>
      </c>
      <c r="ACD18" s="27">
        <v>1</v>
      </c>
      <c r="ACE18" s="15">
        <v>1</v>
      </c>
      <c r="ACF18" s="27">
        <v>1</v>
      </c>
      <c r="ACG18" s="15">
        <v>1</v>
      </c>
      <c r="ACH18" s="27">
        <v>1</v>
      </c>
      <c r="ACI18" s="15"/>
      <c r="ACJ18" s="27"/>
      <c r="ACK18" s="15"/>
      <c r="ACL18" s="27"/>
      <c r="ACM18" s="15">
        <v>1</v>
      </c>
      <c r="ACN18" s="27">
        <v>1</v>
      </c>
      <c r="ACO18" s="15">
        <v>1</v>
      </c>
      <c r="ACP18" s="27">
        <v>1</v>
      </c>
      <c r="ACQ18" s="15">
        <v>1</v>
      </c>
      <c r="ACR18" s="27">
        <v>1</v>
      </c>
      <c r="ACS18" s="15">
        <v>1</v>
      </c>
      <c r="ACT18" s="27">
        <v>1</v>
      </c>
      <c r="ACU18" s="15">
        <v>1</v>
      </c>
      <c r="ACV18" s="27">
        <v>1</v>
      </c>
      <c r="ACW18" s="15"/>
      <c r="ACX18" s="27"/>
      <c r="ACY18" s="15"/>
      <c r="ACZ18" s="27"/>
      <c r="ADA18" s="15">
        <v>1</v>
      </c>
      <c r="ADB18" s="27">
        <v>1</v>
      </c>
      <c r="ADC18" s="15">
        <v>1</v>
      </c>
      <c r="ADD18" s="27">
        <v>1</v>
      </c>
      <c r="ADE18" s="15">
        <v>1</v>
      </c>
      <c r="ADF18" s="27">
        <v>1</v>
      </c>
      <c r="ADG18" s="15">
        <v>1</v>
      </c>
      <c r="ADH18" s="27">
        <v>1</v>
      </c>
      <c r="ADI18" s="15">
        <v>1</v>
      </c>
      <c r="ADJ18" s="27">
        <v>1</v>
      </c>
      <c r="ADK18" s="15"/>
      <c r="ADL18" s="27"/>
      <c r="ADM18" s="15"/>
      <c r="ADN18" s="27"/>
      <c r="ADO18" s="15">
        <v>1</v>
      </c>
      <c r="ADP18" s="27">
        <v>1</v>
      </c>
      <c r="ADQ18" s="15">
        <v>1</v>
      </c>
      <c r="ADR18" s="27">
        <v>1</v>
      </c>
      <c r="ADS18" s="15">
        <v>1</v>
      </c>
      <c r="ADT18" s="27">
        <v>1</v>
      </c>
      <c r="ADU18" s="15">
        <v>1</v>
      </c>
      <c r="ADV18" s="27">
        <v>1</v>
      </c>
      <c r="ADW18" s="15">
        <v>1</v>
      </c>
      <c r="ADX18" s="27">
        <v>1</v>
      </c>
      <c r="ADY18" s="66"/>
      <c r="ADZ18" s="67"/>
      <c r="AEA18" s="66"/>
      <c r="AEB18" s="67"/>
      <c r="AEC18" s="15" t="s">
        <v>58</v>
      </c>
      <c r="AED18" s="27" t="s">
        <v>58</v>
      </c>
      <c r="AEE18" s="15">
        <v>1</v>
      </c>
      <c r="AEF18" s="27">
        <v>1</v>
      </c>
      <c r="AEG18" s="15">
        <v>1</v>
      </c>
      <c r="AEH18" s="27">
        <v>1</v>
      </c>
      <c r="AEI18" s="15">
        <v>1</v>
      </c>
      <c r="AEJ18" s="27">
        <v>1</v>
      </c>
      <c r="AEK18" s="15">
        <v>1</v>
      </c>
      <c r="AEL18" s="27">
        <v>1</v>
      </c>
      <c r="AEM18" s="15"/>
      <c r="AEN18" s="27"/>
      <c r="AEO18" s="15"/>
      <c r="AEP18" s="27"/>
      <c r="AEQ18" s="15">
        <v>1</v>
      </c>
      <c r="AER18" s="27">
        <v>1</v>
      </c>
      <c r="AES18" s="15">
        <v>1</v>
      </c>
      <c r="AET18" s="27">
        <v>1</v>
      </c>
      <c r="AEU18" s="15" t="s">
        <v>58</v>
      </c>
      <c r="AEV18" s="27" t="s">
        <v>58</v>
      </c>
      <c r="AEW18" s="15">
        <v>1</v>
      </c>
      <c r="AEX18" s="27">
        <v>1</v>
      </c>
      <c r="AEY18" s="15">
        <v>1</v>
      </c>
      <c r="AEZ18" s="27">
        <v>1</v>
      </c>
      <c r="AFA18" s="15"/>
      <c r="AFB18" s="27"/>
      <c r="AFC18" s="15"/>
      <c r="AFD18" s="27"/>
      <c r="AFE18" s="15">
        <v>1</v>
      </c>
      <c r="AFF18" s="27">
        <v>1</v>
      </c>
      <c r="AFG18" s="15">
        <v>1</v>
      </c>
      <c r="AFH18" s="27">
        <v>1</v>
      </c>
      <c r="AFI18" s="15">
        <v>1</v>
      </c>
      <c r="AFJ18" s="27">
        <v>1</v>
      </c>
      <c r="AFK18" s="15">
        <v>1</v>
      </c>
      <c r="AFL18" s="27">
        <v>1</v>
      </c>
      <c r="AFM18" s="15">
        <v>1</v>
      </c>
      <c r="AFN18" s="27">
        <v>1</v>
      </c>
      <c r="AFO18" s="15"/>
      <c r="AFP18" s="27"/>
      <c r="AFQ18" s="15"/>
      <c r="AFR18" s="27"/>
      <c r="AFS18" s="15">
        <v>1</v>
      </c>
      <c r="AFT18" s="27">
        <v>1</v>
      </c>
      <c r="AFU18" s="15">
        <v>1</v>
      </c>
      <c r="AFV18" s="27">
        <v>1</v>
      </c>
      <c r="AFW18" s="15">
        <v>1</v>
      </c>
      <c r="AFX18" s="27">
        <v>1</v>
      </c>
      <c r="AFY18" s="15">
        <v>1</v>
      </c>
      <c r="AFZ18" s="27">
        <v>1</v>
      </c>
      <c r="AGA18" s="15">
        <v>1</v>
      </c>
      <c r="AGB18" s="27">
        <v>1</v>
      </c>
      <c r="AGC18" s="15"/>
      <c r="AGD18" s="27"/>
      <c r="AGE18" s="66"/>
      <c r="AGF18" s="67"/>
      <c r="AGG18" s="15">
        <v>1</v>
      </c>
      <c r="AGH18" s="27">
        <v>1</v>
      </c>
      <c r="AGI18" s="15">
        <v>1</v>
      </c>
      <c r="AGJ18" s="27">
        <v>1</v>
      </c>
      <c r="AGK18" s="15">
        <v>1</v>
      </c>
      <c r="AGL18" s="27">
        <v>1</v>
      </c>
      <c r="AGM18" s="15">
        <v>1</v>
      </c>
      <c r="AGN18" s="27">
        <v>1</v>
      </c>
      <c r="AGO18" s="15">
        <v>1</v>
      </c>
      <c r="AGP18" s="27">
        <v>1</v>
      </c>
      <c r="AGQ18" s="15"/>
      <c r="AGR18" s="27"/>
      <c r="AGS18" s="15"/>
      <c r="AGT18" s="27"/>
      <c r="AGU18" s="15">
        <v>1</v>
      </c>
      <c r="AGV18" s="27">
        <v>1</v>
      </c>
      <c r="AGW18" s="15">
        <v>1</v>
      </c>
      <c r="AGX18" s="27">
        <v>1</v>
      </c>
      <c r="AGY18" s="15">
        <v>1</v>
      </c>
      <c r="AGZ18" s="27">
        <v>1</v>
      </c>
      <c r="AHA18" s="15">
        <v>1</v>
      </c>
      <c r="AHB18" s="27">
        <v>1</v>
      </c>
      <c r="AHC18" s="15">
        <v>1</v>
      </c>
      <c r="AHD18" s="27">
        <v>1</v>
      </c>
      <c r="AHE18" s="15"/>
      <c r="AHF18" s="27"/>
      <c r="AHG18" s="15"/>
      <c r="AHH18" s="27"/>
      <c r="AHI18" s="15">
        <v>1</v>
      </c>
      <c r="AHJ18" s="27">
        <v>1</v>
      </c>
      <c r="AHK18" s="15">
        <v>1</v>
      </c>
      <c r="AHL18" s="27">
        <v>1</v>
      </c>
      <c r="AHM18" s="15">
        <v>1</v>
      </c>
      <c r="AHN18" s="27">
        <v>1</v>
      </c>
      <c r="AHO18" s="15">
        <v>1</v>
      </c>
      <c r="AHP18" s="27">
        <v>1</v>
      </c>
      <c r="AHQ18" s="15">
        <v>1</v>
      </c>
      <c r="AHR18" s="27">
        <v>1</v>
      </c>
      <c r="AHS18" s="15"/>
      <c r="AHT18" s="27"/>
      <c r="AHU18" s="15"/>
      <c r="AHV18" s="27"/>
      <c r="AHW18" s="15">
        <v>1</v>
      </c>
      <c r="AHX18" s="27">
        <v>1</v>
      </c>
      <c r="AHY18" s="15" t="s">
        <v>58</v>
      </c>
      <c r="AHZ18" s="27" t="s">
        <v>58</v>
      </c>
      <c r="AIA18" s="15" t="s">
        <v>58</v>
      </c>
      <c r="AIB18" s="27" t="s">
        <v>58</v>
      </c>
      <c r="AIC18" s="15" t="s">
        <v>58</v>
      </c>
      <c r="AID18" s="27" t="s">
        <v>58</v>
      </c>
      <c r="AIE18" s="15" t="s">
        <v>58</v>
      </c>
      <c r="AIF18" s="27" t="s">
        <v>58</v>
      </c>
      <c r="AIG18" s="15"/>
      <c r="AIH18" s="27"/>
      <c r="AII18" s="15"/>
      <c r="AIJ18" s="27"/>
      <c r="AIK18" s="15">
        <v>1</v>
      </c>
      <c r="AIL18" s="27">
        <v>1</v>
      </c>
      <c r="AIM18" s="15">
        <v>1</v>
      </c>
      <c r="AIN18" s="27">
        <v>1</v>
      </c>
      <c r="AIO18" s="15">
        <v>1</v>
      </c>
      <c r="AIP18" s="27">
        <v>1</v>
      </c>
      <c r="AIQ18" s="15">
        <v>1</v>
      </c>
      <c r="AIR18" s="27">
        <v>1</v>
      </c>
      <c r="AIS18" s="15">
        <v>1</v>
      </c>
      <c r="AIT18" s="27">
        <v>1</v>
      </c>
      <c r="AIU18" s="15"/>
      <c r="AIV18" s="27"/>
      <c r="AIW18" s="15"/>
      <c r="AIX18" s="27"/>
      <c r="AIY18" s="15">
        <v>1</v>
      </c>
      <c r="AIZ18" s="27">
        <v>1</v>
      </c>
      <c r="AJA18" s="15">
        <v>1</v>
      </c>
      <c r="AJB18" s="27">
        <v>1</v>
      </c>
      <c r="AJC18" s="15">
        <v>1</v>
      </c>
      <c r="AJD18" s="27">
        <v>1</v>
      </c>
      <c r="AJE18" s="15">
        <v>1</v>
      </c>
      <c r="AJF18" s="27">
        <v>1</v>
      </c>
      <c r="AJG18" s="15"/>
      <c r="AJH18" s="27"/>
      <c r="AJI18" s="15"/>
      <c r="AJJ18" s="27"/>
      <c r="AJK18" s="15"/>
      <c r="AJL18" s="27"/>
      <c r="AJM18" s="15">
        <v>1</v>
      </c>
      <c r="AJN18" s="27">
        <v>1</v>
      </c>
      <c r="AJO18" s="15">
        <v>1</v>
      </c>
      <c r="AJP18" s="27">
        <v>1</v>
      </c>
      <c r="AJQ18" s="15">
        <v>1</v>
      </c>
      <c r="AJR18" s="27">
        <v>1</v>
      </c>
      <c r="AJS18" s="15">
        <v>1</v>
      </c>
      <c r="AJT18" s="27">
        <v>1</v>
      </c>
      <c r="AJU18" s="15">
        <v>1</v>
      </c>
      <c r="AJV18" s="27">
        <v>1</v>
      </c>
      <c r="AJW18" s="15"/>
      <c r="AJX18" s="27"/>
      <c r="AJY18" s="15"/>
      <c r="AJZ18" s="27"/>
      <c r="AKA18" s="15">
        <v>1</v>
      </c>
      <c r="AKB18" s="27">
        <v>1</v>
      </c>
      <c r="AKC18" s="15">
        <v>1</v>
      </c>
      <c r="AKD18" s="27">
        <v>1</v>
      </c>
      <c r="AKE18" s="15">
        <v>1</v>
      </c>
      <c r="AKF18" s="27">
        <v>1</v>
      </c>
      <c r="AKG18" s="15">
        <v>1</v>
      </c>
      <c r="AKH18" s="27">
        <v>1</v>
      </c>
      <c r="AKI18" s="15">
        <v>1</v>
      </c>
      <c r="AKJ18" s="27">
        <v>1</v>
      </c>
      <c r="AKK18" s="15"/>
      <c r="AKL18" s="27"/>
      <c r="AKM18" s="15"/>
      <c r="AKN18" s="27"/>
      <c r="AKO18" s="15">
        <v>1</v>
      </c>
      <c r="AKP18" s="27">
        <v>1</v>
      </c>
      <c r="AKQ18" s="26">
        <v>1</v>
      </c>
      <c r="AKR18" s="27">
        <v>1</v>
      </c>
      <c r="AKS18" s="15">
        <v>1</v>
      </c>
      <c r="AKT18" s="27">
        <v>1</v>
      </c>
      <c r="AKU18" s="15">
        <v>1</v>
      </c>
      <c r="AKV18" s="27">
        <v>1</v>
      </c>
      <c r="AKW18" s="15">
        <v>1</v>
      </c>
      <c r="AKX18" s="27">
        <v>1</v>
      </c>
      <c r="AKY18" s="15"/>
      <c r="AKZ18" s="27"/>
      <c r="ALA18" s="15"/>
      <c r="ALB18" s="27"/>
      <c r="ALC18" s="15">
        <v>1</v>
      </c>
      <c r="ALD18" s="27">
        <v>1</v>
      </c>
      <c r="ALE18" s="15">
        <v>1</v>
      </c>
      <c r="ALF18" s="27">
        <v>1</v>
      </c>
      <c r="ALG18" s="15">
        <v>1</v>
      </c>
      <c r="ALH18" s="27">
        <v>1</v>
      </c>
      <c r="ALI18" s="15">
        <v>1</v>
      </c>
      <c r="ALJ18" s="27">
        <v>1</v>
      </c>
      <c r="ALK18" s="15">
        <v>1</v>
      </c>
      <c r="ALL18" s="27">
        <v>1</v>
      </c>
      <c r="ALM18" s="15"/>
      <c r="ALN18" s="27"/>
      <c r="ALO18" s="15"/>
      <c r="ALP18" s="27"/>
      <c r="ALQ18" s="15">
        <v>1</v>
      </c>
      <c r="ALR18" s="27">
        <v>1</v>
      </c>
      <c r="ALS18" s="15">
        <v>1</v>
      </c>
      <c r="ALT18" s="27">
        <v>1</v>
      </c>
      <c r="ALU18" s="15">
        <v>1</v>
      </c>
      <c r="ALV18" s="27">
        <v>1</v>
      </c>
      <c r="ALW18" s="15">
        <v>1</v>
      </c>
      <c r="ALX18" s="27">
        <v>1</v>
      </c>
      <c r="ALY18" s="15">
        <v>1</v>
      </c>
      <c r="ALZ18" s="27">
        <v>1</v>
      </c>
      <c r="AMA18" s="15"/>
      <c r="AMB18" s="27"/>
      <c r="AMC18" s="15"/>
      <c r="AMD18" s="27"/>
      <c r="AME18" s="15">
        <v>1</v>
      </c>
      <c r="AMF18" s="27">
        <v>1</v>
      </c>
      <c r="AMG18" s="15">
        <v>1</v>
      </c>
      <c r="AMH18" s="27">
        <v>1</v>
      </c>
      <c r="AMI18" s="15">
        <v>1</v>
      </c>
      <c r="AMJ18" s="27">
        <v>1</v>
      </c>
      <c r="AMK18" s="15">
        <v>1</v>
      </c>
      <c r="AML18" s="27">
        <v>1</v>
      </c>
      <c r="AMM18" s="15">
        <v>1</v>
      </c>
      <c r="AMN18" s="27">
        <v>1</v>
      </c>
      <c r="AMO18" s="15"/>
      <c r="AMP18" s="27"/>
      <c r="AMQ18" s="15"/>
      <c r="AMR18" s="27"/>
      <c r="AMS18" s="15" t="s">
        <v>58</v>
      </c>
      <c r="AMT18" s="27" t="s">
        <v>58</v>
      </c>
      <c r="AMU18" s="15" t="s">
        <v>58</v>
      </c>
      <c r="AMV18" s="27" t="s">
        <v>58</v>
      </c>
      <c r="AMW18" s="15">
        <v>1</v>
      </c>
      <c r="AMX18" s="27">
        <v>1</v>
      </c>
      <c r="AMY18" s="15">
        <v>1</v>
      </c>
      <c r="AMZ18" s="27">
        <v>1</v>
      </c>
      <c r="ANA18" s="15">
        <v>1</v>
      </c>
      <c r="ANB18" s="27">
        <v>1</v>
      </c>
      <c r="ANC18" s="15"/>
      <c r="AND18" s="27"/>
      <c r="ANE18" s="15"/>
      <c r="ANF18" s="27"/>
      <c r="ANG18" s="15">
        <v>1</v>
      </c>
      <c r="ANH18" s="27">
        <v>1</v>
      </c>
      <c r="ANI18" s="15">
        <v>1</v>
      </c>
      <c r="ANJ18" s="27">
        <v>1</v>
      </c>
      <c r="ANK18" s="15">
        <v>1</v>
      </c>
      <c r="ANL18" s="27">
        <v>1</v>
      </c>
      <c r="ANM18" s="15">
        <v>1</v>
      </c>
      <c r="ANN18" s="27">
        <v>1</v>
      </c>
      <c r="ANO18" s="15">
        <v>1</v>
      </c>
      <c r="ANP18" s="27">
        <v>1</v>
      </c>
      <c r="ANQ18" s="15"/>
      <c r="ANR18" s="27"/>
      <c r="ANS18" s="15"/>
      <c r="ANT18" s="27"/>
      <c r="ANU18" s="15">
        <v>1</v>
      </c>
      <c r="ANV18" s="27">
        <v>1</v>
      </c>
      <c r="ANW18" s="15">
        <v>1</v>
      </c>
      <c r="ANX18" s="27">
        <v>1</v>
      </c>
      <c r="ANY18" s="15">
        <v>1</v>
      </c>
      <c r="ANZ18" s="27">
        <v>1</v>
      </c>
      <c r="AOA18" s="15">
        <v>1</v>
      </c>
      <c r="AOB18" s="27">
        <v>1</v>
      </c>
      <c r="AOC18" s="15">
        <v>1</v>
      </c>
      <c r="AOD18" s="27">
        <v>1</v>
      </c>
      <c r="AOE18" s="15"/>
      <c r="AOF18" s="27"/>
      <c r="AOG18" s="15"/>
      <c r="AOH18" s="27"/>
      <c r="AOI18" s="15">
        <v>1</v>
      </c>
      <c r="AOJ18" s="27">
        <v>1</v>
      </c>
      <c r="AOK18" s="15">
        <v>1</v>
      </c>
      <c r="AOL18" s="27">
        <v>1</v>
      </c>
      <c r="AOM18" s="26">
        <v>1</v>
      </c>
      <c r="AON18" s="45">
        <v>1</v>
      </c>
      <c r="AOO18" s="15">
        <v>1</v>
      </c>
      <c r="AOP18" s="27">
        <v>1</v>
      </c>
      <c r="AOQ18" s="15">
        <v>1</v>
      </c>
      <c r="AOR18" s="27">
        <v>1</v>
      </c>
      <c r="AOS18" s="15"/>
      <c r="AOT18" s="27"/>
      <c r="AOU18" s="15"/>
      <c r="AOV18" s="27"/>
      <c r="AOW18" s="15">
        <v>1</v>
      </c>
      <c r="AOX18" s="27">
        <v>1</v>
      </c>
      <c r="AOY18" s="15">
        <v>1</v>
      </c>
      <c r="AOZ18" s="27">
        <v>1</v>
      </c>
      <c r="APA18" s="15">
        <v>1</v>
      </c>
      <c r="APB18" s="27">
        <v>1</v>
      </c>
      <c r="APC18" s="15">
        <v>1</v>
      </c>
      <c r="APD18" s="27">
        <v>1</v>
      </c>
      <c r="APE18" s="15">
        <v>1</v>
      </c>
      <c r="APF18" s="27">
        <v>1</v>
      </c>
      <c r="APG18" s="15"/>
      <c r="APH18" s="27"/>
      <c r="API18" s="15"/>
      <c r="APJ18" s="27"/>
      <c r="APK18" s="15">
        <v>1</v>
      </c>
      <c r="APL18" s="27">
        <v>1</v>
      </c>
      <c r="APM18" s="15">
        <v>1</v>
      </c>
      <c r="APN18" s="27">
        <v>1</v>
      </c>
      <c r="APO18" s="15">
        <v>1</v>
      </c>
      <c r="APP18" s="27">
        <v>1</v>
      </c>
      <c r="APQ18" s="219" t="s">
        <v>58</v>
      </c>
      <c r="APR18" s="220" t="s">
        <v>58</v>
      </c>
      <c r="APS18" s="219" t="s">
        <v>58</v>
      </c>
      <c r="APT18" s="220" t="s">
        <v>58</v>
      </c>
      <c r="APU18" s="15"/>
      <c r="APV18" s="27"/>
      <c r="APW18" s="15"/>
      <c r="APX18" s="27"/>
      <c r="APY18" s="15">
        <v>1</v>
      </c>
      <c r="APZ18" s="27">
        <v>1</v>
      </c>
      <c r="AQA18" s="15">
        <v>1</v>
      </c>
      <c r="AQB18" s="27">
        <v>1</v>
      </c>
      <c r="AQC18" s="15">
        <v>1</v>
      </c>
      <c r="AQD18" s="27">
        <v>1</v>
      </c>
      <c r="AQE18" s="15">
        <v>1</v>
      </c>
      <c r="AQF18" s="27">
        <v>1</v>
      </c>
      <c r="AQG18" s="15">
        <v>1</v>
      </c>
      <c r="AQH18" s="27">
        <v>1</v>
      </c>
      <c r="AQI18" s="15"/>
      <c r="AQJ18" s="27"/>
      <c r="AQK18" s="15"/>
      <c r="AQL18" s="27"/>
      <c r="AQM18" s="15">
        <v>1</v>
      </c>
      <c r="AQN18" s="27">
        <v>1</v>
      </c>
      <c r="AQO18" s="15">
        <v>1</v>
      </c>
      <c r="AQP18" s="27">
        <v>1</v>
      </c>
      <c r="AQQ18" s="15">
        <v>1</v>
      </c>
      <c r="AQR18" s="27">
        <v>1</v>
      </c>
      <c r="AQS18" s="15">
        <v>1</v>
      </c>
      <c r="AQT18" s="27">
        <v>1</v>
      </c>
      <c r="AQU18" s="15">
        <v>1</v>
      </c>
      <c r="AQV18" s="27">
        <v>1</v>
      </c>
      <c r="AQW18" s="15"/>
      <c r="AQX18" s="27"/>
      <c r="AQY18" s="15"/>
      <c r="AQZ18" s="27"/>
      <c r="ARA18" s="15">
        <v>1</v>
      </c>
      <c r="ARB18" s="27">
        <v>1</v>
      </c>
      <c r="ARC18" s="15">
        <v>1</v>
      </c>
      <c r="ARD18" s="27">
        <v>1</v>
      </c>
      <c r="ARE18" s="15">
        <v>1</v>
      </c>
      <c r="ARF18" s="27">
        <v>1</v>
      </c>
      <c r="ARG18" s="15">
        <v>1</v>
      </c>
      <c r="ARH18" s="27">
        <v>1</v>
      </c>
      <c r="ARI18" s="15">
        <v>1</v>
      </c>
      <c r="ARJ18" s="27">
        <v>1</v>
      </c>
      <c r="ARK18" s="15"/>
      <c r="ARL18" s="27"/>
      <c r="ARM18" s="15"/>
      <c r="ARN18" s="27"/>
      <c r="ARO18" s="15">
        <v>1</v>
      </c>
      <c r="ARP18" s="27">
        <v>1</v>
      </c>
      <c r="ARQ18" s="15">
        <v>1</v>
      </c>
      <c r="ARR18" s="27">
        <v>1</v>
      </c>
      <c r="ARS18" s="15">
        <v>1</v>
      </c>
      <c r="ART18" s="27">
        <v>1</v>
      </c>
      <c r="ARU18" s="15">
        <v>1</v>
      </c>
      <c r="ARV18" s="27">
        <v>1</v>
      </c>
      <c r="ARW18" s="15">
        <v>1</v>
      </c>
      <c r="ARX18" s="27">
        <v>1</v>
      </c>
      <c r="ARY18" s="15"/>
      <c r="ARZ18" s="27"/>
      <c r="ASA18" s="15"/>
      <c r="ASB18" s="27"/>
      <c r="ASC18" s="15">
        <v>1</v>
      </c>
      <c r="ASD18" s="27">
        <v>1</v>
      </c>
      <c r="ASE18" s="15">
        <v>1</v>
      </c>
      <c r="ASF18" s="27">
        <v>1</v>
      </c>
      <c r="ASG18" s="15" t="s">
        <v>58</v>
      </c>
      <c r="ASH18" s="27" t="s">
        <v>58</v>
      </c>
      <c r="ASI18" s="15">
        <v>1</v>
      </c>
      <c r="ASJ18" s="27">
        <v>1</v>
      </c>
      <c r="ASK18" s="15">
        <v>1</v>
      </c>
      <c r="ASL18" s="27">
        <v>1</v>
      </c>
      <c r="ASM18" s="15"/>
      <c r="ASN18" s="27"/>
      <c r="ASO18" s="15"/>
      <c r="ASP18" s="27"/>
      <c r="ASQ18" s="15">
        <v>1</v>
      </c>
      <c r="ASR18" s="27">
        <v>1</v>
      </c>
      <c r="ASS18" s="15">
        <v>1</v>
      </c>
      <c r="AST18" s="27">
        <v>1</v>
      </c>
      <c r="ASU18" s="15">
        <v>1</v>
      </c>
      <c r="ASV18" s="27">
        <v>1</v>
      </c>
      <c r="ASW18" s="15">
        <v>1</v>
      </c>
      <c r="ASX18" s="27">
        <v>1</v>
      </c>
      <c r="ASY18" s="15">
        <v>1</v>
      </c>
      <c r="ASZ18" s="27">
        <v>1</v>
      </c>
      <c r="ATA18" s="15"/>
      <c r="ATB18" s="27"/>
      <c r="ATC18" s="15"/>
      <c r="ATD18" s="27"/>
      <c r="ATE18" s="15">
        <v>1</v>
      </c>
      <c r="ATF18" s="27">
        <v>1</v>
      </c>
      <c r="ATG18" s="15">
        <v>1</v>
      </c>
      <c r="ATH18" s="27">
        <v>1</v>
      </c>
      <c r="ATI18" s="15">
        <v>1</v>
      </c>
      <c r="ATJ18" s="27">
        <v>1</v>
      </c>
      <c r="ATK18" s="15">
        <v>1</v>
      </c>
      <c r="ATL18" s="27">
        <v>1</v>
      </c>
      <c r="ATM18" s="15">
        <v>1</v>
      </c>
      <c r="ATN18" s="27">
        <v>1</v>
      </c>
      <c r="ATO18" s="15"/>
      <c r="ATP18" s="27"/>
      <c r="ATQ18" s="15"/>
      <c r="ATR18" s="27"/>
      <c r="ATS18" s="15">
        <v>1</v>
      </c>
      <c r="ATT18" s="27">
        <v>1</v>
      </c>
      <c r="ATU18" s="15">
        <v>1</v>
      </c>
      <c r="ATV18" s="27">
        <v>1</v>
      </c>
      <c r="ATW18" s="15">
        <v>1</v>
      </c>
      <c r="ATX18" s="27">
        <v>1</v>
      </c>
      <c r="ATY18" s="15">
        <v>1</v>
      </c>
      <c r="ATZ18" s="27">
        <v>1</v>
      </c>
      <c r="AUA18" s="15">
        <v>1</v>
      </c>
      <c r="AUB18" s="27">
        <v>1</v>
      </c>
      <c r="AUC18" s="15"/>
      <c r="AUD18" s="27"/>
      <c r="AUE18" s="15"/>
      <c r="AUF18" s="27"/>
      <c r="AUG18" s="15">
        <v>1</v>
      </c>
      <c r="AUH18" s="27">
        <v>1</v>
      </c>
      <c r="AUI18" s="15">
        <v>1</v>
      </c>
      <c r="AUJ18" s="27">
        <v>1</v>
      </c>
      <c r="AUK18" s="15">
        <v>1</v>
      </c>
      <c r="AUL18" s="27">
        <v>1</v>
      </c>
      <c r="AUM18" s="15">
        <v>1</v>
      </c>
      <c r="AUN18" s="27">
        <v>1</v>
      </c>
      <c r="AUO18" s="15">
        <v>1</v>
      </c>
      <c r="AUP18" s="27">
        <v>1</v>
      </c>
      <c r="AUQ18" s="15"/>
      <c r="AUR18" s="27"/>
      <c r="AUS18" s="15"/>
      <c r="AUT18" s="27"/>
      <c r="AUU18" s="15">
        <v>1</v>
      </c>
      <c r="AUV18" s="27">
        <v>1</v>
      </c>
      <c r="AUW18" s="15">
        <v>1</v>
      </c>
      <c r="AUX18" s="27">
        <v>1</v>
      </c>
      <c r="AUY18" s="15">
        <v>1</v>
      </c>
      <c r="AUZ18" s="27">
        <v>1</v>
      </c>
      <c r="AVA18" s="15">
        <v>1</v>
      </c>
      <c r="AVB18" s="27">
        <v>1</v>
      </c>
      <c r="AVC18" s="15">
        <v>1</v>
      </c>
      <c r="AVD18" s="27">
        <v>1</v>
      </c>
      <c r="AVE18" s="15"/>
      <c r="AVF18" s="27"/>
      <c r="AVG18" s="15"/>
      <c r="AVH18" s="27"/>
      <c r="AVI18" s="15"/>
      <c r="AVJ18" s="27"/>
      <c r="AVK18" s="15"/>
      <c r="AVL18" s="27"/>
      <c r="AVM18" s="15"/>
      <c r="AVN18" s="27"/>
      <c r="AVO18" s="15"/>
      <c r="AVP18" s="27"/>
      <c r="AVQ18" s="15"/>
      <c r="AVR18" s="27"/>
      <c r="AVS18" s="15"/>
      <c r="AVT18" s="27"/>
      <c r="AVU18" s="15"/>
      <c r="AVV18" s="27"/>
      <c r="AVW18" s="15"/>
      <c r="AVX18" s="27"/>
      <c r="AVY18" s="15"/>
      <c r="AVZ18" s="27"/>
      <c r="AWA18" s="15"/>
      <c r="AWB18" s="27"/>
      <c r="AWC18" s="15"/>
      <c r="AWD18" s="27"/>
      <c r="AWE18" s="15"/>
      <c r="AWF18" s="27"/>
      <c r="AWG18" s="15"/>
      <c r="AWH18" s="27"/>
      <c r="AWI18" s="15"/>
      <c r="AWJ18" s="27"/>
      <c r="AWK18" s="15"/>
      <c r="AWL18" s="27"/>
      <c r="AWM18" s="15"/>
      <c r="AWN18" s="27"/>
      <c r="AWO18" s="15"/>
      <c r="AWP18" s="27"/>
      <c r="AWQ18" s="15"/>
      <c r="AWR18" s="27"/>
      <c r="AWS18" s="15"/>
      <c r="AWT18" s="27"/>
      <c r="AWU18" s="15"/>
      <c r="AWV18" s="27"/>
      <c r="AWW18" s="15"/>
      <c r="AWX18" s="27"/>
      <c r="AWY18" s="15"/>
      <c r="AWZ18" s="27"/>
      <c r="AXA18" s="15"/>
      <c r="AXB18" s="27"/>
      <c r="AXC18" s="15"/>
      <c r="AXD18" s="27"/>
      <c r="AXE18" s="15"/>
      <c r="AXF18" s="27"/>
      <c r="AXG18" s="15"/>
      <c r="AXH18" s="27"/>
      <c r="AXI18" s="15"/>
      <c r="AXJ18" s="27"/>
      <c r="AXK18" s="15"/>
      <c r="AXL18" s="27"/>
      <c r="AXM18" s="15"/>
      <c r="AXN18" s="27"/>
      <c r="AXO18" s="15"/>
      <c r="AXP18" s="27"/>
      <c r="AXQ18" s="15"/>
      <c r="AXR18" s="27"/>
      <c r="AXS18" s="15"/>
      <c r="AXT18" s="27"/>
      <c r="AXU18" s="15"/>
      <c r="AXV18" s="27"/>
      <c r="AXW18" s="15"/>
      <c r="AXX18" s="27"/>
      <c r="AXY18" s="15"/>
      <c r="AXZ18" s="27"/>
      <c r="AYA18" s="15"/>
      <c r="AYB18" s="27"/>
      <c r="AYC18" s="15"/>
      <c r="AYD18" s="27"/>
      <c r="AYE18" s="15"/>
      <c r="AYF18" s="27"/>
      <c r="AYG18" s="15"/>
      <c r="AYH18" s="27"/>
      <c r="AYI18" s="15"/>
      <c r="AYJ18" s="27"/>
      <c r="AYK18" s="15"/>
      <c r="AYL18" s="27"/>
      <c r="AYM18" s="15"/>
      <c r="AYN18" s="27"/>
      <c r="AYO18" s="15"/>
      <c r="AYP18" s="27"/>
      <c r="AYQ18" s="15"/>
      <c r="AYR18" s="27"/>
      <c r="AYS18" s="15"/>
      <c r="AYT18" s="27"/>
      <c r="AYU18" s="15"/>
      <c r="AYV18" s="27"/>
      <c r="AYW18" s="15"/>
      <c r="AYX18" s="27"/>
      <c r="AYY18" s="15"/>
      <c r="AYZ18" s="27"/>
      <c r="AZA18" s="15"/>
      <c r="AZB18" s="27"/>
      <c r="AZC18" s="15"/>
      <c r="AZD18" s="27"/>
      <c r="AZE18" s="15"/>
      <c r="AZF18" s="27"/>
      <c r="AZG18" s="15"/>
      <c r="AZH18" s="27"/>
      <c r="AZI18" s="15"/>
      <c r="AZJ18" s="27"/>
      <c r="AZK18" s="15"/>
      <c r="AZL18" s="27"/>
      <c r="AZM18" s="15"/>
      <c r="AZN18" s="27"/>
      <c r="AZO18" s="15"/>
      <c r="AZP18" s="27"/>
      <c r="AZQ18" s="15"/>
      <c r="AZR18" s="27"/>
      <c r="AZS18" s="15"/>
      <c r="AZT18" s="27"/>
      <c r="AZU18" s="15"/>
      <c r="AZV18" s="27"/>
      <c r="AZW18" s="15"/>
      <c r="AZX18" s="27"/>
      <c r="AZY18" s="15"/>
      <c r="AZZ18" s="27"/>
      <c r="BAA18" s="15"/>
      <c r="BAB18" s="27"/>
      <c r="BAC18" s="15"/>
      <c r="BAD18" s="27"/>
      <c r="BAE18" s="15"/>
      <c r="BAF18" s="27"/>
      <c r="BAG18" s="15"/>
      <c r="BAH18" s="27"/>
      <c r="BAI18" s="15"/>
      <c r="BAJ18" s="27"/>
      <c r="BAK18" s="15"/>
      <c r="BAL18" s="27"/>
      <c r="BAM18" s="15"/>
      <c r="BAN18" s="27"/>
      <c r="BAO18" s="15"/>
      <c r="BAP18" s="27"/>
      <c r="BAQ18" s="15"/>
      <c r="BAR18" s="27"/>
      <c r="BAS18" s="15"/>
      <c r="BAT18" s="27"/>
      <c r="BAU18" s="15"/>
      <c r="BAV18" s="27"/>
      <c r="BAW18" s="15"/>
      <c r="BAX18" s="27"/>
      <c r="BAY18" s="15"/>
      <c r="BAZ18" s="27"/>
      <c r="BBA18" s="15"/>
      <c r="BBB18" s="27"/>
      <c r="BBC18" s="15"/>
      <c r="BBD18" s="27"/>
      <c r="BBE18" s="15"/>
      <c r="BBF18" s="27"/>
      <c r="BBG18" s="15"/>
      <c r="BBH18" s="27"/>
      <c r="BBI18" s="15"/>
      <c r="BBJ18" s="27"/>
      <c r="BBK18" s="15"/>
      <c r="BBL18" s="27"/>
      <c r="BBM18" s="15"/>
      <c r="BBN18" s="27"/>
      <c r="BBO18" s="15"/>
      <c r="BBP18" s="27"/>
      <c r="BBQ18" s="15"/>
      <c r="BBR18" s="27"/>
      <c r="BBS18" s="15"/>
      <c r="BBT18" s="27"/>
      <c r="BBU18" s="15"/>
      <c r="BBV18" s="27"/>
      <c r="BBW18" s="15"/>
      <c r="BBX18" s="27"/>
      <c r="BBY18" s="15"/>
      <c r="BBZ18" s="27"/>
      <c r="BCA18" s="15"/>
      <c r="BCB18" s="27"/>
      <c r="BCC18" s="15"/>
      <c r="BCD18" s="27"/>
      <c r="BCE18" s="15"/>
      <c r="BCF18" s="27"/>
      <c r="BCG18" s="15"/>
      <c r="BCH18" s="27"/>
      <c r="BCI18" s="15"/>
      <c r="BCJ18" s="27"/>
      <c r="BCK18" s="15"/>
      <c r="BCL18" s="27"/>
      <c r="BCM18" s="15"/>
      <c r="BCN18" s="27"/>
      <c r="BCO18" s="15"/>
      <c r="BCP18" s="27"/>
      <c r="BCQ18" s="15"/>
      <c r="BCR18" s="27"/>
      <c r="BCS18" s="15"/>
      <c r="BCT18" s="27"/>
      <c r="BCU18" s="15"/>
      <c r="BCV18" s="27"/>
      <c r="BCW18" s="15"/>
      <c r="BCX18" s="27"/>
      <c r="BCY18" s="15"/>
      <c r="BCZ18" s="27"/>
      <c r="BDA18" s="15"/>
      <c r="BDB18" s="27"/>
      <c r="BDC18" s="15"/>
      <c r="BDD18" s="27"/>
      <c r="BDE18" s="15"/>
      <c r="BDF18" s="27"/>
      <c r="BDG18" s="15"/>
      <c r="BDH18" s="27"/>
      <c r="BDI18" s="15"/>
      <c r="BDJ18" s="27"/>
      <c r="BDK18" s="15"/>
      <c r="BDL18" s="27"/>
      <c r="BDM18" s="15"/>
      <c r="BDN18" s="27"/>
      <c r="BDO18" s="15"/>
      <c r="BDP18" s="27"/>
      <c r="BDQ18" s="15"/>
      <c r="BDR18" s="27"/>
      <c r="BDS18" s="15"/>
      <c r="BDT18" s="27"/>
      <c r="BDU18" s="15"/>
      <c r="BDV18" s="27"/>
      <c r="BDW18" s="15"/>
      <c r="BDX18" s="27"/>
      <c r="BDY18" s="15"/>
      <c r="BDZ18" s="27"/>
      <c r="BEA18" s="15"/>
      <c r="BEB18" s="27"/>
      <c r="BEC18" s="15"/>
      <c r="BED18" s="27"/>
      <c r="BEE18" s="15"/>
      <c r="BEF18" s="27"/>
      <c r="BEG18" s="15"/>
      <c r="BEH18" s="27"/>
      <c r="BEI18" s="15"/>
      <c r="BEJ18" s="27"/>
      <c r="BEK18" s="15"/>
      <c r="BEL18" s="27"/>
      <c r="BEM18" s="15"/>
      <c r="BEN18" s="27"/>
      <c r="BEO18" s="15"/>
      <c r="BEP18" s="27"/>
      <c r="BEQ18" s="15"/>
      <c r="BER18" s="27"/>
      <c r="BES18" s="15"/>
      <c r="BET18" s="27"/>
      <c r="BEU18" s="15"/>
      <c r="BEV18" s="27"/>
      <c r="BEW18" s="15"/>
      <c r="BEX18" s="27"/>
      <c r="BEY18" s="15"/>
      <c r="BEZ18" s="27"/>
      <c r="BFA18" s="15"/>
      <c r="BFB18" s="27"/>
      <c r="BFC18" s="15"/>
      <c r="BFD18" s="27"/>
      <c r="BFE18" s="15"/>
      <c r="BFF18" s="27"/>
      <c r="BFG18" s="15"/>
      <c r="BFH18" s="27"/>
      <c r="BFI18" s="15"/>
      <c r="BFJ18" s="27"/>
      <c r="BFK18" s="15"/>
      <c r="BFL18" s="27"/>
      <c r="BFM18" s="15"/>
      <c r="BFN18" s="27"/>
      <c r="BFO18" s="15"/>
      <c r="BFP18" s="27"/>
      <c r="BFQ18" s="15"/>
      <c r="BFR18" s="27"/>
      <c r="BFS18" s="15"/>
      <c r="BFT18" s="27"/>
      <c r="BFU18" s="15"/>
      <c r="BFV18" s="27"/>
      <c r="BFW18" s="15"/>
      <c r="BFX18" s="27"/>
      <c r="BFY18" s="15"/>
      <c r="BFZ18" s="27"/>
      <c r="BGA18" s="15"/>
      <c r="BGB18" s="27"/>
      <c r="BGC18" s="15"/>
      <c r="BGD18" s="27"/>
      <c r="BGE18" s="15"/>
      <c r="BGF18" s="27"/>
      <c r="BGG18" s="15"/>
      <c r="BGH18" s="27"/>
      <c r="BGI18" s="15"/>
      <c r="BGJ18" s="27"/>
      <c r="BGK18" s="15"/>
      <c r="BGL18" s="27"/>
      <c r="BGM18" s="15"/>
      <c r="BGN18" s="27"/>
      <c r="BGO18" s="15"/>
      <c r="BGP18" s="27"/>
      <c r="BGQ18" s="15"/>
      <c r="BGR18" s="27"/>
      <c r="BGS18" s="15"/>
      <c r="BGT18" s="27"/>
      <c r="BGU18" s="15"/>
      <c r="BGV18" s="27"/>
      <c r="BGW18" s="15"/>
      <c r="BGX18" s="27"/>
      <c r="BGY18" s="15"/>
      <c r="BGZ18" s="27"/>
      <c r="BHA18" s="15"/>
      <c r="BHB18" s="27"/>
      <c r="BHC18" s="15"/>
      <c r="BHD18" s="27"/>
      <c r="BHE18" s="15"/>
      <c r="BHF18" s="27"/>
      <c r="BHG18" s="15"/>
      <c r="BHH18" s="27"/>
      <c r="BHI18" s="15"/>
      <c r="BHJ18" s="27"/>
      <c r="BHK18" s="15"/>
      <c r="BHL18" s="27"/>
      <c r="BHM18" s="15"/>
      <c r="BHN18" s="27"/>
      <c r="BHO18" s="15"/>
      <c r="BHP18" s="27"/>
      <c r="BHQ18" s="15"/>
      <c r="BHR18" s="27"/>
      <c r="BHS18" s="15"/>
      <c r="BHT18" s="27"/>
      <c r="BHU18" s="15"/>
      <c r="BHV18" s="27"/>
      <c r="BHW18" s="15"/>
      <c r="BHX18" s="27"/>
      <c r="BHY18" s="15"/>
      <c r="BHZ18" s="27"/>
      <c r="BIA18" s="15"/>
      <c r="BIB18" s="27"/>
      <c r="BIC18" s="15"/>
      <c r="BID18" s="27"/>
      <c r="BIE18" s="15"/>
      <c r="BIF18" s="27"/>
      <c r="BIG18" s="15"/>
      <c r="BIH18" s="27"/>
      <c r="BII18" s="15"/>
      <c r="BIJ18" s="27"/>
      <c r="BIK18" s="15"/>
      <c r="BIL18" s="27"/>
      <c r="BIM18" s="15"/>
      <c r="BIN18" s="27"/>
      <c r="BIO18" s="15"/>
      <c r="BIP18" s="27"/>
      <c r="BIQ18" s="15"/>
      <c r="BIR18" s="27"/>
      <c r="BIS18" s="15"/>
      <c r="BIT18" s="27"/>
      <c r="BIU18" s="15"/>
      <c r="BIV18" s="27"/>
      <c r="BIW18" s="15"/>
      <c r="BIX18" s="27"/>
      <c r="BIY18" s="15"/>
      <c r="BIZ18" s="27"/>
      <c r="BJA18" s="15"/>
      <c r="BJB18" s="27"/>
      <c r="BJC18" s="15"/>
      <c r="BJD18" s="27"/>
    </row>
    <row r="19" spans="1:1616" s="14" customFormat="1" ht="13.9" customHeight="1" x14ac:dyDescent="0.25">
      <c r="A19" s="146"/>
      <c r="B19" s="146"/>
      <c r="C19" s="163" t="s">
        <v>31</v>
      </c>
      <c r="D19" s="164" t="s">
        <v>27</v>
      </c>
      <c r="E19" s="165" t="s">
        <v>93</v>
      </c>
      <c r="F19" s="166" t="s">
        <v>92</v>
      </c>
      <c r="G19" s="20"/>
      <c r="H19" s="19"/>
      <c r="I19" s="20"/>
      <c r="J19" s="19"/>
      <c r="K19" s="15"/>
      <c r="L19" s="40"/>
      <c r="M19" s="15"/>
      <c r="N19" s="40"/>
      <c r="O19" s="15"/>
      <c r="P19" s="17"/>
      <c r="Q19" s="15"/>
      <c r="R19" s="17"/>
      <c r="S19" s="15"/>
      <c r="T19" s="17"/>
      <c r="U19" s="20"/>
      <c r="V19" s="19"/>
      <c r="W19" s="20"/>
      <c r="X19" s="19"/>
      <c r="Y19" s="15"/>
      <c r="Z19" s="27"/>
      <c r="AA19" s="15"/>
      <c r="AB19" s="27"/>
      <c r="AC19" s="15"/>
      <c r="AD19" s="27"/>
      <c r="AE19" s="15"/>
      <c r="AF19" s="27"/>
      <c r="AG19" s="15"/>
      <c r="AH19" s="27"/>
      <c r="AI19" s="20"/>
      <c r="AJ19" s="19"/>
      <c r="AK19" s="20"/>
      <c r="AL19" s="19"/>
      <c r="AM19" s="15"/>
      <c r="AN19" s="27"/>
      <c r="AO19" s="31"/>
      <c r="AP19" s="16"/>
      <c r="AQ19" s="27"/>
      <c r="AR19" s="27"/>
      <c r="AS19" s="15"/>
      <c r="AT19" s="27"/>
      <c r="AU19" s="15"/>
      <c r="AV19" s="27"/>
      <c r="AW19" s="20"/>
      <c r="AX19" s="19"/>
      <c r="AY19" s="20"/>
      <c r="AZ19" s="19"/>
      <c r="BA19" s="15"/>
      <c r="BB19" s="27"/>
      <c r="BC19" s="15"/>
      <c r="BD19" s="27"/>
      <c r="BE19" s="15"/>
      <c r="BF19" s="27"/>
      <c r="BG19" s="15"/>
      <c r="BH19" s="27"/>
      <c r="BI19" s="15"/>
      <c r="BJ19" s="27"/>
      <c r="BK19" s="20"/>
      <c r="BL19" s="19"/>
      <c r="BM19" s="20"/>
      <c r="BN19" s="19"/>
      <c r="BO19" s="15"/>
      <c r="BP19" s="27"/>
      <c r="BQ19" s="15"/>
      <c r="BR19" s="40"/>
      <c r="BS19" s="27"/>
      <c r="BT19" s="17"/>
      <c r="BU19" s="15"/>
      <c r="BV19" s="40"/>
      <c r="BW19" s="15"/>
      <c r="BX19" s="40"/>
      <c r="BY19" s="20"/>
      <c r="BZ19" s="19"/>
      <c r="CA19" s="20"/>
      <c r="CB19" s="19"/>
      <c r="CC19" s="15"/>
      <c r="CD19" s="40"/>
      <c r="CE19" s="15"/>
      <c r="CF19" s="16"/>
      <c r="CG19" s="15"/>
      <c r="CH19" s="16"/>
      <c r="CI19" s="15"/>
      <c r="CJ19" s="16"/>
      <c r="CK19" s="15"/>
      <c r="CL19" s="16"/>
      <c r="CM19" s="20"/>
      <c r="CN19" s="19"/>
      <c r="CO19" s="20"/>
      <c r="CP19" s="19"/>
      <c r="CQ19" s="15"/>
      <c r="CR19" s="16"/>
      <c r="CS19" s="15"/>
      <c r="CT19" s="27"/>
      <c r="CU19" s="15"/>
      <c r="CV19" s="16"/>
      <c r="CW19" s="15"/>
      <c r="CX19" s="16"/>
      <c r="CY19" s="15"/>
      <c r="CZ19" s="16"/>
      <c r="DA19" s="20"/>
      <c r="DB19" s="19"/>
      <c r="DC19" s="20"/>
      <c r="DD19" s="19"/>
      <c r="DE19" s="15"/>
      <c r="DF19" s="27"/>
      <c r="DG19" s="27"/>
      <c r="DH19" s="27"/>
      <c r="DI19" s="15"/>
      <c r="DJ19" s="16"/>
      <c r="DK19" s="15"/>
      <c r="DL19" s="40"/>
      <c r="DM19" s="15"/>
      <c r="DN19" s="16"/>
      <c r="DO19" s="20"/>
      <c r="DP19" s="19"/>
      <c r="DQ19" s="20"/>
      <c r="DR19" s="19"/>
      <c r="DS19" s="15"/>
      <c r="DT19" s="27"/>
      <c r="DU19" s="15"/>
      <c r="DV19" s="27"/>
      <c r="DW19" s="15"/>
      <c r="DX19" s="16"/>
      <c r="DY19" s="15"/>
      <c r="DZ19" s="16"/>
      <c r="EA19" s="15"/>
      <c r="EB19" s="16"/>
      <c r="EC19" s="20"/>
      <c r="ED19" s="19"/>
      <c r="EE19" s="20"/>
      <c r="EF19" s="19"/>
      <c r="EG19" s="15"/>
      <c r="EH19" s="27"/>
      <c r="EI19" s="15"/>
      <c r="EJ19" s="27"/>
      <c r="EK19" s="15"/>
      <c r="EL19" s="27"/>
      <c r="EM19" s="15"/>
      <c r="EN19" s="27"/>
      <c r="EO19" s="15"/>
      <c r="EP19" s="27"/>
      <c r="EQ19" s="20"/>
      <c r="ER19" s="19"/>
      <c r="ES19" s="20"/>
      <c r="ET19" s="19"/>
      <c r="EU19" s="15"/>
      <c r="EV19" s="27"/>
      <c r="EW19" s="15"/>
      <c r="EX19" s="27"/>
      <c r="EY19" s="31"/>
      <c r="EZ19" s="33"/>
      <c r="FA19" s="15"/>
      <c r="FB19" s="27"/>
      <c r="FC19" s="15"/>
      <c r="FD19" s="27"/>
      <c r="FE19" s="20"/>
      <c r="FF19" s="19"/>
      <c r="FG19" s="20"/>
      <c r="FH19" s="19"/>
      <c r="FI19" s="15"/>
      <c r="FJ19" s="27"/>
      <c r="FK19" s="15"/>
      <c r="FL19" s="27"/>
      <c r="FM19" s="15"/>
      <c r="FN19" s="27"/>
      <c r="FO19" s="15"/>
      <c r="FP19" s="27"/>
      <c r="FQ19" s="15"/>
      <c r="FR19" s="27"/>
      <c r="FS19" s="15"/>
      <c r="FT19" s="27"/>
      <c r="FU19" s="15"/>
      <c r="FV19" s="27"/>
      <c r="FW19" s="15"/>
      <c r="FX19" s="40"/>
      <c r="FY19" s="15"/>
      <c r="FZ19" s="27"/>
      <c r="GA19" s="15"/>
      <c r="GB19" s="27"/>
      <c r="GC19" s="15"/>
      <c r="GD19" s="27"/>
      <c r="GE19" s="31"/>
      <c r="GF19" s="48"/>
      <c r="GG19" s="15"/>
      <c r="GH19" s="40"/>
      <c r="GI19" s="15"/>
      <c r="GJ19" s="40"/>
      <c r="GK19" s="15"/>
      <c r="GL19" s="27"/>
      <c r="GM19" s="15"/>
      <c r="GN19" s="27"/>
      <c r="GO19" s="15"/>
      <c r="GP19" s="27"/>
      <c r="GQ19" s="15"/>
      <c r="GR19" s="27"/>
      <c r="GS19" s="15"/>
      <c r="GT19" s="16"/>
      <c r="GU19" s="15"/>
      <c r="GV19" s="40"/>
      <c r="GW19" s="15"/>
      <c r="GX19" s="40"/>
      <c r="GY19" s="15"/>
      <c r="GZ19" s="27"/>
      <c r="HA19" s="15"/>
      <c r="HB19" s="27"/>
      <c r="HC19" s="15"/>
      <c r="HD19" s="27"/>
      <c r="HE19" s="15"/>
      <c r="HF19" s="27"/>
      <c r="HG19" s="15"/>
      <c r="HH19" s="27"/>
      <c r="HI19" s="15"/>
      <c r="HJ19" s="27"/>
      <c r="HK19" s="15"/>
      <c r="HL19" s="27"/>
      <c r="HM19" s="15"/>
      <c r="HN19" s="27"/>
      <c r="HO19" s="15"/>
      <c r="HP19" s="27"/>
      <c r="HQ19" s="15"/>
      <c r="HR19" s="27"/>
      <c r="HS19" s="15"/>
      <c r="HT19" s="27"/>
      <c r="HU19" s="15"/>
      <c r="HV19" s="27"/>
      <c r="HW19" s="15"/>
      <c r="HX19" s="27"/>
      <c r="HY19" s="15"/>
      <c r="HZ19" s="27"/>
      <c r="IA19" s="15"/>
      <c r="IB19" s="27"/>
      <c r="IC19" s="15"/>
      <c r="ID19" s="27"/>
      <c r="IE19" s="15"/>
      <c r="IF19" s="27"/>
      <c r="IG19" s="15"/>
      <c r="IH19" s="27"/>
      <c r="II19" s="15"/>
      <c r="IJ19" s="27"/>
      <c r="IK19" s="15"/>
      <c r="IL19" s="27"/>
      <c r="IM19" s="15"/>
      <c r="IN19" s="27"/>
      <c r="IO19" s="15"/>
      <c r="IP19" s="27"/>
      <c r="IQ19" s="15"/>
      <c r="IR19" s="27"/>
      <c r="IS19" s="15"/>
      <c r="IT19" s="27"/>
      <c r="IU19" s="15"/>
      <c r="IV19" s="27"/>
      <c r="IW19" s="15"/>
      <c r="IX19" s="27"/>
      <c r="IY19" s="15"/>
      <c r="IZ19" s="27"/>
      <c r="JA19" s="15"/>
      <c r="JB19" s="27"/>
      <c r="JC19" s="15"/>
      <c r="JD19" s="27"/>
      <c r="JE19" s="50"/>
      <c r="JF19" s="51"/>
      <c r="JG19" s="15"/>
      <c r="JH19" s="27"/>
      <c r="JI19" s="15"/>
      <c r="JJ19" s="27"/>
      <c r="JK19" s="15"/>
      <c r="JL19" s="27"/>
      <c r="JM19" s="15"/>
      <c r="JN19" s="27"/>
      <c r="JO19" s="15"/>
      <c r="JP19" s="27"/>
      <c r="JQ19" s="15"/>
      <c r="JR19" s="27"/>
      <c r="JS19" s="15"/>
      <c r="JT19" s="27"/>
      <c r="JU19" s="15"/>
      <c r="JV19" s="27"/>
      <c r="JW19" s="15"/>
      <c r="JX19" s="27"/>
      <c r="JY19" s="15"/>
      <c r="JZ19" s="27"/>
      <c r="KA19" s="15"/>
      <c r="KB19" s="27"/>
      <c r="KC19" s="15"/>
      <c r="KD19" s="27"/>
      <c r="KE19" s="15"/>
      <c r="KF19" s="27"/>
      <c r="KG19" s="15"/>
      <c r="KH19" s="27"/>
      <c r="KI19" s="15"/>
      <c r="KJ19" s="27"/>
      <c r="KK19" s="15"/>
      <c r="KL19" s="27"/>
      <c r="KM19" s="15"/>
      <c r="KN19" s="27"/>
      <c r="KO19" s="15"/>
      <c r="KP19" s="27"/>
      <c r="KQ19" s="15"/>
      <c r="KR19" s="27"/>
      <c r="KS19" s="15"/>
      <c r="KT19" s="27"/>
      <c r="KU19" s="15"/>
      <c r="KV19" s="27"/>
      <c r="KW19" s="15"/>
      <c r="KX19" s="27"/>
      <c r="KY19" s="15"/>
      <c r="KZ19" s="27"/>
      <c r="LA19" s="15"/>
      <c r="LB19" s="27"/>
      <c r="LC19" s="15"/>
      <c r="LD19" s="27"/>
      <c r="LE19" s="15"/>
      <c r="LF19" s="27"/>
      <c r="LG19" s="15"/>
      <c r="LH19" s="27"/>
      <c r="LI19" s="15"/>
      <c r="LJ19" s="27"/>
      <c r="LK19" s="15"/>
      <c r="LL19" s="27"/>
      <c r="LM19" s="15"/>
      <c r="LN19" s="27"/>
      <c r="LO19" s="15"/>
      <c r="LP19" s="27"/>
      <c r="LQ19" s="15"/>
      <c r="LR19" s="27"/>
      <c r="LS19" s="15"/>
      <c r="LT19" s="27"/>
      <c r="LU19" s="15"/>
      <c r="LV19" s="27"/>
      <c r="LW19" s="15"/>
      <c r="LX19" s="27"/>
      <c r="LY19" s="15"/>
      <c r="LZ19" s="27"/>
      <c r="MA19" s="15"/>
      <c r="MB19" s="27"/>
      <c r="MC19" s="15"/>
      <c r="MD19" s="27"/>
      <c r="ME19" s="15"/>
      <c r="MF19" s="27"/>
      <c r="MG19" s="15"/>
      <c r="MH19" s="27"/>
      <c r="MI19" s="15"/>
      <c r="MJ19" s="27"/>
      <c r="MK19" s="15"/>
      <c r="ML19" s="27"/>
      <c r="MM19" s="15"/>
      <c r="MN19" s="27"/>
      <c r="MO19" s="15"/>
      <c r="MP19" s="27"/>
      <c r="MQ19" s="15"/>
      <c r="MR19" s="27"/>
      <c r="MS19" s="15"/>
      <c r="MT19" s="27"/>
      <c r="MU19" s="15"/>
      <c r="MV19" s="27"/>
      <c r="MW19" s="15"/>
      <c r="MX19" s="27"/>
      <c r="MY19" s="15"/>
      <c r="MZ19" s="27"/>
      <c r="NA19" s="15"/>
      <c r="NB19" s="27"/>
      <c r="NC19" s="15"/>
      <c r="ND19" s="27"/>
      <c r="NE19" s="15"/>
      <c r="NF19" s="27"/>
      <c r="NG19" s="15"/>
      <c r="NH19" s="27"/>
      <c r="NI19" s="15"/>
      <c r="NJ19" s="27"/>
      <c r="NK19" s="15"/>
      <c r="NL19" s="27"/>
      <c r="NM19" s="15"/>
      <c r="NN19" s="27"/>
      <c r="NO19" s="15"/>
      <c r="NP19" s="27"/>
      <c r="NQ19" s="15"/>
      <c r="NR19" s="27"/>
      <c r="NS19" s="15"/>
      <c r="NT19" s="27"/>
      <c r="NU19" s="15"/>
      <c r="NV19" s="27"/>
      <c r="NW19" s="15"/>
      <c r="NX19" s="27"/>
      <c r="NY19" s="15"/>
      <c r="NZ19" s="27"/>
      <c r="OA19" s="15"/>
      <c r="OB19" s="27"/>
      <c r="OC19" s="15"/>
      <c r="OD19" s="27"/>
      <c r="OE19" s="15"/>
      <c r="OF19" s="27"/>
      <c r="OG19" s="15"/>
      <c r="OH19" s="27"/>
      <c r="OI19" s="15"/>
      <c r="OJ19" s="27"/>
      <c r="OK19" s="15"/>
      <c r="OL19" s="27"/>
      <c r="OM19" s="15"/>
      <c r="ON19" s="27"/>
      <c r="OO19" s="15"/>
      <c r="OP19" s="27"/>
      <c r="OQ19" s="15"/>
      <c r="OR19" s="27"/>
      <c r="OS19" s="15"/>
      <c r="OT19" s="27"/>
      <c r="OU19" s="15"/>
      <c r="OV19" s="27"/>
      <c r="OW19" s="15"/>
      <c r="OX19" s="27"/>
      <c r="OY19" s="15"/>
      <c r="OZ19" s="27"/>
      <c r="PA19" s="15"/>
      <c r="PB19" s="27"/>
      <c r="PC19" s="15"/>
      <c r="PD19" s="27"/>
      <c r="PE19" s="15"/>
      <c r="PF19" s="27"/>
      <c r="PG19" s="15"/>
      <c r="PH19" s="27"/>
      <c r="PI19" s="15"/>
      <c r="PJ19" s="27"/>
      <c r="PK19" s="15"/>
      <c r="PL19" s="27"/>
      <c r="PM19" s="15"/>
      <c r="PN19" s="27"/>
      <c r="PO19" s="15"/>
      <c r="PP19" s="27"/>
      <c r="PQ19" s="15"/>
      <c r="PR19" s="27"/>
      <c r="PS19" s="15"/>
      <c r="PT19" s="27"/>
      <c r="PU19" s="15"/>
      <c r="PV19" s="27"/>
      <c r="PW19" s="15"/>
      <c r="PX19" s="27"/>
      <c r="PY19" s="15"/>
      <c r="PZ19" s="27"/>
      <c r="QA19" s="15"/>
      <c r="QB19" s="27"/>
      <c r="QC19" s="15"/>
      <c r="QD19" s="27"/>
      <c r="QE19" s="15"/>
      <c r="QF19" s="27"/>
      <c r="QG19" s="15"/>
      <c r="QH19" s="27"/>
      <c r="QI19" s="15"/>
      <c r="QJ19" s="27"/>
      <c r="QK19" s="15"/>
      <c r="QL19" s="27"/>
      <c r="QM19" s="15"/>
      <c r="QN19" s="27"/>
      <c r="QO19" s="15"/>
      <c r="QP19" s="27"/>
      <c r="QQ19" s="15"/>
      <c r="QR19" s="27"/>
      <c r="QS19" s="15"/>
      <c r="QT19" s="27"/>
      <c r="QU19" s="15"/>
      <c r="QV19" s="27"/>
      <c r="QW19" s="15"/>
      <c r="QX19" s="27"/>
      <c r="QY19" s="15"/>
      <c r="QZ19" s="27"/>
      <c r="RA19" s="15"/>
      <c r="RB19" s="27"/>
      <c r="RC19" s="15"/>
      <c r="RD19" s="27"/>
      <c r="RE19" s="15"/>
      <c r="RF19" s="27"/>
      <c r="RG19" s="15"/>
      <c r="RH19" s="27"/>
      <c r="RI19" s="15"/>
      <c r="RJ19" s="27"/>
      <c r="RK19" s="15"/>
      <c r="RL19" s="27"/>
      <c r="RM19" s="15"/>
      <c r="RN19" s="27"/>
      <c r="RO19" s="15"/>
      <c r="RP19" s="27"/>
      <c r="RQ19" s="15"/>
      <c r="RR19" s="27"/>
      <c r="RS19" s="15"/>
      <c r="RT19" s="27"/>
      <c r="RU19" s="15"/>
      <c r="RV19" s="27"/>
      <c r="RW19" s="15"/>
      <c r="RX19" s="27"/>
      <c r="RY19" s="15"/>
      <c r="RZ19" s="27"/>
      <c r="SA19" s="15"/>
      <c r="SB19" s="27"/>
      <c r="SC19" s="15"/>
      <c r="SD19" s="27"/>
      <c r="SE19" s="15"/>
      <c r="SF19" s="27"/>
      <c r="SG19" s="15"/>
      <c r="SH19" s="27"/>
      <c r="SI19" s="15"/>
      <c r="SJ19" s="27"/>
      <c r="SK19" s="15"/>
      <c r="SL19" s="27"/>
      <c r="SM19" s="15"/>
      <c r="SN19" s="27"/>
      <c r="SO19" s="15"/>
      <c r="SP19" s="27"/>
      <c r="SQ19" s="15"/>
      <c r="SR19" s="27"/>
      <c r="SS19" s="15"/>
      <c r="ST19" s="27"/>
      <c r="SU19" s="15"/>
      <c r="SV19" s="27"/>
      <c r="SW19" s="15"/>
      <c r="SX19" s="27"/>
      <c r="SY19" s="15"/>
      <c r="SZ19" s="27"/>
      <c r="TA19" s="15"/>
      <c r="TB19" s="27"/>
      <c r="TC19" s="15"/>
      <c r="TD19" s="27"/>
      <c r="TE19" s="15"/>
      <c r="TF19" s="27"/>
      <c r="TG19" s="15"/>
      <c r="TH19" s="27"/>
      <c r="TI19" s="15"/>
      <c r="TJ19" s="27"/>
      <c r="TK19" s="15"/>
      <c r="TL19" s="27"/>
      <c r="TM19" s="15"/>
      <c r="TN19" s="27"/>
      <c r="TO19" s="15"/>
      <c r="TP19" s="27"/>
      <c r="TQ19" s="15"/>
      <c r="TR19" s="27"/>
      <c r="TS19" s="15"/>
      <c r="TT19" s="27"/>
      <c r="TU19" s="15"/>
      <c r="TV19" s="27"/>
      <c r="TW19" s="15"/>
      <c r="TX19" s="27"/>
      <c r="TY19" s="15"/>
      <c r="TZ19" s="27"/>
      <c r="UA19" s="15"/>
      <c r="UB19" s="27"/>
      <c r="UC19" s="15"/>
      <c r="UD19" s="27"/>
      <c r="UE19" s="15"/>
      <c r="UF19" s="27"/>
      <c r="UG19" s="15"/>
      <c r="UH19" s="27"/>
      <c r="UI19" s="15"/>
      <c r="UJ19" s="27"/>
      <c r="UK19" s="15"/>
      <c r="UL19" s="27"/>
      <c r="UM19" s="15"/>
      <c r="UN19" s="27"/>
      <c r="UO19" s="15"/>
      <c r="UP19" s="27"/>
      <c r="UQ19" s="15"/>
      <c r="UR19" s="27"/>
      <c r="US19" s="15"/>
      <c r="UT19" s="27"/>
      <c r="UU19" s="15"/>
      <c r="UV19" s="27"/>
      <c r="UW19" s="15"/>
      <c r="UX19" s="27"/>
      <c r="UY19" s="15"/>
      <c r="UZ19" s="27"/>
      <c r="VA19" s="15"/>
      <c r="VB19" s="27"/>
      <c r="VC19" s="15"/>
      <c r="VD19" s="27"/>
      <c r="VE19" s="15"/>
      <c r="VF19" s="27"/>
      <c r="VG19" s="15"/>
      <c r="VH19" s="27"/>
      <c r="VI19" s="15"/>
      <c r="VJ19" s="27"/>
      <c r="VK19" s="15"/>
      <c r="VL19" s="27"/>
      <c r="VM19" s="15"/>
      <c r="VN19" s="27"/>
      <c r="VO19" s="15"/>
      <c r="VP19" s="27"/>
      <c r="VQ19" s="15"/>
      <c r="VR19" s="27"/>
      <c r="VS19" s="15"/>
      <c r="VT19" s="27"/>
      <c r="VU19" s="15"/>
      <c r="VV19" s="27"/>
      <c r="VW19" s="15"/>
      <c r="VX19" s="27"/>
      <c r="VY19" s="15"/>
      <c r="VZ19" s="27"/>
      <c r="WA19" s="15"/>
      <c r="WB19" s="27"/>
      <c r="WC19" s="15"/>
      <c r="WD19" s="27"/>
      <c r="WE19" s="15"/>
      <c r="WF19" s="27"/>
      <c r="WG19" s="15"/>
      <c r="WH19" s="27"/>
      <c r="WI19" s="15"/>
      <c r="WJ19" s="27"/>
      <c r="WK19" s="15"/>
      <c r="WL19" s="27"/>
      <c r="WM19" s="15"/>
      <c r="WN19" s="27"/>
      <c r="WO19" s="15"/>
      <c r="WP19" s="27"/>
      <c r="WQ19" s="15"/>
      <c r="WR19" s="27"/>
      <c r="WS19" s="15"/>
      <c r="WT19" s="27"/>
      <c r="WU19" s="15"/>
      <c r="WV19" s="27"/>
      <c r="WW19" s="15"/>
      <c r="WX19" s="27"/>
      <c r="WY19" s="15"/>
      <c r="WZ19" s="27"/>
      <c r="XA19" s="15"/>
      <c r="XB19" s="27"/>
      <c r="XC19" s="15"/>
      <c r="XD19" s="27"/>
      <c r="XE19" s="15"/>
      <c r="XF19" s="27"/>
      <c r="XG19" s="15"/>
      <c r="XH19" s="27"/>
      <c r="XI19" s="15"/>
      <c r="XJ19" s="27"/>
      <c r="XK19" s="15"/>
      <c r="XL19" s="27"/>
      <c r="XM19" s="15"/>
      <c r="XN19" s="27"/>
      <c r="XO19" s="15"/>
      <c r="XP19" s="27"/>
      <c r="XQ19" s="15"/>
      <c r="XR19" s="27"/>
      <c r="XS19" s="15"/>
      <c r="XT19" s="27"/>
      <c r="XU19" s="15"/>
      <c r="XV19" s="27"/>
      <c r="XW19" s="15"/>
      <c r="XX19" s="27"/>
      <c r="XY19" s="15"/>
      <c r="XZ19" s="27"/>
      <c r="YA19" s="15"/>
      <c r="YB19" s="27"/>
      <c r="YC19" s="15"/>
      <c r="YD19" s="27"/>
      <c r="YE19" s="15"/>
      <c r="YF19" s="27"/>
      <c r="YG19" s="15"/>
      <c r="YH19" s="27"/>
      <c r="YI19" s="15"/>
      <c r="YJ19" s="27"/>
      <c r="YK19" s="15"/>
      <c r="YL19" s="27"/>
      <c r="YM19" s="15"/>
      <c r="YN19" s="27"/>
      <c r="YO19" s="15"/>
      <c r="YP19" s="27"/>
      <c r="YQ19" s="15"/>
      <c r="YR19" s="27"/>
      <c r="YS19" s="15"/>
      <c r="YT19" s="27"/>
      <c r="YU19" s="15"/>
      <c r="YV19" s="27"/>
      <c r="YW19" s="15"/>
      <c r="YX19" s="27"/>
      <c r="YY19" s="15"/>
      <c r="YZ19" s="27"/>
      <c r="ZA19" s="15"/>
      <c r="ZB19" s="27"/>
      <c r="ZC19" s="15"/>
      <c r="ZD19" s="27"/>
      <c r="ZE19" s="15"/>
      <c r="ZF19" s="27"/>
      <c r="ZG19" s="15"/>
      <c r="ZH19" s="27"/>
      <c r="ZI19" s="15"/>
      <c r="ZJ19" s="27"/>
      <c r="ZK19" s="15"/>
      <c r="ZL19" s="27"/>
      <c r="ZM19" s="15"/>
      <c r="ZN19" s="27"/>
      <c r="ZO19" s="15"/>
      <c r="ZP19" s="27"/>
      <c r="ZQ19" s="15"/>
      <c r="ZR19" s="27"/>
      <c r="ZS19" s="15"/>
      <c r="ZT19" s="27"/>
      <c r="ZU19" s="15"/>
      <c r="ZV19" s="27"/>
      <c r="ZW19" s="15"/>
      <c r="ZX19" s="27"/>
      <c r="ZY19" s="15"/>
      <c r="ZZ19" s="27"/>
      <c r="AAA19" s="15"/>
      <c r="AAB19" s="27"/>
      <c r="AAC19" s="15"/>
      <c r="AAD19" s="27"/>
      <c r="AAE19" s="15"/>
      <c r="AAF19" s="27"/>
      <c r="AAG19" s="15"/>
      <c r="AAH19" s="27"/>
      <c r="AAI19" s="15"/>
      <c r="AAJ19" s="27"/>
      <c r="AAK19" s="15"/>
      <c r="AAL19" s="27"/>
      <c r="AAM19" s="15"/>
      <c r="AAN19" s="27"/>
      <c r="AAO19" s="15"/>
      <c r="AAP19" s="27"/>
      <c r="AAQ19" s="15"/>
      <c r="AAR19" s="27"/>
      <c r="AAS19" s="15"/>
      <c r="AAT19" s="27"/>
      <c r="AAU19" s="15"/>
      <c r="AAV19" s="27"/>
      <c r="AAW19" s="66"/>
      <c r="AAX19" s="67"/>
      <c r="AAY19" s="66"/>
      <c r="AAZ19" s="67"/>
      <c r="ABA19" s="66"/>
      <c r="ABB19" s="67"/>
      <c r="ABC19" s="66"/>
      <c r="ABD19" s="67"/>
      <c r="ABE19" s="66"/>
      <c r="ABF19" s="67"/>
      <c r="ABG19" s="15"/>
      <c r="ABH19" s="27"/>
      <c r="ABI19" s="15"/>
      <c r="ABJ19" s="27"/>
      <c r="ABK19" s="66"/>
      <c r="ABL19" s="67"/>
      <c r="ABM19" s="66"/>
      <c r="ABN19" s="67"/>
      <c r="ABO19" s="66"/>
      <c r="ABP19" s="67"/>
      <c r="ABQ19" s="66"/>
      <c r="ABR19" s="67"/>
      <c r="ABS19" s="66"/>
      <c r="ABT19" s="67"/>
      <c r="ABU19" s="15"/>
      <c r="ABV19" s="27"/>
      <c r="ABW19" s="15"/>
      <c r="ABX19" s="27"/>
      <c r="ABY19" s="15"/>
      <c r="ABZ19" s="27"/>
      <c r="ACA19" s="15"/>
      <c r="ACB19" s="27"/>
      <c r="ACC19" s="15"/>
      <c r="ACD19" s="27"/>
      <c r="ACE19" s="15"/>
      <c r="ACF19" s="27"/>
      <c r="ACG19" s="15"/>
      <c r="ACH19" s="27"/>
      <c r="ACI19" s="15"/>
      <c r="ACJ19" s="27"/>
      <c r="ACK19" s="15"/>
      <c r="ACL19" s="27"/>
      <c r="ACM19" s="15"/>
      <c r="ACN19" s="27"/>
      <c r="ACO19" s="15"/>
      <c r="ACP19" s="27"/>
      <c r="ACQ19" s="15"/>
      <c r="ACR19" s="27"/>
      <c r="ACS19" s="15"/>
      <c r="ACT19" s="27"/>
      <c r="ACU19" s="15"/>
      <c r="ACV19" s="27"/>
      <c r="ACW19" s="15"/>
      <c r="ACX19" s="27"/>
      <c r="ACY19" s="15"/>
      <c r="ACZ19" s="27"/>
      <c r="ADA19" s="15"/>
      <c r="ADB19" s="27"/>
      <c r="ADC19" s="15"/>
      <c r="ADD19" s="27"/>
      <c r="ADE19" s="15"/>
      <c r="ADF19" s="27"/>
      <c r="ADG19" s="15"/>
      <c r="ADH19" s="27"/>
      <c r="ADI19" s="15"/>
      <c r="ADJ19" s="27"/>
      <c r="ADK19" s="15"/>
      <c r="ADL19" s="27"/>
      <c r="ADM19" s="15"/>
      <c r="ADN19" s="27"/>
      <c r="ADO19" s="15"/>
      <c r="ADP19" s="27"/>
      <c r="ADQ19" s="15"/>
      <c r="ADR19" s="27"/>
      <c r="ADS19" s="15"/>
      <c r="ADT19" s="27"/>
      <c r="ADU19" s="15"/>
      <c r="ADV19" s="27"/>
      <c r="ADW19" s="15"/>
      <c r="ADX19" s="27"/>
      <c r="ADY19" s="66"/>
      <c r="ADZ19" s="67"/>
      <c r="AEA19" s="66"/>
      <c r="AEB19" s="67"/>
      <c r="AEC19" s="15"/>
      <c r="AED19" s="27"/>
      <c r="AEE19" s="15"/>
      <c r="AEF19" s="27"/>
      <c r="AEG19" s="15"/>
      <c r="AEH19" s="27"/>
      <c r="AEI19" s="15"/>
      <c r="AEJ19" s="27"/>
      <c r="AEK19" s="15"/>
      <c r="AEL19" s="27"/>
      <c r="AEM19" s="15"/>
      <c r="AEN19" s="27"/>
      <c r="AEO19" s="15"/>
      <c r="AEP19" s="27"/>
      <c r="AEQ19" s="15"/>
      <c r="AER19" s="27"/>
      <c r="AES19" s="15"/>
      <c r="AET19" s="27"/>
      <c r="AEU19" s="15"/>
      <c r="AEV19" s="27"/>
      <c r="AEW19" s="15"/>
      <c r="AEX19" s="27"/>
      <c r="AEY19" s="15"/>
      <c r="AEZ19" s="27"/>
      <c r="AFA19" s="15"/>
      <c r="AFB19" s="27"/>
      <c r="AFC19" s="15"/>
      <c r="AFD19" s="27"/>
      <c r="AFE19" s="15"/>
      <c r="AFF19" s="27"/>
      <c r="AFG19" s="15"/>
      <c r="AFH19" s="27"/>
      <c r="AFI19" s="15"/>
      <c r="AFJ19" s="27"/>
      <c r="AFK19" s="15"/>
      <c r="AFL19" s="27"/>
      <c r="AFM19" s="15"/>
      <c r="AFN19" s="27"/>
      <c r="AFO19" s="15"/>
      <c r="AFP19" s="27"/>
      <c r="AFQ19" s="15"/>
      <c r="AFR19" s="27"/>
      <c r="AFS19" s="15"/>
      <c r="AFT19" s="27"/>
      <c r="AFU19" s="15"/>
      <c r="AFV19" s="27"/>
      <c r="AFW19" s="15"/>
      <c r="AFX19" s="27"/>
      <c r="AFY19" s="15"/>
      <c r="AFZ19" s="27"/>
      <c r="AGA19" s="15"/>
      <c r="AGB19" s="27"/>
      <c r="AGC19" s="15"/>
      <c r="AGD19" s="27"/>
      <c r="AGE19" s="66"/>
      <c r="AGF19" s="67"/>
      <c r="AGG19" s="15"/>
      <c r="AGH19" s="27"/>
      <c r="AGI19" s="15"/>
      <c r="AGJ19" s="27"/>
      <c r="AGK19" s="15"/>
      <c r="AGL19" s="27"/>
      <c r="AGM19" s="15"/>
      <c r="AGN19" s="27"/>
      <c r="AGO19" s="15"/>
      <c r="AGP19" s="27"/>
      <c r="AGQ19" s="15"/>
      <c r="AGR19" s="27"/>
      <c r="AGS19" s="15"/>
      <c r="AGT19" s="27"/>
      <c r="AGU19" s="15"/>
      <c r="AGV19" s="27"/>
      <c r="AGW19" s="15"/>
      <c r="AGX19" s="27"/>
      <c r="AGY19" s="15"/>
      <c r="AGZ19" s="27"/>
      <c r="AHA19" s="15"/>
      <c r="AHB19" s="27"/>
      <c r="AHC19" s="15"/>
      <c r="AHD19" s="27"/>
      <c r="AHE19" s="15"/>
      <c r="AHF19" s="27"/>
      <c r="AHG19" s="15"/>
      <c r="AHH19" s="27"/>
      <c r="AHI19" s="15"/>
      <c r="AHJ19" s="27"/>
      <c r="AHK19" s="15"/>
      <c r="AHL19" s="27"/>
      <c r="AHM19" s="15"/>
      <c r="AHN19" s="27"/>
      <c r="AHO19" s="15"/>
      <c r="AHP19" s="27"/>
      <c r="AHQ19" s="15"/>
      <c r="AHR19" s="27"/>
      <c r="AHS19" s="15"/>
      <c r="AHT19" s="27"/>
      <c r="AHU19" s="15"/>
      <c r="AHV19" s="27"/>
      <c r="AHW19" s="15"/>
      <c r="AHX19" s="27"/>
      <c r="AHY19" s="15"/>
      <c r="AHZ19" s="27"/>
      <c r="AIA19" s="15"/>
      <c r="AIB19" s="27"/>
      <c r="AIC19" s="15"/>
      <c r="AID19" s="27"/>
      <c r="AIE19" s="15"/>
      <c r="AIF19" s="27"/>
      <c r="AIG19" s="15"/>
      <c r="AIH19" s="27"/>
      <c r="AII19" s="15"/>
      <c r="AIJ19" s="27"/>
      <c r="AIK19" s="15"/>
      <c r="AIL19" s="27"/>
      <c r="AIM19" s="15"/>
      <c r="AIN19" s="27"/>
      <c r="AIO19" s="15"/>
      <c r="AIP19" s="27"/>
      <c r="AIQ19" s="15"/>
      <c r="AIR19" s="27"/>
      <c r="AIS19" s="15"/>
      <c r="AIT19" s="27"/>
      <c r="AIU19" s="15"/>
      <c r="AIV19" s="27"/>
      <c r="AIW19" s="15"/>
      <c r="AIX19" s="27"/>
      <c r="AIY19" s="15"/>
      <c r="AIZ19" s="27"/>
      <c r="AJA19" s="15"/>
      <c r="AJB19" s="27"/>
      <c r="AJC19" s="15"/>
      <c r="AJD19" s="27"/>
      <c r="AJE19" s="15"/>
      <c r="AJF19" s="27"/>
      <c r="AJG19" s="15"/>
      <c r="AJH19" s="27"/>
      <c r="AJI19" s="15"/>
      <c r="AJJ19" s="27"/>
      <c r="AJK19" s="15"/>
      <c r="AJL19" s="27"/>
      <c r="AJM19" s="15"/>
      <c r="AJN19" s="27"/>
      <c r="AJO19" s="15"/>
      <c r="AJP19" s="27"/>
      <c r="AJQ19" s="15"/>
      <c r="AJR19" s="27"/>
      <c r="AJS19" s="15"/>
      <c r="AJT19" s="27"/>
      <c r="AJU19" s="15"/>
      <c r="AJV19" s="27"/>
      <c r="AJW19" s="15"/>
      <c r="AJX19" s="27"/>
      <c r="AJY19" s="15"/>
      <c r="AJZ19" s="27"/>
      <c r="AKA19" s="15"/>
      <c r="AKB19" s="27"/>
      <c r="AKC19" s="15"/>
      <c r="AKD19" s="27"/>
      <c r="AKE19" s="15"/>
      <c r="AKF19" s="27"/>
      <c r="AKG19" s="15"/>
      <c r="AKH19" s="27"/>
      <c r="AKI19" s="15"/>
      <c r="AKJ19" s="27"/>
      <c r="AKK19" s="15"/>
      <c r="AKL19" s="27"/>
      <c r="AKM19" s="15"/>
      <c r="AKN19" s="27"/>
      <c r="AKO19" s="15"/>
      <c r="AKP19" s="27"/>
      <c r="AKQ19" s="26"/>
      <c r="AKR19" s="27"/>
      <c r="AKS19" s="15"/>
      <c r="AKT19" s="27"/>
      <c r="AKU19" s="15"/>
      <c r="AKV19" s="27"/>
      <c r="AKW19" s="15"/>
      <c r="AKX19" s="27"/>
      <c r="AKY19" s="15"/>
      <c r="AKZ19" s="27"/>
      <c r="ALA19" s="15"/>
      <c r="ALB19" s="27"/>
      <c r="ALC19" s="15"/>
      <c r="ALD19" s="27"/>
      <c r="ALE19" s="15"/>
      <c r="ALF19" s="27"/>
      <c r="ALG19" s="15"/>
      <c r="ALH19" s="27"/>
      <c r="ALI19" s="15"/>
      <c r="ALJ19" s="27"/>
      <c r="ALK19" s="15"/>
      <c r="ALL19" s="27"/>
      <c r="ALM19" s="15"/>
      <c r="ALN19" s="27"/>
      <c r="ALO19" s="15"/>
      <c r="ALP19" s="27"/>
      <c r="ALQ19" s="15"/>
      <c r="ALR19" s="27"/>
      <c r="ALS19" s="15"/>
      <c r="ALT19" s="27"/>
      <c r="ALU19" s="15"/>
      <c r="ALV19" s="27"/>
      <c r="ALW19" s="15"/>
      <c r="ALX19" s="27"/>
      <c r="ALY19" s="15"/>
      <c r="ALZ19" s="27"/>
      <c r="AMA19" s="15"/>
      <c r="AMB19" s="27"/>
      <c r="AMC19" s="15"/>
      <c r="AMD19" s="27"/>
      <c r="AME19" s="15"/>
      <c r="AMF19" s="27"/>
      <c r="AMG19" s="15"/>
      <c r="AMH19" s="27"/>
      <c r="AMI19" s="15"/>
      <c r="AMJ19" s="27"/>
      <c r="AMK19" s="15"/>
      <c r="AML19" s="27"/>
      <c r="AMM19" s="15"/>
      <c r="AMN19" s="27"/>
      <c r="AMO19" s="15"/>
      <c r="AMP19" s="27"/>
      <c r="AMQ19" s="15"/>
      <c r="AMR19" s="27"/>
      <c r="AMS19" s="15"/>
      <c r="AMT19" s="27"/>
      <c r="AMU19" s="15"/>
      <c r="AMV19" s="27"/>
      <c r="AMW19" s="15"/>
      <c r="AMX19" s="27"/>
      <c r="AMY19" s="15"/>
      <c r="AMZ19" s="27"/>
      <c r="ANA19" s="15"/>
      <c r="ANB19" s="27"/>
      <c r="ANC19" s="15"/>
      <c r="AND19" s="27"/>
      <c r="ANE19" s="15"/>
      <c r="ANF19" s="27"/>
      <c r="ANG19" s="15"/>
      <c r="ANH19" s="27"/>
      <c r="ANI19" s="15"/>
      <c r="ANJ19" s="27"/>
      <c r="ANK19" s="15"/>
      <c r="ANL19" s="27"/>
      <c r="ANM19" s="15"/>
      <c r="ANN19" s="27"/>
      <c r="ANO19" s="15"/>
      <c r="ANP19" s="27"/>
      <c r="ANQ19" s="15"/>
      <c r="ANR19" s="27"/>
      <c r="ANS19" s="15"/>
      <c r="ANT19" s="27"/>
      <c r="ANU19" s="15"/>
      <c r="ANV19" s="27"/>
      <c r="ANW19" s="15"/>
      <c r="ANX19" s="27"/>
      <c r="ANY19" s="15"/>
      <c r="ANZ19" s="27"/>
      <c r="AOA19" s="15"/>
      <c r="AOB19" s="27"/>
      <c r="AOC19" s="15"/>
      <c r="AOD19" s="27"/>
      <c r="AOE19" s="15"/>
      <c r="AOF19" s="27"/>
      <c r="AOG19" s="15"/>
      <c r="AOH19" s="27"/>
      <c r="AOI19" s="15"/>
      <c r="AOJ19" s="27"/>
      <c r="AOK19" s="15"/>
      <c r="AOL19" s="27"/>
      <c r="AOM19" s="26"/>
      <c r="AON19" s="45"/>
      <c r="AOO19" s="15"/>
      <c r="AOP19" s="27"/>
      <c r="AOQ19" s="15"/>
      <c r="AOR19" s="27"/>
      <c r="AOS19" s="15"/>
      <c r="AOT19" s="27"/>
      <c r="AOU19" s="15"/>
      <c r="AOV19" s="27"/>
      <c r="AOW19" s="15"/>
      <c r="AOX19" s="27"/>
      <c r="AOY19" s="15"/>
      <c r="AOZ19" s="27"/>
      <c r="APA19" s="15"/>
      <c r="APB19" s="27"/>
      <c r="APC19" s="15"/>
      <c r="APD19" s="27"/>
      <c r="APE19" s="15"/>
      <c r="APF19" s="27"/>
      <c r="APG19" s="15"/>
      <c r="APH19" s="27"/>
      <c r="API19" s="15"/>
      <c r="APJ19" s="27"/>
      <c r="APK19" s="15"/>
      <c r="APL19" s="27"/>
      <c r="APM19" s="15"/>
      <c r="APN19" s="27"/>
      <c r="APO19" s="15"/>
      <c r="APP19" s="27"/>
      <c r="APQ19" s="15"/>
      <c r="APR19" s="27"/>
      <c r="APS19" s="15"/>
      <c r="APT19" s="27"/>
      <c r="APU19" s="15"/>
      <c r="APV19" s="27"/>
      <c r="APW19" s="15"/>
      <c r="APX19" s="27"/>
      <c r="APY19" s="15"/>
      <c r="APZ19" s="27"/>
      <c r="AQA19" s="15"/>
      <c r="AQB19" s="27"/>
      <c r="AQC19" s="15"/>
      <c r="AQD19" s="27"/>
      <c r="AQE19" s="15"/>
      <c r="AQF19" s="27"/>
      <c r="AQG19" s="15"/>
      <c r="AQH19" s="27"/>
      <c r="AQI19" s="15"/>
      <c r="AQJ19" s="27"/>
      <c r="AQK19" s="15"/>
      <c r="AQL19" s="27"/>
      <c r="AQM19" s="15"/>
      <c r="AQN19" s="27"/>
      <c r="AQO19" s="15"/>
      <c r="AQP19" s="27"/>
      <c r="AQQ19" s="15"/>
      <c r="AQR19" s="27"/>
      <c r="AQS19" s="15"/>
      <c r="AQT19" s="27"/>
      <c r="AQU19" s="15"/>
      <c r="AQV19" s="27"/>
      <c r="AQW19" s="15"/>
      <c r="AQX19" s="27"/>
      <c r="AQY19" s="15"/>
      <c r="AQZ19" s="27"/>
      <c r="ARA19" s="15"/>
      <c r="ARB19" s="27"/>
      <c r="ARC19" s="15"/>
      <c r="ARD19" s="27"/>
      <c r="ARE19" s="15"/>
      <c r="ARF19" s="27"/>
      <c r="ARG19" s="15"/>
      <c r="ARH19" s="27"/>
      <c r="ARI19" s="15"/>
      <c r="ARJ19" s="27"/>
      <c r="ARK19" s="15"/>
      <c r="ARL19" s="27"/>
      <c r="ARM19" s="15"/>
      <c r="ARN19" s="27"/>
      <c r="ARO19" s="15"/>
      <c r="ARP19" s="27"/>
      <c r="ARQ19" s="15"/>
      <c r="ARR19" s="27"/>
      <c r="ARS19" s="15"/>
      <c r="ART19" s="27"/>
      <c r="ARU19" s="15"/>
      <c r="ARV19" s="27"/>
      <c r="ARW19" s="15"/>
      <c r="ARX19" s="27"/>
      <c r="ARY19" s="15"/>
      <c r="ARZ19" s="27"/>
      <c r="ASA19" s="15"/>
      <c r="ASB19" s="27"/>
      <c r="ASC19" s="15"/>
      <c r="ASD19" s="27"/>
      <c r="ASE19" s="15"/>
      <c r="ASF19" s="27"/>
      <c r="ASG19" s="15"/>
      <c r="ASH19" s="27"/>
      <c r="ASI19" s="15"/>
      <c r="ASJ19" s="27"/>
      <c r="ASK19" s="15"/>
      <c r="ASL19" s="27"/>
      <c r="ASM19" s="15"/>
      <c r="ASN19" s="27"/>
      <c r="ASO19" s="15"/>
      <c r="ASP19" s="27"/>
      <c r="ASQ19" s="15"/>
      <c r="ASR19" s="27"/>
      <c r="ASS19" s="15"/>
      <c r="AST19" s="27"/>
      <c r="ASU19" s="15"/>
      <c r="ASV19" s="27"/>
      <c r="ASW19" s="15"/>
      <c r="ASX19" s="27"/>
      <c r="ASY19" s="15"/>
      <c r="ASZ19" s="27"/>
      <c r="ATA19" s="15"/>
      <c r="ATB19" s="27"/>
      <c r="ATC19" s="15"/>
      <c r="ATD19" s="27"/>
      <c r="ATE19" s="15"/>
      <c r="ATF19" s="27"/>
      <c r="ATG19" s="15"/>
      <c r="ATH19" s="27"/>
      <c r="ATI19" s="15"/>
      <c r="ATJ19" s="27"/>
      <c r="ATK19" s="15"/>
      <c r="ATL19" s="27"/>
      <c r="ATM19" s="15"/>
      <c r="ATN19" s="27"/>
      <c r="ATO19" s="15"/>
      <c r="ATP19" s="27"/>
      <c r="ATQ19" s="15"/>
      <c r="ATR19" s="27"/>
      <c r="ATS19" s="15"/>
      <c r="ATT19" s="27"/>
      <c r="ATU19" s="15"/>
      <c r="ATV19" s="27"/>
      <c r="ATW19" s="15"/>
      <c r="ATX19" s="27"/>
      <c r="ATY19" s="15"/>
      <c r="ATZ19" s="27"/>
      <c r="AUA19" s="15">
        <v>1</v>
      </c>
      <c r="AUB19" s="27">
        <v>1</v>
      </c>
      <c r="AUC19" s="15"/>
      <c r="AUD19" s="27"/>
      <c r="AUE19" s="15"/>
      <c r="AUF19" s="27"/>
      <c r="AUG19" s="15">
        <v>1</v>
      </c>
      <c r="AUH19" s="27">
        <v>1</v>
      </c>
      <c r="AUI19" s="15">
        <v>1</v>
      </c>
      <c r="AUJ19" s="27">
        <v>1</v>
      </c>
      <c r="AUK19" s="15">
        <v>1</v>
      </c>
      <c r="AUL19" s="27">
        <v>1</v>
      </c>
      <c r="AUM19" s="15">
        <v>1</v>
      </c>
      <c r="AUN19" s="27">
        <v>1</v>
      </c>
      <c r="AUO19" s="15">
        <v>1</v>
      </c>
      <c r="AUP19" s="27">
        <v>1</v>
      </c>
      <c r="AUQ19" s="15"/>
      <c r="AUR19" s="27"/>
      <c r="AUS19" s="15"/>
      <c r="AUT19" s="27"/>
      <c r="AUU19" s="15">
        <v>1</v>
      </c>
      <c r="AUV19" s="27">
        <v>1</v>
      </c>
      <c r="AUW19" s="15">
        <v>1</v>
      </c>
      <c r="AUX19" s="27">
        <v>1</v>
      </c>
      <c r="AUY19" s="15">
        <v>1</v>
      </c>
      <c r="AUZ19" s="27">
        <v>1</v>
      </c>
      <c r="AVA19" s="15">
        <v>1</v>
      </c>
      <c r="AVB19" s="27">
        <v>1</v>
      </c>
      <c r="AVC19" s="15">
        <v>1</v>
      </c>
      <c r="AVD19" s="27">
        <v>1</v>
      </c>
      <c r="AVE19" s="15"/>
      <c r="AVF19" s="27"/>
      <c r="AVG19" s="15"/>
      <c r="AVH19" s="27"/>
      <c r="AVI19" s="15"/>
      <c r="AVJ19" s="27"/>
      <c r="AVK19" s="15"/>
      <c r="AVL19" s="27"/>
      <c r="AVM19" s="15"/>
      <c r="AVN19" s="27"/>
      <c r="AVO19" s="15"/>
      <c r="AVP19" s="27"/>
      <c r="AVQ19" s="15"/>
      <c r="AVR19" s="27"/>
      <c r="AVS19" s="15"/>
      <c r="AVT19" s="27"/>
      <c r="AVU19" s="15"/>
      <c r="AVV19" s="27"/>
      <c r="AVW19" s="15"/>
      <c r="AVX19" s="27"/>
      <c r="AVY19" s="15"/>
      <c r="AVZ19" s="27"/>
      <c r="AWA19" s="15"/>
      <c r="AWB19" s="27"/>
      <c r="AWC19" s="15"/>
      <c r="AWD19" s="27"/>
      <c r="AWE19" s="15"/>
      <c r="AWF19" s="27"/>
      <c r="AWG19" s="15"/>
      <c r="AWH19" s="27"/>
      <c r="AWI19" s="15"/>
      <c r="AWJ19" s="27"/>
      <c r="AWK19" s="15"/>
      <c r="AWL19" s="27"/>
      <c r="AWM19" s="15"/>
      <c r="AWN19" s="27"/>
      <c r="AWO19" s="15"/>
      <c r="AWP19" s="27"/>
      <c r="AWQ19" s="15"/>
      <c r="AWR19" s="27"/>
      <c r="AWS19" s="15"/>
      <c r="AWT19" s="27"/>
      <c r="AWU19" s="15"/>
      <c r="AWV19" s="27"/>
      <c r="AWW19" s="15"/>
      <c r="AWX19" s="27"/>
      <c r="AWY19" s="15"/>
      <c r="AWZ19" s="27"/>
      <c r="AXA19" s="15"/>
      <c r="AXB19" s="27"/>
      <c r="AXC19" s="15"/>
      <c r="AXD19" s="27"/>
      <c r="AXE19" s="15"/>
      <c r="AXF19" s="27"/>
      <c r="AXG19" s="15"/>
      <c r="AXH19" s="27"/>
      <c r="AXI19" s="15"/>
      <c r="AXJ19" s="27"/>
      <c r="AXK19" s="15"/>
      <c r="AXL19" s="27"/>
      <c r="AXM19" s="15"/>
      <c r="AXN19" s="27"/>
      <c r="AXO19" s="15"/>
      <c r="AXP19" s="27"/>
      <c r="AXQ19" s="15"/>
      <c r="AXR19" s="27"/>
      <c r="AXS19" s="15"/>
      <c r="AXT19" s="27"/>
      <c r="AXU19" s="15"/>
      <c r="AXV19" s="27"/>
      <c r="AXW19" s="15"/>
      <c r="AXX19" s="27"/>
      <c r="AXY19" s="15"/>
      <c r="AXZ19" s="27"/>
      <c r="AYA19" s="15"/>
      <c r="AYB19" s="27"/>
      <c r="AYC19" s="15"/>
      <c r="AYD19" s="27"/>
      <c r="AYE19" s="15"/>
      <c r="AYF19" s="27"/>
      <c r="AYG19" s="15"/>
      <c r="AYH19" s="27"/>
      <c r="AYI19" s="15"/>
      <c r="AYJ19" s="27"/>
      <c r="AYK19" s="15"/>
      <c r="AYL19" s="27"/>
      <c r="AYM19" s="15"/>
      <c r="AYN19" s="27"/>
      <c r="AYO19" s="15"/>
      <c r="AYP19" s="27"/>
      <c r="AYQ19" s="15"/>
      <c r="AYR19" s="27"/>
      <c r="AYS19" s="15"/>
      <c r="AYT19" s="27"/>
      <c r="AYU19" s="15"/>
      <c r="AYV19" s="27"/>
      <c r="AYW19" s="15"/>
      <c r="AYX19" s="27"/>
      <c r="AYY19" s="15"/>
      <c r="AYZ19" s="27"/>
      <c r="AZA19" s="15"/>
      <c r="AZB19" s="27"/>
      <c r="AZC19" s="15"/>
      <c r="AZD19" s="27"/>
      <c r="AZE19" s="15"/>
      <c r="AZF19" s="27"/>
      <c r="AZG19" s="15"/>
      <c r="AZH19" s="27"/>
      <c r="AZI19" s="15"/>
      <c r="AZJ19" s="27"/>
      <c r="AZK19" s="15"/>
      <c r="AZL19" s="27"/>
      <c r="AZM19" s="15"/>
      <c r="AZN19" s="27"/>
      <c r="AZO19" s="15"/>
      <c r="AZP19" s="27"/>
      <c r="AZQ19" s="15"/>
      <c r="AZR19" s="27"/>
      <c r="AZS19" s="15"/>
      <c r="AZT19" s="27"/>
      <c r="AZU19" s="15"/>
      <c r="AZV19" s="27"/>
      <c r="AZW19" s="15"/>
      <c r="AZX19" s="27"/>
      <c r="AZY19" s="15"/>
      <c r="AZZ19" s="27"/>
      <c r="BAA19" s="15"/>
      <c r="BAB19" s="27"/>
      <c r="BAC19" s="15"/>
      <c r="BAD19" s="27"/>
      <c r="BAE19" s="15"/>
      <c r="BAF19" s="27"/>
      <c r="BAG19" s="15"/>
      <c r="BAH19" s="27"/>
      <c r="BAI19" s="15"/>
      <c r="BAJ19" s="27"/>
      <c r="BAK19" s="15"/>
      <c r="BAL19" s="27"/>
      <c r="BAM19" s="15"/>
      <c r="BAN19" s="27"/>
      <c r="BAO19" s="15"/>
      <c r="BAP19" s="27"/>
      <c r="BAQ19" s="15"/>
      <c r="BAR19" s="27"/>
      <c r="BAS19" s="15"/>
      <c r="BAT19" s="27"/>
      <c r="BAU19" s="15"/>
      <c r="BAV19" s="27"/>
      <c r="BAW19" s="15"/>
      <c r="BAX19" s="27"/>
      <c r="BAY19" s="15"/>
      <c r="BAZ19" s="27"/>
      <c r="BBA19" s="15"/>
      <c r="BBB19" s="27"/>
      <c r="BBC19" s="15"/>
      <c r="BBD19" s="27"/>
      <c r="BBE19" s="15"/>
      <c r="BBF19" s="27"/>
      <c r="BBG19" s="15"/>
      <c r="BBH19" s="27"/>
      <c r="BBI19" s="15"/>
      <c r="BBJ19" s="27"/>
      <c r="BBK19" s="15"/>
      <c r="BBL19" s="27"/>
      <c r="BBM19" s="15"/>
      <c r="BBN19" s="27"/>
      <c r="BBO19" s="15"/>
      <c r="BBP19" s="27"/>
      <c r="BBQ19" s="15"/>
      <c r="BBR19" s="27"/>
      <c r="BBS19" s="15"/>
      <c r="BBT19" s="27"/>
      <c r="BBU19" s="15"/>
      <c r="BBV19" s="27"/>
      <c r="BBW19" s="15"/>
      <c r="BBX19" s="27"/>
      <c r="BBY19" s="15"/>
      <c r="BBZ19" s="27"/>
      <c r="BCA19" s="15"/>
      <c r="BCB19" s="27"/>
      <c r="BCC19" s="15"/>
      <c r="BCD19" s="27"/>
      <c r="BCE19" s="15"/>
      <c r="BCF19" s="27"/>
      <c r="BCG19" s="15"/>
      <c r="BCH19" s="27"/>
      <c r="BCI19" s="15"/>
      <c r="BCJ19" s="27"/>
      <c r="BCK19" s="15"/>
      <c r="BCL19" s="27"/>
      <c r="BCM19" s="15"/>
      <c r="BCN19" s="27"/>
      <c r="BCO19" s="15"/>
      <c r="BCP19" s="27"/>
      <c r="BCQ19" s="15"/>
      <c r="BCR19" s="27"/>
      <c r="BCS19" s="15"/>
      <c r="BCT19" s="27"/>
      <c r="BCU19" s="15"/>
      <c r="BCV19" s="27"/>
      <c r="BCW19" s="15"/>
      <c r="BCX19" s="27"/>
      <c r="BCY19" s="15"/>
      <c r="BCZ19" s="27"/>
      <c r="BDA19" s="15"/>
      <c r="BDB19" s="27"/>
      <c r="BDC19" s="15"/>
      <c r="BDD19" s="27"/>
      <c r="BDE19" s="15"/>
      <c r="BDF19" s="27"/>
      <c r="BDG19" s="15"/>
      <c r="BDH19" s="27"/>
      <c r="BDI19" s="15"/>
      <c r="BDJ19" s="27"/>
      <c r="BDK19" s="15"/>
      <c r="BDL19" s="27"/>
      <c r="BDM19" s="15"/>
      <c r="BDN19" s="27"/>
      <c r="BDO19" s="15"/>
      <c r="BDP19" s="27"/>
      <c r="BDQ19" s="15"/>
      <c r="BDR19" s="27"/>
      <c r="BDS19" s="15"/>
      <c r="BDT19" s="27"/>
      <c r="BDU19" s="15"/>
      <c r="BDV19" s="27"/>
      <c r="BDW19" s="15"/>
      <c r="BDX19" s="27"/>
      <c r="BDY19" s="15"/>
      <c r="BDZ19" s="27"/>
      <c r="BEA19" s="15"/>
      <c r="BEB19" s="27"/>
      <c r="BEC19" s="15"/>
      <c r="BED19" s="27"/>
      <c r="BEE19" s="15"/>
      <c r="BEF19" s="27"/>
      <c r="BEG19" s="15"/>
      <c r="BEH19" s="27"/>
      <c r="BEI19" s="15"/>
      <c r="BEJ19" s="27"/>
      <c r="BEK19" s="15"/>
      <c r="BEL19" s="27"/>
      <c r="BEM19" s="15"/>
      <c r="BEN19" s="27"/>
      <c r="BEO19" s="15"/>
      <c r="BEP19" s="27"/>
      <c r="BEQ19" s="15"/>
      <c r="BER19" s="27"/>
      <c r="BES19" s="15"/>
      <c r="BET19" s="27"/>
      <c r="BEU19" s="15"/>
      <c r="BEV19" s="27"/>
      <c r="BEW19" s="15"/>
      <c r="BEX19" s="27"/>
      <c r="BEY19" s="15"/>
      <c r="BEZ19" s="27"/>
      <c r="BFA19" s="15"/>
      <c r="BFB19" s="27"/>
      <c r="BFC19" s="15"/>
      <c r="BFD19" s="27"/>
      <c r="BFE19" s="15"/>
      <c r="BFF19" s="27"/>
      <c r="BFG19" s="15"/>
      <c r="BFH19" s="27"/>
      <c r="BFI19" s="15"/>
      <c r="BFJ19" s="27"/>
      <c r="BFK19" s="15"/>
      <c r="BFL19" s="27"/>
      <c r="BFM19" s="15"/>
      <c r="BFN19" s="27"/>
      <c r="BFO19" s="15"/>
      <c r="BFP19" s="27"/>
      <c r="BFQ19" s="15"/>
      <c r="BFR19" s="27"/>
      <c r="BFS19" s="15"/>
      <c r="BFT19" s="27"/>
      <c r="BFU19" s="15"/>
      <c r="BFV19" s="27"/>
      <c r="BFW19" s="15"/>
      <c r="BFX19" s="27"/>
      <c r="BFY19" s="15"/>
      <c r="BFZ19" s="27"/>
      <c r="BGA19" s="15"/>
      <c r="BGB19" s="27"/>
      <c r="BGC19" s="15"/>
      <c r="BGD19" s="27"/>
      <c r="BGE19" s="15"/>
      <c r="BGF19" s="27"/>
      <c r="BGG19" s="15"/>
      <c r="BGH19" s="27"/>
      <c r="BGI19" s="15"/>
      <c r="BGJ19" s="27"/>
      <c r="BGK19" s="15"/>
      <c r="BGL19" s="27"/>
      <c r="BGM19" s="15"/>
      <c r="BGN19" s="27"/>
      <c r="BGO19" s="15"/>
      <c r="BGP19" s="27"/>
      <c r="BGQ19" s="15"/>
      <c r="BGR19" s="27"/>
      <c r="BGS19" s="15"/>
      <c r="BGT19" s="27"/>
      <c r="BGU19" s="15"/>
      <c r="BGV19" s="27"/>
      <c r="BGW19" s="15"/>
      <c r="BGX19" s="27"/>
      <c r="BGY19" s="15"/>
      <c r="BGZ19" s="27"/>
      <c r="BHA19" s="15"/>
      <c r="BHB19" s="27"/>
      <c r="BHC19" s="15"/>
      <c r="BHD19" s="27"/>
      <c r="BHE19" s="15"/>
      <c r="BHF19" s="27"/>
      <c r="BHG19" s="15"/>
      <c r="BHH19" s="27"/>
      <c r="BHI19" s="15"/>
      <c r="BHJ19" s="27"/>
      <c r="BHK19" s="15"/>
      <c r="BHL19" s="27"/>
      <c r="BHM19" s="15"/>
      <c r="BHN19" s="27"/>
      <c r="BHO19" s="15"/>
      <c r="BHP19" s="27"/>
      <c r="BHQ19" s="15"/>
      <c r="BHR19" s="27"/>
      <c r="BHS19" s="15"/>
      <c r="BHT19" s="27"/>
      <c r="BHU19" s="15"/>
      <c r="BHV19" s="27"/>
      <c r="BHW19" s="15"/>
      <c r="BHX19" s="27"/>
      <c r="BHY19" s="15"/>
      <c r="BHZ19" s="27"/>
      <c r="BIA19" s="15"/>
      <c r="BIB19" s="27"/>
      <c r="BIC19" s="15"/>
      <c r="BID19" s="27"/>
      <c r="BIE19" s="15"/>
      <c r="BIF19" s="27"/>
      <c r="BIG19" s="15"/>
      <c r="BIH19" s="27"/>
      <c r="BII19" s="15"/>
      <c r="BIJ19" s="27"/>
      <c r="BIK19" s="15"/>
      <c r="BIL19" s="27"/>
      <c r="BIM19" s="15"/>
      <c r="BIN19" s="27"/>
      <c r="BIO19" s="15"/>
      <c r="BIP19" s="27"/>
      <c r="BIQ19" s="15"/>
      <c r="BIR19" s="27"/>
      <c r="BIS19" s="15"/>
      <c r="BIT19" s="27"/>
      <c r="BIU19" s="15"/>
      <c r="BIV19" s="27"/>
      <c r="BIW19" s="15"/>
      <c r="BIX19" s="27"/>
      <c r="BIY19" s="15"/>
      <c r="BIZ19" s="27"/>
      <c r="BJA19" s="15"/>
      <c r="BJB19" s="27"/>
      <c r="BJC19" s="15"/>
      <c r="BJD19" s="27"/>
    </row>
    <row r="20" spans="1:1616" s="198" customFormat="1" x14ac:dyDescent="0.25">
      <c r="A20" s="181"/>
      <c r="B20" s="181" t="s">
        <v>89</v>
      </c>
      <c r="C20" s="182" t="s">
        <v>26</v>
      </c>
      <c r="D20" s="183" t="s">
        <v>29</v>
      </c>
      <c r="E20" s="184" t="s">
        <v>48</v>
      </c>
      <c r="F20" s="185" t="s">
        <v>32</v>
      </c>
      <c r="G20" s="186"/>
      <c r="H20" s="187"/>
      <c r="I20" s="186"/>
      <c r="J20" s="187"/>
      <c r="K20" s="188">
        <v>1</v>
      </c>
      <c r="L20" s="189">
        <v>1</v>
      </c>
      <c r="M20" s="188"/>
      <c r="N20" s="189"/>
      <c r="O20" s="188"/>
      <c r="P20" s="190"/>
      <c r="Q20" s="188">
        <v>1</v>
      </c>
      <c r="R20" s="191">
        <v>1</v>
      </c>
      <c r="S20" s="188"/>
      <c r="T20" s="191"/>
      <c r="U20" s="186"/>
      <c r="V20" s="187"/>
      <c r="W20" s="186"/>
      <c r="X20" s="187"/>
      <c r="Y20" s="188">
        <v>1</v>
      </c>
      <c r="Z20" s="191">
        <v>1</v>
      </c>
      <c r="AA20" s="188"/>
      <c r="AB20" s="191"/>
      <c r="AC20" s="188"/>
      <c r="AD20" s="191"/>
      <c r="AE20" s="188">
        <v>1</v>
      </c>
      <c r="AF20" s="191">
        <v>1</v>
      </c>
      <c r="AG20" s="188"/>
      <c r="AH20" s="191"/>
      <c r="AI20" s="186"/>
      <c r="AJ20" s="187"/>
      <c r="AK20" s="186"/>
      <c r="AL20" s="187"/>
      <c r="AM20" s="188">
        <v>1</v>
      </c>
      <c r="AN20" s="191">
        <v>1</v>
      </c>
      <c r="AO20" s="192"/>
      <c r="AP20" s="193"/>
      <c r="AQ20" s="191"/>
      <c r="AR20" s="191"/>
      <c r="AS20" s="188">
        <v>1</v>
      </c>
      <c r="AT20" s="191">
        <v>1</v>
      </c>
      <c r="AU20" s="188"/>
      <c r="AV20" s="191"/>
      <c r="AW20" s="186"/>
      <c r="AX20" s="187"/>
      <c r="AY20" s="186"/>
      <c r="AZ20" s="187"/>
      <c r="BA20" s="188">
        <v>1</v>
      </c>
      <c r="BB20" s="191">
        <v>1</v>
      </c>
      <c r="BC20" s="188"/>
      <c r="BD20" s="191"/>
      <c r="BE20" s="188"/>
      <c r="BF20" s="191"/>
      <c r="BG20" s="188">
        <v>1</v>
      </c>
      <c r="BH20" s="191">
        <v>1</v>
      </c>
      <c r="BI20" s="188"/>
      <c r="BJ20" s="191"/>
      <c r="BK20" s="186"/>
      <c r="BL20" s="187"/>
      <c r="BM20" s="186"/>
      <c r="BN20" s="187"/>
      <c r="BO20" s="188">
        <v>1</v>
      </c>
      <c r="BP20" s="191">
        <v>1</v>
      </c>
      <c r="BQ20" s="188"/>
      <c r="BR20" s="189"/>
      <c r="BS20" s="191"/>
      <c r="BT20" s="190"/>
      <c r="BU20" s="188" t="s">
        <v>46</v>
      </c>
      <c r="BV20" s="189" t="s">
        <v>46</v>
      </c>
      <c r="BW20" s="188"/>
      <c r="BX20" s="189"/>
      <c r="BY20" s="186"/>
      <c r="BZ20" s="187"/>
      <c r="CA20" s="186"/>
      <c r="CB20" s="187"/>
      <c r="CC20" s="188" t="s">
        <v>49</v>
      </c>
      <c r="CD20" s="189" t="s">
        <v>49</v>
      </c>
      <c r="CE20" s="188"/>
      <c r="CF20" s="193"/>
      <c r="CG20" s="188"/>
      <c r="CH20" s="193"/>
      <c r="CI20" s="188">
        <v>1</v>
      </c>
      <c r="CJ20" s="193">
        <v>1</v>
      </c>
      <c r="CK20" s="188"/>
      <c r="CL20" s="193"/>
      <c r="CM20" s="186"/>
      <c r="CN20" s="187"/>
      <c r="CO20" s="186"/>
      <c r="CP20" s="187"/>
      <c r="CQ20" s="188">
        <v>1</v>
      </c>
      <c r="CR20" s="193">
        <v>1</v>
      </c>
      <c r="CS20" s="188"/>
      <c r="CT20" s="191"/>
      <c r="CU20" s="188"/>
      <c r="CV20" s="193"/>
      <c r="CW20" s="188">
        <v>1</v>
      </c>
      <c r="CX20" s="193">
        <v>1</v>
      </c>
      <c r="CY20" s="188"/>
      <c r="CZ20" s="193"/>
      <c r="DA20" s="186"/>
      <c r="DB20" s="187"/>
      <c r="DC20" s="186"/>
      <c r="DD20" s="187"/>
      <c r="DE20" s="188">
        <v>1</v>
      </c>
      <c r="DF20" s="191">
        <v>1</v>
      </c>
      <c r="DG20" s="191"/>
      <c r="DH20" s="191"/>
      <c r="DI20" s="188"/>
      <c r="DJ20" s="193"/>
      <c r="DK20" s="188">
        <v>1</v>
      </c>
      <c r="DL20" s="189">
        <v>1</v>
      </c>
      <c r="DM20" s="188"/>
      <c r="DN20" s="193"/>
      <c r="DO20" s="186"/>
      <c r="DP20" s="187"/>
      <c r="DQ20" s="186"/>
      <c r="DR20" s="187"/>
      <c r="DS20" s="188">
        <v>1</v>
      </c>
      <c r="DT20" s="191">
        <v>1</v>
      </c>
      <c r="DU20" s="188"/>
      <c r="DV20" s="191"/>
      <c r="DW20" s="188"/>
      <c r="DX20" s="193"/>
      <c r="DY20" s="188">
        <v>1</v>
      </c>
      <c r="DZ20" s="193">
        <v>1</v>
      </c>
      <c r="EA20" s="188"/>
      <c r="EB20" s="193"/>
      <c r="EC20" s="186"/>
      <c r="ED20" s="187"/>
      <c r="EE20" s="186"/>
      <c r="EF20" s="187"/>
      <c r="EG20" s="188">
        <v>1</v>
      </c>
      <c r="EH20" s="191">
        <v>1</v>
      </c>
      <c r="EI20" s="188"/>
      <c r="EJ20" s="191"/>
      <c r="EK20" s="188"/>
      <c r="EL20" s="191"/>
      <c r="EM20" s="188">
        <v>1</v>
      </c>
      <c r="EN20" s="191">
        <v>1</v>
      </c>
      <c r="EO20" s="188"/>
      <c r="EP20" s="191"/>
      <c r="EQ20" s="186"/>
      <c r="ER20" s="187"/>
      <c r="ES20" s="186"/>
      <c r="ET20" s="187"/>
      <c r="EU20" s="188">
        <v>1</v>
      </c>
      <c r="EV20" s="191">
        <v>1</v>
      </c>
      <c r="EW20" s="188"/>
      <c r="EX20" s="191"/>
      <c r="EY20" s="192"/>
      <c r="EZ20" s="194"/>
      <c r="FA20" s="188">
        <v>1</v>
      </c>
      <c r="FB20" s="191">
        <v>1</v>
      </c>
      <c r="FC20" s="188"/>
      <c r="FD20" s="191"/>
      <c r="FE20" s="186"/>
      <c r="FF20" s="187"/>
      <c r="FG20" s="186"/>
      <c r="FH20" s="187"/>
      <c r="FI20" s="188">
        <v>1</v>
      </c>
      <c r="FJ20" s="191">
        <v>1</v>
      </c>
      <c r="FK20" s="188"/>
      <c r="FL20" s="191"/>
      <c r="FM20" s="188"/>
      <c r="FN20" s="191"/>
      <c r="FO20" s="188">
        <v>1</v>
      </c>
      <c r="FP20" s="191">
        <v>1</v>
      </c>
      <c r="FQ20" s="188"/>
      <c r="FR20" s="191"/>
      <c r="FS20" s="188"/>
      <c r="FT20" s="191"/>
      <c r="FU20" s="188"/>
      <c r="FV20" s="191"/>
      <c r="FW20" s="188">
        <v>1</v>
      </c>
      <c r="FX20" s="189">
        <v>1</v>
      </c>
      <c r="FY20" s="188"/>
      <c r="FZ20" s="191"/>
      <c r="GA20" s="188"/>
      <c r="GB20" s="191"/>
      <c r="GC20" s="188">
        <v>1</v>
      </c>
      <c r="GD20" s="191">
        <v>1</v>
      </c>
      <c r="GE20" s="192"/>
      <c r="GF20" s="195"/>
      <c r="GG20" s="188"/>
      <c r="GH20" s="189"/>
      <c r="GI20" s="188"/>
      <c r="GJ20" s="189"/>
      <c r="GK20" s="188">
        <v>1</v>
      </c>
      <c r="GL20" s="191">
        <v>1</v>
      </c>
      <c r="GM20" s="188"/>
      <c r="GN20" s="191"/>
      <c r="GO20" s="188"/>
      <c r="GP20" s="191"/>
      <c r="GQ20" s="188">
        <v>1</v>
      </c>
      <c r="GR20" s="191">
        <v>1</v>
      </c>
      <c r="GS20" s="188"/>
      <c r="GT20" s="193"/>
      <c r="GU20" s="188"/>
      <c r="GV20" s="189"/>
      <c r="GW20" s="188"/>
      <c r="GX20" s="189"/>
      <c r="GY20" s="188">
        <v>1</v>
      </c>
      <c r="GZ20" s="191">
        <v>1</v>
      </c>
      <c r="HA20" s="188"/>
      <c r="HB20" s="191"/>
      <c r="HC20" s="188"/>
      <c r="HD20" s="191"/>
      <c r="HE20" s="188">
        <v>1</v>
      </c>
      <c r="HF20" s="191">
        <v>1</v>
      </c>
      <c r="HG20" s="188"/>
      <c r="HH20" s="191"/>
      <c r="HI20" s="188"/>
      <c r="HJ20" s="191"/>
      <c r="HK20" s="188"/>
      <c r="HL20" s="191"/>
      <c r="HM20" s="188">
        <v>1</v>
      </c>
      <c r="HN20" s="191">
        <v>1</v>
      </c>
      <c r="HO20" s="188"/>
      <c r="HP20" s="191"/>
      <c r="HQ20" s="188"/>
      <c r="HR20" s="191"/>
      <c r="HS20" s="188">
        <v>1</v>
      </c>
      <c r="HT20" s="191">
        <v>1</v>
      </c>
      <c r="HU20" s="188"/>
      <c r="HV20" s="191"/>
      <c r="HW20" s="188"/>
      <c r="HX20" s="191"/>
      <c r="HY20" s="188"/>
      <c r="HZ20" s="191"/>
      <c r="IA20" s="188">
        <v>1</v>
      </c>
      <c r="IB20" s="191">
        <v>1</v>
      </c>
      <c r="IC20" s="188"/>
      <c r="ID20" s="191"/>
      <c r="IE20" s="188"/>
      <c r="IF20" s="191"/>
      <c r="IG20" s="188">
        <v>1</v>
      </c>
      <c r="IH20" s="191">
        <v>1</v>
      </c>
      <c r="II20" s="188"/>
      <c r="IJ20" s="191"/>
      <c r="IK20" s="188"/>
      <c r="IL20" s="191"/>
      <c r="IM20" s="188"/>
      <c r="IN20" s="191"/>
      <c r="IO20" s="188">
        <v>1</v>
      </c>
      <c r="IP20" s="191">
        <v>1</v>
      </c>
      <c r="IQ20" s="188"/>
      <c r="IR20" s="191"/>
      <c r="IS20" s="188"/>
      <c r="IT20" s="191"/>
      <c r="IU20" s="188">
        <v>1</v>
      </c>
      <c r="IV20" s="191">
        <v>1</v>
      </c>
      <c r="IW20" s="188"/>
      <c r="IX20" s="191"/>
      <c r="IY20" s="188"/>
      <c r="IZ20" s="191"/>
      <c r="JA20" s="188"/>
      <c r="JB20" s="191"/>
      <c r="JC20" s="188">
        <v>1</v>
      </c>
      <c r="JD20" s="191">
        <v>1</v>
      </c>
      <c r="JE20" s="188"/>
      <c r="JF20" s="191"/>
      <c r="JG20" s="188"/>
      <c r="JH20" s="191"/>
      <c r="JI20" s="188">
        <v>1</v>
      </c>
      <c r="JJ20" s="191">
        <v>1</v>
      </c>
      <c r="JK20" s="188"/>
      <c r="JL20" s="191"/>
      <c r="JM20" s="188"/>
      <c r="JN20" s="191"/>
      <c r="JO20" s="188"/>
      <c r="JP20" s="191"/>
      <c r="JQ20" s="188">
        <v>1</v>
      </c>
      <c r="JR20" s="191">
        <v>1</v>
      </c>
      <c r="JS20" s="188"/>
      <c r="JT20" s="191"/>
      <c r="JU20" s="188"/>
      <c r="JV20" s="191"/>
      <c r="JW20" s="188">
        <v>1</v>
      </c>
      <c r="JX20" s="191">
        <v>1</v>
      </c>
      <c r="JY20" s="188"/>
      <c r="JZ20" s="191"/>
      <c r="KA20" s="188"/>
      <c r="KB20" s="191"/>
      <c r="KC20" s="188"/>
      <c r="KD20" s="191"/>
      <c r="KE20" s="188" t="s">
        <v>50</v>
      </c>
      <c r="KF20" s="191" t="s">
        <v>50</v>
      </c>
      <c r="KG20" s="188"/>
      <c r="KH20" s="191"/>
      <c r="KI20" s="188" t="s">
        <v>50</v>
      </c>
      <c r="KJ20" s="191" t="s">
        <v>50</v>
      </c>
      <c r="KK20" s="188"/>
      <c r="KL20" s="191"/>
      <c r="KM20" s="188"/>
      <c r="KN20" s="191"/>
      <c r="KO20" s="188"/>
      <c r="KP20" s="191"/>
      <c r="KQ20" s="188"/>
      <c r="KR20" s="191"/>
      <c r="KS20" s="188"/>
      <c r="KT20" s="191"/>
      <c r="KU20" s="188"/>
      <c r="KV20" s="191"/>
      <c r="KW20" s="188"/>
      <c r="KX20" s="191"/>
      <c r="KY20" s="188">
        <v>1</v>
      </c>
      <c r="KZ20" s="191">
        <v>1</v>
      </c>
      <c r="LA20" s="188"/>
      <c r="LB20" s="191"/>
      <c r="LC20" s="188"/>
      <c r="LD20" s="191"/>
      <c r="LE20" s="188"/>
      <c r="LF20" s="191"/>
      <c r="LG20" s="188">
        <v>1</v>
      </c>
      <c r="LH20" s="191">
        <v>1</v>
      </c>
      <c r="LI20" s="188"/>
      <c r="LJ20" s="191"/>
      <c r="LK20" s="188"/>
      <c r="LL20" s="191"/>
      <c r="LM20" s="188">
        <v>1</v>
      </c>
      <c r="LN20" s="191">
        <v>1</v>
      </c>
      <c r="LO20" s="188"/>
      <c r="LP20" s="191"/>
      <c r="LQ20" s="188"/>
      <c r="LR20" s="191"/>
      <c r="LS20" s="188"/>
      <c r="LT20" s="191"/>
      <c r="LU20" s="188">
        <v>1</v>
      </c>
      <c r="LV20" s="191">
        <v>1</v>
      </c>
      <c r="LW20" s="188"/>
      <c r="LX20" s="191"/>
      <c r="LY20" s="188"/>
      <c r="LZ20" s="191"/>
      <c r="MA20" s="188">
        <v>1</v>
      </c>
      <c r="MB20" s="191">
        <v>1</v>
      </c>
      <c r="MC20" s="188"/>
      <c r="MD20" s="191"/>
      <c r="ME20" s="188"/>
      <c r="MF20" s="191"/>
      <c r="MG20" s="188"/>
      <c r="MH20" s="191"/>
      <c r="MI20" s="188">
        <v>1</v>
      </c>
      <c r="MJ20" s="191">
        <v>1</v>
      </c>
      <c r="MK20" s="188"/>
      <c r="ML20" s="191"/>
      <c r="MM20" s="188"/>
      <c r="MN20" s="191"/>
      <c r="MO20" s="188">
        <v>1</v>
      </c>
      <c r="MP20" s="191">
        <v>1</v>
      </c>
      <c r="MQ20" s="188"/>
      <c r="MR20" s="191"/>
      <c r="MS20" s="188"/>
      <c r="MT20" s="191"/>
      <c r="MU20" s="188"/>
      <c r="MV20" s="191"/>
      <c r="MW20" s="188">
        <v>1</v>
      </c>
      <c r="MX20" s="191">
        <v>1</v>
      </c>
      <c r="MY20" s="188"/>
      <c r="MZ20" s="191"/>
      <c r="NA20" s="188"/>
      <c r="NB20" s="191"/>
      <c r="NC20" s="188">
        <v>1</v>
      </c>
      <c r="ND20" s="191">
        <v>1</v>
      </c>
      <c r="NE20" s="188"/>
      <c r="NF20" s="191"/>
      <c r="NG20" s="188"/>
      <c r="NH20" s="191"/>
      <c r="NI20" s="188"/>
      <c r="NJ20" s="191"/>
      <c r="NK20" s="188">
        <v>1</v>
      </c>
      <c r="NL20" s="191">
        <v>1</v>
      </c>
      <c r="NM20" s="188"/>
      <c r="NN20" s="191"/>
      <c r="NO20" s="188"/>
      <c r="NP20" s="191"/>
      <c r="NQ20" s="188">
        <v>1</v>
      </c>
      <c r="NR20" s="191">
        <v>1</v>
      </c>
      <c r="NS20" s="188"/>
      <c r="NT20" s="191"/>
      <c r="NU20" s="188"/>
      <c r="NV20" s="191"/>
      <c r="NW20" s="188"/>
      <c r="NX20" s="191"/>
      <c r="NY20" s="188">
        <v>1</v>
      </c>
      <c r="NZ20" s="191">
        <v>1</v>
      </c>
      <c r="OA20" s="188"/>
      <c r="OB20" s="191"/>
      <c r="OC20" s="188"/>
      <c r="OD20" s="191"/>
      <c r="OE20" s="188">
        <v>1</v>
      </c>
      <c r="OF20" s="191">
        <v>1</v>
      </c>
      <c r="OG20" s="188"/>
      <c r="OH20" s="191"/>
      <c r="OI20" s="188"/>
      <c r="OJ20" s="191"/>
      <c r="OK20" s="188"/>
      <c r="OL20" s="191"/>
      <c r="OM20" s="188">
        <v>1</v>
      </c>
      <c r="ON20" s="191">
        <v>1</v>
      </c>
      <c r="OO20" s="188"/>
      <c r="OP20" s="191"/>
      <c r="OQ20" s="188"/>
      <c r="OR20" s="191"/>
      <c r="OS20" s="188">
        <v>1</v>
      </c>
      <c r="OT20" s="191">
        <v>1</v>
      </c>
      <c r="OU20" s="188"/>
      <c r="OV20" s="191"/>
      <c r="OW20" s="188"/>
      <c r="OX20" s="191"/>
      <c r="OY20" s="188"/>
      <c r="OZ20" s="191"/>
      <c r="PA20" s="188">
        <v>1</v>
      </c>
      <c r="PB20" s="191">
        <v>1</v>
      </c>
      <c r="PC20" s="188"/>
      <c r="PD20" s="191"/>
      <c r="PE20" s="188"/>
      <c r="PF20" s="191"/>
      <c r="PG20" s="188">
        <v>1</v>
      </c>
      <c r="PH20" s="191">
        <v>1</v>
      </c>
      <c r="PI20" s="188"/>
      <c r="PJ20" s="191"/>
      <c r="PK20" s="188"/>
      <c r="PL20" s="191"/>
      <c r="PM20" s="188"/>
      <c r="PN20" s="191"/>
      <c r="PO20" s="188">
        <v>1</v>
      </c>
      <c r="PP20" s="191">
        <v>1</v>
      </c>
      <c r="PQ20" s="188"/>
      <c r="PR20" s="191"/>
      <c r="PS20" s="188"/>
      <c r="PT20" s="191"/>
      <c r="PU20" s="188">
        <v>1</v>
      </c>
      <c r="PV20" s="191">
        <v>1</v>
      </c>
      <c r="PW20" s="188"/>
      <c r="PX20" s="191"/>
      <c r="PY20" s="188"/>
      <c r="PZ20" s="191"/>
      <c r="QA20" s="188"/>
      <c r="QB20" s="191"/>
      <c r="QC20" s="188">
        <v>1</v>
      </c>
      <c r="QD20" s="191">
        <v>1</v>
      </c>
      <c r="QE20" s="188"/>
      <c r="QF20" s="191"/>
      <c r="QG20" s="188"/>
      <c r="QH20" s="191"/>
      <c r="QI20" s="188">
        <v>1</v>
      </c>
      <c r="QJ20" s="191">
        <v>1</v>
      </c>
      <c r="QK20" s="188"/>
      <c r="QL20" s="191"/>
      <c r="QM20" s="188"/>
      <c r="QN20" s="191"/>
      <c r="QO20" s="188"/>
      <c r="QP20" s="191"/>
      <c r="QQ20" s="188">
        <v>1</v>
      </c>
      <c r="QR20" s="191">
        <v>1</v>
      </c>
      <c r="QS20" s="188"/>
      <c r="QT20" s="191"/>
      <c r="QU20" s="188"/>
      <c r="QV20" s="191"/>
      <c r="QW20" s="188">
        <v>1</v>
      </c>
      <c r="QX20" s="191">
        <v>1</v>
      </c>
      <c r="QY20" s="188"/>
      <c r="QZ20" s="191"/>
      <c r="RA20" s="188"/>
      <c r="RB20" s="191"/>
      <c r="RC20" s="188"/>
      <c r="RD20" s="191"/>
      <c r="RE20" s="188">
        <v>1</v>
      </c>
      <c r="RF20" s="191">
        <v>1</v>
      </c>
      <c r="RG20" s="188"/>
      <c r="RH20" s="191"/>
      <c r="RI20" s="188"/>
      <c r="RJ20" s="191"/>
      <c r="RK20" s="188">
        <v>1</v>
      </c>
      <c r="RL20" s="191">
        <v>1</v>
      </c>
      <c r="RM20" s="188"/>
      <c r="RN20" s="191"/>
      <c r="RO20" s="188"/>
      <c r="RP20" s="191"/>
      <c r="RQ20" s="188"/>
      <c r="RR20" s="191"/>
      <c r="RS20" s="188">
        <v>1</v>
      </c>
      <c r="RT20" s="191">
        <v>1</v>
      </c>
      <c r="RU20" s="188"/>
      <c r="RV20" s="191"/>
      <c r="RW20" s="188"/>
      <c r="RX20" s="191"/>
      <c r="RY20" s="188">
        <v>1</v>
      </c>
      <c r="RZ20" s="191">
        <v>1</v>
      </c>
      <c r="SA20" s="188"/>
      <c r="SB20" s="191"/>
      <c r="SC20" s="188"/>
      <c r="SD20" s="191"/>
      <c r="SE20" s="188"/>
      <c r="SF20" s="191"/>
      <c r="SG20" s="188">
        <v>1</v>
      </c>
      <c r="SH20" s="191">
        <v>1</v>
      </c>
      <c r="SI20" s="188"/>
      <c r="SJ20" s="191"/>
      <c r="SK20" s="188"/>
      <c r="SL20" s="191"/>
      <c r="SM20" s="188">
        <v>1</v>
      </c>
      <c r="SN20" s="191">
        <v>1</v>
      </c>
      <c r="SO20" s="188"/>
      <c r="SP20" s="191"/>
      <c r="SQ20" s="188"/>
      <c r="SR20" s="191"/>
      <c r="SS20" s="188"/>
      <c r="ST20" s="191"/>
      <c r="SU20" s="188">
        <v>1</v>
      </c>
      <c r="SV20" s="191">
        <v>1</v>
      </c>
      <c r="SW20" s="188"/>
      <c r="SX20" s="191"/>
      <c r="SY20" s="188"/>
      <c r="SZ20" s="191"/>
      <c r="TA20" s="188">
        <v>1</v>
      </c>
      <c r="TB20" s="191">
        <v>1</v>
      </c>
      <c r="TC20" s="188"/>
      <c r="TD20" s="191"/>
      <c r="TE20" s="188"/>
      <c r="TF20" s="191"/>
      <c r="TG20" s="188"/>
      <c r="TH20" s="191"/>
      <c r="TI20" s="188">
        <v>1</v>
      </c>
      <c r="TJ20" s="191">
        <v>1</v>
      </c>
      <c r="TK20" s="188"/>
      <c r="TL20" s="191"/>
      <c r="TM20" s="188"/>
      <c r="TN20" s="191"/>
      <c r="TO20" s="188">
        <v>1</v>
      </c>
      <c r="TP20" s="191">
        <v>1</v>
      </c>
      <c r="TQ20" s="188"/>
      <c r="TR20" s="191"/>
      <c r="TS20" s="188"/>
      <c r="TT20" s="191"/>
      <c r="TU20" s="188"/>
      <c r="TV20" s="191"/>
      <c r="TW20" s="188">
        <v>1</v>
      </c>
      <c r="TX20" s="191">
        <v>1</v>
      </c>
      <c r="TY20" s="188"/>
      <c r="TZ20" s="191"/>
      <c r="UA20" s="188"/>
      <c r="UB20" s="191"/>
      <c r="UC20" s="188">
        <v>1</v>
      </c>
      <c r="UD20" s="191">
        <v>1</v>
      </c>
      <c r="UE20" s="188"/>
      <c r="UF20" s="191"/>
      <c r="UG20" s="188"/>
      <c r="UH20" s="191"/>
      <c r="UI20" s="188"/>
      <c r="UJ20" s="191"/>
      <c r="UK20" s="188">
        <v>1</v>
      </c>
      <c r="UL20" s="191">
        <v>1</v>
      </c>
      <c r="UM20" s="188"/>
      <c r="UN20" s="191"/>
      <c r="UO20" s="188"/>
      <c r="UP20" s="191"/>
      <c r="UQ20" s="188">
        <v>1</v>
      </c>
      <c r="UR20" s="191">
        <v>1</v>
      </c>
      <c r="US20" s="188"/>
      <c r="UT20" s="191"/>
      <c r="UU20" s="188"/>
      <c r="UV20" s="191"/>
      <c r="UW20" s="188"/>
      <c r="UX20" s="191"/>
      <c r="UY20" s="188">
        <v>1</v>
      </c>
      <c r="UZ20" s="191">
        <v>1</v>
      </c>
      <c r="VA20" s="188"/>
      <c r="VB20" s="191"/>
      <c r="VC20" s="188"/>
      <c r="VD20" s="191"/>
      <c r="VE20" s="188">
        <v>1</v>
      </c>
      <c r="VF20" s="191">
        <v>1</v>
      </c>
      <c r="VG20" s="188"/>
      <c r="VH20" s="191"/>
      <c r="VI20" s="188"/>
      <c r="VJ20" s="191"/>
      <c r="VK20" s="188"/>
      <c r="VL20" s="191"/>
      <c r="VM20" s="188">
        <v>1</v>
      </c>
      <c r="VN20" s="191">
        <v>1</v>
      </c>
      <c r="VO20" s="188"/>
      <c r="VP20" s="191"/>
      <c r="VQ20" s="188"/>
      <c r="VR20" s="191"/>
      <c r="VS20" s="188">
        <v>1</v>
      </c>
      <c r="VT20" s="191">
        <v>1</v>
      </c>
      <c r="VU20" s="188"/>
      <c r="VV20" s="191"/>
      <c r="VW20" s="188"/>
      <c r="VX20" s="191"/>
      <c r="VY20" s="188"/>
      <c r="VZ20" s="191"/>
      <c r="WA20" s="188" t="s">
        <v>49</v>
      </c>
      <c r="WB20" s="191" t="s">
        <v>49</v>
      </c>
      <c r="WC20" s="188"/>
      <c r="WD20" s="191"/>
      <c r="WE20" s="188"/>
      <c r="WF20" s="191"/>
      <c r="WG20" s="188">
        <v>1</v>
      </c>
      <c r="WH20" s="191">
        <v>1</v>
      </c>
      <c r="WI20" s="188"/>
      <c r="WJ20" s="191"/>
      <c r="WK20" s="188"/>
      <c r="WL20" s="191"/>
      <c r="WM20" s="188"/>
      <c r="WN20" s="191"/>
      <c r="WO20" s="188">
        <v>1</v>
      </c>
      <c r="WP20" s="191">
        <v>1</v>
      </c>
      <c r="WQ20" s="188"/>
      <c r="WR20" s="191"/>
      <c r="WS20" s="188"/>
      <c r="WT20" s="191"/>
      <c r="WU20" s="188">
        <v>1</v>
      </c>
      <c r="WV20" s="191">
        <v>1</v>
      </c>
      <c r="WW20" s="188"/>
      <c r="WX20" s="191"/>
      <c r="WY20" s="188"/>
      <c r="WZ20" s="191"/>
      <c r="XA20" s="188"/>
      <c r="XB20" s="191"/>
      <c r="XC20" s="188">
        <v>1</v>
      </c>
      <c r="XD20" s="191">
        <v>1</v>
      </c>
      <c r="XE20" s="188"/>
      <c r="XF20" s="191"/>
      <c r="XG20" s="188"/>
      <c r="XH20" s="191"/>
      <c r="XI20" s="188">
        <v>1</v>
      </c>
      <c r="XJ20" s="191">
        <v>1</v>
      </c>
      <c r="XK20" s="188"/>
      <c r="XL20" s="191"/>
      <c r="XM20" s="188"/>
      <c r="XN20" s="191"/>
      <c r="XO20" s="188"/>
      <c r="XP20" s="191"/>
      <c r="XQ20" s="188">
        <v>1</v>
      </c>
      <c r="XR20" s="191">
        <v>1</v>
      </c>
      <c r="XS20" s="188"/>
      <c r="XT20" s="191"/>
      <c r="XU20" s="188"/>
      <c r="XV20" s="191"/>
      <c r="XW20" s="188">
        <v>1</v>
      </c>
      <c r="XX20" s="191">
        <v>1</v>
      </c>
      <c r="XY20" s="188"/>
      <c r="XZ20" s="191"/>
      <c r="YA20" s="188"/>
      <c r="YB20" s="191"/>
      <c r="YC20" s="188"/>
      <c r="YD20" s="191"/>
      <c r="YE20" s="188">
        <v>1</v>
      </c>
      <c r="YF20" s="191">
        <v>1</v>
      </c>
      <c r="YG20" s="188"/>
      <c r="YH20" s="191"/>
      <c r="YI20" s="188"/>
      <c r="YJ20" s="191"/>
      <c r="YK20" s="188">
        <v>1</v>
      </c>
      <c r="YL20" s="191">
        <v>1</v>
      </c>
      <c r="YM20" s="188">
        <v>1</v>
      </c>
      <c r="YN20" s="191">
        <v>1</v>
      </c>
      <c r="YO20" s="188"/>
      <c r="YP20" s="191"/>
      <c r="YQ20" s="188"/>
      <c r="YR20" s="191"/>
      <c r="YS20" s="188">
        <v>1</v>
      </c>
      <c r="YT20" s="191">
        <v>1</v>
      </c>
      <c r="YU20" s="188"/>
      <c r="YV20" s="191"/>
      <c r="YW20" s="188"/>
      <c r="YX20" s="191"/>
      <c r="YY20" s="188">
        <v>1</v>
      </c>
      <c r="YZ20" s="191">
        <v>1</v>
      </c>
      <c r="ZA20" s="188"/>
      <c r="ZB20" s="191"/>
      <c r="ZC20" s="188"/>
      <c r="ZD20" s="191"/>
      <c r="ZE20" s="188"/>
      <c r="ZF20" s="191"/>
      <c r="ZG20" s="188">
        <v>1</v>
      </c>
      <c r="ZH20" s="191">
        <v>1</v>
      </c>
      <c r="ZI20" s="188"/>
      <c r="ZJ20" s="191"/>
      <c r="ZK20" s="188"/>
      <c r="ZL20" s="191"/>
      <c r="ZM20" s="188">
        <v>1</v>
      </c>
      <c r="ZN20" s="191">
        <v>1</v>
      </c>
      <c r="ZO20" s="188"/>
      <c r="ZP20" s="191"/>
      <c r="ZQ20" s="188"/>
      <c r="ZR20" s="191"/>
      <c r="ZS20" s="188"/>
      <c r="ZT20" s="191"/>
      <c r="ZU20" s="188">
        <v>1</v>
      </c>
      <c r="ZV20" s="191">
        <v>1</v>
      </c>
      <c r="ZW20" s="188"/>
      <c r="ZX20" s="191"/>
      <c r="ZY20" s="188"/>
      <c r="ZZ20" s="191"/>
      <c r="AAA20" s="188">
        <v>1</v>
      </c>
      <c r="AAB20" s="191">
        <v>1</v>
      </c>
      <c r="AAC20" s="188"/>
      <c r="AAD20" s="191"/>
      <c r="AAE20" s="188"/>
      <c r="AAF20" s="191"/>
      <c r="AAG20" s="188"/>
      <c r="AAH20" s="191"/>
      <c r="AAI20" s="188">
        <v>1</v>
      </c>
      <c r="AAJ20" s="191">
        <v>1</v>
      </c>
      <c r="AAK20" s="188"/>
      <c r="AAL20" s="191"/>
      <c r="AAM20" s="188"/>
      <c r="AAN20" s="191"/>
      <c r="AAO20" s="188"/>
      <c r="AAP20" s="191"/>
      <c r="AAQ20" s="188"/>
      <c r="AAR20" s="191"/>
      <c r="AAS20" s="188"/>
      <c r="AAT20" s="191"/>
      <c r="AAU20" s="188"/>
      <c r="AAV20" s="191"/>
      <c r="AAW20" s="196"/>
      <c r="AAX20" s="197"/>
      <c r="AAY20" s="196"/>
      <c r="AAZ20" s="197"/>
      <c r="ABA20" s="196"/>
      <c r="ABB20" s="197"/>
      <c r="ABC20" s="196"/>
      <c r="ABD20" s="197"/>
      <c r="ABE20" s="196"/>
      <c r="ABF20" s="197"/>
      <c r="ABG20" s="188"/>
      <c r="ABH20" s="191"/>
      <c r="ABI20" s="188"/>
      <c r="ABJ20" s="191"/>
      <c r="ABK20" s="196"/>
      <c r="ABL20" s="197"/>
      <c r="ABM20" s="196"/>
      <c r="ABN20" s="197"/>
      <c r="ABO20" s="196"/>
      <c r="ABP20" s="197"/>
      <c r="ABQ20" s="196"/>
      <c r="ABR20" s="197"/>
      <c r="ABS20" s="196"/>
      <c r="ABT20" s="197"/>
      <c r="ABU20" s="188"/>
      <c r="ABV20" s="191"/>
      <c r="ABW20" s="188"/>
      <c r="ABX20" s="191"/>
      <c r="ABY20" s="188"/>
      <c r="ABZ20" s="191"/>
      <c r="ACA20" s="188"/>
      <c r="ACB20" s="191"/>
      <c r="ACC20" s="188"/>
      <c r="ACD20" s="191"/>
      <c r="ACE20" s="188"/>
      <c r="ACF20" s="191"/>
      <c r="ACG20" s="188"/>
      <c r="ACH20" s="191"/>
      <c r="ACI20" s="188"/>
      <c r="ACJ20" s="191"/>
      <c r="ACK20" s="188"/>
      <c r="ACL20" s="191"/>
      <c r="ACM20" s="188"/>
      <c r="ACN20" s="191"/>
      <c r="ACO20" s="188"/>
      <c r="ACP20" s="191"/>
      <c r="ACQ20" s="188"/>
      <c r="ACR20" s="191"/>
      <c r="ACS20" s="188"/>
      <c r="ACT20" s="191"/>
      <c r="ACU20" s="188"/>
      <c r="ACV20" s="191"/>
      <c r="ACW20" s="188"/>
      <c r="ACX20" s="191"/>
      <c r="ACY20" s="188"/>
      <c r="ACZ20" s="191"/>
      <c r="ADA20" s="188"/>
      <c r="ADB20" s="191"/>
      <c r="ADC20" s="188"/>
      <c r="ADD20" s="191"/>
      <c r="ADE20" s="188"/>
      <c r="ADF20" s="191"/>
      <c r="ADG20" s="188"/>
      <c r="ADH20" s="191"/>
      <c r="ADI20" s="188"/>
      <c r="ADJ20" s="191"/>
      <c r="ADK20" s="188"/>
      <c r="ADL20" s="191"/>
      <c r="ADM20" s="188"/>
      <c r="ADN20" s="191"/>
      <c r="ADO20" s="188"/>
      <c r="ADP20" s="191"/>
      <c r="ADQ20" s="188"/>
      <c r="ADR20" s="191"/>
      <c r="ADS20" s="188"/>
      <c r="ADT20" s="191"/>
      <c r="ADU20" s="188"/>
      <c r="ADV20" s="191"/>
      <c r="ADW20" s="188"/>
      <c r="ADX20" s="191"/>
      <c r="ADY20" s="196"/>
      <c r="ADZ20" s="197"/>
      <c r="AEA20" s="196"/>
      <c r="AEB20" s="197"/>
      <c r="AEC20" s="188"/>
      <c r="AED20" s="191"/>
      <c r="AEE20" s="188"/>
      <c r="AEF20" s="191"/>
      <c r="AEG20" s="188"/>
      <c r="AEH20" s="191"/>
      <c r="AEI20" s="188"/>
      <c r="AEJ20" s="191"/>
      <c r="AEK20" s="188"/>
      <c r="AEL20" s="191"/>
      <c r="AEM20" s="188"/>
      <c r="AEN20" s="191"/>
      <c r="AEO20" s="188"/>
      <c r="AEP20" s="191"/>
      <c r="AEQ20" s="188"/>
      <c r="AER20" s="191"/>
      <c r="AES20" s="188"/>
      <c r="AET20" s="191"/>
      <c r="AEU20" s="188"/>
      <c r="AEV20" s="191"/>
      <c r="AEW20" s="188"/>
      <c r="AEX20" s="191"/>
      <c r="AEY20" s="188"/>
      <c r="AEZ20" s="191"/>
      <c r="AFA20" s="188"/>
      <c r="AFB20" s="191"/>
      <c r="AFC20" s="188"/>
      <c r="AFD20" s="191"/>
      <c r="AFE20" s="188"/>
      <c r="AFF20" s="191"/>
      <c r="AFG20" s="188"/>
      <c r="AFH20" s="191"/>
      <c r="AFI20" s="188"/>
      <c r="AFJ20" s="191"/>
      <c r="AFK20" s="188"/>
      <c r="AFL20" s="191"/>
      <c r="AFM20" s="188"/>
      <c r="AFN20" s="191"/>
      <c r="AFO20" s="188"/>
      <c r="AFP20" s="191"/>
      <c r="AFQ20" s="188"/>
      <c r="AFR20" s="191"/>
      <c r="AFS20" s="188"/>
      <c r="AFT20" s="191"/>
      <c r="AFU20" s="188"/>
      <c r="AFV20" s="191"/>
      <c r="AFW20" s="188"/>
      <c r="AFX20" s="191"/>
      <c r="AFY20" s="188"/>
      <c r="AFZ20" s="191"/>
      <c r="AGA20" s="188"/>
      <c r="AGB20" s="191"/>
      <c r="AGC20" s="188"/>
      <c r="AGD20" s="191"/>
      <c r="AGE20" s="196"/>
      <c r="AGF20" s="197"/>
      <c r="AGG20" s="188"/>
      <c r="AGH20" s="191"/>
      <c r="AGI20" s="188"/>
      <c r="AGJ20" s="191"/>
      <c r="AGK20" s="196"/>
      <c r="AGL20" s="197"/>
      <c r="AGM20" s="188"/>
      <c r="AGN20" s="191"/>
      <c r="AGO20" s="188"/>
      <c r="AGP20" s="191"/>
      <c r="AGQ20" s="188"/>
      <c r="AGR20" s="191"/>
      <c r="AGS20" s="188"/>
      <c r="AGT20" s="191"/>
      <c r="AGU20" s="188"/>
      <c r="AGV20" s="191"/>
      <c r="AGW20" s="188"/>
      <c r="AGX20" s="191"/>
      <c r="AGY20" s="188"/>
      <c r="AGZ20" s="191"/>
      <c r="AHA20" s="188"/>
      <c r="AHB20" s="191"/>
      <c r="AHC20" s="188"/>
      <c r="AHD20" s="191"/>
      <c r="AHE20" s="188"/>
      <c r="AHF20" s="191"/>
      <c r="AHG20" s="188"/>
      <c r="AHH20" s="191"/>
      <c r="AHI20" s="188"/>
      <c r="AHJ20" s="191"/>
      <c r="AHK20" s="188"/>
      <c r="AHL20" s="191"/>
      <c r="AHM20" s="188"/>
      <c r="AHN20" s="191"/>
      <c r="AHO20" s="188"/>
      <c r="AHP20" s="191"/>
      <c r="AHQ20" s="188"/>
      <c r="AHR20" s="191"/>
      <c r="AHS20" s="188"/>
      <c r="AHT20" s="191"/>
      <c r="AHU20" s="188"/>
      <c r="AHV20" s="191"/>
      <c r="AHW20" s="188"/>
      <c r="AHX20" s="191"/>
      <c r="AHY20" s="188"/>
      <c r="AHZ20" s="191"/>
      <c r="AIA20" s="188"/>
      <c r="AIB20" s="191"/>
      <c r="AIC20" s="188"/>
      <c r="AID20" s="191"/>
      <c r="AIE20" s="188"/>
      <c r="AIF20" s="191"/>
      <c r="AIG20" s="188"/>
      <c r="AIH20" s="191"/>
      <c r="AII20" s="188"/>
      <c r="AIJ20" s="191"/>
      <c r="AIK20" s="188"/>
      <c r="AIL20" s="191"/>
      <c r="AIM20" s="188"/>
      <c r="AIN20" s="191"/>
      <c r="AIO20" s="188"/>
      <c r="AIP20" s="191"/>
      <c r="AIQ20" s="188"/>
      <c r="AIR20" s="191"/>
      <c r="AIS20" s="188"/>
      <c r="AIT20" s="191"/>
      <c r="AIU20" s="188"/>
      <c r="AIV20" s="191"/>
      <c r="AIW20" s="188"/>
      <c r="AIX20" s="191"/>
      <c r="AIY20" s="188"/>
      <c r="AIZ20" s="191"/>
      <c r="AJA20" s="188"/>
      <c r="AJB20" s="191"/>
      <c r="AJC20" s="188"/>
      <c r="AJD20" s="191"/>
      <c r="AJE20" s="188"/>
      <c r="AJF20" s="191"/>
      <c r="AJG20" s="188"/>
      <c r="AJH20" s="191"/>
      <c r="AJI20" s="188"/>
      <c r="AJJ20" s="191"/>
      <c r="AJK20" s="188"/>
      <c r="AJL20" s="191"/>
      <c r="AJM20" s="188"/>
      <c r="AJN20" s="191"/>
      <c r="AJO20" s="188"/>
      <c r="AJP20" s="191"/>
      <c r="AJQ20" s="188"/>
      <c r="AJR20" s="191"/>
      <c r="AJS20" s="188"/>
      <c r="AJT20" s="191"/>
      <c r="AJU20" s="188"/>
      <c r="AJV20" s="191"/>
      <c r="AJW20" s="188"/>
      <c r="AJX20" s="191"/>
      <c r="AJY20" s="188"/>
      <c r="AJZ20" s="191"/>
      <c r="AKA20" s="188"/>
      <c r="AKB20" s="191"/>
      <c r="AKC20" s="188"/>
      <c r="AKD20" s="191"/>
      <c r="AKE20" s="188"/>
      <c r="AKF20" s="191"/>
      <c r="AKG20" s="188"/>
      <c r="AKH20" s="191"/>
      <c r="AKI20" s="188"/>
      <c r="AKJ20" s="191"/>
      <c r="AKK20" s="188"/>
      <c r="AKL20" s="191"/>
      <c r="AKM20" s="188"/>
      <c r="AKN20" s="191"/>
      <c r="AKO20" s="188"/>
      <c r="AKP20" s="191"/>
      <c r="AKQ20" s="188"/>
      <c r="AKR20" s="191"/>
      <c r="AKS20" s="188"/>
      <c r="AKT20" s="191"/>
      <c r="AKU20" s="188"/>
      <c r="AKV20" s="191"/>
      <c r="AKW20" s="188"/>
      <c r="AKX20" s="191"/>
      <c r="AKY20" s="188"/>
      <c r="AKZ20" s="191"/>
      <c r="ALA20" s="188"/>
      <c r="ALB20" s="191"/>
      <c r="ALC20" s="188"/>
      <c r="ALD20" s="191"/>
      <c r="ALE20" s="188"/>
      <c r="ALF20" s="191"/>
      <c r="ALG20" s="188"/>
      <c r="ALH20" s="191"/>
      <c r="ALI20" s="188"/>
      <c r="ALJ20" s="191"/>
      <c r="ALK20" s="188"/>
      <c r="ALL20" s="191"/>
      <c r="ALM20" s="188"/>
      <c r="ALN20" s="191"/>
      <c r="ALO20" s="188"/>
      <c r="ALP20" s="191"/>
      <c r="ALQ20" s="188"/>
      <c r="ALR20" s="191"/>
      <c r="ALS20" s="188"/>
      <c r="ALT20" s="191"/>
      <c r="ALU20" s="188"/>
      <c r="ALV20" s="191"/>
      <c r="ALW20" s="188"/>
      <c r="ALX20" s="191"/>
      <c r="ALY20" s="188"/>
      <c r="ALZ20" s="191"/>
      <c r="AMA20" s="188"/>
      <c r="AMB20" s="191"/>
      <c r="AMC20" s="188"/>
      <c r="AMD20" s="191"/>
      <c r="AME20" s="188"/>
      <c r="AMF20" s="191"/>
      <c r="AMG20" s="188"/>
      <c r="AMH20" s="191"/>
      <c r="AMI20" s="188"/>
      <c r="AMJ20" s="191"/>
      <c r="AMK20" s="188"/>
      <c r="AML20" s="191"/>
      <c r="AMM20" s="188"/>
      <c r="AMN20" s="191"/>
      <c r="AMO20" s="188"/>
      <c r="AMP20" s="191"/>
      <c r="AMQ20" s="188"/>
      <c r="AMR20" s="191"/>
      <c r="AMS20" s="188"/>
      <c r="AMT20" s="191"/>
      <c r="AMU20" s="188"/>
      <c r="AMV20" s="191"/>
      <c r="AMW20" s="188"/>
      <c r="AMX20" s="191"/>
      <c r="AMY20" s="188"/>
      <c r="AMZ20" s="191"/>
      <c r="ANA20" s="188"/>
      <c r="ANB20" s="191"/>
      <c r="ANC20" s="188"/>
      <c r="AND20" s="191"/>
      <c r="ANE20" s="188"/>
      <c r="ANF20" s="191"/>
      <c r="ANG20" s="188"/>
      <c r="ANH20" s="191"/>
      <c r="ANI20" s="188"/>
      <c r="ANJ20" s="191"/>
      <c r="ANK20" s="188"/>
      <c r="ANL20" s="191"/>
      <c r="ANM20" s="188"/>
      <c r="ANN20" s="191"/>
      <c r="ANO20" s="188"/>
      <c r="ANP20" s="191"/>
      <c r="ANQ20" s="188"/>
      <c r="ANR20" s="191"/>
      <c r="ANS20" s="188"/>
      <c r="ANT20" s="191"/>
      <c r="ANU20" s="188"/>
      <c r="ANV20" s="191"/>
      <c r="ANW20" s="188"/>
      <c r="ANX20" s="191"/>
      <c r="ANY20" s="188"/>
      <c r="ANZ20" s="191"/>
      <c r="AOA20" s="188"/>
      <c r="AOB20" s="191"/>
      <c r="AOC20" s="188"/>
      <c r="AOD20" s="191"/>
      <c r="AOE20" s="188"/>
      <c r="AOF20" s="191"/>
      <c r="AOG20" s="188"/>
      <c r="AOH20" s="191"/>
      <c r="AOI20" s="188"/>
      <c r="AOJ20" s="191"/>
      <c r="AOK20" s="188"/>
      <c r="AOL20" s="191"/>
      <c r="AOM20" s="188"/>
      <c r="AON20" s="191"/>
      <c r="AOO20" s="188"/>
      <c r="AOP20" s="191"/>
      <c r="AOQ20" s="188"/>
      <c r="AOR20" s="191"/>
      <c r="AOS20" s="188"/>
      <c r="AOT20" s="191"/>
      <c r="AOU20" s="188"/>
      <c r="AOV20" s="191"/>
      <c r="AOW20" s="188"/>
      <c r="AOX20" s="191"/>
      <c r="AOY20" s="188"/>
      <c r="AOZ20" s="191"/>
      <c r="APA20" s="188"/>
      <c r="APB20" s="191"/>
      <c r="APC20" s="188"/>
      <c r="APD20" s="191"/>
      <c r="APE20" s="188"/>
      <c r="APF20" s="191"/>
      <c r="APG20" s="188"/>
      <c r="APH20" s="191"/>
      <c r="API20" s="188"/>
      <c r="APJ20" s="191"/>
      <c r="APK20" s="188"/>
      <c r="APL20" s="191"/>
      <c r="APM20" s="188"/>
      <c r="APN20" s="191"/>
      <c r="APO20" s="188"/>
      <c r="APP20" s="191"/>
      <c r="APQ20" s="188"/>
      <c r="APR20" s="191"/>
      <c r="APS20" s="188"/>
      <c r="APT20" s="191"/>
      <c r="APU20" s="188"/>
      <c r="APV20" s="191"/>
      <c r="APW20" s="188"/>
      <c r="APX20" s="191"/>
      <c r="APY20" s="188"/>
      <c r="APZ20" s="191"/>
      <c r="AQA20" s="188"/>
      <c r="AQB20" s="191"/>
      <c r="AQC20" s="188"/>
      <c r="AQD20" s="191"/>
      <c r="AQE20" s="188"/>
      <c r="AQF20" s="191"/>
      <c r="AQG20" s="188"/>
      <c r="AQH20" s="191"/>
      <c r="AQI20" s="188"/>
      <c r="AQJ20" s="191"/>
      <c r="AQK20" s="188"/>
      <c r="AQL20" s="191"/>
      <c r="AQM20" s="188"/>
      <c r="AQN20" s="191"/>
      <c r="AQO20" s="188"/>
      <c r="AQP20" s="191"/>
      <c r="AQQ20" s="188"/>
      <c r="AQR20" s="191"/>
      <c r="AQS20" s="188"/>
      <c r="AQT20" s="191"/>
      <c r="AQU20" s="188"/>
      <c r="AQV20" s="191"/>
      <c r="AQW20" s="188"/>
      <c r="AQX20" s="191"/>
      <c r="AQY20" s="188"/>
      <c r="AQZ20" s="191"/>
      <c r="ARA20" s="188"/>
      <c r="ARB20" s="191"/>
      <c r="ARC20" s="188"/>
      <c r="ARD20" s="191"/>
      <c r="ARE20" s="188"/>
      <c r="ARF20" s="191"/>
      <c r="ARG20" s="188"/>
      <c r="ARH20" s="191"/>
      <c r="ARI20" s="188"/>
      <c r="ARJ20" s="191"/>
      <c r="ARK20" s="188"/>
      <c r="ARL20" s="191"/>
      <c r="ARM20" s="188"/>
      <c r="ARN20" s="191"/>
      <c r="ARO20" s="188"/>
      <c r="ARP20" s="191"/>
      <c r="ARQ20" s="188"/>
      <c r="ARR20" s="191"/>
      <c r="ARS20" s="188"/>
      <c r="ART20" s="191"/>
      <c r="ARU20" s="188"/>
      <c r="ARV20" s="191"/>
      <c r="ARW20" s="188"/>
      <c r="ARX20" s="191"/>
      <c r="ARY20" s="188"/>
      <c r="ARZ20" s="191"/>
      <c r="ASA20" s="188"/>
      <c r="ASB20" s="191"/>
      <c r="ASC20" s="188"/>
      <c r="ASD20" s="191"/>
      <c r="ASE20" s="188"/>
      <c r="ASF20" s="191"/>
      <c r="ASG20" s="188"/>
      <c r="ASH20" s="191"/>
      <c r="ASI20" s="188"/>
      <c r="ASJ20" s="191"/>
      <c r="ASK20" s="188"/>
      <c r="ASL20" s="191"/>
      <c r="ASM20" s="188"/>
      <c r="ASN20" s="191"/>
      <c r="ASO20" s="188"/>
      <c r="ASP20" s="191"/>
      <c r="ASQ20" s="188"/>
      <c r="ASR20" s="191"/>
      <c r="ASS20" s="188"/>
      <c r="AST20" s="191"/>
      <c r="ASU20" s="188"/>
      <c r="ASV20" s="191"/>
      <c r="ASW20" s="188"/>
      <c r="ASX20" s="191"/>
      <c r="ASY20" s="188"/>
      <c r="ASZ20" s="191"/>
      <c r="ATA20" s="188"/>
      <c r="ATB20" s="191"/>
      <c r="ATC20" s="188"/>
      <c r="ATD20" s="191"/>
      <c r="ATE20" s="188"/>
      <c r="ATF20" s="191"/>
      <c r="ATG20" s="188"/>
      <c r="ATH20" s="191"/>
      <c r="ATI20" s="188"/>
      <c r="ATJ20" s="191"/>
      <c r="ATK20" s="188"/>
      <c r="ATL20" s="191"/>
      <c r="ATM20" s="188"/>
      <c r="ATN20" s="191"/>
      <c r="ATO20" s="188"/>
      <c r="ATP20" s="191"/>
      <c r="ATQ20" s="188"/>
      <c r="ATR20" s="191"/>
      <c r="ATS20" s="188"/>
      <c r="ATT20" s="191"/>
      <c r="ATU20" s="188"/>
      <c r="ATV20" s="191"/>
      <c r="ATW20" s="188"/>
      <c r="ATX20" s="191"/>
      <c r="ATY20" s="188"/>
      <c r="ATZ20" s="191"/>
      <c r="AUA20" s="188"/>
      <c r="AUB20" s="191"/>
      <c r="AUC20" s="188"/>
      <c r="AUD20" s="191"/>
      <c r="AUE20" s="188"/>
      <c r="AUF20" s="191"/>
      <c r="AUG20" s="188"/>
      <c r="AUH20" s="191"/>
      <c r="AUI20" s="188"/>
      <c r="AUJ20" s="191"/>
      <c r="AUK20" s="188"/>
      <c r="AUL20" s="191"/>
      <c r="AUM20" s="188"/>
      <c r="AUN20" s="191"/>
      <c r="AUO20" s="188"/>
      <c r="AUP20" s="191"/>
      <c r="AUQ20" s="188"/>
      <c r="AUR20" s="191"/>
      <c r="AUS20" s="188"/>
      <c r="AUT20" s="191"/>
      <c r="AUU20" s="188"/>
      <c r="AUV20" s="191"/>
      <c r="AUW20" s="188"/>
      <c r="AUX20" s="191"/>
      <c r="AUY20" s="188"/>
      <c r="AUZ20" s="191"/>
      <c r="AVA20" s="188"/>
      <c r="AVB20" s="191"/>
      <c r="AVC20" s="188"/>
      <c r="AVD20" s="191"/>
      <c r="AVE20" s="188"/>
      <c r="AVF20" s="191"/>
      <c r="AVG20" s="188"/>
      <c r="AVH20" s="191"/>
      <c r="AVI20" s="188"/>
      <c r="AVJ20" s="191"/>
      <c r="AVK20" s="188"/>
      <c r="AVL20" s="191"/>
      <c r="AVM20" s="188"/>
      <c r="AVN20" s="191"/>
      <c r="AVO20" s="188"/>
      <c r="AVP20" s="191"/>
      <c r="AVQ20" s="188"/>
      <c r="AVR20" s="191"/>
      <c r="AVS20" s="188"/>
      <c r="AVT20" s="191"/>
      <c r="AVU20" s="188"/>
      <c r="AVV20" s="191"/>
      <c r="AVW20" s="188"/>
      <c r="AVX20" s="191"/>
      <c r="AVY20" s="188"/>
      <c r="AVZ20" s="191"/>
      <c r="AWA20" s="188"/>
      <c r="AWB20" s="191"/>
      <c r="AWC20" s="188"/>
      <c r="AWD20" s="191"/>
      <c r="AWE20" s="188"/>
      <c r="AWF20" s="191"/>
      <c r="AWG20" s="188"/>
      <c r="AWH20" s="191"/>
      <c r="AWI20" s="188"/>
      <c r="AWJ20" s="191"/>
      <c r="AWK20" s="188"/>
      <c r="AWL20" s="191"/>
      <c r="AWM20" s="188"/>
      <c r="AWN20" s="191"/>
      <c r="AWO20" s="188"/>
      <c r="AWP20" s="191"/>
      <c r="AWQ20" s="188"/>
      <c r="AWR20" s="191"/>
      <c r="AWS20" s="188"/>
      <c r="AWT20" s="191"/>
      <c r="AWU20" s="188"/>
      <c r="AWV20" s="191"/>
      <c r="AWW20" s="188"/>
      <c r="AWX20" s="191"/>
      <c r="AWY20" s="188"/>
      <c r="AWZ20" s="191"/>
      <c r="AXA20" s="188"/>
      <c r="AXB20" s="191"/>
      <c r="AXC20" s="188"/>
      <c r="AXD20" s="191"/>
      <c r="AXE20" s="188"/>
      <c r="AXF20" s="191"/>
      <c r="AXG20" s="188"/>
      <c r="AXH20" s="191"/>
      <c r="AXI20" s="188"/>
      <c r="AXJ20" s="191"/>
      <c r="AXK20" s="188"/>
      <c r="AXL20" s="191"/>
      <c r="AXM20" s="188"/>
      <c r="AXN20" s="191"/>
      <c r="AXO20" s="188"/>
      <c r="AXP20" s="191"/>
      <c r="AXQ20" s="188"/>
      <c r="AXR20" s="191"/>
      <c r="AXS20" s="188"/>
      <c r="AXT20" s="191"/>
      <c r="AXU20" s="188"/>
      <c r="AXV20" s="191"/>
      <c r="AXW20" s="188"/>
      <c r="AXX20" s="191"/>
      <c r="AXY20" s="188"/>
      <c r="AXZ20" s="191"/>
      <c r="AYA20" s="188"/>
      <c r="AYB20" s="191"/>
      <c r="AYC20" s="188"/>
      <c r="AYD20" s="191"/>
      <c r="AYE20" s="188"/>
      <c r="AYF20" s="191"/>
      <c r="AYG20" s="188"/>
      <c r="AYH20" s="191"/>
      <c r="AYI20" s="188"/>
      <c r="AYJ20" s="191"/>
      <c r="AYK20" s="188"/>
      <c r="AYL20" s="191"/>
      <c r="AYM20" s="188"/>
      <c r="AYN20" s="191"/>
      <c r="AYO20" s="188"/>
      <c r="AYP20" s="191"/>
      <c r="AYQ20" s="188"/>
      <c r="AYR20" s="191"/>
      <c r="AYS20" s="188"/>
      <c r="AYT20" s="191"/>
      <c r="AYU20" s="188"/>
      <c r="AYV20" s="191"/>
      <c r="AYW20" s="188"/>
      <c r="AYX20" s="191"/>
      <c r="AYY20" s="188"/>
      <c r="AYZ20" s="191"/>
      <c r="AZA20" s="188"/>
      <c r="AZB20" s="191"/>
      <c r="AZC20" s="188"/>
      <c r="AZD20" s="191"/>
      <c r="AZE20" s="188"/>
      <c r="AZF20" s="191"/>
      <c r="AZG20" s="188"/>
      <c r="AZH20" s="191"/>
      <c r="AZI20" s="188"/>
      <c r="AZJ20" s="191"/>
      <c r="AZK20" s="188"/>
      <c r="AZL20" s="191"/>
      <c r="AZM20" s="188"/>
      <c r="AZN20" s="191"/>
      <c r="AZO20" s="188"/>
      <c r="AZP20" s="191"/>
      <c r="AZQ20" s="188"/>
      <c r="AZR20" s="191"/>
      <c r="AZS20" s="188"/>
      <c r="AZT20" s="191"/>
      <c r="AZU20" s="188"/>
      <c r="AZV20" s="191"/>
      <c r="AZW20" s="188"/>
      <c r="AZX20" s="191"/>
      <c r="AZY20" s="188"/>
      <c r="AZZ20" s="191"/>
      <c r="BAA20" s="188"/>
      <c r="BAB20" s="191"/>
      <c r="BAC20" s="188"/>
      <c r="BAD20" s="191"/>
      <c r="BAE20" s="188"/>
      <c r="BAF20" s="191"/>
      <c r="BAG20" s="188"/>
      <c r="BAH20" s="191"/>
      <c r="BAI20" s="188"/>
      <c r="BAJ20" s="191"/>
      <c r="BAK20" s="188"/>
      <c r="BAL20" s="191"/>
      <c r="BAM20" s="188"/>
      <c r="BAN20" s="191"/>
      <c r="BAO20" s="188"/>
      <c r="BAP20" s="191"/>
      <c r="BAQ20" s="188"/>
      <c r="BAR20" s="191"/>
      <c r="BAS20" s="188"/>
      <c r="BAT20" s="191"/>
      <c r="BAU20" s="188"/>
      <c r="BAV20" s="191"/>
      <c r="BAW20" s="188"/>
      <c r="BAX20" s="191"/>
      <c r="BAY20" s="188"/>
      <c r="BAZ20" s="191"/>
      <c r="BBA20" s="188"/>
      <c r="BBB20" s="191"/>
      <c r="BBC20" s="188"/>
      <c r="BBD20" s="191"/>
      <c r="BBE20" s="188"/>
      <c r="BBF20" s="191"/>
      <c r="BBG20" s="188"/>
      <c r="BBH20" s="191"/>
      <c r="BBI20" s="188"/>
      <c r="BBJ20" s="191"/>
      <c r="BBK20" s="188"/>
      <c r="BBL20" s="191"/>
      <c r="BBM20" s="188"/>
      <c r="BBN20" s="191"/>
      <c r="BBO20" s="188"/>
      <c r="BBP20" s="191"/>
      <c r="BBQ20" s="188"/>
      <c r="BBR20" s="191"/>
      <c r="BBS20" s="188"/>
      <c r="BBT20" s="191"/>
      <c r="BBU20" s="188"/>
      <c r="BBV20" s="191"/>
      <c r="BBW20" s="188"/>
      <c r="BBX20" s="191"/>
      <c r="BBY20" s="188"/>
      <c r="BBZ20" s="191"/>
      <c r="BCA20" s="188"/>
      <c r="BCB20" s="191"/>
      <c r="BCC20" s="188"/>
      <c r="BCD20" s="191"/>
      <c r="BCE20" s="188"/>
      <c r="BCF20" s="191"/>
      <c r="BCG20" s="188"/>
      <c r="BCH20" s="191"/>
      <c r="BCI20" s="188"/>
      <c r="BCJ20" s="191"/>
      <c r="BCK20" s="188"/>
      <c r="BCL20" s="191"/>
      <c r="BCM20" s="188"/>
      <c r="BCN20" s="191"/>
      <c r="BCO20" s="188"/>
      <c r="BCP20" s="191"/>
      <c r="BCQ20" s="188"/>
      <c r="BCR20" s="191"/>
      <c r="BCS20" s="188"/>
      <c r="BCT20" s="191"/>
      <c r="BCU20" s="188"/>
      <c r="BCV20" s="191"/>
      <c r="BCW20" s="188"/>
      <c r="BCX20" s="191"/>
      <c r="BCY20" s="188"/>
      <c r="BCZ20" s="191"/>
      <c r="BDA20" s="188"/>
      <c r="BDB20" s="191"/>
      <c r="BDC20" s="188"/>
      <c r="BDD20" s="191"/>
      <c r="BDE20" s="188"/>
      <c r="BDF20" s="191"/>
      <c r="BDG20" s="188"/>
      <c r="BDH20" s="191"/>
      <c r="BDI20" s="188"/>
      <c r="BDJ20" s="191"/>
      <c r="BDK20" s="188"/>
      <c r="BDL20" s="191"/>
      <c r="BDM20" s="188"/>
      <c r="BDN20" s="191"/>
      <c r="BDO20" s="188"/>
      <c r="BDP20" s="191"/>
      <c r="BDQ20" s="188"/>
      <c r="BDR20" s="191"/>
      <c r="BDS20" s="188"/>
      <c r="BDT20" s="191"/>
      <c r="BDU20" s="188"/>
      <c r="BDV20" s="191"/>
      <c r="BDW20" s="188"/>
      <c r="BDX20" s="191"/>
      <c r="BDY20" s="188"/>
      <c r="BDZ20" s="191"/>
      <c r="BEA20" s="188"/>
      <c r="BEB20" s="191"/>
      <c r="BEC20" s="188"/>
      <c r="BED20" s="191"/>
      <c r="BEE20" s="188"/>
      <c r="BEF20" s="191"/>
      <c r="BEG20" s="188"/>
      <c r="BEH20" s="191"/>
      <c r="BEI20" s="188"/>
      <c r="BEJ20" s="191"/>
      <c r="BEK20" s="188"/>
      <c r="BEL20" s="191"/>
      <c r="BEM20" s="188"/>
      <c r="BEN20" s="191"/>
      <c r="BEO20" s="188"/>
      <c r="BEP20" s="191"/>
      <c r="BEQ20" s="188"/>
      <c r="BER20" s="191"/>
      <c r="BES20" s="188"/>
      <c r="BET20" s="191"/>
      <c r="BEU20" s="188"/>
      <c r="BEV20" s="191"/>
      <c r="BEW20" s="188"/>
      <c r="BEX20" s="191"/>
      <c r="BEY20" s="188"/>
      <c r="BEZ20" s="191"/>
      <c r="BFA20" s="188"/>
      <c r="BFB20" s="191"/>
      <c r="BFC20" s="188"/>
      <c r="BFD20" s="191"/>
      <c r="BFE20" s="188"/>
      <c r="BFF20" s="191"/>
      <c r="BFG20" s="188"/>
      <c r="BFH20" s="191"/>
      <c r="BFI20" s="188"/>
      <c r="BFJ20" s="191"/>
      <c r="BFK20" s="188"/>
      <c r="BFL20" s="191"/>
      <c r="BFM20" s="188"/>
      <c r="BFN20" s="191"/>
      <c r="BFO20" s="188"/>
      <c r="BFP20" s="191"/>
      <c r="BFQ20" s="188"/>
      <c r="BFR20" s="191"/>
      <c r="BFS20" s="188"/>
      <c r="BFT20" s="191"/>
      <c r="BFU20" s="188"/>
      <c r="BFV20" s="191"/>
      <c r="BFW20" s="188"/>
      <c r="BFX20" s="191"/>
      <c r="BFY20" s="188"/>
      <c r="BFZ20" s="191"/>
      <c r="BGA20" s="188"/>
      <c r="BGB20" s="191"/>
      <c r="BGC20" s="188"/>
      <c r="BGD20" s="191"/>
      <c r="BGE20" s="188"/>
      <c r="BGF20" s="191"/>
      <c r="BGG20" s="188"/>
      <c r="BGH20" s="191"/>
      <c r="BGI20" s="188"/>
      <c r="BGJ20" s="191"/>
      <c r="BGK20" s="188"/>
      <c r="BGL20" s="191"/>
      <c r="BGM20" s="188"/>
      <c r="BGN20" s="191"/>
      <c r="BGO20" s="188"/>
      <c r="BGP20" s="191"/>
      <c r="BGQ20" s="188"/>
      <c r="BGR20" s="191"/>
      <c r="BGS20" s="188"/>
      <c r="BGT20" s="191"/>
      <c r="BGU20" s="188"/>
      <c r="BGV20" s="191"/>
      <c r="BGW20" s="188"/>
      <c r="BGX20" s="191"/>
      <c r="BGY20" s="188"/>
      <c r="BGZ20" s="191"/>
      <c r="BHA20" s="188"/>
      <c r="BHB20" s="191"/>
      <c r="BHC20" s="188"/>
      <c r="BHD20" s="191"/>
      <c r="BHE20" s="188"/>
      <c r="BHF20" s="191"/>
      <c r="BHG20" s="188"/>
      <c r="BHH20" s="191"/>
      <c r="BHI20" s="188"/>
      <c r="BHJ20" s="191"/>
      <c r="BHK20" s="188"/>
      <c r="BHL20" s="191"/>
      <c r="BHM20" s="188"/>
      <c r="BHN20" s="191"/>
      <c r="BHO20" s="188"/>
      <c r="BHP20" s="191"/>
      <c r="BHQ20" s="188"/>
      <c r="BHR20" s="191"/>
      <c r="BHS20" s="188"/>
      <c r="BHT20" s="191"/>
      <c r="BHU20" s="188"/>
      <c r="BHV20" s="191"/>
      <c r="BHW20" s="188"/>
      <c r="BHX20" s="191"/>
      <c r="BHY20" s="188"/>
      <c r="BHZ20" s="191"/>
      <c r="BIA20" s="188"/>
      <c r="BIB20" s="191"/>
      <c r="BIC20" s="188"/>
      <c r="BID20" s="191"/>
      <c r="BIE20" s="188"/>
      <c r="BIF20" s="191"/>
      <c r="BIG20" s="188"/>
      <c r="BIH20" s="191"/>
      <c r="BII20" s="188"/>
      <c r="BIJ20" s="191"/>
      <c r="BIK20" s="188"/>
      <c r="BIL20" s="191"/>
      <c r="BIM20" s="188"/>
      <c r="BIN20" s="191"/>
      <c r="BIO20" s="188"/>
      <c r="BIP20" s="191"/>
      <c r="BIQ20" s="188"/>
      <c r="BIR20" s="191"/>
      <c r="BIS20" s="188"/>
      <c r="BIT20" s="191"/>
      <c r="BIU20" s="188"/>
      <c r="BIV20" s="191"/>
      <c r="BIW20" s="188"/>
      <c r="BIX20" s="191"/>
      <c r="BIY20" s="188"/>
      <c r="BIZ20" s="191"/>
      <c r="BJA20" s="188"/>
      <c r="BJB20" s="191"/>
      <c r="BJC20" s="188"/>
      <c r="BJD20" s="191"/>
    </row>
    <row r="21" spans="1:1616" s="18" customFormat="1" ht="13.9" customHeight="1" x14ac:dyDescent="0.25">
      <c r="C21" s="173" t="s">
        <v>31</v>
      </c>
      <c r="D21" s="174" t="s">
        <v>29</v>
      </c>
      <c r="E21" s="175" t="s">
        <v>59</v>
      </c>
      <c r="F21" s="176" t="s">
        <v>76</v>
      </c>
      <c r="G21" s="20"/>
      <c r="H21" s="19"/>
      <c r="I21" s="20"/>
      <c r="J21" s="19"/>
      <c r="K21" s="20"/>
      <c r="L21" s="38"/>
      <c r="M21" s="20" t="s">
        <v>46</v>
      </c>
      <c r="N21" s="38" t="s">
        <v>46</v>
      </c>
      <c r="O21" s="22"/>
      <c r="P21" s="23"/>
      <c r="Q21" s="22"/>
      <c r="R21" s="47"/>
      <c r="S21" s="22"/>
      <c r="T21" s="23"/>
      <c r="U21" s="20"/>
      <c r="V21" s="19"/>
      <c r="W21" s="20"/>
      <c r="X21" s="19"/>
      <c r="Y21" s="20"/>
      <c r="Z21" s="21"/>
      <c r="AA21" s="20" t="s">
        <v>46</v>
      </c>
      <c r="AB21" s="38" t="s">
        <v>46</v>
      </c>
      <c r="AC21" s="20"/>
      <c r="AD21" s="37"/>
      <c r="AE21" s="20"/>
      <c r="AF21" s="37"/>
      <c r="AG21" s="20"/>
      <c r="AH21" s="37"/>
      <c r="AI21" s="20"/>
      <c r="AJ21" s="19"/>
      <c r="AK21" s="20"/>
      <c r="AL21" s="19"/>
      <c r="AM21" s="20"/>
      <c r="AN21" s="37"/>
      <c r="AO21" s="31">
        <v>1</v>
      </c>
      <c r="AP21" s="16">
        <v>1</v>
      </c>
      <c r="AQ21" s="37"/>
      <c r="AR21" s="19"/>
      <c r="AS21" s="37"/>
      <c r="AT21" s="37"/>
      <c r="AU21" s="20"/>
      <c r="AV21" s="37"/>
      <c r="AW21" s="20"/>
      <c r="AX21" s="19"/>
      <c r="AY21" s="20"/>
      <c r="AZ21" s="19"/>
      <c r="BA21" s="20"/>
      <c r="BB21" s="37"/>
      <c r="BC21" s="20">
        <v>1</v>
      </c>
      <c r="BD21" s="37">
        <v>1</v>
      </c>
      <c r="BE21" s="15"/>
      <c r="BF21" s="27"/>
      <c r="BG21" s="15"/>
      <c r="BH21" s="27"/>
      <c r="BI21" s="15"/>
      <c r="BJ21" s="27"/>
      <c r="BK21" s="20"/>
      <c r="BL21" s="19"/>
      <c r="BM21" s="20"/>
      <c r="BN21" s="19"/>
      <c r="BO21" s="15"/>
      <c r="BP21" s="37"/>
      <c r="BQ21" s="15">
        <v>1</v>
      </c>
      <c r="BR21" s="40">
        <v>1</v>
      </c>
      <c r="BS21" s="27"/>
      <c r="BT21" s="17"/>
      <c r="BU21" s="15"/>
      <c r="BV21" s="40"/>
      <c r="BW21" s="15"/>
      <c r="BX21" s="40"/>
      <c r="BY21" s="20"/>
      <c r="BZ21" s="19"/>
      <c r="CA21" s="20"/>
      <c r="CB21" s="19"/>
      <c r="CC21" s="15"/>
      <c r="CD21" s="40"/>
      <c r="CE21" s="154">
        <v>1</v>
      </c>
      <c r="CF21" s="16">
        <v>1</v>
      </c>
      <c r="CG21" s="22"/>
      <c r="CH21" s="23"/>
      <c r="CI21" s="22"/>
      <c r="CJ21" s="23"/>
      <c r="CK21" s="22"/>
      <c r="CL21" s="23"/>
      <c r="CM21" s="20"/>
      <c r="CN21" s="19"/>
      <c r="CO21" s="20"/>
      <c r="CP21" s="19"/>
      <c r="CQ21" s="22"/>
      <c r="CR21" s="23"/>
      <c r="CS21" s="15">
        <v>1</v>
      </c>
      <c r="CT21" s="27">
        <v>1</v>
      </c>
      <c r="CU21" s="22"/>
      <c r="CV21" s="23"/>
      <c r="CW21" s="20"/>
      <c r="CX21" s="19"/>
      <c r="CY21" s="22"/>
      <c r="CZ21" s="23"/>
      <c r="DA21" s="20"/>
      <c r="DB21" s="19"/>
      <c r="DC21" s="20"/>
      <c r="DD21" s="19"/>
      <c r="DE21" s="15"/>
      <c r="DF21" s="21"/>
      <c r="DG21" s="15">
        <v>1</v>
      </c>
      <c r="DH21" s="17">
        <v>1</v>
      </c>
      <c r="DI21" s="20"/>
      <c r="DJ21" s="23"/>
      <c r="DK21" s="20"/>
      <c r="DL21" s="37"/>
      <c r="DM21" s="22"/>
      <c r="DN21" s="23"/>
      <c r="DO21" s="20"/>
      <c r="DP21" s="19"/>
      <c r="DQ21" s="20"/>
      <c r="DR21" s="19"/>
      <c r="DS21" s="15"/>
      <c r="DT21" s="37"/>
      <c r="DU21" s="22"/>
      <c r="DV21" s="23"/>
      <c r="DW21" s="22"/>
      <c r="DX21" s="23"/>
      <c r="DY21" s="15"/>
      <c r="DZ21" s="27"/>
      <c r="EA21" s="15"/>
      <c r="EB21" s="27"/>
      <c r="EC21" s="20"/>
      <c r="ED21" s="19"/>
      <c r="EE21" s="20"/>
      <c r="EF21" s="19"/>
      <c r="EG21" s="15"/>
      <c r="EH21" s="37"/>
      <c r="EI21" s="15">
        <v>1</v>
      </c>
      <c r="EJ21" s="27">
        <v>1</v>
      </c>
      <c r="EK21" s="15"/>
      <c r="EL21" s="27"/>
      <c r="EM21" s="15"/>
      <c r="EN21" s="27"/>
      <c r="EO21" s="15"/>
      <c r="EP21" s="27"/>
      <c r="EQ21" s="20"/>
      <c r="ER21" s="19"/>
      <c r="ES21" s="20"/>
      <c r="ET21" s="19"/>
      <c r="EU21" s="15"/>
      <c r="EV21" s="27"/>
      <c r="EW21" s="15">
        <v>1</v>
      </c>
      <c r="EX21" s="27">
        <v>1</v>
      </c>
      <c r="EY21" s="31"/>
      <c r="EZ21" s="33"/>
      <c r="FA21" s="15"/>
      <c r="FB21" s="27"/>
      <c r="FC21" s="15"/>
      <c r="FD21" s="27"/>
      <c r="FE21" s="20"/>
      <c r="FF21" s="19"/>
      <c r="FG21" s="20"/>
      <c r="FH21" s="19"/>
      <c r="FI21" s="15"/>
      <c r="FJ21" s="27"/>
      <c r="FK21" s="44">
        <v>1</v>
      </c>
      <c r="FL21" s="45">
        <v>1</v>
      </c>
      <c r="FM21" s="15"/>
      <c r="FN21" s="27"/>
      <c r="FO21" s="15"/>
      <c r="FP21" s="27"/>
      <c r="FQ21" s="15"/>
      <c r="FR21" s="27"/>
      <c r="FS21" s="15"/>
      <c r="FT21" s="27"/>
      <c r="FU21" s="15"/>
      <c r="FV21" s="27"/>
      <c r="FW21" s="15"/>
      <c r="FX21" s="40"/>
      <c r="FY21" s="15">
        <v>1</v>
      </c>
      <c r="FZ21" s="27">
        <v>1</v>
      </c>
      <c r="GA21" s="15"/>
      <c r="GB21" s="27"/>
      <c r="GC21" s="15"/>
      <c r="GD21" s="27"/>
      <c r="GE21" s="31"/>
      <c r="GF21" s="48"/>
      <c r="GG21" s="15"/>
      <c r="GH21" s="40"/>
      <c r="GI21" s="15"/>
      <c r="GJ21" s="40"/>
      <c r="GK21" s="15"/>
      <c r="GL21" s="27"/>
      <c r="GM21" s="15">
        <v>1</v>
      </c>
      <c r="GN21" s="40">
        <v>1</v>
      </c>
      <c r="GO21" s="15"/>
      <c r="GP21" s="27"/>
      <c r="GQ21" s="31"/>
      <c r="GR21" s="48"/>
      <c r="GS21" s="15"/>
      <c r="GT21" s="40"/>
      <c r="GU21" s="15"/>
      <c r="GV21" s="40"/>
      <c r="GW21" s="15"/>
      <c r="GX21" s="40"/>
      <c r="GY21" s="15"/>
      <c r="GZ21" s="27"/>
      <c r="HA21" s="15">
        <v>1</v>
      </c>
      <c r="HB21" s="27">
        <v>1</v>
      </c>
      <c r="HC21" s="15"/>
      <c r="HD21" s="27"/>
      <c r="HE21" s="15"/>
      <c r="HF21" s="27"/>
      <c r="HG21" s="15"/>
      <c r="HH21" s="27"/>
      <c r="HI21" s="15"/>
      <c r="HJ21" s="27"/>
      <c r="HK21" s="15"/>
      <c r="HL21" s="27"/>
      <c r="HM21" s="15"/>
      <c r="HN21" s="27"/>
      <c r="HO21" s="15">
        <v>1</v>
      </c>
      <c r="HP21" s="27">
        <v>1</v>
      </c>
      <c r="HQ21" s="15"/>
      <c r="HR21" s="27"/>
      <c r="HS21" s="15"/>
      <c r="HT21" s="27"/>
      <c r="HU21" s="15"/>
      <c r="HV21" s="27"/>
      <c r="HW21" s="15"/>
      <c r="HX21" s="27"/>
      <c r="HY21" s="15"/>
      <c r="HZ21" s="27"/>
      <c r="IA21" s="15"/>
      <c r="IB21" s="27"/>
      <c r="IC21" s="15">
        <v>1</v>
      </c>
      <c r="ID21" s="27">
        <v>1</v>
      </c>
      <c r="IE21" s="15"/>
      <c r="IF21" s="27"/>
      <c r="IG21" s="15"/>
      <c r="IH21" s="27"/>
      <c r="II21" s="15"/>
      <c r="IJ21" s="27"/>
      <c r="IK21" s="15"/>
      <c r="IL21" s="27"/>
      <c r="IM21" s="15"/>
      <c r="IN21" s="27"/>
      <c r="IO21" s="15"/>
      <c r="IP21" s="27"/>
      <c r="IQ21" s="15">
        <v>1</v>
      </c>
      <c r="IR21" s="27">
        <v>1</v>
      </c>
      <c r="IS21" s="15"/>
      <c r="IT21" s="27"/>
      <c r="IU21" s="15"/>
      <c r="IV21" s="27"/>
      <c r="IW21" s="15"/>
      <c r="IX21" s="27"/>
      <c r="IY21" s="15"/>
      <c r="IZ21" s="27"/>
      <c r="JA21" s="15"/>
      <c r="JB21" s="27"/>
      <c r="JC21" s="15"/>
      <c r="JD21" s="27"/>
      <c r="JE21" s="44">
        <v>1</v>
      </c>
      <c r="JF21" s="45">
        <v>1</v>
      </c>
      <c r="JG21" s="15"/>
      <c r="JH21" s="27"/>
      <c r="JI21" s="15"/>
      <c r="JJ21" s="27"/>
      <c r="JK21" s="15"/>
      <c r="JL21" s="27"/>
      <c r="JM21" s="15"/>
      <c r="JN21" s="27"/>
      <c r="JO21" s="15"/>
      <c r="JP21" s="27"/>
      <c r="JQ21" s="15"/>
      <c r="JR21" s="27"/>
      <c r="JS21" s="15">
        <v>1</v>
      </c>
      <c r="JT21" s="27">
        <v>1</v>
      </c>
      <c r="JU21" s="15"/>
      <c r="JV21" s="27"/>
      <c r="JW21" s="15"/>
      <c r="JX21" s="27"/>
      <c r="JY21" s="15"/>
      <c r="JZ21" s="27"/>
      <c r="KA21" s="15"/>
      <c r="KB21" s="27"/>
      <c r="KC21" s="15"/>
      <c r="KD21" s="27"/>
      <c r="KE21" s="15"/>
      <c r="KF21" s="27"/>
      <c r="KG21" s="15" t="s">
        <v>50</v>
      </c>
      <c r="KH21" s="27" t="s">
        <v>50</v>
      </c>
      <c r="KI21" s="15"/>
      <c r="KJ21" s="27"/>
      <c r="KK21" s="15"/>
      <c r="KL21" s="27"/>
      <c r="KM21" s="15"/>
      <c r="KN21" s="27"/>
      <c r="KO21" s="15"/>
      <c r="KP21" s="27"/>
      <c r="KQ21" s="15"/>
      <c r="KR21" s="27"/>
      <c r="KS21" s="15"/>
      <c r="KT21" s="27"/>
      <c r="KU21" s="15">
        <v>1</v>
      </c>
      <c r="KV21" s="27">
        <v>1</v>
      </c>
      <c r="KW21" s="15"/>
      <c r="KX21" s="27"/>
      <c r="KY21" s="15"/>
      <c r="KZ21" s="27"/>
      <c r="LA21" s="15"/>
      <c r="LB21" s="27"/>
      <c r="LC21" s="15"/>
      <c r="LD21" s="27"/>
      <c r="LE21" s="15"/>
      <c r="LF21" s="27"/>
      <c r="LG21" s="15"/>
      <c r="LH21" s="27"/>
      <c r="LI21" s="15">
        <v>1</v>
      </c>
      <c r="LJ21" s="27">
        <v>1</v>
      </c>
      <c r="LK21" s="15"/>
      <c r="LL21" s="27"/>
      <c r="LM21" s="15"/>
      <c r="LN21" s="27"/>
      <c r="LO21" s="15"/>
      <c r="LP21" s="27"/>
      <c r="LQ21" s="15"/>
      <c r="LR21" s="27"/>
      <c r="LS21" s="15"/>
      <c r="LT21" s="27"/>
      <c r="LU21" s="15"/>
      <c r="LV21" s="27"/>
      <c r="LW21" s="15">
        <v>1</v>
      </c>
      <c r="LX21" s="27">
        <v>1</v>
      </c>
      <c r="LY21" s="15"/>
      <c r="LZ21" s="27"/>
      <c r="MA21" s="15"/>
      <c r="MB21" s="27"/>
      <c r="MC21" s="15"/>
      <c r="MD21" s="27"/>
      <c r="ME21" s="15"/>
      <c r="MF21" s="27"/>
      <c r="MG21" s="15"/>
      <c r="MH21" s="27"/>
      <c r="MI21" s="15"/>
      <c r="MJ21" s="27"/>
      <c r="MK21" s="15">
        <v>1</v>
      </c>
      <c r="ML21" s="27">
        <v>1</v>
      </c>
      <c r="MM21" s="15"/>
      <c r="MN21" s="27"/>
      <c r="MO21" s="15"/>
      <c r="MP21" s="27"/>
      <c r="MQ21" s="15"/>
      <c r="MR21" s="27"/>
      <c r="MS21" s="15"/>
      <c r="MT21" s="27"/>
      <c r="MU21" s="15"/>
      <c r="MV21" s="27"/>
      <c r="MW21" s="15"/>
      <c r="MX21" s="27"/>
      <c r="MY21" s="15">
        <v>1</v>
      </c>
      <c r="MZ21" s="27">
        <v>1</v>
      </c>
      <c r="NA21" s="15"/>
      <c r="NB21" s="27"/>
      <c r="NC21" s="15"/>
      <c r="ND21" s="27"/>
      <c r="NE21" s="15"/>
      <c r="NF21" s="27"/>
      <c r="NG21" s="15"/>
      <c r="NH21" s="27"/>
      <c r="NI21" s="15"/>
      <c r="NJ21" s="27"/>
      <c r="NK21" s="15"/>
      <c r="NL21" s="27"/>
      <c r="NM21" s="15">
        <v>1</v>
      </c>
      <c r="NN21" s="27">
        <v>1</v>
      </c>
      <c r="NO21" s="15"/>
      <c r="NP21" s="27"/>
      <c r="NQ21" s="15"/>
      <c r="NR21" s="27"/>
      <c r="NS21" s="15"/>
      <c r="NT21" s="27"/>
      <c r="NU21" s="15"/>
      <c r="NV21" s="27"/>
      <c r="NW21" s="15"/>
      <c r="NX21" s="27"/>
      <c r="NY21" s="15"/>
      <c r="NZ21" s="27"/>
      <c r="OA21" s="15">
        <v>1</v>
      </c>
      <c r="OB21" s="27">
        <v>1</v>
      </c>
      <c r="OC21" s="15"/>
      <c r="OD21" s="27"/>
      <c r="OE21" s="15"/>
      <c r="OF21" s="27"/>
      <c r="OG21" s="15"/>
      <c r="OH21" s="27"/>
      <c r="OI21" s="15"/>
      <c r="OJ21" s="27"/>
      <c r="OK21" s="15"/>
      <c r="OL21" s="27"/>
      <c r="OM21" s="15"/>
      <c r="ON21" s="27"/>
      <c r="OO21" s="15">
        <v>1</v>
      </c>
      <c r="OP21" s="27">
        <v>1</v>
      </c>
      <c r="OQ21" s="15"/>
      <c r="OR21" s="27"/>
      <c r="OS21" s="15"/>
      <c r="OT21" s="27"/>
      <c r="OU21" s="15"/>
      <c r="OV21" s="27"/>
      <c r="OW21" s="15"/>
      <c r="OX21" s="27"/>
      <c r="OY21" s="15"/>
      <c r="OZ21" s="27"/>
      <c r="PA21" s="15"/>
      <c r="PB21" s="27"/>
      <c r="PC21" s="15">
        <v>1</v>
      </c>
      <c r="PD21" s="27">
        <v>1</v>
      </c>
      <c r="PE21" s="15"/>
      <c r="PF21" s="27"/>
      <c r="PG21" s="15"/>
      <c r="PH21" s="27"/>
      <c r="PI21" s="15"/>
      <c r="PJ21" s="27"/>
      <c r="PK21" s="15"/>
      <c r="PL21" s="27"/>
      <c r="PM21" s="15"/>
      <c r="PN21" s="27"/>
      <c r="PO21" s="15"/>
      <c r="PP21" s="27"/>
      <c r="PQ21" s="15">
        <v>1</v>
      </c>
      <c r="PR21" s="27">
        <v>1</v>
      </c>
      <c r="PS21" s="15"/>
      <c r="PT21" s="27"/>
      <c r="PU21" s="15"/>
      <c r="PV21" s="27"/>
      <c r="PW21" s="15"/>
      <c r="PX21" s="27"/>
      <c r="PY21" s="15"/>
      <c r="PZ21" s="27"/>
      <c r="QA21" s="15"/>
      <c r="QB21" s="27"/>
      <c r="QC21" s="15"/>
      <c r="QD21" s="27"/>
      <c r="QE21" s="15">
        <v>1</v>
      </c>
      <c r="QF21" s="27">
        <v>1</v>
      </c>
      <c r="QG21" s="15"/>
      <c r="QH21" s="27"/>
      <c r="QI21" s="15"/>
      <c r="QJ21" s="27"/>
      <c r="QK21" s="15"/>
      <c r="QL21" s="27"/>
      <c r="QM21" s="15"/>
      <c r="QN21" s="27"/>
      <c r="QO21" s="15"/>
      <c r="QP21" s="27"/>
      <c r="QQ21" s="15"/>
      <c r="QR21" s="27"/>
      <c r="QS21" s="15">
        <v>1</v>
      </c>
      <c r="QT21" s="27">
        <v>1</v>
      </c>
      <c r="QU21" s="15"/>
      <c r="QV21" s="27"/>
      <c r="QW21" s="15"/>
      <c r="QX21" s="27"/>
      <c r="QY21" s="15"/>
      <c r="QZ21" s="27"/>
      <c r="RA21" s="15"/>
      <c r="RB21" s="27"/>
      <c r="RC21" s="15"/>
      <c r="RD21" s="27"/>
      <c r="RE21" s="15"/>
      <c r="RF21" s="27"/>
      <c r="RG21" s="15">
        <v>1</v>
      </c>
      <c r="RH21" s="27">
        <v>1</v>
      </c>
      <c r="RI21" s="15"/>
      <c r="RJ21" s="27"/>
      <c r="RK21" s="15"/>
      <c r="RL21" s="27"/>
      <c r="RM21" s="15"/>
      <c r="RN21" s="27"/>
      <c r="RO21" s="15"/>
      <c r="RP21" s="27"/>
      <c r="RQ21" s="15"/>
      <c r="RR21" s="27"/>
      <c r="RS21" s="15"/>
      <c r="RT21" s="27"/>
      <c r="RU21" s="15">
        <v>1</v>
      </c>
      <c r="RV21" s="27">
        <v>1</v>
      </c>
      <c r="RW21" s="15"/>
      <c r="RX21" s="27"/>
      <c r="RY21" s="15"/>
      <c r="RZ21" s="27"/>
      <c r="SA21" s="15"/>
      <c r="SB21" s="27"/>
      <c r="SC21" s="15"/>
      <c r="SD21" s="27"/>
      <c r="SE21" s="15"/>
      <c r="SF21" s="27"/>
      <c r="SG21" s="15"/>
      <c r="SH21" s="27"/>
      <c r="SI21" s="15">
        <v>1</v>
      </c>
      <c r="SJ21" s="27">
        <v>1</v>
      </c>
      <c r="SK21" s="15"/>
      <c r="SL21" s="27"/>
      <c r="SM21" s="15"/>
      <c r="SN21" s="27"/>
      <c r="SO21" s="15"/>
      <c r="SP21" s="27"/>
      <c r="SQ21" s="15"/>
      <c r="SR21" s="27"/>
      <c r="SS21" s="15"/>
      <c r="ST21" s="27"/>
      <c r="SU21" s="15"/>
      <c r="SV21" s="27"/>
      <c r="SW21" s="15">
        <v>1</v>
      </c>
      <c r="SX21" s="27">
        <v>1</v>
      </c>
      <c r="SY21" s="15"/>
      <c r="SZ21" s="27"/>
      <c r="TA21" s="15"/>
      <c r="TB21" s="27"/>
      <c r="TC21" s="15"/>
      <c r="TD21" s="27"/>
      <c r="TE21" s="15"/>
      <c r="TF21" s="27"/>
      <c r="TG21" s="15"/>
      <c r="TH21" s="27"/>
      <c r="TI21" s="15"/>
      <c r="TJ21" s="27"/>
      <c r="TK21" s="15">
        <v>1</v>
      </c>
      <c r="TL21" s="27">
        <v>1</v>
      </c>
      <c r="TM21" s="15"/>
      <c r="TN21" s="27"/>
      <c r="TO21" s="15"/>
      <c r="TP21" s="27"/>
      <c r="TQ21" s="15"/>
      <c r="TR21" s="27"/>
      <c r="TS21" s="15"/>
      <c r="TT21" s="27"/>
      <c r="TU21" s="15"/>
      <c r="TV21" s="27"/>
      <c r="TW21" s="15"/>
      <c r="TX21" s="27"/>
      <c r="TY21" s="15">
        <v>1</v>
      </c>
      <c r="TZ21" s="27">
        <v>1</v>
      </c>
      <c r="UA21" s="15"/>
      <c r="UB21" s="27"/>
      <c r="UC21" s="15"/>
      <c r="UD21" s="27"/>
      <c r="UE21" s="15"/>
      <c r="UF21" s="27"/>
      <c r="UG21" s="15"/>
      <c r="UH21" s="27"/>
      <c r="UI21" s="15"/>
      <c r="UJ21" s="27"/>
      <c r="UK21" s="15"/>
      <c r="UL21" s="27"/>
      <c r="UM21" s="15">
        <v>1</v>
      </c>
      <c r="UN21" s="27">
        <v>1</v>
      </c>
      <c r="UO21" s="15"/>
      <c r="UP21" s="27"/>
      <c r="UQ21" s="15"/>
      <c r="UR21" s="27"/>
      <c r="US21" s="15"/>
      <c r="UT21" s="27"/>
      <c r="UU21" s="15"/>
      <c r="UV21" s="27"/>
      <c r="UW21" s="15"/>
      <c r="UX21" s="27"/>
      <c r="UY21" s="15"/>
      <c r="UZ21" s="27"/>
      <c r="VA21" s="15">
        <v>1</v>
      </c>
      <c r="VB21" s="27">
        <v>1</v>
      </c>
      <c r="VC21" s="15"/>
      <c r="VD21" s="27"/>
      <c r="VE21" s="15"/>
      <c r="VF21" s="27"/>
      <c r="VG21" s="15"/>
      <c r="VH21" s="27"/>
      <c r="VI21" s="15"/>
      <c r="VJ21" s="27"/>
      <c r="VK21" s="15"/>
      <c r="VL21" s="27"/>
      <c r="VM21" s="15"/>
      <c r="VN21" s="27"/>
      <c r="VO21" s="15">
        <v>1</v>
      </c>
      <c r="VP21" s="27">
        <v>1</v>
      </c>
      <c r="VQ21" s="15"/>
      <c r="VR21" s="27"/>
      <c r="VS21" s="15"/>
      <c r="VT21" s="27"/>
      <c r="VU21" s="15"/>
      <c r="VV21" s="27"/>
      <c r="VW21" s="15"/>
      <c r="VX21" s="27"/>
      <c r="VY21" s="15"/>
      <c r="VZ21" s="27"/>
      <c r="WA21" s="15"/>
      <c r="WB21" s="27"/>
      <c r="WC21" s="15" t="s">
        <v>49</v>
      </c>
      <c r="WD21" s="27" t="s">
        <v>49</v>
      </c>
      <c r="WE21" s="15"/>
      <c r="WF21" s="27"/>
      <c r="WG21" s="15"/>
      <c r="WH21" s="27"/>
      <c r="WI21" s="15"/>
      <c r="WJ21" s="27"/>
      <c r="WK21" s="15"/>
      <c r="WL21" s="27"/>
      <c r="WM21" s="15"/>
      <c r="WN21" s="27"/>
      <c r="WO21" s="15"/>
      <c r="WP21" s="27"/>
      <c r="WQ21" s="15">
        <v>1</v>
      </c>
      <c r="WR21" s="27">
        <v>1</v>
      </c>
      <c r="WS21" s="15"/>
      <c r="WT21" s="27"/>
      <c r="WU21" s="15"/>
      <c r="WV21" s="27"/>
      <c r="WW21" s="15"/>
      <c r="WX21" s="27"/>
      <c r="WY21" s="15"/>
      <c r="WZ21" s="27"/>
      <c r="XA21" s="15"/>
      <c r="XB21" s="27"/>
      <c r="XC21" s="15"/>
      <c r="XD21" s="27"/>
      <c r="XE21" s="15">
        <v>1</v>
      </c>
      <c r="XF21" s="27">
        <v>1</v>
      </c>
      <c r="XG21" s="15"/>
      <c r="XH21" s="27"/>
      <c r="XI21" s="15"/>
      <c r="XJ21" s="27"/>
      <c r="XK21" s="15"/>
      <c r="XL21" s="27"/>
      <c r="XM21" s="15"/>
      <c r="XN21" s="27"/>
      <c r="XO21" s="15"/>
      <c r="XP21" s="27"/>
      <c r="XQ21" s="15"/>
      <c r="XR21" s="27"/>
      <c r="XS21" s="15">
        <v>1</v>
      </c>
      <c r="XT21" s="27">
        <v>1</v>
      </c>
      <c r="XU21" s="15"/>
      <c r="XV21" s="27"/>
      <c r="XW21" s="15"/>
      <c r="XX21" s="27"/>
      <c r="XY21" s="15"/>
      <c r="XZ21" s="27"/>
      <c r="YA21" s="15"/>
      <c r="YB21" s="27"/>
      <c r="YC21" s="15"/>
      <c r="YD21" s="27"/>
      <c r="YE21" s="15"/>
      <c r="YF21" s="27"/>
      <c r="YG21" s="15">
        <v>1</v>
      </c>
      <c r="YH21" s="27">
        <v>1</v>
      </c>
      <c r="YI21" s="15"/>
      <c r="YJ21" s="27"/>
      <c r="YK21" s="15"/>
      <c r="YL21" s="27"/>
      <c r="YM21" s="15"/>
      <c r="YN21" s="27"/>
      <c r="YO21" s="15"/>
      <c r="YP21" s="27"/>
      <c r="YQ21" s="15"/>
      <c r="YR21" s="27"/>
      <c r="YS21" s="15"/>
      <c r="YT21" s="27"/>
      <c r="YU21" s="15">
        <v>1</v>
      </c>
      <c r="YV21" s="27">
        <v>1</v>
      </c>
      <c r="YW21" s="15"/>
      <c r="YX21" s="27"/>
      <c r="YY21" s="15"/>
      <c r="YZ21" s="27"/>
      <c r="ZA21" s="15"/>
      <c r="ZB21" s="27"/>
      <c r="ZC21" s="15"/>
      <c r="ZD21" s="27"/>
      <c r="ZE21" s="15"/>
      <c r="ZF21" s="27"/>
      <c r="ZG21" s="15"/>
      <c r="ZH21" s="27"/>
      <c r="ZI21" s="15">
        <v>1</v>
      </c>
      <c r="ZJ21" s="27">
        <v>1</v>
      </c>
      <c r="ZK21" s="15"/>
      <c r="ZL21" s="27"/>
      <c r="ZM21" s="15"/>
      <c r="ZN21" s="27"/>
      <c r="ZO21" s="15"/>
      <c r="ZP21" s="27"/>
      <c r="ZQ21" s="15"/>
      <c r="ZR21" s="27"/>
      <c r="ZS21" s="15"/>
      <c r="ZT21" s="27"/>
      <c r="ZU21" s="15"/>
      <c r="ZV21" s="27"/>
      <c r="ZW21" s="15">
        <v>1</v>
      </c>
      <c r="ZX21" s="27">
        <v>1</v>
      </c>
      <c r="ZY21" s="15"/>
      <c r="ZZ21" s="27"/>
      <c r="AAA21" s="15"/>
      <c r="AAB21" s="27"/>
      <c r="AAC21" s="15"/>
      <c r="AAD21" s="27"/>
      <c r="AAE21" s="15"/>
      <c r="AAF21" s="27"/>
      <c r="AAG21" s="15"/>
      <c r="AAH21" s="27"/>
      <c r="AAI21" s="15"/>
      <c r="AAJ21" s="27"/>
      <c r="AAK21" s="15">
        <v>1</v>
      </c>
      <c r="AAL21" s="27">
        <v>1</v>
      </c>
      <c r="AAM21" s="15"/>
      <c r="AAN21" s="27"/>
      <c r="AAO21" s="15"/>
      <c r="AAP21" s="27"/>
      <c r="AAQ21" s="15"/>
      <c r="AAR21" s="27"/>
      <c r="AAS21" s="15"/>
      <c r="AAT21" s="27"/>
      <c r="AAU21" s="15"/>
      <c r="AAV21" s="27"/>
      <c r="AAW21" s="66"/>
      <c r="AAX21" s="67"/>
      <c r="AAY21" s="66" t="s">
        <v>49</v>
      </c>
      <c r="AAZ21" s="67" t="s">
        <v>49</v>
      </c>
      <c r="ABA21" s="66"/>
      <c r="ABB21" s="67"/>
      <c r="ABC21" s="66"/>
      <c r="ABD21" s="67"/>
      <c r="ABE21" s="66"/>
      <c r="ABF21" s="67"/>
      <c r="ABG21" s="15"/>
      <c r="ABH21" s="27"/>
      <c r="ABI21" s="15"/>
      <c r="ABJ21" s="27"/>
      <c r="ABK21" s="66"/>
      <c r="ABL21" s="67"/>
      <c r="ABM21" s="66" t="s">
        <v>49</v>
      </c>
      <c r="ABN21" s="67" t="s">
        <v>49</v>
      </c>
      <c r="ABO21" s="66"/>
      <c r="ABP21" s="67"/>
      <c r="ABQ21" s="66"/>
      <c r="ABR21" s="67"/>
      <c r="ABS21" s="66"/>
      <c r="ABT21" s="67"/>
      <c r="ABU21" s="15"/>
      <c r="ABV21" s="27"/>
      <c r="ABW21" s="15"/>
      <c r="ABX21" s="27"/>
      <c r="ABY21" s="15"/>
      <c r="ABZ21" s="27"/>
      <c r="ACA21" s="15">
        <v>1</v>
      </c>
      <c r="ACB21" s="27">
        <v>1</v>
      </c>
      <c r="ACC21" s="15"/>
      <c r="ACD21" s="27"/>
      <c r="ACE21" s="15"/>
      <c r="ACF21" s="27"/>
      <c r="ACG21" s="15"/>
      <c r="ACH21" s="27"/>
      <c r="ACI21" s="15"/>
      <c r="ACJ21" s="27"/>
      <c r="ACK21" s="15"/>
      <c r="ACL21" s="27"/>
      <c r="ACM21" s="15"/>
      <c r="ACN21" s="27"/>
      <c r="ACO21" s="15">
        <v>1</v>
      </c>
      <c r="ACP21" s="27">
        <v>1</v>
      </c>
      <c r="ACQ21" s="15"/>
      <c r="ACR21" s="27"/>
      <c r="ACS21" s="15"/>
      <c r="ACT21" s="27"/>
      <c r="ACU21" s="15"/>
      <c r="ACV21" s="27"/>
      <c r="ACW21" s="15"/>
      <c r="ACX21" s="27"/>
      <c r="ACY21" s="15"/>
      <c r="ACZ21" s="27"/>
      <c r="ADA21" s="15"/>
      <c r="ADB21" s="27"/>
      <c r="ADC21" s="15">
        <v>1</v>
      </c>
      <c r="ADD21" s="27">
        <v>1</v>
      </c>
      <c r="ADE21" s="15"/>
      <c r="ADF21" s="27"/>
      <c r="ADG21" s="15"/>
      <c r="ADH21" s="27"/>
      <c r="ADI21" s="15"/>
      <c r="ADJ21" s="27"/>
      <c r="ADK21" s="15"/>
      <c r="ADL21" s="27"/>
      <c r="ADM21" s="15"/>
      <c r="ADN21" s="27"/>
      <c r="ADO21" s="15"/>
      <c r="ADP21" s="27"/>
      <c r="ADQ21" s="15">
        <v>1</v>
      </c>
      <c r="ADR21" s="27">
        <v>1</v>
      </c>
      <c r="ADS21" s="15"/>
      <c r="ADT21" s="27"/>
      <c r="ADU21" s="15"/>
      <c r="ADV21" s="27"/>
      <c r="ADW21" s="66"/>
      <c r="ADX21" s="67"/>
      <c r="ADY21" s="66"/>
      <c r="ADZ21" s="67"/>
      <c r="AEA21" s="66"/>
      <c r="AEB21" s="67"/>
      <c r="AEC21" s="15"/>
      <c r="AED21" s="27"/>
      <c r="AEE21" s="153">
        <v>1</v>
      </c>
      <c r="AEF21" s="27">
        <v>1</v>
      </c>
      <c r="AEG21" s="15"/>
      <c r="AEH21" s="27"/>
      <c r="AEI21" s="15"/>
      <c r="AEJ21" s="27"/>
      <c r="AEK21" s="15"/>
      <c r="AEL21" s="27"/>
      <c r="AEM21" s="15"/>
      <c r="AEN21" s="27"/>
      <c r="AEO21" s="15"/>
      <c r="AEP21" s="27"/>
      <c r="AEQ21" s="15"/>
      <c r="AER21" s="27"/>
      <c r="AES21" s="15">
        <v>1</v>
      </c>
      <c r="AET21" s="27">
        <v>1</v>
      </c>
      <c r="AEU21" s="15"/>
      <c r="AEV21" s="27"/>
      <c r="AEW21" s="15"/>
      <c r="AEX21" s="27"/>
      <c r="AEY21" s="15"/>
      <c r="AEZ21" s="27"/>
      <c r="AFA21" s="15"/>
      <c r="AFB21" s="27"/>
      <c r="AFC21" s="15"/>
      <c r="AFD21" s="27"/>
      <c r="AFE21" s="15"/>
      <c r="AFF21" s="27"/>
      <c r="AFG21" s="15">
        <v>1</v>
      </c>
      <c r="AFH21" s="27">
        <v>1</v>
      </c>
      <c r="AFI21" s="15"/>
      <c r="AFJ21" s="27"/>
      <c r="AFK21" s="15"/>
      <c r="AFL21" s="27"/>
      <c r="AFM21" s="15"/>
      <c r="AFN21" s="27"/>
      <c r="AFO21" s="15"/>
      <c r="AFP21" s="27"/>
      <c r="AFQ21" s="15"/>
      <c r="AFR21" s="27"/>
      <c r="AFS21" s="15"/>
      <c r="AFT21" s="27"/>
      <c r="AFU21" s="15">
        <v>1</v>
      </c>
      <c r="AFV21" s="27">
        <v>1</v>
      </c>
      <c r="AFW21" s="15"/>
      <c r="AFX21" s="27"/>
      <c r="AFY21" s="15"/>
      <c r="AFZ21" s="27"/>
      <c r="AGA21" s="15"/>
      <c r="AGB21" s="27"/>
      <c r="AGC21" s="15"/>
      <c r="AGD21" s="27"/>
      <c r="AGE21" s="66"/>
      <c r="AGF21" s="67"/>
      <c r="AGG21" s="15"/>
      <c r="AGH21" s="27"/>
      <c r="AGI21" s="15">
        <v>1</v>
      </c>
      <c r="AGJ21" s="27">
        <v>1</v>
      </c>
      <c r="AGK21" s="66"/>
      <c r="AGL21" s="67"/>
      <c r="AGM21" s="15"/>
      <c r="AGN21" s="27"/>
      <c r="AGO21" s="15"/>
      <c r="AGP21" s="27"/>
      <c r="AGQ21" s="15"/>
      <c r="AGR21" s="27"/>
      <c r="AGS21" s="15"/>
      <c r="AGT21" s="27"/>
      <c r="AGU21" s="15"/>
      <c r="AGV21" s="27"/>
      <c r="AGW21" s="15">
        <v>1</v>
      </c>
      <c r="AGX21" s="27">
        <v>1</v>
      </c>
      <c r="AGY21" s="15"/>
      <c r="AGZ21" s="27"/>
      <c r="AHA21" s="15"/>
      <c r="AHB21" s="27"/>
      <c r="AHC21" s="15"/>
      <c r="AHD21" s="27"/>
      <c r="AHE21" s="15"/>
      <c r="AHF21" s="27"/>
      <c r="AHG21" s="15"/>
      <c r="AHH21" s="27"/>
      <c r="AHI21" s="15"/>
      <c r="AHJ21" s="27"/>
      <c r="AHK21" s="15">
        <v>1</v>
      </c>
      <c r="AHL21" s="27">
        <v>1</v>
      </c>
      <c r="AHM21" s="15"/>
      <c r="AHN21" s="27"/>
      <c r="AHO21" s="15"/>
      <c r="AHP21" s="27"/>
      <c r="AHQ21" s="15"/>
      <c r="AHR21" s="27"/>
      <c r="AHS21" s="15"/>
      <c r="AHT21" s="27"/>
      <c r="AHU21" s="15"/>
      <c r="AHV21" s="27"/>
      <c r="AHW21" s="15"/>
      <c r="AHX21" s="27"/>
      <c r="AHY21" s="15">
        <v>1</v>
      </c>
      <c r="AHZ21" s="27">
        <v>1</v>
      </c>
      <c r="AIA21" s="15"/>
      <c r="AIB21" s="27"/>
      <c r="AIC21" s="15"/>
      <c r="AID21" s="27"/>
      <c r="AIE21" s="15"/>
      <c r="AIF21" s="27"/>
      <c r="AIG21" s="15"/>
      <c r="AIH21" s="27"/>
      <c r="AII21" s="15"/>
      <c r="AIJ21" s="27"/>
      <c r="AIK21" s="15"/>
      <c r="AIL21" s="27"/>
      <c r="AIM21" s="20">
        <v>1</v>
      </c>
      <c r="AIN21" s="27">
        <v>1</v>
      </c>
      <c r="AIO21" s="15"/>
      <c r="AIP21" s="27"/>
      <c r="AIQ21" s="15"/>
      <c r="AIR21" s="27"/>
      <c r="AIS21" s="15"/>
      <c r="AIT21" s="27"/>
      <c r="AIU21" s="15"/>
      <c r="AIV21" s="27"/>
      <c r="AIW21" s="15"/>
      <c r="AIX21" s="27"/>
      <c r="AIY21" s="15"/>
      <c r="AIZ21" s="27"/>
      <c r="AJA21" s="15">
        <v>1</v>
      </c>
      <c r="AJB21" s="27">
        <v>1</v>
      </c>
      <c r="AJC21" s="15"/>
      <c r="AJD21" s="27"/>
      <c r="AJE21" s="15"/>
      <c r="AJF21" s="27"/>
      <c r="AJG21" s="15"/>
      <c r="AJH21" s="27"/>
      <c r="AJI21" s="15"/>
      <c r="AJJ21" s="27"/>
      <c r="AJK21" s="15"/>
      <c r="AJL21" s="27"/>
      <c r="AJM21" s="15"/>
      <c r="AJN21" s="27"/>
      <c r="AJO21" s="15">
        <v>1</v>
      </c>
      <c r="AJP21" s="27">
        <v>1</v>
      </c>
      <c r="AJQ21" s="15"/>
      <c r="AJR21" s="27"/>
      <c r="AJS21" s="15"/>
      <c r="AJT21" s="27"/>
      <c r="AJU21" s="15"/>
      <c r="AJV21" s="27"/>
      <c r="AJW21" s="15"/>
      <c r="AJX21" s="27"/>
      <c r="AJY21" s="15"/>
      <c r="AJZ21" s="27"/>
      <c r="AKA21" s="15"/>
      <c r="AKB21" s="27"/>
      <c r="AKC21" s="15">
        <v>1</v>
      </c>
      <c r="AKD21" s="27">
        <v>1</v>
      </c>
      <c r="AKE21" s="15"/>
      <c r="AKF21" s="27"/>
      <c r="AKG21" s="15"/>
      <c r="AKH21" s="27"/>
      <c r="AKI21" s="15"/>
      <c r="AKJ21" s="27"/>
      <c r="AKK21" s="15"/>
      <c r="AKL21" s="27"/>
      <c r="AKM21" s="15"/>
      <c r="AKN21" s="27"/>
      <c r="AKO21" s="15"/>
      <c r="AKP21" s="27"/>
      <c r="AKQ21" s="15">
        <v>1</v>
      </c>
      <c r="AKR21" s="27">
        <v>1</v>
      </c>
      <c r="AKS21" s="15"/>
      <c r="AKT21" s="27"/>
      <c r="AKU21" s="15"/>
      <c r="AKV21" s="27"/>
      <c r="AKW21" s="20"/>
      <c r="AKX21" s="27"/>
      <c r="AKY21" s="15"/>
      <c r="AKZ21" s="27"/>
      <c r="ALA21" s="15"/>
      <c r="ALB21" s="27"/>
      <c r="ALC21" s="15"/>
      <c r="ALD21" s="27"/>
      <c r="ALE21" s="15">
        <v>1</v>
      </c>
      <c r="ALF21" s="27">
        <v>1</v>
      </c>
      <c r="ALG21" s="15"/>
      <c r="ALH21" s="27"/>
      <c r="ALI21" s="15"/>
      <c r="ALJ21" s="27"/>
      <c r="ALK21" s="15"/>
      <c r="ALL21" s="27"/>
      <c r="ALM21" s="15"/>
      <c r="ALN21" s="27"/>
      <c r="ALO21" s="15"/>
      <c r="ALP21" s="27"/>
      <c r="ALQ21" s="15"/>
      <c r="ALR21" s="27"/>
      <c r="ALS21" s="15">
        <v>1</v>
      </c>
      <c r="ALT21" s="27">
        <v>1</v>
      </c>
      <c r="ALU21" s="15"/>
      <c r="ALV21" s="27"/>
      <c r="ALW21" s="15"/>
      <c r="ALX21" s="27"/>
      <c r="ALY21" s="15"/>
      <c r="ALZ21" s="27"/>
      <c r="AMA21" s="15"/>
      <c r="AMB21" s="27"/>
      <c r="AMC21" s="15"/>
      <c r="AMD21" s="27"/>
      <c r="AME21" s="15"/>
      <c r="AMF21" s="27"/>
      <c r="AMG21" s="15">
        <v>1</v>
      </c>
      <c r="AMH21" s="27">
        <v>1</v>
      </c>
      <c r="AMI21" s="15"/>
      <c r="AMJ21" s="27"/>
      <c r="AMK21" s="15"/>
      <c r="AML21" s="27"/>
      <c r="AMM21" s="15"/>
      <c r="AMN21" s="27"/>
      <c r="AMO21" s="15"/>
      <c r="AMP21" s="27"/>
      <c r="AMQ21" s="15"/>
      <c r="AMR21" s="27"/>
      <c r="AMS21" s="15"/>
      <c r="AMT21" s="27"/>
      <c r="AMU21" s="15" t="s">
        <v>58</v>
      </c>
      <c r="AMV21" s="27" t="s">
        <v>58</v>
      </c>
      <c r="AMW21" s="15"/>
      <c r="AMX21" s="27"/>
      <c r="AMY21" s="15"/>
      <c r="AMZ21" s="27"/>
      <c r="ANA21" s="15"/>
      <c r="ANB21" s="27"/>
      <c r="ANC21" s="15"/>
      <c r="AND21" s="27"/>
      <c r="ANE21" s="15"/>
      <c r="ANF21" s="27"/>
      <c r="ANG21" s="15"/>
      <c r="ANH21" s="27"/>
      <c r="ANI21" s="15">
        <v>1</v>
      </c>
      <c r="ANJ21" s="27">
        <v>1</v>
      </c>
      <c r="ANK21" s="15"/>
      <c r="ANL21" s="27"/>
      <c r="ANM21" s="15"/>
      <c r="ANN21" s="27"/>
      <c r="ANO21" s="15"/>
      <c r="ANP21" s="27"/>
      <c r="ANQ21" s="15"/>
      <c r="ANR21" s="27"/>
      <c r="ANS21" s="15"/>
      <c r="ANT21" s="27"/>
      <c r="ANU21" s="15"/>
      <c r="ANV21" s="27"/>
      <c r="ANW21" s="15">
        <v>1</v>
      </c>
      <c r="ANX21" s="27">
        <v>1</v>
      </c>
      <c r="ANY21" s="15"/>
      <c r="ANZ21" s="27"/>
      <c r="AOA21" s="15"/>
      <c r="AOB21" s="27"/>
      <c r="AOC21" s="15"/>
      <c r="AOD21" s="27"/>
      <c r="AOE21" s="15"/>
      <c r="AOF21" s="27"/>
      <c r="AOG21" s="15"/>
      <c r="AOH21" s="27"/>
      <c r="AOI21" s="15"/>
      <c r="AOJ21" s="27"/>
      <c r="AOK21" s="15">
        <v>1</v>
      </c>
      <c r="AOL21" s="27">
        <v>1</v>
      </c>
      <c r="AOM21" s="15"/>
      <c r="AON21" s="27"/>
      <c r="AOO21" s="15"/>
      <c r="AOP21" s="27"/>
      <c r="AOQ21" s="15"/>
      <c r="AOR21" s="27"/>
      <c r="AOS21" s="15"/>
      <c r="AOT21" s="27"/>
      <c r="AOU21" s="15"/>
      <c r="AOV21" s="27"/>
      <c r="AOW21" s="15"/>
      <c r="AOX21" s="27"/>
      <c r="AOY21" s="15">
        <v>1</v>
      </c>
      <c r="AOZ21" s="27">
        <v>1</v>
      </c>
      <c r="APA21" s="15"/>
      <c r="APB21" s="27"/>
      <c r="APC21" s="15"/>
      <c r="APD21" s="27"/>
      <c r="APE21" s="15"/>
      <c r="APF21" s="27"/>
      <c r="APG21" s="15"/>
      <c r="APH21" s="27"/>
      <c r="API21" s="15"/>
      <c r="APJ21" s="27"/>
      <c r="APK21" s="15"/>
      <c r="APL21" s="27"/>
      <c r="APM21" s="15">
        <v>1</v>
      </c>
      <c r="APN21" s="27">
        <v>1</v>
      </c>
      <c r="APO21" s="15"/>
      <c r="APP21" s="27"/>
      <c r="APQ21" s="15"/>
      <c r="APR21" s="27"/>
      <c r="APS21" s="15"/>
      <c r="APT21" s="27"/>
      <c r="APU21" s="15"/>
      <c r="APV21" s="27"/>
      <c r="APW21" s="15"/>
      <c r="APX21" s="27"/>
      <c r="APY21" s="15"/>
      <c r="APZ21" s="27"/>
      <c r="AQA21" s="15">
        <v>1</v>
      </c>
      <c r="AQB21" s="27">
        <v>1</v>
      </c>
      <c r="AQC21" s="15"/>
      <c r="AQD21" s="27"/>
      <c r="AQE21" s="15"/>
      <c r="AQF21" s="27"/>
      <c r="AQG21" s="15"/>
      <c r="AQH21" s="27"/>
      <c r="AQI21" s="15"/>
      <c r="AQJ21" s="27"/>
      <c r="AQK21" s="15"/>
      <c r="AQL21" s="27"/>
      <c r="AQM21" s="15"/>
      <c r="AQN21" s="27"/>
      <c r="AQO21" s="15">
        <v>1</v>
      </c>
      <c r="AQP21" s="27">
        <v>1</v>
      </c>
      <c r="AQQ21" s="15"/>
      <c r="AQR21" s="27"/>
      <c r="AQS21" s="15"/>
      <c r="AQT21" s="27"/>
      <c r="AQU21" s="15"/>
      <c r="AQV21" s="27"/>
      <c r="AQW21" s="15"/>
      <c r="AQX21" s="27"/>
      <c r="AQY21" s="15"/>
      <c r="AQZ21" s="27"/>
      <c r="ARA21" s="15"/>
      <c r="ARB21" s="27"/>
      <c r="ARC21" s="15">
        <v>1</v>
      </c>
      <c r="ARD21" s="27">
        <v>1</v>
      </c>
      <c r="ARE21" s="15"/>
      <c r="ARF21" s="27"/>
      <c r="ARG21" s="15"/>
      <c r="ARH21" s="27"/>
      <c r="ARI21" s="15"/>
      <c r="ARJ21" s="27"/>
      <c r="ARK21" s="15"/>
      <c r="ARL21" s="27"/>
      <c r="ARM21" s="15"/>
      <c r="ARN21" s="27"/>
      <c r="ARO21" s="15"/>
      <c r="ARP21" s="27"/>
      <c r="ARQ21" s="20">
        <v>1</v>
      </c>
      <c r="ARR21" s="27">
        <v>1</v>
      </c>
      <c r="ARS21" s="15"/>
      <c r="ART21" s="27"/>
      <c r="ARU21" s="15"/>
      <c r="ARV21" s="27"/>
      <c r="ARW21" s="15"/>
      <c r="ARX21" s="27"/>
      <c r="ARY21" s="15"/>
      <c r="ARZ21" s="27"/>
      <c r="ASA21" s="15"/>
      <c r="ASB21" s="27"/>
      <c r="ASC21" s="15"/>
      <c r="ASD21" s="27"/>
      <c r="ASE21" s="15">
        <v>1</v>
      </c>
      <c r="ASF21" s="27">
        <v>1</v>
      </c>
      <c r="ASG21" s="15"/>
      <c r="ASH21" s="27"/>
      <c r="ASI21" s="15"/>
      <c r="ASJ21" s="27"/>
      <c r="ASK21" s="15"/>
      <c r="ASL21" s="27"/>
      <c r="ASM21" s="15"/>
      <c r="ASN21" s="27"/>
      <c r="ASO21" s="15"/>
      <c r="ASP21" s="27"/>
      <c r="ASQ21" s="15"/>
      <c r="ASR21" s="27"/>
      <c r="ASS21" s="20">
        <v>1</v>
      </c>
      <c r="AST21" s="27">
        <v>1</v>
      </c>
      <c r="ASU21" s="15"/>
      <c r="ASV21" s="27"/>
      <c r="ASW21" s="15"/>
      <c r="ASX21" s="27"/>
      <c r="ASY21" s="15"/>
      <c r="ASZ21" s="27"/>
      <c r="ATA21" s="15"/>
      <c r="ATB21" s="27"/>
      <c r="ATC21" s="15"/>
      <c r="ATD21" s="27"/>
      <c r="ATE21" s="15"/>
      <c r="ATF21" s="27"/>
      <c r="ATG21" s="20">
        <v>1</v>
      </c>
      <c r="ATH21" s="27">
        <v>1</v>
      </c>
      <c r="ATI21" s="15"/>
      <c r="ATJ21" s="27"/>
      <c r="ATK21" s="15"/>
      <c r="ATL21" s="27"/>
      <c r="ATM21" s="15"/>
      <c r="ATN21" s="27"/>
      <c r="ATO21" s="15"/>
      <c r="ATP21" s="27"/>
      <c r="ATQ21" s="15"/>
      <c r="ATR21" s="27"/>
      <c r="ATS21" s="15"/>
      <c r="ATT21" s="27"/>
      <c r="ATU21" s="20">
        <v>1</v>
      </c>
      <c r="ATV21" s="27">
        <v>1</v>
      </c>
      <c r="ATW21" s="15"/>
      <c r="ATX21" s="27"/>
      <c r="ATY21" s="15"/>
      <c r="ATZ21" s="27"/>
      <c r="AUA21" s="15"/>
      <c r="AUB21" s="27"/>
      <c r="AUC21" s="15"/>
      <c r="AUD21" s="27"/>
      <c r="AUE21" s="15"/>
      <c r="AUF21" s="27"/>
      <c r="AUG21" s="15"/>
      <c r="AUH21" s="27"/>
      <c r="AUI21" s="15">
        <v>1</v>
      </c>
      <c r="AUJ21" s="27">
        <v>1</v>
      </c>
      <c r="AUK21" s="15"/>
      <c r="AUL21" s="27"/>
      <c r="AUM21" s="15"/>
      <c r="AUN21" s="27"/>
      <c r="AUO21" s="15"/>
      <c r="AUP21" s="27"/>
      <c r="AUQ21" s="15"/>
      <c r="AUR21" s="27"/>
      <c r="AUS21" s="15"/>
      <c r="AUT21" s="27"/>
      <c r="AUU21" s="15"/>
      <c r="AUV21" s="27"/>
      <c r="AUW21" s="15">
        <v>1</v>
      </c>
      <c r="AUX21" s="27">
        <v>1</v>
      </c>
      <c r="AUY21" s="15"/>
      <c r="AUZ21" s="27"/>
      <c r="AVA21" s="15"/>
      <c r="AVB21" s="27"/>
      <c r="AVC21" s="15"/>
      <c r="AVD21" s="27"/>
      <c r="AVE21" s="15"/>
      <c r="AVF21" s="27"/>
      <c r="AVG21" s="15"/>
      <c r="AVH21" s="27"/>
      <c r="AVI21" s="15"/>
      <c r="AVJ21" s="27"/>
      <c r="AVK21" s="15"/>
      <c r="AVL21" s="27"/>
      <c r="AVM21" s="15"/>
      <c r="AVN21" s="27"/>
      <c r="AVO21" s="15"/>
      <c r="AVP21" s="27"/>
      <c r="AVQ21" s="15"/>
      <c r="AVR21" s="27"/>
      <c r="AVS21" s="15"/>
      <c r="AVT21" s="27"/>
      <c r="AVU21" s="15"/>
      <c r="AVV21" s="27"/>
      <c r="AVW21" s="15"/>
      <c r="AVX21" s="27"/>
      <c r="AVY21" s="15"/>
      <c r="AVZ21" s="27"/>
      <c r="AWA21" s="15"/>
      <c r="AWB21" s="27"/>
      <c r="AWC21" s="15"/>
      <c r="AWD21" s="27"/>
      <c r="AWE21" s="15"/>
      <c r="AWF21" s="27"/>
      <c r="AWG21" s="15"/>
      <c r="AWH21" s="27"/>
      <c r="AWI21" s="15"/>
      <c r="AWJ21" s="27"/>
      <c r="AWK21" s="15"/>
      <c r="AWL21" s="27"/>
      <c r="AWM21" s="15"/>
      <c r="AWN21" s="27"/>
      <c r="AWO21" s="15"/>
      <c r="AWP21" s="27"/>
      <c r="AWQ21" s="15"/>
      <c r="AWR21" s="27"/>
      <c r="AWS21" s="15"/>
      <c r="AWT21" s="27"/>
      <c r="AWU21" s="15"/>
      <c r="AWV21" s="27"/>
      <c r="AWW21" s="15"/>
      <c r="AWX21" s="27"/>
      <c r="AWY21" s="15"/>
      <c r="AWZ21" s="27"/>
      <c r="AXA21" s="15"/>
      <c r="AXB21" s="27"/>
      <c r="AXC21" s="15"/>
      <c r="AXD21" s="27"/>
      <c r="AXE21" s="15"/>
      <c r="AXF21" s="27"/>
      <c r="AXG21" s="15"/>
      <c r="AXH21" s="27"/>
      <c r="AXI21" s="15"/>
      <c r="AXJ21" s="27"/>
      <c r="AXK21" s="15"/>
      <c r="AXL21" s="27"/>
      <c r="AXM21" s="15"/>
      <c r="AXN21" s="27"/>
      <c r="AXO21" s="15"/>
      <c r="AXP21" s="27"/>
      <c r="AXQ21" s="15"/>
      <c r="AXR21" s="27"/>
      <c r="AXS21" s="15"/>
      <c r="AXT21" s="27"/>
      <c r="AXU21" s="15"/>
      <c r="AXV21" s="27"/>
      <c r="AXW21" s="15"/>
      <c r="AXX21" s="27"/>
      <c r="AXY21" s="15"/>
      <c r="AXZ21" s="27"/>
      <c r="AYA21" s="15"/>
      <c r="AYB21" s="27"/>
      <c r="AYC21" s="15"/>
      <c r="AYD21" s="27"/>
      <c r="AYE21" s="15"/>
      <c r="AYF21" s="27"/>
      <c r="AYG21" s="15"/>
      <c r="AYH21" s="27"/>
      <c r="AYI21" s="15"/>
      <c r="AYJ21" s="27"/>
      <c r="AYK21" s="15"/>
      <c r="AYL21" s="27"/>
      <c r="AYM21" s="15"/>
      <c r="AYN21" s="27"/>
      <c r="AYO21" s="15"/>
      <c r="AYP21" s="27"/>
      <c r="AYQ21" s="15"/>
      <c r="AYR21" s="27"/>
      <c r="AYS21" s="15"/>
      <c r="AYT21" s="27"/>
      <c r="AYU21" s="15"/>
      <c r="AYV21" s="27"/>
      <c r="AYW21" s="15"/>
      <c r="AYX21" s="27"/>
      <c r="AYY21" s="15"/>
      <c r="AYZ21" s="27"/>
      <c r="AZA21" s="15"/>
      <c r="AZB21" s="27"/>
      <c r="AZC21" s="15"/>
      <c r="AZD21" s="27"/>
      <c r="AZE21" s="15"/>
      <c r="AZF21" s="27"/>
      <c r="AZG21" s="15"/>
      <c r="AZH21" s="27"/>
      <c r="AZI21" s="15"/>
      <c r="AZJ21" s="27"/>
      <c r="AZK21" s="15"/>
      <c r="AZL21" s="27"/>
      <c r="AZM21" s="15"/>
      <c r="AZN21" s="27"/>
      <c r="AZO21" s="15"/>
      <c r="AZP21" s="27"/>
      <c r="AZQ21" s="15"/>
      <c r="AZR21" s="27"/>
      <c r="AZS21" s="15"/>
      <c r="AZT21" s="27"/>
      <c r="AZU21" s="15"/>
      <c r="AZV21" s="27"/>
      <c r="AZW21" s="15"/>
      <c r="AZX21" s="27"/>
      <c r="AZY21" s="15"/>
      <c r="AZZ21" s="27"/>
      <c r="BAA21" s="15"/>
      <c r="BAB21" s="27"/>
      <c r="BAC21" s="15"/>
      <c r="BAD21" s="27"/>
      <c r="BAE21" s="15"/>
      <c r="BAF21" s="27"/>
      <c r="BAG21" s="15"/>
      <c r="BAH21" s="27"/>
      <c r="BAI21" s="15"/>
      <c r="BAJ21" s="27"/>
      <c r="BAK21" s="15"/>
      <c r="BAL21" s="27"/>
      <c r="BAM21" s="15"/>
      <c r="BAN21" s="27"/>
      <c r="BAO21" s="15"/>
      <c r="BAP21" s="27"/>
      <c r="BAQ21" s="15"/>
      <c r="BAR21" s="27"/>
      <c r="BAS21" s="15"/>
      <c r="BAT21" s="27"/>
      <c r="BAU21" s="15"/>
      <c r="BAV21" s="27"/>
      <c r="BAW21" s="15"/>
      <c r="BAX21" s="27"/>
      <c r="BAY21" s="15"/>
      <c r="BAZ21" s="27"/>
      <c r="BBA21" s="15"/>
      <c r="BBB21" s="27"/>
      <c r="BBC21" s="15"/>
      <c r="BBD21" s="27"/>
      <c r="BBE21" s="15"/>
      <c r="BBF21" s="27"/>
      <c r="BBG21" s="15"/>
      <c r="BBH21" s="27"/>
      <c r="BBI21" s="15"/>
      <c r="BBJ21" s="27"/>
      <c r="BBK21" s="15"/>
      <c r="BBL21" s="27"/>
      <c r="BBM21" s="15"/>
      <c r="BBN21" s="27"/>
      <c r="BBO21" s="15"/>
      <c r="BBP21" s="27"/>
      <c r="BBQ21" s="15"/>
      <c r="BBR21" s="27"/>
      <c r="BBS21" s="15"/>
      <c r="BBT21" s="27"/>
      <c r="BBU21" s="15"/>
      <c r="BBV21" s="27"/>
      <c r="BBW21" s="15"/>
      <c r="BBX21" s="27"/>
      <c r="BBY21" s="15"/>
      <c r="BBZ21" s="27"/>
      <c r="BCA21" s="15"/>
      <c r="BCB21" s="27"/>
      <c r="BCC21" s="15"/>
      <c r="BCD21" s="27"/>
      <c r="BCE21" s="15"/>
      <c r="BCF21" s="27"/>
      <c r="BCG21" s="15"/>
      <c r="BCH21" s="27"/>
      <c r="BCI21" s="15"/>
      <c r="BCJ21" s="27"/>
      <c r="BCK21" s="15"/>
      <c r="BCL21" s="27"/>
      <c r="BCM21" s="15"/>
      <c r="BCN21" s="27"/>
      <c r="BCO21" s="15"/>
      <c r="BCP21" s="27"/>
      <c r="BCQ21" s="15"/>
      <c r="BCR21" s="27"/>
      <c r="BCS21" s="15"/>
      <c r="BCT21" s="27"/>
      <c r="BCU21" s="15"/>
      <c r="BCV21" s="27"/>
      <c r="BCW21" s="15"/>
      <c r="BCX21" s="27"/>
      <c r="BCY21" s="15"/>
      <c r="BCZ21" s="27"/>
      <c r="BDA21" s="15"/>
      <c r="BDB21" s="27"/>
      <c r="BDC21" s="15"/>
      <c r="BDD21" s="27"/>
      <c r="BDE21" s="15"/>
      <c r="BDF21" s="27"/>
      <c r="BDG21" s="15"/>
      <c r="BDH21" s="27"/>
      <c r="BDI21" s="15"/>
      <c r="BDJ21" s="27"/>
      <c r="BDK21" s="15"/>
      <c r="BDL21" s="27"/>
      <c r="BDM21" s="15"/>
      <c r="BDN21" s="27"/>
      <c r="BDO21" s="15"/>
      <c r="BDP21" s="27"/>
      <c r="BDQ21" s="15"/>
      <c r="BDR21" s="27"/>
      <c r="BDS21" s="15"/>
      <c r="BDT21" s="27"/>
      <c r="BDU21" s="15"/>
      <c r="BDV21" s="27"/>
      <c r="BDW21" s="15"/>
      <c r="BDX21" s="27"/>
      <c r="BDY21" s="15"/>
      <c r="BDZ21" s="27"/>
      <c r="BEA21" s="15"/>
      <c r="BEB21" s="27"/>
      <c r="BEC21" s="15"/>
      <c r="BED21" s="27"/>
      <c r="BEE21" s="15"/>
      <c r="BEF21" s="27"/>
      <c r="BEG21" s="15"/>
      <c r="BEH21" s="27"/>
      <c r="BEI21" s="15"/>
      <c r="BEJ21" s="27"/>
      <c r="BEK21" s="15"/>
      <c r="BEL21" s="27"/>
      <c r="BEM21" s="15"/>
      <c r="BEN21" s="27"/>
      <c r="BEO21" s="15"/>
      <c r="BEP21" s="27"/>
      <c r="BEQ21" s="15"/>
      <c r="BER21" s="27"/>
      <c r="BES21" s="15"/>
      <c r="BET21" s="27"/>
      <c r="BEU21" s="15"/>
      <c r="BEV21" s="27"/>
      <c r="BEW21" s="15"/>
      <c r="BEX21" s="27"/>
      <c r="BEY21" s="15"/>
      <c r="BEZ21" s="27"/>
      <c r="BFA21" s="15"/>
      <c r="BFB21" s="27"/>
      <c r="BFC21" s="15"/>
      <c r="BFD21" s="27"/>
      <c r="BFE21" s="15"/>
      <c r="BFF21" s="27"/>
      <c r="BFG21" s="15"/>
      <c r="BFH21" s="27"/>
      <c r="BFI21" s="15"/>
      <c r="BFJ21" s="27"/>
      <c r="BFK21" s="15"/>
      <c r="BFL21" s="27"/>
      <c r="BFM21" s="15"/>
      <c r="BFN21" s="27"/>
      <c r="BFO21" s="15"/>
      <c r="BFP21" s="27"/>
      <c r="BFQ21" s="15"/>
      <c r="BFR21" s="27"/>
      <c r="BFS21" s="15"/>
      <c r="BFT21" s="27"/>
      <c r="BFU21" s="15"/>
      <c r="BFV21" s="27"/>
      <c r="BFW21" s="15"/>
      <c r="BFX21" s="27"/>
      <c r="BFY21" s="15"/>
      <c r="BFZ21" s="27"/>
      <c r="BGA21" s="15"/>
      <c r="BGB21" s="27"/>
      <c r="BGC21" s="15"/>
      <c r="BGD21" s="27"/>
      <c r="BGE21" s="15"/>
      <c r="BGF21" s="27"/>
      <c r="BGG21" s="15"/>
      <c r="BGH21" s="27"/>
      <c r="BGI21" s="15"/>
      <c r="BGJ21" s="27"/>
      <c r="BGK21" s="15"/>
      <c r="BGL21" s="27"/>
      <c r="BGM21" s="15"/>
      <c r="BGN21" s="27"/>
      <c r="BGO21" s="15"/>
      <c r="BGP21" s="27"/>
      <c r="BGQ21" s="15"/>
      <c r="BGR21" s="27"/>
      <c r="BGS21" s="15"/>
      <c r="BGT21" s="27"/>
      <c r="BGU21" s="15"/>
      <c r="BGV21" s="27"/>
      <c r="BGW21" s="15"/>
      <c r="BGX21" s="27"/>
      <c r="BGY21" s="15"/>
      <c r="BGZ21" s="27"/>
      <c r="BHA21" s="15"/>
      <c r="BHB21" s="27"/>
      <c r="BHC21" s="15"/>
      <c r="BHD21" s="27"/>
      <c r="BHE21" s="15"/>
      <c r="BHF21" s="27"/>
      <c r="BHG21" s="15"/>
      <c r="BHH21" s="27"/>
      <c r="BHI21" s="15"/>
      <c r="BHJ21" s="27"/>
      <c r="BHK21" s="15"/>
      <c r="BHL21" s="27"/>
      <c r="BHM21" s="15"/>
      <c r="BHN21" s="27"/>
      <c r="BHO21" s="15"/>
      <c r="BHP21" s="27"/>
      <c r="BHQ21" s="15"/>
      <c r="BHR21" s="27"/>
      <c r="BHS21" s="15"/>
      <c r="BHT21" s="27"/>
      <c r="BHU21" s="15"/>
      <c r="BHV21" s="27"/>
      <c r="BHW21" s="15"/>
      <c r="BHX21" s="27"/>
      <c r="BHY21" s="15"/>
      <c r="BHZ21" s="27"/>
      <c r="BIA21" s="15"/>
      <c r="BIB21" s="27"/>
      <c r="BIC21" s="15"/>
      <c r="BID21" s="27"/>
      <c r="BIE21" s="15"/>
      <c r="BIF21" s="27"/>
      <c r="BIG21" s="15"/>
      <c r="BIH21" s="27"/>
      <c r="BII21" s="15"/>
      <c r="BIJ21" s="27"/>
      <c r="BIK21" s="15"/>
      <c r="BIL21" s="27"/>
      <c r="BIM21" s="15"/>
      <c r="BIN21" s="27"/>
      <c r="BIO21" s="15"/>
      <c r="BIP21" s="27"/>
      <c r="BIQ21" s="15"/>
      <c r="BIR21" s="27"/>
      <c r="BIS21" s="15"/>
      <c r="BIT21" s="27"/>
      <c r="BIU21" s="15"/>
      <c r="BIV21" s="27"/>
      <c r="BIW21" s="15"/>
      <c r="BIX21" s="27"/>
      <c r="BIY21" s="15"/>
      <c r="BIZ21" s="27"/>
      <c r="BJA21" s="15"/>
      <c r="BJB21" s="27"/>
      <c r="BJC21" s="15"/>
      <c r="BJD21" s="27"/>
    </row>
    <row r="22" spans="1:1616" s="18" customFormat="1" ht="13.15" customHeight="1" x14ac:dyDescent="0.25">
      <c r="C22" s="163" t="s">
        <v>31</v>
      </c>
      <c r="D22" s="164" t="s">
        <v>27</v>
      </c>
      <c r="E22" s="165">
        <v>0.5</v>
      </c>
      <c r="F22" s="166" t="s">
        <v>54</v>
      </c>
      <c r="G22" s="20"/>
      <c r="H22" s="19"/>
      <c r="I22" s="20"/>
      <c r="J22" s="19"/>
      <c r="K22" s="20" t="s">
        <v>46</v>
      </c>
      <c r="L22" s="38" t="s">
        <v>46</v>
      </c>
      <c r="M22" s="20" t="s">
        <v>46</v>
      </c>
      <c r="N22" s="21" t="s">
        <v>46</v>
      </c>
      <c r="O22" s="20" t="s">
        <v>46</v>
      </c>
      <c r="P22" s="21" t="s">
        <v>46</v>
      </c>
      <c r="Q22" s="20" t="s">
        <v>46</v>
      </c>
      <c r="R22" s="38" t="s">
        <v>46</v>
      </c>
      <c r="S22" s="20">
        <v>1</v>
      </c>
      <c r="T22" s="21">
        <v>1</v>
      </c>
      <c r="U22" s="20"/>
      <c r="V22" s="19"/>
      <c r="W22" s="20"/>
      <c r="X22" s="19"/>
      <c r="Y22" s="20">
        <v>1</v>
      </c>
      <c r="Z22" s="37">
        <v>1</v>
      </c>
      <c r="AA22" s="20">
        <v>1</v>
      </c>
      <c r="AB22" s="37">
        <v>1</v>
      </c>
      <c r="AC22" s="20">
        <v>1</v>
      </c>
      <c r="AD22" s="21">
        <v>1</v>
      </c>
      <c r="AE22" s="20">
        <v>1</v>
      </c>
      <c r="AF22" s="38">
        <v>1</v>
      </c>
      <c r="AG22" s="20">
        <v>1</v>
      </c>
      <c r="AH22" s="37">
        <v>1</v>
      </c>
      <c r="AI22" s="20"/>
      <c r="AJ22" s="19"/>
      <c r="AK22" s="20"/>
      <c r="AL22" s="19"/>
      <c r="AM22" s="20">
        <v>1</v>
      </c>
      <c r="AN22" s="38">
        <v>1</v>
      </c>
      <c r="AO22" s="30">
        <v>1</v>
      </c>
      <c r="AP22" s="19">
        <v>1</v>
      </c>
      <c r="AQ22" s="37">
        <v>1</v>
      </c>
      <c r="AR22" s="19">
        <v>1</v>
      </c>
      <c r="AS22" s="37"/>
      <c r="AT22" s="38"/>
      <c r="AU22" s="20">
        <v>1</v>
      </c>
      <c r="AV22" s="37">
        <v>1</v>
      </c>
      <c r="AW22" s="20"/>
      <c r="AX22" s="19"/>
      <c r="AY22" s="20"/>
      <c r="AZ22" s="19"/>
      <c r="BA22" s="20">
        <v>1</v>
      </c>
      <c r="BB22" s="37">
        <v>1</v>
      </c>
      <c r="BC22" s="20">
        <v>1</v>
      </c>
      <c r="BD22" s="37">
        <v>1</v>
      </c>
      <c r="BE22" s="15">
        <v>1</v>
      </c>
      <c r="BF22" s="17">
        <v>1</v>
      </c>
      <c r="BG22" s="20">
        <v>1</v>
      </c>
      <c r="BH22" s="38">
        <v>1</v>
      </c>
      <c r="BI22" s="15">
        <v>1</v>
      </c>
      <c r="BJ22" s="27">
        <v>1</v>
      </c>
      <c r="BK22" s="20"/>
      <c r="BL22" s="19"/>
      <c r="BM22" s="20"/>
      <c r="BN22" s="19"/>
      <c r="BO22" s="20">
        <v>1</v>
      </c>
      <c r="BP22" s="37">
        <v>1</v>
      </c>
      <c r="BQ22" s="151">
        <v>0</v>
      </c>
      <c r="BR22" s="40">
        <v>1</v>
      </c>
      <c r="BS22" s="27">
        <v>1</v>
      </c>
      <c r="BT22" s="17">
        <v>1</v>
      </c>
      <c r="BU22" s="15" t="s">
        <v>49</v>
      </c>
      <c r="BV22" s="40" t="s">
        <v>49</v>
      </c>
      <c r="BW22" s="15" t="s">
        <v>49</v>
      </c>
      <c r="BX22" s="40" t="s">
        <v>49</v>
      </c>
      <c r="BY22" s="20"/>
      <c r="BZ22" s="19"/>
      <c r="CA22" s="20"/>
      <c r="CB22" s="19"/>
      <c r="CC22" s="15" t="s">
        <v>49</v>
      </c>
      <c r="CD22" s="40" t="s">
        <v>49</v>
      </c>
      <c r="CE22" s="155">
        <v>1</v>
      </c>
      <c r="CF22" s="19">
        <v>1</v>
      </c>
      <c r="CG22" s="156">
        <v>1</v>
      </c>
      <c r="CH22" s="19">
        <v>1</v>
      </c>
      <c r="CI22" s="157">
        <v>1</v>
      </c>
      <c r="CJ22" s="19">
        <v>1</v>
      </c>
      <c r="CK22" s="158">
        <v>1</v>
      </c>
      <c r="CL22" s="19">
        <v>1</v>
      </c>
      <c r="CM22" s="20"/>
      <c r="CN22" s="19"/>
      <c r="CO22" s="20"/>
      <c r="CP22" s="19"/>
      <c r="CQ22" s="43">
        <v>1</v>
      </c>
      <c r="CR22" s="19">
        <v>1</v>
      </c>
      <c r="CS22" s="15" t="s">
        <v>51</v>
      </c>
      <c r="CT22" s="27" t="s">
        <v>51</v>
      </c>
      <c r="CU22" s="20">
        <v>1</v>
      </c>
      <c r="CV22" s="19">
        <v>1</v>
      </c>
      <c r="CW22" s="43">
        <v>1</v>
      </c>
      <c r="CX22" s="19">
        <v>1</v>
      </c>
      <c r="CY22" s="20">
        <v>1</v>
      </c>
      <c r="CZ22" s="19">
        <v>1</v>
      </c>
      <c r="DA22" s="20"/>
      <c r="DB22" s="19"/>
      <c r="DC22" s="20"/>
      <c r="DD22" s="19"/>
      <c r="DE22" s="15">
        <v>1</v>
      </c>
      <c r="DF22" s="38">
        <v>1</v>
      </c>
      <c r="DG22" s="15">
        <v>1</v>
      </c>
      <c r="DH22" s="37">
        <v>1</v>
      </c>
      <c r="DI22" s="20">
        <v>1</v>
      </c>
      <c r="DJ22" s="19">
        <v>1</v>
      </c>
      <c r="DK22" s="20">
        <v>1</v>
      </c>
      <c r="DL22" s="38">
        <v>1</v>
      </c>
      <c r="DM22" s="20">
        <v>1</v>
      </c>
      <c r="DN22" s="19">
        <v>1</v>
      </c>
      <c r="DO22" s="20"/>
      <c r="DP22" s="19"/>
      <c r="DQ22" s="20"/>
      <c r="DR22" s="19"/>
      <c r="DS22" s="20">
        <v>1</v>
      </c>
      <c r="DT22" s="38">
        <v>1</v>
      </c>
      <c r="DU22" s="20">
        <v>1</v>
      </c>
      <c r="DV22" s="38">
        <v>1</v>
      </c>
      <c r="DW22" s="20">
        <v>1</v>
      </c>
      <c r="DX22" s="19">
        <v>1</v>
      </c>
      <c r="DY22" s="20">
        <v>1</v>
      </c>
      <c r="DZ22" s="38">
        <v>1</v>
      </c>
      <c r="EA22" s="20">
        <v>1</v>
      </c>
      <c r="EB22" s="38">
        <v>1</v>
      </c>
      <c r="EC22" s="20"/>
      <c r="ED22" s="19"/>
      <c r="EE22" s="20"/>
      <c r="EF22" s="19"/>
      <c r="EG22" s="20">
        <v>1</v>
      </c>
      <c r="EH22" s="38">
        <v>1</v>
      </c>
      <c r="EI22" s="20">
        <v>1</v>
      </c>
      <c r="EJ22" s="38">
        <v>1</v>
      </c>
      <c r="EK22" s="20">
        <v>1</v>
      </c>
      <c r="EL22" s="38">
        <v>1</v>
      </c>
      <c r="EM22" s="15">
        <v>1</v>
      </c>
      <c r="EN22" s="17">
        <v>1</v>
      </c>
      <c r="EO22" s="20">
        <v>1</v>
      </c>
      <c r="EP22" s="38">
        <v>1</v>
      </c>
      <c r="EQ22" s="20"/>
      <c r="ER22" s="19"/>
      <c r="ES22" s="20"/>
      <c r="ET22" s="19"/>
      <c r="EU22" s="20">
        <v>1</v>
      </c>
      <c r="EV22" s="38">
        <v>1</v>
      </c>
      <c r="EW22" s="20">
        <v>1</v>
      </c>
      <c r="EX22" s="38">
        <v>1</v>
      </c>
      <c r="EY22" s="43" t="s">
        <v>49</v>
      </c>
      <c r="EZ22" s="19" t="s">
        <v>49</v>
      </c>
      <c r="FA22" s="20">
        <v>1</v>
      </c>
      <c r="FB22" s="17">
        <v>1</v>
      </c>
      <c r="FC22" s="20">
        <v>1</v>
      </c>
      <c r="FD22" s="38">
        <v>1</v>
      </c>
      <c r="FE22" s="20"/>
      <c r="FF22" s="19"/>
      <c r="FG22" s="20"/>
      <c r="FH22" s="19"/>
      <c r="FI22" s="39">
        <v>1</v>
      </c>
      <c r="FJ22" s="27">
        <v>1</v>
      </c>
      <c r="FK22" s="20">
        <v>1</v>
      </c>
      <c r="FL22" s="38">
        <v>1</v>
      </c>
      <c r="FM22" s="20">
        <v>1</v>
      </c>
      <c r="FN22" s="38">
        <v>1</v>
      </c>
      <c r="FO22" s="39">
        <v>1</v>
      </c>
      <c r="FP22" s="27">
        <v>1</v>
      </c>
      <c r="FQ22" s="20">
        <v>1</v>
      </c>
      <c r="FR22" s="38">
        <v>1</v>
      </c>
      <c r="FS22" s="20"/>
      <c r="FT22" s="38"/>
      <c r="FU22" s="20"/>
      <c r="FV22" s="38"/>
      <c r="FW22" s="39">
        <v>1</v>
      </c>
      <c r="FX22" s="40">
        <v>1</v>
      </c>
      <c r="FY22" s="20">
        <v>1</v>
      </c>
      <c r="FZ22" s="38">
        <v>1</v>
      </c>
      <c r="GA22" s="20">
        <v>1</v>
      </c>
      <c r="GB22" s="38">
        <v>1</v>
      </c>
      <c r="GC22" s="39">
        <v>1</v>
      </c>
      <c r="GD22" s="27">
        <v>1</v>
      </c>
      <c r="GE22" s="43">
        <v>1</v>
      </c>
      <c r="GF22" s="43">
        <v>1</v>
      </c>
      <c r="GG22" s="20"/>
      <c r="GH22" s="38"/>
      <c r="GI22" s="39"/>
      <c r="GJ22" s="40"/>
      <c r="GK22" s="39">
        <v>1</v>
      </c>
      <c r="GL22" s="27">
        <v>1</v>
      </c>
      <c r="GM22" s="20">
        <v>1</v>
      </c>
      <c r="GN22" s="38">
        <v>1</v>
      </c>
      <c r="GO22" s="20">
        <v>1</v>
      </c>
      <c r="GP22" s="38">
        <v>1</v>
      </c>
      <c r="GQ22" s="39">
        <v>1</v>
      </c>
      <c r="GR22" s="27">
        <v>1</v>
      </c>
      <c r="GS22" s="20">
        <v>1</v>
      </c>
      <c r="GT22" s="38">
        <v>1</v>
      </c>
      <c r="GU22" s="20"/>
      <c r="GV22" s="38"/>
      <c r="GW22" s="39"/>
      <c r="GX22" s="40"/>
      <c r="GY22" s="39">
        <v>1</v>
      </c>
      <c r="GZ22" s="17">
        <v>1</v>
      </c>
      <c r="HA22" s="20">
        <v>1</v>
      </c>
      <c r="HB22" s="27">
        <v>1</v>
      </c>
      <c r="HC22" s="20">
        <v>1</v>
      </c>
      <c r="HD22" s="27">
        <v>1</v>
      </c>
      <c r="HE22" s="20">
        <v>1</v>
      </c>
      <c r="HF22" s="27">
        <v>1</v>
      </c>
      <c r="HG22" s="20">
        <v>1</v>
      </c>
      <c r="HH22" s="27">
        <v>1</v>
      </c>
      <c r="HI22" s="15"/>
      <c r="HJ22" s="27"/>
      <c r="HK22" s="20"/>
      <c r="HL22" s="17"/>
      <c r="HM22" s="20">
        <v>1</v>
      </c>
      <c r="HN22" s="27">
        <v>1</v>
      </c>
      <c r="HO22" s="20">
        <v>1</v>
      </c>
      <c r="HP22" s="27">
        <v>1</v>
      </c>
      <c r="HQ22" s="20">
        <v>1</v>
      </c>
      <c r="HR22" s="27">
        <v>1</v>
      </c>
      <c r="HS22" s="15">
        <v>1</v>
      </c>
      <c r="HT22" s="27">
        <v>1</v>
      </c>
      <c r="HU22" s="20">
        <v>1</v>
      </c>
      <c r="HV22" s="27">
        <v>1</v>
      </c>
      <c r="HW22" s="20"/>
      <c r="HX22" s="27"/>
      <c r="HY22" s="20"/>
      <c r="HZ22" s="27"/>
      <c r="IA22" s="15">
        <v>1</v>
      </c>
      <c r="IB22" s="27">
        <v>1</v>
      </c>
      <c r="IC22" s="20">
        <v>1</v>
      </c>
      <c r="ID22" s="27">
        <v>1</v>
      </c>
      <c r="IE22" s="20">
        <v>1</v>
      </c>
      <c r="IF22" s="27">
        <v>1</v>
      </c>
      <c r="IG22" s="20">
        <v>1</v>
      </c>
      <c r="IH22" s="27">
        <v>1</v>
      </c>
      <c r="II22" s="20">
        <v>1</v>
      </c>
      <c r="IJ22" s="27">
        <v>1</v>
      </c>
      <c r="IK22" s="20"/>
      <c r="IL22" s="27"/>
      <c r="IM22" s="20"/>
      <c r="IN22" s="27"/>
      <c r="IO22" s="15">
        <v>1</v>
      </c>
      <c r="IP22" s="27">
        <v>1</v>
      </c>
      <c r="IQ22" s="20">
        <v>1</v>
      </c>
      <c r="IR22" s="27">
        <v>1</v>
      </c>
      <c r="IS22" s="20">
        <v>1</v>
      </c>
      <c r="IT22" s="27">
        <v>1</v>
      </c>
      <c r="IU22" s="20">
        <v>1</v>
      </c>
      <c r="IV22" s="27">
        <v>1</v>
      </c>
      <c r="IW22" s="20">
        <v>1</v>
      </c>
      <c r="IX22" s="27">
        <v>1</v>
      </c>
      <c r="IY22" s="20"/>
      <c r="IZ22" s="27"/>
      <c r="JA22" s="20"/>
      <c r="JB22" s="27"/>
      <c r="JC22" s="15">
        <v>1</v>
      </c>
      <c r="JD22" s="27">
        <v>1</v>
      </c>
      <c r="JE22" s="20">
        <v>1</v>
      </c>
      <c r="JF22" s="27">
        <v>1</v>
      </c>
      <c r="JG22" s="20">
        <v>1</v>
      </c>
      <c r="JH22" s="27">
        <v>1</v>
      </c>
      <c r="JI22" s="20">
        <v>1</v>
      </c>
      <c r="JJ22" s="27">
        <v>1</v>
      </c>
      <c r="JK22" s="20">
        <v>1</v>
      </c>
      <c r="JL22" s="27">
        <v>1</v>
      </c>
      <c r="JM22" s="20"/>
      <c r="JN22" s="27"/>
      <c r="JO22" s="20"/>
      <c r="JP22" s="27"/>
      <c r="JQ22" s="15">
        <v>1</v>
      </c>
      <c r="JR22" s="27">
        <v>1</v>
      </c>
      <c r="JS22" s="20">
        <v>1</v>
      </c>
      <c r="JT22" s="27">
        <v>1</v>
      </c>
      <c r="JU22" s="20">
        <v>1</v>
      </c>
      <c r="JV22" s="27">
        <v>1</v>
      </c>
      <c r="JW22" s="15">
        <v>1</v>
      </c>
      <c r="JX22" s="27">
        <v>1</v>
      </c>
      <c r="JY22" s="20">
        <v>1</v>
      </c>
      <c r="JZ22" s="27">
        <v>1</v>
      </c>
      <c r="KA22" s="20"/>
      <c r="KB22" s="27"/>
      <c r="KC22" s="20"/>
      <c r="KD22" s="27"/>
      <c r="KE22" s="15" t="s">
        <v>50</v>
      </c>
      <c r="KF22" s="27" t="s">
        <v>50</v>
      </c>
      <c r="KG22" s="20" t="s">
        <v>50</v>
      </c>
      <c r="KH22" s="27" t="s">
        <v>50</v>
      </c>
      <c r="KI22" s="20" t="s">
        <v>50</v>
      </c>
      <c r="KJ22" s="27" t="s">
        <v>50</v>
      </c>
      <c r="KK22" s="20" t="s">
        <v>50</v>
      </c>
      <c r="KL22" s="27" t="s">
        <v>50</v>
      </c>
      <c r="KM22" s="20"/>
      <c r="KN22" s="27"/>
      <c r="KO22" s="20"/>
      <c r="KP22" s="27"/>
      <c r="KQ22" s="20"/>
      <c r="KR22" s="27"/>
      <c r="KS22" s="20">
        <v>1</v>
      </c>
      <c r="KT22" s="27">
        <v>1</v>
      </c>
      <c r="KU22" s="20">
        <v>1</v>
      </c>
      <c r="KV22" s="27">
        <v>1</v>
      </c>
      <c r="KW22" s="20">
        <v>1</v>
      </c>
      <c r="KX22" s="27">
        <v>1</v>
      </c>
      <c r="KY22" s="15">
        <v>1</v>
      </c>
      <c r="KZ22" s="27">
        <v>1</v>
      </c>
      <c r="LA22" s="15"/>
      <c r="LB22" s="27"/>
      <c r="LC22" s="20"/>
      <c r="LD22" s="27"/>
      <c r="LE22" s="20"/>
      <c r="LF22" s="27"/>
      <c r="LG22" s="15">
        <v>1</v>
      </c>
      <c r="LH22" s="27">
        <v>1</v>
      </c>
      <c r="LI22" s="20">
        <v>1</v>
      </c>
      <c r="LJ22" s="27">
        <v>1</v>
      </c>
      <c r="LK22" s="20">
        <v>1</v>
      </c>
      <c r="LL22" s="27">
        <v>1</v>
      </c>
      <c r="LM22" s="20">
        <v>1</v>
      </c>
      <c r="LN22" s="27">
        <v>1</v>
      </c>
      <c r="LO22" s="15">
        <v>1</v>
      </c>
      <c r="LP22" s="27">
        <v>1</v>
      </c>
      <c r="LQ22" s="15"/>
      <c r="LR22" s="27"/>
      <c r="LS22" s="20"/>
      <c r="LT22" s="27"/>
      <c r="LU22" s="15">
        <v>1</v>
      </c>
      <c r="LV22" s="27">
        <v>1</v>
      </c>
      <c r="LW22" s="15">
        <v>1</v>
      </c>
      <c r="LX22" s="27">
        <v>1</v>
      </c>
      <c r="LY22" s="20">
        <v>1</v>
      </c>
      <c r="LZ22" s="27">
        <v>1</v>
      </c>
      <c r="MA22" s="15">
        <v>1</v>
      </c>
      <c r="MB22" s="27">
        <v>1</v>
      </c>
      <c r="MC22" s="20">
        <v>1</v>
      </c>
      <c r="MD22" s="27">
        <v>1</v>
      </c>
      <c r="ME22" s="15"/>
      <c r="MF22" s="27"/>
      <c r="MG22" s="20"/>
      <c r="MH22" s="27"/>
      <c r="MI22" s="15">
        <v>1</v>
      </c>
      <c r="MJ22" s="27">
        <v>1</v>
      </c>
      <c r="MK22" s="15">
        <v>1</v>
      </c>
      <c r="ML22" s="27">
        <v>1</v>
      </c>
      <c r="MM22" s="15">
        <v>1</v>
      </c>
      <c r="MN22" s="27">
        <v>1</v>
      </c>
      <c r="MO22" s="20">
        <v>1</v>
      </c>
      <c r="MP22" s="27">
        <v>1</v>
      </c>
      <c r="MQ22" s="20">
        <v>1</v>
      </c>
      <c r="MR22" s="27">
        <v>1</v>
      </c>
      <c r="MS22" s="20"/>
      <c r="MT22" s="27"/>
      <c r="MU22" s="15"/>
      <c r="MV22" s="27"/>
      <c r="MW22" s="20">
        <v>1</v>
      </c>
      <c r="MX22" s="27">
        <v>1</v>
      </c>
      <c r="MY22" s="20">
        <v>1</v>
      </c>
      <c r="MZ22" s="27">
        <v>1</v>
      </c>
      <c r="NA22" s="20">
        <v>1</v>
      </c>
      <c r="NB22" s="27">
        <v>1</v>
      </c>
      <c r="NC22" s="15">
        <v>1</v>
      </c>
      <c r="ND22" s="27">
        <v>1</v>
      </c>
      <c r="NE22" s="20" t="s">
        <v>49</v>
      </c>
      <c r="NF22" s="27" t="s">
        <v>49</v>
      </c>
      <c r="NG22" s="20"/>
      <c r="NH22" s="27"/>
      <c r="NI22" s="20"/>
      <c r="NJ22" s="27"/>
      <c r="NK22" s="15">
        <v>1</v>
      </c>
      <c r="NL22" s="27">
        <v>1</v>
      </c>
      <c r="NM22" s="20">
        <v>1</v>
      </c>
      <c r="NN22" s="27">
        <v>1</v>
      </c>
      <c r="NO22" s="20">
        <v>1</v>
      </c>
      <c r="NP22" s="27">
        <v>1</v>
      </c>
      <c r="NQ22" s="15">
        <v>1</v>
      </c>
      <c r="NR22" s="27">
        <v>1</v>
      </c>
      <c r="NS22" s="20">
        <v>1</v>
      </c>
      <c r="NT22" s="27">
        <v>1</v>
      </c>
      <c r="NU22" s="20"/>
      <c r="NV22" s="27"/>
      <c r="NW22" s="20"/>
      <c r="NX22" s="27"/>
      <c r="NY22" s="15">
        <v>1</v>
      </c>
      <c r="NZ22" s="27">
        <v>1</v>
      </c>
      <c r="OA22" s="20">
        <v>1</v>
      </c>
      <c r="OB22" s="27">
        <v>1</v>
      </c>
      <c r="OC22" s="20">
        <v>1</v>
      </c>
      <c r="OD22" s="27">
        <v>1</v>
      </c>
      <c r="OE22" s="20">
        <v>1</v>
      </c>
      <c r="OF22" s="27">
        <v>1</v>
      </c>
      <c r="OG22" s="20">
        <v>1</v>
      </c>
      <c r="OH22" s="27">
        <v>1</v>
      </c>
      <c r="OI22" s="20"/>
      <c r="OJ22" s="27"/>
      <c r="OK22" s="20"/>
      <c r="OL22" s="27"/>
      <c r="OM22" s="15">
        <v>1</v>
      </c>
      <c r="ON22" s="27">
        <v>1</v>
      </c>
      <c r="OO22" s="20">
        <v>1</v>
      </c>
      <c r="OP22" s="27">
        <v>1</v>
      </c>
      <c r="OQ22" s="20">
        <v>1</v>
      </c>
      <c r="OR22" s="27">
        <v>1</v>
      </c>
      <c r="OS22" s="15">
        <v>1</v>
      </c>
      <c r="OT22" s="27">
        <v>1</v>
      </c>
      <c r="OU22" s="20">
        <v>1</v>
      </c>
      <c r="OV22" s="27">
        <v>1</v>
      </c>
      <c r="OW22" s="20"/>
      <c r="OX22" s="27"/>
      <c r="OY22" s="20"/>
      <c r="OZ22" s="27"/>
      <c r="PA22" s="15">
        <v>1</v>
      </c>
      <c r="PB22" s="27">
        <v>1</v>
      </c>
      <c r="PC22" s="20">
        <v>1</v>
      </c>
      <c r="PD22" s="27">
        <v>1</v>
      </c>
      <c r="PE22" s="20">
        <v>1</v>
      </c>
      <c r="PF22" s="27">
        <v>1</v>
      </c>
      <c r="PG22" s="15">
        <v>1</v>
      </c>
      <c r="PH22" s="27">
        <v>1</v>
      </c>
      <c r="PI22" s="20">
        <v>1</v>
      </c>
      <c r="PJ22" s="27">
        <v>1</v>
      </c>
      <c r="PK22" s="20"/>
      <c r="PL22" s="27"/>
      <c r="PM22" s="20"/>
      <c r="PN22" s="27"/>
      <c r="PO22" s="15">
        <v>1</v>
      </c>
      <c r="PP22" s="27">
        <v>1</v>
      </c>
      <c r="PQ22" s="20">
        <v>1</v>
      </c>
      <c r="PR22" s="27">
        <v>1</v>
      </c>
      <c r="PS22" s="20">
        <v>1</v>
      </c>
      <c r="PT22" s="27">
        <v>1</v>
      </c>
      <c r="PU22" s="20">
        <v>1</v>
      </c>
      <c r="PV22" s="27">
        <v>1</v>
      </c>
      <c r="PW22" s="20">
        <v>1</v>
      </c>
      <c r="PX22" s="27">
        <v>1</v>
      </c>
      <c r="PY22" s="20"/>
      <c r="PZ22" s="27"/>
      <c r="QA22" s="20"/>
      <c r="QB22" s="27"/>
      <c r="QC22" s="15">
        <v>1</v>
      </c>
      <c r="QD22" s="27">
        <v>1</v>
      </c>
      <c r="QE22" s="20">
        <v>1</v>
      </c>
      <c r="QF22" s="27">
        <v>1</v>
      </c>
      <c r="QG22" s="20">
        <v>1</v>
      </c>
      <c r="QH22" s="27">
        <v>1</v>
      </c>
      <c r="QI22" s="20">
        <v>1</v>
      </c>
      <c r="QJ22" s="27">
        <v>1</v>
      </c>
      <c r="QK22" s="20">
        <v>1</v>
      </c>
      <c r="QL22" s="27">
        <v>1</v>
      </c>
      <c r="QM22" s="20"/>
      <c r="QN22" s="27"/>
      <c r="QO22" s="20"/>
      <c r="QP22" s="27"/>
      <c r="QQ22" s="15">
        <v>1</v>
      </c>
      <c r="QR22" s="27">
        <v>1</v>
      </c>
      <c r="QS22" s="20">
        <v>1</v>
      </c>
      <c r="QT22" s="27">
        <v>1</v>
      </c>
      <c r="QU22" s="20">
        <v>1</v>
      </c>
      <c r="QV22" s="27">
        <v>1</v>
      </c>
      <c r="QW22" s="15">
        <v>1</v>
      </c>
      <c r="QX22" s="27">
        <v>1</v>
      </c>
      <c r="QY22" s="20">
        <v>1</v>
      </c>
      <c r="QZ22" s="27">
        <v>1</v>
      </c>
      <c r="RA22" s="20"/>
      <c r="RB22" s="27"/>
      <c r="RC22" s="20"/>
      <c r="RD22" s="27"/>
      <c r="RE22" s="15">
        <v>1</v>
      </c>
      <c r="RF22" s="27">
        <v>1</v>
      </c>
      <c r="RG22" s="20">
        <v>1</v>
      </c>
      <c r="RH22" s="27">
        <v>1</v>
      </c>
      <c r="RI22" s="20">
        <v>1</v>
      </c>
      <c r="RJ22" s="27">
        <v>1</v>
      </c>
      <c r="RK22" s="15">
        <v>1</v>
      </c>
      <c r="RL22" s="27">
        <v>1</v>
      </c>
      <c r="RM22" s="20">
        <v>1</v>
      </c>
      <c r="RN22" s="27">
        <v>1</v>
      </c>
      <c r="RO22" s="20"/>
      <c r="RP22" s="27"/>
      <c r="RQ22" s="20"/>
      <c r="RR22" s="27"/>
      <c r="RS22" s="15">
        <v>1</v>
      </c>
      <c r="RT22" s="27">
        <v>1</v>
      </c>
      <c r="RU22" s="20">
        <v>1</v>
      </c>
      <c r="RV22" s="27">
        <v>1</v>
      </c>
      <c r="RW22" s="20">
        <v>1</v>
      </c>
      <c r="RX22" s="27">
        <v>1</v>
      </c>
      <c r="RY22" s="15">
        <v>1</v>
      </c>
      <c r="RZ22" s="27">
        <v>1</v>
      </c>
      <c r="SA22" s="20">
        <v>1</v>
      </c>
      <c r="SB22" s="27">
        <v>1</v>
      </c>
      <c r="SC22" s="20"/>
      <c r="SD22" s="27"/>
      <c r="SE22" s="20"/>
      <c r="SF22" s="27"/>
      <c r="SG22" s="20">
        <v>1</v>
      </c>
      <c r="SH22" s="27">
        <v>1</v>
      </c>
      <c r="SI22" s="20">
        <v>1</v>
      </c>
      <c r="SJ22" s="27">
        <v>1</v>
      </c>
      <c r="SK22" s="20">
        <v>1</v>
      </c>
      <c r="SL22" s="27">
        <v>1</v>
      </c>
      <c r="SM22" s="20">
        <v>1</v>
      </c>
      <c r="SN22" s="27">
        <v>1</v>
      </c>
      <c r="SO22" s="20">
        <v>1</v>
      </c>
      <c r="SP22" s="27">
        <v>1</v>
      </c>
      <c r="SQ22" s="20"/>
      <c r="SR22" s="27"/>
      <c r="SS22" s="20"/>
      <c r="ST22" s="27"/>
      <c r="SU22" s="15">
        <v>1</v>
      </c>
      <c r="SV22" s="27">
        <v>1</v>
      </c>
      <c r="SW22" s="20">
        <v>1</v>
      </c>
      <c r="SX22" s="27">
        <v>1</v>
      </c>
      <c r="SY22" s="20">
        <v>1</v>
      </c>
      <c r="SZ22" s="27">
        <v>1</v>
      </c>
      <c r="TA22" s="20">
        <v>1</v>
      </c>
      <c r="TB22" s="27">
        <v>1</v>
      </c>
      <c r="TC22" s="20">
        <v>1</v>
      </c>
      <c r="TD22" s="27">
        <v>1</v>
      </c>
      <c r="TE22" s="20"/>
      <c r="TF22" s="27"/>
      <c r="TG22" s="20"/>
      <c r="TH22" s="27"/>
      <c r="TI22" s="15">
        <v>1</v>
      </c>
      <c r="TJ22" s="27">
        <v>1</v>
      </c>
      <c r="TK22" s="20">
        <v>1</v>
      </c>
      <c r="TL22" s="27">
        <v>1</v>
      </c>
      <c r="TM22" s="20">
        <v>1</v>
      </c>
      <c r="TN22" s="27">
        <v>1</v>
      </c>
      <c r="TO22" s="15">
        <v>1</v>
      </c>
      <c r="TP22" s="27">
        <v>1</v>
      </c>
      <c r="TQ22" s="20">
        <v>1</v>
      </c>
      <c r="TR22" s="27">
        <v>1</v>
      </c>
      <c r="TS22" s="20"/>
      <c r="TT22" s="27"/>
      <c r="TU22" s="20"/>
      <c r="TV22" s="27"/>
      <c r="TW22" s="15">
        <v>1</v>
      </c>
      <c r="TX22" s="27">
        <v>1</v>
      </c>
      <c r="TY22" s="20">
        <v>1</v>
      </c>
      <c r="TZ22" s="27">
        <v>1</v>
      </c>
      <c r="UA22" s="20">
        <v>1</v>
      </c>
      <c r="UB22" s="27">
        <v>1</v>
      </c>
      <c r="UC22" s="15">
        <v>1</v>
      </c>
      <c r="UD22" s="27">
        <v>1</v>
      </c>
      <c r="UE22" s="20">
        <v>1</v>
      </c>
      <c r="UF22" s="27">
        <v>1</v>
      </c>
      <c r="UG22" s="15"/>
      <c r="UH22" s="27"/>
      <c r="UI22" s="20"/>
      <c r="UJ22" s="27"/>
      <c r="UK22" s="15">
        <v>1</v>
      </c>
      <c r="UL22" s="27">
        <v>1</v>
      </c>
      <c r="UM22" s="20">
        <v>1</v>
      </c>
      <c r="UN22" s="27">
        <v>1</v>
      </c>
      <c r="UO22" s="20">
        <v>1</v>
      </c>
      <c r="UP22" s="27">
        <v>1</v>
      </c>
      <c r="UQ22" s="15">
        <v>1</v>
      </c>
      <c r="UR22" s="27">
        <v>1</v>
      </c>
      <c r="US22" s="20">
        <v>1</v>
      </c>
      <c r="UT22" s="27">
        <v>1</v>
      </c>
      <c r="UU22" s="20"/>
      <c r="UV22" s="27"/>
      <c r="UW22" s="20"/>
      <c r="UX22" s="27"/>
      <c r="UY22" s="15">
        <v>1</v>
      </c>
      <c r="UZ22" s="27">
        <v>1</v>
      </c>
      <c r="VA22" s="20">
        <v>1</v>
      </c>
      <c r="VB22" s="27">
        <v>1</v>
      </c>
      <c r="VC22" s="20">
        <v>1</v>
      </c>
      <c r="VD22" s="27">
        <v>1</v>
      </c>
      <c r="VE22" s="15">
        <v>1</v>
      </c>
      <c r="VF22" s="27">
        <v>1</v>
      </c>
      <c r="VG22" s="20">
        <v>1</v>
      </c>
      <c r="VH22" s="27">
        <v>1</v>
      </c>
      <c r="VI22" s="20"/>
      <c r="VJ22" s="27"/>
      <c r="VK22" s="20"/>
      <c r="VL22" s="27"/>
      <c r="VM22" s="15">
        <v>1</v>
      </c>
      <c r="VN22" s="27">
        <v>1</v>
      </c>
      <c r="VO22" s="20">
        <v>1</v>
      </c>
      <c r="VP22" s="27">
        <v>1</v>
      </c>
      <c r="VQ22" s="15">
        <v>1</v>
      </c>
      <c r="VR22" s="27">
        <v>1</v>
      </c>
      <c r="VS22" s="15">
        <v>1</v>
      </c>
      <c r="VT22" s="27">
        <v>1</v>
      </c>
      <c r="VU22" s="20" t="s">
        <v>49</v>
      </c>
      <c r="VV22" s="27" t="s">
        <v>49</v>
      </c>
      <c r="VW22" s="15"/>
      <c r="VX22" s="27"/>
      <c r="VY22" s="20"/>
      <c r="VZ22" s="27"/>
      <c r="WA22" s="20" t="s">
        <v>49</v>
      </c>
      <c r="WB22" s="27" t="s">
        <v>49</v>
      </c>
      <c r="WC22" s="20" t="s">
        <v>49</v>
      </c>
      <c r="WD22" s="27" t="s">
        <v>49</v>
      </c>
      <c r="WE22" s="20">
        <v>1</v>
      </c>
      <c r="WF22" s="27">
        <v>1</v>
      </c>
      <c r="WG22" s="20">
        <v>1</v>
      </c>
      <c r="WH22" s="27">
        <v>1</v>
      </c>
      <c r="WI22" s="20">
        <v>1</v>
      </c>
      <c r="WJ22" s="27">
        <v>1</v>
      </c>
      <c r="WK22" s="15"/>
      <c r="WL22" s="27"/>
      <c r="WM22" s="20"/>
      <c r="WN22" s="27"/>
      <c r="WO22" s="15">
        <v>1</v>
      </c>
      <c r="WP22" s="27">
        <v>1</v>
      </c>
      <c r="WQ22" s="20">
        <v>1</v>
      </c>
      <c r="WR22" s="27">
        <v>1</v>
      </c>
      <c r="WS22" s="20">
        <v>1</v>
      </c>
      <c r="WT22" s="27">
        <v>1</v>
      </c>
      <c r="WU22" s="20" t="s">
        <v>50</v>
      </c>
      <c r="WV22" s="27" t="s">
        <v>50</v>
      </c>
      <c r="WW22" s="20">
        <v>1</v>
      </c>
      <c r="WX22" s="27">
        <v>1</v>
      </c>
      <c r="WY22" s="20"/>
      <c r="WZ22" s="27"/>
      <c r="XA22" s="20"/>
      <c r="XB22" s="27"/>
      <c r="XC22" s="20">
        <v>1</v>
      </c>
      <c r="XD22" s="27">
        <v>1</v>
      </c>
      <c r="XE22" s="20">
        <v>1</v>
      </c>
      <c r="XF22" s="27">
        <v>1</v>
      </c>
      <c r="XG22" s="20">
        <v>1</v>
      </c>
      <c r="XH22" s="27">
        <v>1</v>
      </c>
      <c r="XI22" s="15">
        <v>1</v>
      </c>
      <c r="XJ22" s="27">
        <v>1</v>
      </c>
      <c r="XK22" s="20">
        <v>1</v>
      </c>
      <c r="XL22" s="27">
        <v>1</v>
      </c>
      <c r="XM22" s="20"/>
      <c r="XN22" s="27"/>
      <c r="XO22" s="20"/>
      <c r="XP22" s="27"/>
      <c r="XQ22" s="20">
        <v>1</v>
      </c>
      <c r="XR22" s="27">
        <v>1</v>
      </c>
      <c r="XS22" s="20">
        <v>1</v>
      </c>
      <c r="XT22" s="27">
        <v>1</v>
      </c>
      <c r="XU22" s="20">
        <v>1</v>
      </c>
      <c r="XV22" s="27">
        <v>1</v>
      </c>
      <c r="XW22" s="20">
        <v>1</v>
      </c>
      <c r="XX22" s="27">
        <v>1</v>
      </c>
      <c r="XY22" s="20">
        <v>1</v>
      </c>
      <c r="XZ22" s="27">
        <v>1</v>
      </c>
      <c r="YA22" s="20"/>
      <c r="YB22" s="27"/>
      <c r="YC22" s="20"/>
      <c r="YD22" s="27"/>
      <c r="YE22" s="20">
        <v>1</v>
      </c>
      <c r="YF22" s="27">
        <v>1</v>
      </c>
      <c r="YG22" s="20">
        <v>1</v>
      </c>
      <c r="YH22" s="27">
        <v>1</v>
      </c>
      <c r="YI22" s="20">
        <v>1</v>
      </c>
      <c r="YJ22" s="27">
        <v>1</v>
      </c>
      <c r="YK22" s="20">
        <v>1</v>
      </c>
      <c r="YL22" s="27">
        <v>1</v>
      </c>
      <c r="YM22" s="20">
        <v>1</v>
      </c>
      <c r="YN22" s="27">
        <v>1</v>
      </c>
      <c r="YO22" s="20"/>
      <c r="YP22" s="27"/>
      <c r="YQ22" s="20"/>
      <c r="YR22" s="27"/>
      <c r="YS22" s="20">
        <v>1</v>
      </c>
      <c r="YT22" s="27">
        <v>1</v>
      </c>
      <c r="YU22" s="20">
        <v>1</v>
      </c>
      <c r="YV22" s="27">
        <v>1</v>
      </c>
      <c r="YW22" s="20">
        <v>1</v>
      </c>
      <c r="YX22" s="27">
        <v>1</v>
      </c>
      <c r="YY22" s="20">
        <v>1</v>
      </c>
      <c r="YZ22" s="27">
        <v>1</v>
      </c>
      <c r="ZA22" s="20">
        <v>1</v>
      </c>
      <c r="ZB22" s="27">
        <v>1</v>
      </c>
      <c r="ZC22" s="20"/>
      <c r="ZD22" s="27"/>
      <c r="ZE22" s="20"/>
      <c r="ZF22" s="27"/>
      <c r="ZG22" s="20">
        <v>1</v>
      </c>
      <c r="ZH22" s="27">
        <v>1</v>
      </c>
      <c r="ZI22" s="20">
        <v>1</v>
      </c>
      <c r="ZJ22" s="27">
        <v>1</v>
      </c>
      <c r="ZK22" s="20">
        <v>1</v>
      </c>
      <c r="ZL22" s="27">
        <v>1</v>
      </c>
      <c r="ZM22" s="20">
        <v>1</v>
      </c>
      <c r="ZN22" s="27">
        <v>1</v>
      </c>
      <c r="ZO22" s="20">
        <v>1</v>
      </c>
      <c r="ZP22" s="27">
        <v>1</v>
      </c>
      <c r="ZQ22" s="20"/>
      <c r="ZR22" s="27"/>
      <c r="ZS22" s="20"/>
      <c r="ZT22" s="27"/>
      <c r="ZU22" s="20">
        <v>1</v>
      </c>
      <c r="ZV22" s="27">
        <v>1</v>
      </c>
      <c r="ZW22" s="20">
        <v>1</v>
      </c>
      <c r="ZX22" s="27">
        <v>1</v>
      </c>
      <c r="ZY22" s="20">
        <v>1</v>
      </c>
      <c r="ZZ22" s="27">
        <v>1</v>
      </c>
      <c r="AAA22" s="20">
        <v>1</v>
      </c>
      <c r="AAB22" s="27">
        <v>1</v>
      </c>
      <c r="AAC22" s="20">
        <v>1</v>
      </c>
      <c r="AAD22" s="27">
        <v>1</v>
      </c>
      <c r="AAE22" s="20"/>
      <c r="AAF22" s="27"/>
      <c r="AAG22" s="20"/>
      <c r="AAH22" s="27"/>
      <c r="AAI22" s="20">
        <v>1</v>
      </c>
      <c r="AAJ22" s="27">
        <v>1</v>
      </c>
      <c r="AAK22" s="20">
        <v>1</v>
      </c>
      <c r="AAL22" s="27">
        <v>1</v>
      </c>
      <c r="AAM22" s="20">
        <v>1</v>
      </c>
      <c r="AAN22" s="27">
        <v>1</v>
      </c>
      <c r="AAO22" s="20">
        <v>1</v>
      </c>
      <c r="AAP22" s="27">
        <v>1</v>
      </c>
      <c r="AAQ22" s="20">
        <v>1</v>
      </c>
      <c r="AAR22" s="27">
        <v>1</v>
      </c>
      <c r="AAS22" s="20"/>
      <c r="AAT22" s="27"/>
      <c r="AAU22" s="20"/>
      <c r="AAV22" s="27"/>
      <c r="AAW22" s="68" t="s">
        <v>49</v>
      </c>
      <c r="AAX22" s="67" t="s">
        <v>49</v>
      </c>
      <c r="AAY22" s="68" t="s">
        <v>49</v>
      </c>
      <c r="AAZ22" s="67" t="s">
        <v>49</v>
      </c>
      <c r="ABA22" s="68" t="s">
        <v>49</v>
      </c>
      <c r="ABB22" s="67" t="s">
        <v>49</v>
      </c>
      <c r="ABC22" s="68" t="s">
        <v>49</v>
      </c>
      <c r="ABD22" s="67" t="s">
        <v>49</v>
      </c>
      <c r="ABE22" s="68" t="s">
        <v>49</v>
      </c>
      <c r="ABF22" s="67" t="s">
        <v>49</v>
      </c>
      <c r="ABG22" s="20"/>
      <c r="ABH22" s="27"/>
      <c r="ABI22" s="20"/>
      <c r="ABJ22" s="27"/>
      <c r="ABK22" s="68" t="s">
        <v>49</v>
      </c>
      <c r="ABL22" s="67" t="s">
        <v>49</v>
      </c>
      <c r="ABM22" s="68" t="s">
        <v>49</v>
      </c>
      <c r="ABN22" s="67" t="s">
        <v>49</v>
      </c>
      <c r="ABO22" s="68" t="s">
        <v>49</v>
      </c>
      <c r="ABP22" s="67" t="s">
        <v>49</v>
      </c>
      <c r="ABQ22" s="68" t="s">
        <v>49</v>
      </c>
      <c r="ABR22" s="67" t="s">
        <v>49</v>
      </c>
      <c r="ABS22" s="68" t="s">
        <v>49</v>
      </c>
      <c r="ABT22" s="67" t="s">
        <v>49</v>
      </c>
      <c r="ABU22" s="20"/>
      <c r="ABV22" s="27"/>
      <c r="ABW22" s="20"/>
      <c r="ABX22" s="27"/>
      <c r="ABY22" s="20">
        <v>1</v>
      </c>
      <c r="ABZ22" s="27">
        <v>1</v>
      </c>
      <c r="ACA22" s="20">
        <v>1</v>
      </c>
      <c r="ACB22" s="27">
        <v>1</v>
      </c>
      <c r="ACC22" s="20">
        <v>1</v>
      </c>
      <c r="ACD22" s="27">
        <v>1</v>
      </c>
      <c r="ACE22" s="20">
        <v>1</v>
      </c>
      <c r="ACF22" s="27">
        <v>1</v>
      </c>
      <c r="ACG22" s="20">
        <v>1</v>
      </c>
      <c r="ACH22" s="27">
        <v>1</v>
      </c>
      <c r="ACI22" s="20"/>
      <c r="ACJ22" s="27"/>
      <c r="ACK22" s="20"/>
      <c r="ACL22" s="27"/>
      <c r="ACM22" s="20">
        <v>1</v>
      </c>
      <c r="ACN22" s="27">
        <v>1</v>
      </c>
      <c r="ACO22" s="20">
        <v>1</v>
      </c>
      <c r="ACP22" s="27">
        <v>1</v>
      </c>
      <c r="ACQ22" s="20">
        <v>1</v>
      </c>
      <c r="ACR22" s="27">
        <v>1</v>
      </c>
      <c r="ACS22" s="20">
        <v>1</v>
      </c>
      <c r="ACT22" s="27">
        <v>1</v>
      </c>
      <c r="ACU22" s="20">
        <v>1</v>
      </c>
      <c r="ACV22" s="27">
        <v>1</v>
      </c>
      <c r="ACW22" s="20"/>
      <c r="ACX22" s="27"/>
      <c r="ACY22" s="20"/>
      <c r="ACZ22" s="27"/>
      <c r="ADA22" s="20">
        <v>1</v>
      </c>
      <c r="ADB22" s="27">
        <v>1</v>
      </c>
      <c r="ADC22" s="20">
        <v>1</v>
      </c>
      <c r="ADD22" s="27">
        <v>1</v>
      </c>
      <c r="ADE22" s="20">
        <v>1</v>
      </c>
      <c r="ADF22" s="27">
        <v>1</v>
      </c>
      <c r="ADG22" s="20">
        <v>1</v>
      </c>
      <c r="ADH22" s="27">
        <v>1</v>
      </c>
      <c r="ADI22" s="20">
        <v>1</v>
      </c>
      <c r="ADJ22" s="27">
        <v>1</v>
      </c>
      <c r="ADK22" s="20"/>
      <c r="ADL22" s="27"/>
      <c r="ADM22" s="20"/>
      <c r="ADN22" s="27"/>
      <c r="ADO22" s="20">
        <v>1</v>
      </c>
      <c r="ADP22" s="27">
        <v>1</v>
      </c>
      <c r="ADQ22" s="20">
        <v>1</v>
      </c>
      <c r="ADR22" s="27">
        <v>1</v>
      </c>
      <c r="ADS22" s="20">
        <v>1</v>
      </c>
      <c r="ADT22" s="27">
        <v>1</v>
      </c>
      <c r="ADU22" s="20">
        <v>1</v>
      </c>
      <c r="ADV22" s="27">
        <v>1</v>
      </c>
      <c r="ADW22" s="15">
        <v>1</v>
      </c>
      <c r="ADX22" s="27">
        <v>1</v>
      </c>
      <c r="ADY22" s="68"/>
      <c r="ADZ22" s="67"/>
      <c r="AEA22" s="68"/>
      <c r="AEB22" s="67"/>
      <c r="AEC22" s="20" t="s">
        <v>58</v>
      </c>
      <c r="AED22" s="27" t="s">
        <v>58</v>
      </c>
      <c r="AEE22" s="153">
        <v>1</v>
      </c>
      <c r="AEF22" s="27">
        <v>1</v>
      </c>
      <c r="AEG22" s="153">
        <v>1</v>
      </c>
      <c r="AEH22" s="27">
        <v>1</v>
      </c>
      <c r="AEI22" s="20">
        <v>1</v>
      </c>
      <c r="AEJ22" s="27">
        <v>1</v>
      </c>
      <c r="AEK22" s="20">
        <v>1</v>
      </c>
      <c r="AEL22" s="27">
        <v>1</v>
      </c>
      <c r="AEM22" s="20"/>
      <c r="AEN22" s="27"/>
      <c r="AEO22" s="20"/>
      <c r="AEP22" s="27"/>
      <c r="AEQ22" s="20">
        <v>1</v>
      </c>
      <c r="AER22" s="27">
        <v>1</v>
      </c>
      <c r="AES22" s="20">
        <v>1</v>
      </c>
      <c r="AET22" s="27">
        <v>1</v>
      </c>
      <c r="AEU22" s="20" t="s">
        <v>58</v>
      </c>
      <c r="AEV22" s="27" t="s">
        <v>58</v>
      </c>
      <c r="AEW22" s="20">
        <v>1</v>
      </c>
      <c r="AEX22" s="27">
        <v>1</v>
      </c>
      <c r="AEY22" s="20">
        <v>1</v>
      </c>
      <c r="AEZ22" s="27">
        <v>1</v>
      </c>
      <c r="AFA22" s="20"/>
      <c r="AFB22" s="27"/>
      <c r="AFC22" s="20"/>
      <c r="AFD22" s="27"/>
      <c r="AFE22" s="20">
        <v>1</v>
      </c>
      <c r="AFF22" s="27">
        <v>1</v>
      </c>
      <c r="AFG22" s="20">
        <v>1</v>
      </c>
      <c r="AFH22" s="27">
        <v>1</v>
      </c>
      <c r="AFI22" s="20">
        <v>1</v>
      </c>
      <c r="AFJ22" s="27">
        <v>1</v>
      </c>
      <c r="AFK22" s="20">
        <v>1</v>
      </c>
      <c r="AFL22" s="27">
        <v>1</v>
      </c>
      <c r="AFM22" s="20">
        <v>1</v>
      </c>
      <c r="AFN22" s="27">
        <v>1</v>
      </c>
      <c r="AFO22" s="20"/>
      <c r="AFP22" s="27"/>
      <c r="AFQ22" s="20"/>
      <c r="AFR22" s="27"/>
      <c r="AFS22" s="20">
        <v>1</v>
      </c>
      <c r="AFT22" s="27">
        <v>1</v>
      </c>
      <c r="AFU22" s="20">
        <v>1</v>
      </c>
      <c r="AFV22" s="27">
        <v>1</v>
      </c>
      <c r="AFW22" s="20">
        <v>1</v>
      </c>
      <c r="AFX22" s="27">
        <v>1</v>
      </c>
      <c r="AFY22" s="20">
        <v>1</v>
      </c>
      <c r="AFZ22" s="27">
        <v>1</v>
      </c>
      <c r="AGA22" s="20">
        <v>1</v>
      </c>
      <c r="AGB22" s="27">
        <v>1</v>
      </c>
      <c r="AGC22" s="20"/>
      <c r="AGD22" s="27"/>
      <c r="AGE22" s="68"/>
      <c r="AGF22" s="67"/>
      <c r="AGG22" s="20">
        <v>1</v>
      </c>
      <c r="AGH22" s="27">
        <v>1</v>
      </c>
      <c r="AGI22" s="20">
        <v>1</v>
      </c>
      <c r="AGJ22" s="27">
        <v>1</v>
      </c>
      <c r="AGK22" s="15">
        <v>1</v>
      </c>
      <c r="AGL22" s="27">
        <v>1</v>
      </c>
      <c r="AGM22" s="20">
        <v>1</v>
      </c>
      <c r="AGN22" s="27">
        <v>1</v>
      </c>
      <c r="AGO22" s="20">
        <v>1</v>
      </c>
      <c r="AGP22" s="27">
        <v>1</v>
      </c>
      <c r="AGQ22" s="20"/>
      <c r="AGR22" s="27"/>
      <c r="AGS22" s="20"/>
      <c r="AGT22" s="27"/>
      <c r="AGU22" s="152">
        <v>1</v>
      </c>
      <c r="AGV22" s="27">
        <v>1</v>
      </c>
      <c r="AGW22" s="15">
        <v>1</v>
      </c>
      <c r="AGX22" s="27">
        <v>1</v>
      </c>
      <c r="AGY22" s="15">
        <v>1</v>
      </c>
      <c r="AGZ22" s="27">
        <v>1</v>
      </c>
      <c r="AHA22" s="15">
        <v>1</v>
      </c>
      <c r="AHB22" s="27">
        <v>1</v>
      </c>
      <c r="AHC22" s="15">
        <v>1</v>
      </c>
      <c r="AHD22" s="27">
        <v>1</v>
      </c>
      <c r="AHE22" s="20"/>
      <c r="AHF22" s="27"/>
      <c r="AHG22" s="20"/>
      <c r="AHH22" s="27"/>
      <c r="AHI22" s="20">
        <v>1</v>
      </c>
      <c r="AHJ22" s="27">
        <v>1</v>
      </c>
      <c r="AHK22" s="20">
        <v>1</v>
      </c>
      <c r="AHL22" s="27">
        <v>1</v>
      </c>
      <c r="AHM22" s="20">
        <v>1</v>
      </c>
      <c r="AHN22" s="27">
        <v>1</v>
      </c>
      <c r="AHO22" s="20">
        <v>1</v>
      </c>
      <c r="AHP22" s="27">
        <v>1</v>
      </c>
      <c r="AHQ22" s="20">
        <v>1</v>
      </c>
      <c r="AHR22" s="27">
        <v>1</v>
      </c>
      <c r="AHS22" s="20"/>
      <c r="AHT22" s="27"/>
      <c r="AHU22" s="20"/>
      <c r="AHV22" s="27"/>
      <c r="AHW22" s="20">
        <v>1</v>
      </c>
      <c r="AHX22" s="27">
        <v>1</v>
      </c>
      <c r="AHY22" s="20" t="s">
        <v>58</v>
      </c>
      <c r="AHZ22" s="27" t="s">
        <v>58</v>
      </c>
      <c r="AIA22" s="20" t="s">
        <v>58</v>
      </c>
      <c r="AIB22" s="27" t="s">
        <v>58</v>
      </c>
      <c r="AIC22" s="20" t="s">
        <v>58</v>
      </c>
      <c r="AID22" s="27" t="s">
        <v>58</v>
      </c>
      <c r="AIE22" s="15" t="s">
        <v>58</v>
      </c>
      <c r="AIF22" s="27" t="s">
        <v>58</v>
      </c>
      <c r="AIG22" s="20"/>
      <c r="AIH22" s="27"/>
      <c r="AII22" s="20"/>
      <c r="AIJ22" s="27"/>
      <c r="AIK22" s="20">
        <v>1</v>
      </c>
      <c r="AIL22" s="27">
        <v>1</v>
      </c>
      <c r="AIM22" s="20">
        <v>1</v>
      </c>
      <c r="AIN22" s="27">
        <v>1</v>
      </c>
      <c r="AIO22" s="20">
        <v>1</v>
      </c>
      <c r="AIP22" s="27">
        <v>1</v>
      </c>
      <c r="AIQ22" s="20">
        <v>1</v>
      </c>
      <c r="AIR22" s="27">
        <v>1</v>
      </c>
      <c r="AIS22" s="15">
        <v>1</v>
      </c>
      <c r="AIT22" s="27">
        <v>1</v>
      </c>
      <c r="AIU22" s="15"/>
      <c r="AIV22" s="27"/>
      <c r="AIW22" s="20"/>
      <c r="AIX22" s="27"/>
      <c r="AIY22" s="26">
        <v>1</v>
      </c>
      <c r="AIZ22" s="27">
        <v>1</v>
      </c>
      <c r="AJA22" s="20">
        <v>1</v>
      </c>
      <c r="AJB22" s="27">
        <v>1</v>
      </c>
      <c r="AJC22" s="20">
        <v>1</v>
      </c>
      <c r="AJD22" s="27">
        <v>1</v>
      </c>
      <c r="AJE22" s="15">
        <v>1</v>
      </c>
      <c r="AJF22" s="27">
        <v>1</v>
      </c>
      <c r="AJG22" s="15">
        <v>1</v>
      </c>
      <c r="AJH22" s="27">
        <v>1</v>
      </c>
      <c r="AJI22" s="15"/>
      <c r="AJJ22" s="27"/>
      <c r="AJK22" s="15"/>
      <c r="AJL22" s="27"/>
      <c r="AJM22" s="15">
        <v>1</v>
      </c>
      <c r="AJN22" s="27">
        <v>1</v>
      </c>
      <c r="AJO22" s="20">
        <v>1</v>
      </c>
      <c r="AJP22" s="27">
        <v>1</v>
      </c>
      <c r="AJQ22" s="20">
        <v>1</v>
      </c>
      <c r="AJR22" s="27">
        <v>1</v>
      </c>
      <c r="AJS22" s="20">
        <v>1</v>
      </c>
      <c r="AJT22" s="27">
        <v>1</v>
      </c>
      <c r="AJU22" s="20">
        <v>1</v>
      </c>
      <c r="AJV22" s="27">
        <v>1</v>
      </c>
      <c r="AJW22" s="20"/>
      <c r="AJX22" s="27"/>
      <c r="AJY22" s="20"/>
      <c r="AJZ22" s="27"/>
      <c r="AKA22" s="20">
        <v>1</v>
      </c>
      <c r="AKB22" s="27">
        <v>1</v>
      </c>
      <c r="AKC22" s="20">
        <v>1</v>
      </c>
      <c r="AKD22" s="27">
        <v>1</v>
      </c>
      <c r="AKE22" s="20">
        <v>1</v>
      </c>
      <c r="AKF22" s="27">
        <v>1</v>
      </c>
      <c r="AKG22" s="20">
        <v>1</v>
      </c>
      <c r="AKH22" s="27">
        <v>1</v>
      </c>
      <c r="AKI22" s="20">
        <v>1</v>
      </c>
      <c r="AKJ22" s="27">
        <v>1</v>
      </c>
      <c r="AKK22" s="20"/>
      <c r="AKL22" s="27"/>
      <c r="AKM22" s="20"/>
      <c r="AKN22" s="27"/>
      <c r="AKO22" s="20">
        <v>1</v>
      </c>
      <c r="AKP22" s="27">
        <v>1</v>
      </c>
      <c r="AKQ22" s="26">
        <v>1</v>
      </c>
      <c r="AKR22" s="27">
        <v>1</v>
      </c>
      <c r="AKS22" s="20">
        <v>1</v>
      </c>
      <c r="AKT22" s="27">
        <v>1</v>
      </c>
      <c r="AKU22" s="20">
        <v>1</v>
      </c>
      <c r="AKV22" s="27">
        <v>1</v>
      </c>
      <c r="AKW22" s="20">
        <v>1</v>
      </c>
      <c r="AKX22" s="27">
        <v>1</v>
      </c>
      <c r="AKY22" s="20"/>
      <c r="AKZ22" s="27"/>
      <c r="ALA22" s="20"/>
      <c r="ALB22" s="27"/>
      <c r="ALC22" s="15"/>
      <c r="ALD22" s="27"/>
      <c r="ALE22" s="15">
        <v>1</v>
      </c>
      <c r="ALF22" s="27">
        <v>1</v>
      </c>
      <c r="ALG22" s="20">
        <v>1</v>
      </c>
      <c r="ALH22" s="27">
        <v>1</v>
      </c>
      <c r="ALI22" s="15">
        <v>1</v>
      </c>
      <c r="ALJ22" s="27">
        <v>1</v>
      </c>
      <c r="ALK22" s="20">
        <v>1</v>
      </c>
      <c r="ALL22" s="27">
        <v>1</v>
      </c>
      <c r="ALM22" s="20"/>
      <c r="ALN22" s="27"/>
      <c r="ALO22" s="15"/>
      <c r="ALP22" s="27"/>
      <c r="ALQ22" s="15">
        <v>1</v>
      </c>
      <c r="ALR22" s="27">
        <v>1</v>
      </c>
      <c r="ALS22" s="15">
        <v>1</v>
      </c>
      <c r="ALT22" s="27">
        <v>1</v>
      </c>
      <c r="ALU22" s="15">
        <v>1</v>
      </c>
      <c r="ALV22" s="27">
        <v>1</v>
      </c>
      <c r="ALW22" s="15">
        <v>1</v>
      </c>
      <c r="ALX22" s="27">
        <v>1</v>
      </c>
      <c r="ALY22" s="20">
        <v>1</v>
      </c>
      <c r="ALZ22" s="27">
        <v>1</v>
      </c>
      <c r="AMA22" s="20"/>
      <c r="AMB22" s="27"/>
      <c r="AMC22" s="20"/>
      <c r="AMD22" s="27"/>
      <c r="AME22" s="15">
        <v>1</v>
      </c>
      <c r="AMF22" s="27">
        <v>1</v>
      </c>
      <c r="AMG22" s="20">
        <v>1</v>
      </c>
      <c r="AMH22" s="27">
        <v>1</v>
      </c>
      <c r="AMI22" s="20">
        <v>1</v>
      </c>
      <c r="AMJ22" s="27">
        <v>1</v>
      </c>
      <c r="AMK22" s="20">
        <v>1</v>
      </c>
      <c r="AML22" s="27">
        <v>1</v>
      </c>
      <c r="AMM22" s="20">
        <v>1</v>
      </c>
      <c r="AMN22" s="27">
        <v>1</v>
      </c>
      <c r="AMO22" s="20"/>
      <c r="AMP22" s="27"/>
      <c r="AMQ22" s="20"/>
      <c r="AMR22" s="27"/>
      <c r="AMS22" s="20" t="s">
        <v>58</v>
      </c>
      <c r="AMT22" s="27" t="s">
        <v>58</v>
      </c>
      <c r="AMU22" s="20" t="s">
        <v>58</v>
      </c>
      <c r="AMV22" s="27" t="s">
        <v>58</v>
      </c>
      <c r="AMW22" s="20">
        <v>1</v>
      </c>
      <c r="AMX22" s="27">
        <v>1</v>
      </c>
      <c r="AMY22" s="20">
        <v>1</v>
      </c>
      <c r="AMZ22" s="27">
        <v>1</v>
      </c>
      <c r="ANA22" s="15">
        <v>1</v>
      </c>
      <c r="ANB22" s="27">
        <v>1</v>
      </c>
      <c r="ANC22" s="20"/>
      <c r="AND22" s="27"/>
      <c r="ANE22" s="20"/>
      <c r="ANF22" s="27"/>
      <c r="ANG22" s="20">
        <v>1</v>
      </c>
      <c r="ANH22" s="27">
        <v>1</v>
      </c>
      <c r="ANI22" s="20">
        <v>1</v>
      </c>
      <c r="ANJ22" s="27">
        <v>1</v>
      </c>
      <c r="ANK22" s="20">
        <v>1</v>
      </c>
      <c r="ANL22" s="27">
        <v>1</v>
      </c>
      <c r="ANM22" s="20">
        <v>1</v>
      </c>
      <c r="ANN22" s="27">
        <v>1</v>
      </c>
      <c r="ANO22" s="20">
        <v>1</v>
      </c>
      <c r="ANP22" s="27">
        <v>1</v>
      </c>
      <c r="ANQ22" s="20"/>
      <c r="ANR22" s="27"/>
      <c r="ANS22" s="20"/>
      <c r="ANT22" s="27"/>
      <c r="ANU22" s="20">
        <v>1</v>
      </c>
      <c r="ANV22" s="27">
        <v>1</v>
      </c>
      <c r="ANW22" s="20">
        <v>1</v>
      </c>
      <c r="ANX22" s="27">
        <v>1</v>
      </c>
      <c r="ANY22" s="20">
        <v>1</v>
      </c>
      <c r="ANZ22" s="27">
        <v>1</v>
      </c>
      <c r="AOA22" s="20">
        <v>1</v>
      </c>
      <c r="AOB22" s="27">
        <v>1</v>
      </c>
      <c r="AOC22" s="20">
        <v>1</v>
      </c>
      <c r="AOD22" s="27">
        <v>1</v>
      </c>
      <c r="AOE22" s="20"/>
      <c r="AOF22" s="27"/>
      <c r="AOG22" s="20"/>
      <c r="AOH22" s="27"/>
      <c r="AOI22" s="20">
        <v>1</v>
      </c>
      <c r="AOJ22" s="27">
        <v>1</v>
      </c>
      <c r="AOK22" s="20">
        <v>1</v>
      </c>
      <c r="AOL22" s="27">
        <v>1</v>
      </c>
      <c r="AOM22" s="26">
        <v>1</v>
      </c>
      <c r="AON22" s="45">
        <v>1</v>
      </c>
      <c r="AOO22" s="20">
        <v>1</v>
      </c>
      <c r="AOP22" s="27">
        <v>1</v>
      </c>
      <c r="AOQ22" s="20">
        <v>1</v>
      </c>
      <c r="AOR22" s="27">
        <v>1</v>
      </c>
      <c r="AOS22" s="20"/>
      <c r="AOT22" s="27"/>
      <c r="AOU22" s="20"/>
      <c r="AOV22" s="27"/>
      <c r="AOW22" s="20">
        <v>1</v>
      </c>
      <c r="AOX22" s="27">
        <v>1</v>
      </c>
      <c r="AOY22" s="20">
        <v>1</v>
      </c>
      <c r="AOZ22" s="27">
        <v>1</v>
      </c>
      <c r="APA22" s="20">
        <v>1</v>
      </c>
      <c r="APB22" s="27">
        <v>1</v>
      </c>
      <c r="APC22" s="20">
        <v>1</v>
      </c>
      <c r="APD22" s="27">
        <v>1</v>
      </c>
      <c r="APE22" s="20">
        <v>1</v>
      </c>
      <c r="APF22" s="27">
        <v>1</v>
      </c>
      <c r="APG22" s="20"/>
      <c r="APH22" s="27"/>
      <c r="API22" s="20"/>
      <c r="APJ22" s="27"/>
      <c r="APK22" s="20">
        <v>1</v>
      </c>
      <c r="APL22" s="27">
        <v>1</v>
      </c>
      <c r="APM22" s="20">
        <v>1</v>
      </c>
      <c r="APN22" s="27">
        <v>1</v>
      </c>
      <c r="APO22" s="20">
        <v>1</v>
      </c>
      <c r="APP22" s="27">
        <v>1</v>
      </c>
      <c r="APQ22" s="221" t="s">
        <v>58</v>
      </c>
      <c r="APR22" s="220" t="s">
        <v>58</v>
      </c>
      <c r="APS22" s="221" t="s">
        <v>58</v>
      </c>
      <c r="APT22" s="220" t="s">
        <v>58</v>
      </c>
      <c r="APU22" s="20"/>
      <c r="APV22" s="27"/>
      <c r="APW22" s="20"/>
      <c r="APX22" s="27"/>
      <c r="APY22" s="20">
        <v>1</v>
      </c>
      <c r="APZ22" s="27">
        <v>1</v>
      </c>
      <c r="AQA22" s="20">
        <v>1</v>
      </c>
      <c r="AQB22" s="27">
        <v>1</v>
      </c>
      <c r="AQC22" s="20">
        <v>1</v>
      </c>
      <c r="AQD22" s="27">
        <v>1</v>
      </c>
      <c r="AQE22" s="20">
        <v>1</v>
      </c>
      <c r="AQF22" s="27">
        <v>1</v>
      </c>
      <c r="AQG22" s="20">
        <v>1</v>
      </c>
      <c r="AQH22" s="27">
        <v>1</v>
      </c>
      <c r="AQI22" s="20"/>
      <c r="AQJ22" s="27"/>
      <c r="AQK22" s="20"/>
      <c r="AQL22" s="27"/>
      <c r="AQM22" s="20">
        <v>1</v>
      </c>
      <c r="AQN22" s="27">
        <v>1</v>
      </c>
      <c r="AQO22" s="20">
        <v>1</v>
      </c>
      <c r="AQP22" s="27">
        <v>1</v>
      </c>
      <c r="AQQ22" s="20">
        <v>1</v>
      </c>
      <c r="AQR22" s="27">
        <v>1</v>
      </c>
      <c r="AQS22" s="20">
        <v>1</v>
      </c>
      <c r="AQT22" s="27">
        <v>1</v>
      </c>
      <c r="AQU22" s="20">
        <v>1</v>
      </c>
      <c r="AQV22" s="27">
        <v>1</v>
      </c>
      <c r="AQW22" s="20"/>
      <c r="AQX22" s="27"/>
      <c r="AQY22" s="20"/>
      <c r="AQZ22" s="27"/>
      <c r="ARA22" s="20">
        <v>1</v>
      </c>
      <c r="ARB22" s="27">
        <v>1</v>
      </c>
      <c r="ARC22" s="20">
        <v>1</v>
      </c>
      <c r="ARD22" s="27">
        <v>1</v>
      </c>
      <c r="ARE22" s="20">
        <v>1</v>
      </c>
      <c r="ARF22" s="27">
        <v>1</v>
      </c>
      <c r="ARG22" s="20">
        <v>1</v>
      </c>
      <c r="ARH22" s="27">
        <v>1</v>
      </c>
      <c r="ARI22" s="20">
        <v>1</v>
      </c>
      <c r="ARJ22" s="27">
        <v>1</v>
      </c>
      <c r="ARK22" s="20"/>
      <c r="ARL22" s="27"/>
      <c r="ARM22" s="20"/>
      <c r="ARN22" s="27"/>
      <c r="ARO22" s="20">
        <v>1</v>
      </c>
      <c r="ARP22" s="27">
        <v>1</v>
      </c>
      <c r="ARQ22" s="20">
        <v>1</v>
      </c>
      <c r="ARR22" s="27">
        <v>1</v>
      </c>
      <c r="ARS22" s="20">
        <v>1</v>
      </c>
      <c r="ART22" s="27">
        <v>1</v>
      </c>
      <c r="ARU22" s="20">
        <v>1</v>
      </c>
      <c r="ARV22" s="27">
        <v>1</v>
      </c>
      <c r="ARW22" s="20">
        <v>1</v>
      </c>
      <c r="ARX22" s="27">
        <v>1</v>
      </c>
      <c r="ARY22" s="20"/>
      <c r="ARZ22" s="27"/>
      <c r="ASA22" s="20"/>
      <c r="ASB22" s="27"/>
      <c r="ASC22" s="15">
        <v>1</v>
      </c>
      <c r="ASD22" s="27">
        <v>1</v>
      </c>
      <c r="ASE22" s="15">
        <v>1</v>
      </c>
      <c r="ASF22" s="27">
        <v>1</v>
      </c>
      <c r="ASG22" s="20" t="s">
        <v>58</v>
      </c>
      <c r="ASH22" s="27" t="s">
        <v>58</v>
      </c>
      <c r="ASI22" s="20">
        <v>1</v>
      </c>
      <c r="ASJ22" s="27">
        <v>1</v>
      </c>
      <c r="ASK22" s="20">
        <v>1</v>
      </c>
      <c r="ASL22" s="27">
        <v>1</v>
      </c>
      <c r="ASM22" s="20"/>
      <c r="ASN22" s="27"/>
      <c r="ASO22" s="20"/>
      <c r="ASP22" s="27"/>
      <c r="ASQ22" s="20">
        <v>1</v>
      </c>
      <c r="ASR22" s="27">
        <v>1</v>
      </c>
      <c r="ASS22" s="20">
        <v>1</v>
      </c>
      <c r="AST22" s="27">
        <v>1</v>
      </c>
      <c r="ASU22" s="20">
        <v>1</v>
      </c>
      <c r="ASV22" s="27">
        <v>1</v>
      </c>
      <c r="ASW22" s="20">
        <v>1</v>
      </c>
      <c r="ASX22" s="27">
        <v>1</v>
      </c>
      <c r="ASY22" s="20">
        <v>1</v>
      </c>
      <c r="ASZ22" s="27">
        <v>1</v>
      </c>
      <c r="ATA22" s="20"/>
      <c r="ATB22" s="27"/>
      <c r="ATC22" s="20"/>
      <c r="ATD22" s="27"/>
      <c r="ATE22" s="20">
        <v>1</v>
      </c>
      <c r="ATF22" s="27">
        <v>1</v>
      </c>
      <c r="ATG22" s="20">
        <v>1</v>
      </c>
      <c r="ATH22" s="27">
        <v>1</v>
      </c>
      <c r="ATI22" s="20">
        <v>1</v>
      </c>
      <c r="ATJ22" s="27">
        <v>1</v>
      </c>
      <c r="ATK22" s="20">
        <v>1</v>
      </c>
      <c r="ATL22" s="27">
        <v>1</v>
      </c>
      <c r="ATM22" s="20">
        <v>1</v>
      </c>
      <c r="ATN22" s="27">
        <v>1</v>
      </c>
      <c r="ATO22" s="20"/>
      <c r="ATP22" s="27"/>
      <c r="ATQ22" s="20"/>
      <c r="ATR22" s="27"/>
      <c r="ATS22" s="20">
        <v>1</v>
      </c>
      <c r="ATT22" s="27">
        <v>1</v>
      </c>
      <c r="ATU22" s="20">
        <v>1</v>
      </c>
      <c r="ATV22" s="27">
        <v>1</v>
      </c>
      <c r="ATW22" s="20"/>
      <c r="ATX22" s="27"/>
      <c r="ATY22" s="20"/>
      <c r="ATZ22" s="27"/>
      <c r="AUA22" s="29">
        <v>1</v>
      </c>
      <c r="AUB22" s="218">
        <v>1</v>
      </c>
      <c r="AUC22" s="20"/>
      <c r="AUD22" s="27"/>
      <c r="AUE22" s="20"/>
      <c r="AUF22" s="27"/>
      <c r="AUG22" s="15">
        <v>1</v>
      </c>
      <c r="AUH22" s="27">
        <v>1</v>
      </c>
      <c r="AUI22" s="15">
        <v>1</v>
      </c>
      <c r="AUJ22" s="27">
        <v>1</v>
      </c>
      <c r="AUK22" s="15">
        <v>1</v>
      </c>
      <c r="AUL22" s="27">
        <v>1</v>
      </c>
      <c r="AUM22" s="15">
        <v>1</v>
      </c>
      <c r="AUN22" s="27">
        <v>1</v>
      </c>
      <c r="AUO22" s="15">
        <v>1</v>
      </c>
      <c r="AUP22" s="27">
        <v>1</v>
      </c>
      <c r="AUQ22" s="15"/>
      <c r="AUR22" s="27"/>
      <c r="AUS22" s="15"/>
      <c r="AUT22" s="27"/>
      <c r="AUU22" s="15">
        <v>1</v>
      </c>
      <c r="AUV22" s="27">
        <v>1</v>
      </c>
      <c r="AUW22" s="15">
        <v>1</v>
      </c>
      <c r="AUX22" s="27">
        <v>1</v>
      </c>
      <c r="AUY22" s="15">
        <v>1</v>
      </c>
      <c r="AUZ22" s="27">
        <v>1</v>
      </c>
      <c r="AVA22" s="15">
        <v>1</v>
      </c>
      <c r="AVB22" s="27">
        <v>1</v>
      </c>
      <c r="AVC22" s="20">
        <v>1</v>
      </c>
      <c r="AVD22" s="27">
        <v>1</v>
      </c>
      <c r="AVE22" s="20"/>
      <c r="AVF22" s="27"/>
      <c r="AVG22" s="20"/>
      <c r="AVH22" s="27"/>
      <c r="AVI22" s="20"/>
      <c r="AVJ22" s="27"/>
      <c r="AVK22" s="20"/>
      <c r="AVL22" s="27"/>
      <c r="AVM22" s="20"/>
      <c r="AVN22" s="27"/>
      <c r="AVO22" s="20"/>
      <c r="AVP22" s="27"/>
      <c r="AVQ22" s="20"/>
      <c r="AVR22" s="27"/>
      <c r="AVS22" s="20"/>
      <c r="AVT22" s="27"/>
      <c r="AVU22" s="20"/>
      <c r="AVV22" s="27"/>
      <c r="AVW22" s="20"/>
      <c r="AVX22" s="27"/>
      <c r="AVY22" s="20"/>
      <c r="AVZ22" s="27"/>
      <c r="AWA22" s="20"/>
      <c r="AWB22" s="27"/>
      <c r="AWC22" s="20"/>
      <c r="AWD22" s="27"/>
      <c r="AWE22" s="20"/>
      <c r="AWF22" s="27"/>
      <c r="AWG22" s="20"/>
      <c r="AWH22" s="27"/>
      <c r="AWI22" s="20"/>
      <c r="AWJ22" s="27"/>
      <c r="AWK22" s="20"/>
      <c r="AWL22" s="27"/>
      <c r="AWM22" s="20"/>
      <c r="AWN22" s="27"/>
      <c r="AWO22" s="20"/>
      <c r="AWP22" s="27"/>
      <c r="AWQ22" s="20"/>
      <c r="AWR22" s="27"/>
      <c r="AWS22" s="20"/>
      <c r="AWT22" s="27"/>
      <c r="AWU22" s="20"/>
      <c r="AWV22" s="27"/>
      <c r="AWW22" s="20"/>
      <c r="AWX22" s="27"/>
      <c r="AWY22" s="20"/>
      <c r="AWZ22" s="27"/>
      <c r="AXA22" s="20"/>
      <c r="AXB22" s="27"/>
      <c r="AXC22" s="20"/>
      <c r="AXD22" s="27"/>
      <c r="AXE22" s="20"/>
      <c r="AXF22" s="27"/>
      <c r="AXG22" s="20"/>
      <c r="AXH22" s="27"/>
      <c r="AXI22" s="20"/>
      <c r="AXJ22" s="27"/>
      <c r="AXK22" s="20"/>
      <c r="AXL22" s="27"/>
      <c r="AXM22" s="20"/>
      <c r="AXN22" s="27"/>
      <c r="AXO22" s="20"/>
      <c r="AXP22" s="27"/>
      <c r="AXQ22" s="20"/>
      <c r="AXR22" s="27"/>
      <c r="AXS22" s="20"/>
      <c r="AXT22" s="27"/>
      <c r="AXU22" s="20"/>
      <c r="AXV22" s="27"/>
      <c r="AXW22" s="20"/>
      <c r="AXX22" s="27"/>
      <c r="AXY22" s="20"/>
      <c r="AXZ22" s="27"/>
      <c r="AYA22" s="20"/>
      <c r="AYB22" s="27"/>
      <c r="AYC22" s="20"/>
      <c r="AYD22" s="27"/>
      <c r="AYE22" s="20"/>
      <c r="AYF22" s="27"/>
      <c r="AYG22" s="20"/>
      <c r="AYH22" s="27"/>
      <c r="AYI22" s="20"/>
      <c r="AYJ22" s="27"/>
      <c r="AYK22" s="20"/>
      <c r="AYL22" s="27"/>
      <c r="AYM22" s="20"/>
      <c r="AYN22" s="27"/>
      <c r="AYO22" s="20"/>
      <c r="AYP22" s="27"/>
      <c r="AYQ22" s="20"/>
      <c r="AYR22" s="27"/>
      <c r="AYS22" s="20"/>
      <c r="AYT22" s="27"/>
      <c r="AYU22" s="20"/>
      <c r="AYV22" s="27"/>
      <c r="AYW22" s="20"/>
      <c r="AYX22" s="27"/>
      <c r="AYY22" s="20"/>
      <c r="AYZ22" s="27"/>
      <c r="AZA22" s="20"/>
      <c r="AZB22" s="27"/>
      <c r="AZC22" s="20"/>
      <c r="AZD22" s="27"/>
      <c r="AZE22" s="20"/>
      <c r="AZF22" s="27"/>
      <c r="AZG22" s="20"/>
      <c r="AZH22" s="27"/>
      <c r="AZI22" s="20"/>
      <c r="AZJ22" s="27"/>
      <c r="AZK22" s="20"/>
      <c r="AZL22" s="27"/>
      <c r="AZM22" s="20"/>
      <c r="AZN22" s="27"/>
      <c r="AZO22" s="20"/>
      <c r="AZP22" s="27"/>
      <c r="AZQ22" s="20"/>
      <c r="AZR22" s="27"/>
      <c r="AZS22" s="20"/>
      <c r="AZT22" s="27"/>
      <c r="AZU22" s="20"/>
      <c r="AZV22" s="27"/>
      <c r="AZW22" s="20"/>
      <c r="AZX22" s="27"/>
      <c r="AZY22" s="20"/>
      <c r="AZZ22" s="27"/>
      <c r="BAA22" s="20"/>
      <c r="BAB22" s="27"/>
      <c r="BAC22" s="20"/>
      <c r="BAD22" s="27"/>
      <c r="BAE22" s="20"/>
      <c r="BAF22" s="27"/>
      <c r="BAG22" s="20"/>
      <c r="BAH22" s="27"/>
      <c r="BAI22" s="20"/>
      <c r="BAJ22" s="27"/>
      <c r="BAK22" s="20"/>
      <c r="BAL22" s="27"/>
      <c r="BAM22" s="20"/>
      <c r="BAN22" s="27"/>
      <c r="BAO22" s="20"/>
      <c r="BAP22" s="27"/>
      <c r="BAQ22" s="20"/>
      <c r="BAR22" s="27"/>
      <c r="BAS22" s="20"/>
      <c r="BAT22" s="27"/>
      <c r="BAU22" s="20"/>
      <c r="BAV22" s="27"/>
      <c r="BAW22" s="20"/>
      <c r="BAX22" s="27"/>
      <c r="BAY22" s="20"/>
      <c r="BAZ22" s="27"/>
      <c r="BBA22" s="20"/>
      <c r="BBB22" s="27"/>
      <c r="BBC22" s="20"/>
      <c r="BBD22" s="27"/>
      <c r="BBE22" s="20"/>
      <c r="BBF22" s="27"/>
      <c r="BBG22" s="20"/>
      <c r="BBH22" s="27"/>
      <c r="BBI22" s="20"/>
      <c r="BBJ22" s="27"/>
      <c r="BBK22" s="20"/>
      <c r="BBL22" s="27"/>
      <c r="BBM22" s="20"/>
      <c r="BBN22" s="27"/>
      <c r="BBO22" s="20"/>
      <c r="BBP22" s="27"/>
      <c r="BBQ22" s="20"/>
      <c r="BBR22" s="27"/>
      <c r="BBS22" s="20"/>
      <c r="BBT22" s="27"/>
      <c r="BBU22" s="20"/>
      <c r="BBV22" s="27"/>
      <c r="BBW22" s="20"/>
      <c r="BBX22" s="27"/>
      <c r="BBY22" s="20"/>
      <c r="BBZ22" s="27"/>
      <c r="BCA22" s="20"/>
      <c r="BCB22" s="27"/>
      <c r="BCC22" s="20"/>
      <c r="BCD22" s="27"/>
      <c r="BCE22" s="20"/>
      <c r="BCF22" s="27"/>
      <c r="BCG22" s="20"/>
      <c r="BCH22" s="27"/>
      <c r="BCI22" s="20"/>
      <c r="BCJ22" s="27"/>
      <c r="BCK22" s="20"/>
      <c r="BCL22" s="27"/>
      <c r="BCM22" s="20"/>
      <c r="BCN22" s="27"/>
      <c r="BCO22" s="20"/>
      <c r="BCP22" s="27"/>
      <c r="BCQ22" s="20"/>
      <c r="BCR22" s="27"/>
      <c r="BCS22" s="20"/>
      <c r="BCT22" s="27"/>
      <c r="BCU22" s="20"/>
      <c r="BCV22" s="27"/>
      <c r="BCW22" s="20"/>
      <c r="BCX22" s="27"/>
      <c r="BCY22" s="20"/>
      <c r="BCZ22" s="27"/>
      <c r="BDA22" s="20"/>
      <c r="BDB22" s="27"/>
      <c r="BDC22" s="20"/>
      <c r="BDD22" s="27"/>
      <c r="BDE22" s="20"/>
      <c r="BDF22" s="27"/>
      <c r="BDG22" s="20"/>
      <c r="BDH22" s="27"/>
      <c r="BDI22" s="20"/>
      <c r="BDJ22" s="27"/>
      <c r="BDK22" s="20"/>
      <c r="BDL22" s="27"/>
      <c r="BDM22" s="20"/>
      <c r="BDN22" s="27"/>
      <c r="BDO22" s="20"/>
      <c r="BDP22" s="27"/>
      <c r="BDQ22" s="20"/>
      <c r="BDR22" s="27"/>
      <c r="BDS22" s="20"/>
      <c r="BDT22" s="27"/>
      <c r="BDU22" s="20"/>
      <c r="BDV22" s="27"/>
      <c r="BDW22" s="20"/>
      <c r="BDX22" s="27"/>
      <c r="BDY22" s="20"/>
      <c r="BDZ22" s="27"/>
      <c r="BEA22" s="20"/>
      <c r="BEB22" s="27"/>
      <c r="BEC22" s="20"/>
      <c r="BED22" s="27"/>
      <c r="BEE22" s="20"/>
      <c r="BEF22" s="27"/>
      <c r="BEG22" s="20"/>
      <c r="BEH22" s="27"/>
      <c r="BEI22" s="20"/>
      <c r="BEJ22" s="27"/>
      <c r="BEK22" s="20"/>
      <c r="BEL22" s="27"/>
      <c r="BEM22" s="20"/>
      <c r="BEN22" s="27"/>
      <c r="BEO22" s="20"/>
      <c r="BEP22" s="27"/>
      <c r="BEQ22" s="20"/>
      <c r="BER22" s="27"/>
      <c r="BES22" s="20"/>
      <c r="BET22" s="27"/>
      <c r="BEU22" s="20"/>
      <c r="BEV22" s="27"/>
      <c r="BEW22" s="20"/>
      <c r="BEX22" s="27"/>
      <c r="BEY22" s="20"/>
      <c r="BEZ22" s="27"/>
      <c r="BFA22" s="20"/>
      <c r="BFB22" s="27"/>
      <c r="BFC22" s="20"/>
      <c r="BFD22" s="27"/>
      <c r="BFE22" s="20"/>
      <c r="BFF22" s="27"/>
      <c r="BFG22" s="20"/>
      <c r="BFH22" s="27"/>
      <c r="BFI22" s="20"/>
      <c r="BFJ22" s="27"/>
      <c r="BFK22" s="20"/>
      <c r="BFL22" s="27"/>
      <c r="BFM22" s="20"/>
      <c r="BFN22" s="27"/>
      <c r="BFO22" s="20"/>
      <c r="BFP22" s="27"/>
      <c r="BFQ22" s="20"/>
      <c r="BFR22" s="27"/>
      <c r="BFS22" s="20"/>
      <c r="BFT22" s="27"/>
      <c r="BFU22" s="20"/>
      <c r="BFV22" s="27"/>
      <c r="BFW22" s="20"/>
      <c r="BFX22" s="27"/>
      <c r="BFY22" s="20"/>
      <c r="BFZ22" s="27"/>
      <c r="BGA22" s="20"/>
      <c r="BGB22" s="27"/>
      <c r="BGC22" s="20"/>
      <c r="BGD22" s="27"/>
      <c r="BGE22" s="20"/>
      <c r="BGF22" s="27"/>
      <c r="BGG22" s="20"/>
      <c r="BGH22" s="27"/>
      <c r="BGI22" s="20"/>
      <c r="BGJ22" s="27"/>
      <c r="BGK22" s="20"/>
      <c r="BGL22" s="27"/>
      <c r="BGM22" s="20"/>
      <c r="BGN22" s="27"/>
      <c r="BGO22" s="20"/>
      <c r="BGP22" s="27"/>
      <c r="BGQ22" s="20"/>
      <c r="BGR22" s="27"/>
      <c r="BGS22" s="20"/>
      <c r="BGT22" s="27"/>
      <c r="BGU22" s="20"/>
      <c r="BGV22" s="27"/>
      <c r="BGW22" s="20"/>
      <c r="BGX22" s="27"/>
      <c r="BGY22" s="20"/>
      <c r="BGZ22" s="27"/>
      <c r="BHA22" s="20"/>
      <c r="BHB22" s="27"/>
      <c r="BHC22" s="20"/>
      <c r="BHD22" s="27"/>
      <c r="BHE22" s="20"/>
      <c r="BHF22" s="27"/>
      <c r="BHG22" s="20"/>
      <c r="BHH22" s="27"/>
      <c r="BHI22" s="20"/>
      <c r="BHJ22" s="27"/>
      <c r="BHK22" s="20"/>
      <c r="BHL22" s="27"/>
      <c r="BHM22" s="20"/>
      <c r="BHN22" s="27"/>
      <c r="BHO22" s="20"/>
      <c r="BHP22" s="27"/>
      <c r="BHQ22" s="20"/>
      <c r="BHR22" s="27"/>
      <c r="BHS22" s="20"/>
      <c r="BHT22" s="27"/>
      <c r="BHU22" s="20"/>
      <c r="BHV22" s="27"/>
      <c r="BHW22" s="20"/>
      <c r="BHX22" s="27"/>
      <c r="BHY22" s="20"/>
      <c r="BHZ22" s="27"/>
      <c r="BIA22" s="20"/>
      <c r="BIB22" s="27"/>
      <c r="BIC22" s="20"/>
      <c r="BID22" s="27"/>
      <c r="BIE22" s="20"/>
      <c r="BIF22" s="27"/>
      <c r="BIG22" s="20"/>
      <c r="BIH22" s="27"/>
      <c r="BII22" s="20"/>
      <c r="BIJ22" s="27"/>
      <c r="BIK22" s="20"/>
      <c r="BIL22" s="27"/>
      <c r="BIM22" s="20"/>
      <c r="BIN22" s="27"/>
      <c r="BIO22" s="20"/>
      <c r="BIP22" s="27"/>
      <c r="BIQ22" s="20"/>
      <c r="BIR22" s="27"/>
      <c r="BIS22" s="20"/>
      <c r="BIT22" s="27"/>
      <c r="BIU22" s="20"/>
      <c r="BIV22" s="27"/>
      <c r="BIW22" s="20"/>
      <c r="BIX22" s="27"/>
      <c r="BIY22" s="20"/>
      <c r="BIZ22" s="27"/>
      <c r="BJA22" s="20"/>
      <c r="BJB22" s="27"/>
      <c r="BJC22" s="20"/>
      <c r="BJD22" s="27"/>
    </row>
    <row r="23" spans="1:1616" s="18" customFormat="1" ht="13.9" customHeight="1" x14ac:dyDescent="0.25">
      <c r="C23" s="163" t="s">
        <v>31</v>
      </c>
      <c r="D23" s="164" t="s">
        <v>27</v>
      </c>
      <c r="E23" s="165">
        <v>0.5625</v>
      </c>
      <c r="F23" s="166" t="s">
        <v>77</v>
      </c>
      <c r="G23" s="20"/>
      <c r="H23" s="19"/>
      <c r="I23" s="20"/>
      <c r="J23" s="19"/>
      <c r="K23" s="20"/>
      <c r="L23" s="38"/>
      <c r="M23" s="20"/>
      <c r="N23" s="38"/>
      <c r="O23" s="22"/>
      <c r="P23" s="23"/>
      <c r="Q23" s="22"/>
      <c r="R23" s="47"/>
      <c r="S23" s="22"/>
      <c r="T23" s="23"/>
      <c r="U23" s="20"/>
      <c r="V23" s="19"/>
      <c r="W23" s="20"/>
      <c r="X23" s="19"/>
      <c r="Y23" s="20"/>
      <c r="Z23" s="21"/>
      <c r="AA23" s="20"/>
      <c r="AB23" s="38"/>
      <c r="AC23" s="20"/>
      <c r="AD23" s="37"/>
      <c r="AE23" s="20"/>
      <c r="AF23" s="37"/>
      <c r="AG23" s="20"/>
      <c r="AH23" s="37"/>
      <c r="AI23" s="20"/>
      <c r="AJ23" s="19"/>
      <c r="AK23" s="20"/>
      <c r="AL23" s="19"/>
      <c r="AM23" s="20"/>
      <c r="AN23" s="37"/>
      <c r="AO23" s="31"/>
      <c r="AP23" s="16"/>
      <c r="AQ23" s="37"/>
      <c r="AR23" s="19"/>
      <c r="AS23" s="37"/>
      <c r="AT23" s="37"/>
      <c r="AU23" s="20"/>
      <c r="AV23" s="37"/>
      <c r="AW23" s="20"/>
      <c r="AX23" s="19"/>
      <c r="AY23" s="20"/>
      <c r="AZ23" s="19"/>
      <c r="BA23" s="20"/>
      <c r="BB23" s="37"/>
      <c r="BC23" s="20"/>
      <c r="BD23" s="37"/>
      <c r="BE23" s="15"/>
      <c r="BF23" s="27"/>
      <c r="BG23" s="15"/>
      <c r="BH23" s="27"/>
      <c r="BI23" s="15"/>
      <c r="BJ23" s="27"/>
      <c r="BK23" s="20"/>
      <c r="BL23" s="19"/>
      <c r="BM23" s="20"/>
      <c r="BN23" s="19"/>
      <c r="BO23" s="15"/>
      <c r="BP23" s="37"/>
      <c r="BQ23" s="15"/>
      <c r="BR23" s="40"/>
      <c r="BS23" s="27"/>
      <c r="BT23" s="17"/>
      <c r="BU23" s="15"/>
      <c r="BV23" s="40"/>
      <c r="BW23" s="15"/>
      <c r="BX23" s="40"/>
      <c r="BY23" s="20"/>
      <c r="BZ23" s="19"/>
      <c r="CA23" s="20"/>
      <c r="CB23" s="19"/>
      <c r="CC23" s="15"/>
      <c r="CD23" s="40"/>
      <c r="CE23" s="15"/>
      <c r="CF23" s="16"/>
      <c r="CG23" s="22"/>
      <c r="CH23" s="23"/>
      <c r="CI23" s="22"/>
      <c r="CJ23" s="23"/>
      <c r="CK23" s="22"/>
      <c r="CL23" s="23"/>
      <c r="CM23" s="20"/>
      <c r="CN23" s="19"/>
      <c r="CO23" s="20"/>
      <c r="CP23" s="19"/>
      <c r="CQ23" s="22"/>
      <c r="CR23" s="23"/>
      <c r="CS23" s="15"/>
      <c r="CT23" s="27"/>
      <c r="CU23" s="22"/>
      <c r="CV23" s="23"/>
      <c r="CW23" s="20"/>
      <c r="CX23" s="19"/>
      <c r="CY23" s="22"/>
      <c r="CZ23" s="23"/>
      <c r="DA23" s="20"/>
      <c r="DB23" s="19"/>
      <c r="DC23" s="20"/>
      <c r="DD23" s="19"/>
      <c r="DE23" s="15"/>
      <c r="DF23" s="21"/>
      <c r="DG23" s="15"/>
      <c r="DH23" s="17"/>
      <c r="DI23" s="20"/>
      <c r="DJ23" s="23"/>
      <c r="DK23" s="20"/>
      <c r="DL23" s="37"/>
      <c r="DM23" s="22"/>
      <c r="DN23" s="23"/>
      <c r="DO23" s="20"/>
      <c r="DP23" s="19"/>
      <c r="DQ23" s="20"/>
      <c r="DR23" s="19"/>
      <c r="DS23" s="15"/>
      <c r="DT23" s="37"/>
      <c r="DU23" s="22"/>
      <c r="DV23" s="23"/>
      <c r="DW23" s="22"/>
      <c r="DX23" s="23"/>
      <c r="DY23" s="15"/>
      <c r="DZ23" s="27"/>
      <c r="EA23" s="15"/>
      <c r="EB23" s="27"/>
      <c r="EC23" s="20"/>
      <c r="ED23" s="19"/>
      <c r="EE23" s="20"/>
      <c r="EF23" s="19"/>
      <c r="EG23" s="15"/>
      <c r="EH23" s="37"/>
      <c r="EI23" s="15"/>
      <c r="EJ23" s="27"/>
      <c r="EK23" s="15"/>
      <c r="EL23" s="27"/>
      <c r="EM23" s="15"/>
      <c r="EN23" s="27"/>
      <c r="EO23" s="15"/>
      <c r="EP23" s="27"/>
      <c r="EQ23" s="20"/>
      <c r="ER23" s="19"/>
      <c r="ES23" s="20"/>
      <c r="ET23" s="19"/>
      <c r="EU23" s="15"/>
      <c r="EV23" s="27"/>
      <c r="EW23" s="15"/>
      <c r="EX23" s="27"/>
      <c r="EY23" s="31"/>
      <c r="EZ23" s="33"/>
      <c r="FA23" s="15"/>
      <c r="FB23" s="27"/>
      <c r="FC23" s="15"/>
      <c r="FD23" s="27"/>
      <c r="FE23" s="20"/>
      <c r="FF23" s="19"/>
      <c r="FG23" s="20"/>
      <c r="FH23" s="19"/>
      <c r="FI23" s="15"/>
      <c r="FJ23" s="27"/>
      <c r="FK23" s="44"/>
      <c r="FL23" s="45"/>
      <c r="FM23" s="15"/>
      <c r="FN23" s="27"/>
      <c r="FO23" s="15"/>
      <c r="FP23" s="27"/>
      <c r="FQ23" s="15"/>
      <c r="FR23" s="27"/>
      <c r="FS23" s="15"/>
      <c r="FT23" s="27"/>
      <c r="FU23" s="15"/>
      <c r="FV23" s="27"/>
      <c r="FW23" s="15"/>
      <c r="FX23" s="40"/>
      <c r="FY23" s="15"/>
      <c r="FZ23" s="27"/>
      <c r="GA23" s="15"/>
      <c r="GB23" s="27"/>
      <c r="GC23" s="15"/>
      <c r="GD23" s="27"/>
      <c r="GE23" s="31"/>
      <c r="GF23" s="48"/>
      <c r="GG23" s="15"/>
      <c r="GH23" s="40"/>
      <c r="GI23" s="15"/>
      <c r="GJ23" s="40"/>
      <c r="GK23" s="15"/>
      <c r="GL23" s="27"/>
      <c r="GM23" s="15"/>
      <c r="GN23" s="40"/>
      <c r="GO23" s="15"/>
      <c r="GP23" s="27"/>
      <c r="GQ23" s="31"/>
      <c r="GR23" s="48"/>
      <c r="GS23" s="15"/>
      <c r="GT23" s="40"/>
      <c r="GU23" s="15"/>
      <c r="GV23" s="40"/>
      <c r="GW23" s="15"/>
      <c r="GX23" s="40"/>
      <c r="GY23" s="15"/>
      <c r="GZ23" s="27"/>
      <c r="HA23" s="15"/>
      <c r="HB23" s="27"/>
      <c r="HC23" s="15"/>
      <c r="HD23" s="27"/>
      <c r="HE23" s="15"/>
      <c r="HF23" s="27"/>
      <c r="HG23" s="15"/>
      <c r="HH23" s="27"/>
      <c r="HI23" s="15"/>
      <c r="HJ23" s="27"/>
      <c r="HK23" s="15"/>
      <c r="HL23" s="27"/>
      <c r="HM23" s="15"/>
      <c r="HN23" s="27"/>
      <c r="HO23" s="15"/>
      <c r="HP23" s="27"/>
      <c r="HQ23" s="15"/>
      <c r="HR23" s="27"/>
      <c r="HS23" s="15"/>
      <c r="HT23" s="27"/>
      <c r="HU23" s="15"/>
      <c r="HV23" s="27"/>
      <c r="HW23" s="15"/>
      <c r="HX23" s="27"/>
      <c r="HY23" s="15"/>
      <c r="HZ23" s="27"/>
      <c r="IA23" s="15"/>
      <c r="IB23" s="27"/>
      <c r="IC23" s="15"/>
      <c r="ID23" s="27"/>
      <c r="IE23" s="15"/>
      <c r="IF23" s="27"/>
      <c r="IG23" s="15"/>
      <c r="IH23" s="27"/>
      <c r="II23" s="15"/>
      <c r="IJ23" s="27"/>
      <c r="IK23" s="15"/>
      <c r="IL23" s="27"/>
      <c r="IM23" s="15"/>
      <c r="IN23" s="27"/>
      <c r="IO23" s="15"/>
      <c r="IP23" s="27"/>
      <c r="IQ23" s="15"/>
      <c r="IR23" s="27"/>
      <c r="IS23" s="15"/>
      <c r="IT23" s="27"/>
      <c r="IU23" s="15"/>
      <c r="IV23" s="27"/>
      <c r="IW23" s="15"/>
      <c r="IX23" s="27"/>
      <c r="IY23" s="15"/>
      <c r="IZ23" s="27"/>
      <c r="JA23" s="15"/>
      <c r="JB23" s="27"/>
      <c r="JC23" s="15"/>
      <c r="JD23" s="27"/>
      <c r="JE23" s="44"/>
      <c r="JF23" s="45"/>
      <c r="JG23" s="15"/>
      <c r="JH23" s="27"/>
      <c r="JI23" s="15"/>
      <c r="JJ23" s="27"/>
      <c r="JK23" s="15"/>
      <c r="JL23" s="27"/>
      <c r="JM23" s="15"/>
      <c r="JN23" s="27"/>
      <c r="JO23" s="15"/>
      <c r="JP23" s="27"/>
      <c r="JQ23" s="15"/>
      <c r="JR23" s="27"/>
      <c r="JS23" s="15"/>
      <c r="JT23" s="27"/>
      <c r="JU23" s="15"/>
      <c r="JV23" s="27"/>
      <c r="JW23" s="15"/>
      <c r="JX23" s="27"/>
      <c r="JY23" s="15"/>
      <c r="JZ23" s="27"/>
      <c r="KA23" s="15"/>
      <c r="KB23" s="27"/>
      <c r="KC23" s="15"/>
      <c r="KD23" s="27"/>
      <c r="KE23" s="15"/>
      <c r="KF23" s="27"/>
      <c r="KG23" s="15"/>
      <c r="KH23" s="27"/>
      <c r="KI23" s="15"/>
      <c r="KJ23" s="27"/>
      <c r="KK23" s="15"/>
      <c r="KL23" s="27"/>
      <c r="KM23" s="15"/>
      <c r="KN23" s="27"/>
      <c r="KO23" s="15"/>
      <c r="KP23" s="27"/>
      <c r="KQ23" s="15"/>
      <c r="KR23" s="27"/>
      <c r="KS23" s="15"/>
      <c r="KT23" s="27"/>
      <c r="KU23" s="15"/>
      <c r="KV23" s="27"/>
      <c r="KW23" s="15"/>
      <c r="KX23" s="27"/>
      <c r="KY23" s="15"/>
      <c r="KZ23" s="27"/>
      <c r="LA23" s="15"/>
      <c r="LB23" s="27"/>
      <c r="LC23" s="15"/>
      <c r="LD23" s="27"/>
      <c r="LE23" s="15"/>
      <c r="LF23" s="27"/>
      <c r="LG23" s="15"/>
      <c r="LH23" s="27"/>
      <c r="LI23" s="15"/>
      <c r="LJ23" s="27"/>
      <c r="LK23" s="15"/>
      <c r="LL23" s="27"/>
      <c r="LM23" s="15"/>
      <c r="LN23" s="27"/>
      <c r="LO23" s="15"/>
      <c r="LP23" s="27"/>
      <c r="LQ23" s="15"/>
      <c r="LR23" s="27"/>
      <c r="LS23" s="15"/>
      <c r="LT23" s="27"/>
      <c r="LU23" s="15"/>
      <c r="LV23" s="27"/>
      <c r="LW23" s="15"/>
      <c r="LX23" s="27"/>
      <c r="LY23" s="15"/>
      <c r="LZ23" s="27"/>
      <c r="MA23" s="15"/>
      <c r="MB23" s="27"/>
      <c r="MC23" s="15"/>
      <c r="MD23" s="27"/>
      <c r="ME23" s="15"/>
      <c r="MF23" s="27"/>
      <c r="MG23" s="15"/>
      <c r="MH23" s="27"/>
      <c r="MI23" s="15"/>
      <c r="MJ23" s="27"/>
      <c r="MK23" s="15"/>
      <c r="ML23" s="27"/>
      <c r="MM23" s="15"/>
      <c r="MN23" s="27"/>
      <c r="MO23" s="15"/>
      <c r="MP23" s="27"/>
      <c r="MQ23" s="15"/>
      <c r="MR23" s="27"/>
      <c r="MS23" s="15"/>
      <c r="MT23" s="27"/>
      <c r="MU23" s="15"/>
      <c r="MV23" s="27"/>
      <c r="MW23" s="15"/>
      <c r="MX23" s="27"/>
      <c r="MY23" s="15"/>
      <c r="MZ23" s="27"/>
      <c r="NA23" s="15"/>
      <c r="NB23" s="27"/>
      <c r="NC23" s="15"/>
      <c r="ND23" s="27"/>
      <c r="NE23" s="15"/>
      <c r="NF23" s="27"/>
      <c r="NG23" s="15"/>
      <c r="NH23" s="27"/>
      <c r="NI23" s="15"/>
      <c r="NJ23" s="27"/>
      <c r="NK23" s="15"/>
      <c r="NL23" s="27"/>
      <c r="NM23" s="15"/>
      <c r="NN23" s="27"/>
      <c r="NO23" s="15"/>
      <c r="NP23" s="27"/>
      <c r="NQ23" s="15"/>
      <c r="NR23" s="27"/>
      <c r="NS23" s="15"/>
      <c r="NT23" s="27"/>
      <c r="NU23" s="15"/>
      <c r="NV23" s="27"/>
      <c r="NW23" s="15"/>
      <c r="NX23" s="27"/>
      <c r="NY23" s="15"/>
      <c r="NZ23" s="27"/>
      <c r="OA23" s="15"/>
      <c r="OB23" s="27"/>
      <c r="OC23" s="15"/>
      <c r="OD23" s="27"/>
      <c r="OE23" s="15"/>
      <c r="OF23" s="27"/>
      <c r="OG23" s="15"/>
      <c r="OH23" s="27"/>
      <c r="OI23" s="15"/>
      <c r="OJ23" s="27"/>
      <c r="OK23" s="15"/>
      <c r="OL23" s="27"/>
      <c r="OM23" s="15"/>
      <c r="ON23" s="27"/>
      <c r="OO23" s="15"/>
      <c r="OP23" s="27"/>
      <c r="OQ23" s="15"/>
      <c r="OR23" s="27"/>
      <c r="OS23" s="15"/>
      <c r="OT23" s="27"/>
      <c r="OU23" s="15"/>
      <c r="OV23" s="27"/>
      <c r="OW23" s="15"/>
      <c r="OX23" s="27"/>
      <c r="OY23" s="15"/>
      <c r="OZ23" s="27"/>
      <c r="PA23" s="15"/>
      <c r="PB23" s="27"/>
      <c r="PC23" s="15"/>
      <c r="PD23" s="27"/>
      <c r="PE23" s="15"/>
      <c r="PF23" s="27"/>
      <c r="PG23" s="15"/>
      <c r="PH23" s="27"/>
      <c r="PI23" s="15"/>
      <c r="PJ23" s="27"/>
      <c r="PK23" s="15"/>
      <c r="PL23" s="27"/>
      <c r="PM23" s="15"/>
      <c r="PN23" s="27"/>
      <c r="PO23" s="15"/>
      <c r="PP23" s="27"/>
      <c r="PQ23" s="15"/>
      <c r="PR23" s="27"/>
      <c r="PS23" s="15"/>
      <c r="PT23" s="27"/>
      <c r="PU23" s="15"/>
      <c r="PV23" s="27"/>
      <c r="PW23" s="15"/>
      <c r="PX23" s="27"/>
      <c r="PY23" s="15"/>
      <c r="PZ23" s="27"/>
      <c r="QA23" s="15"/>
      <c r="QB23" s="27"/>
      <c r="QC23" s="15"/>
      <c r="QD23" s="27"/>
      <c r="QE23" s="15"/>
      <c r="QF23" s="27"/>
      <c r="QG23" s="15"/>
      <c r="QH23" s="27"/>
      <c r="QI23" s="15"/>
      <c r="QJ23" s="27"/>
      <c r="QK23" s="15"/>
      <c r="QL23" s="27"/>
      <c r="QM23" s="15"/>
      <c r="QN23" s="27"/>
      <c r="QO23" s="15"/>
      <c r="QP23" s="27"/>
      <c r="QQ23" s="15"/>
      <c r="QR23" s="27"/>
      <c r="QS23" s="15"/>
      <c r="QT23" s="27"/>
      <c r="QU23" s="15"/>
      <c r="QV23" s="27"/>
      <c r="QW23" s="15"/>
      <c r="QX23" s="27"/>
      <c r="QY23" s="15"/>
      <c r="QZ23" s="27"/>
      <c r="RA23" s="15"/>
      <c r="RB23" s="27"/>
      <c r="RC23" s="15"/>
      <c r="RD23" s="27"/>
      <c r="RE23" s="15"/>
      <c r="RF23" s="27"/>
      <c r="RG23" s="15"/>
      <c r="RH23" s="27"/>
      <c r="RI23" s="15"/>
      <c r="RJ23" s="27"/>
      <c r="RK23" s="15"/>
      <c r="RL23" s="27"/>
      <c r="RM23" s="15"/>
      <c r="RN23" s="27"/>
      <c r="RO23" s="15"/>
      <c r="RP23" s="27"/>
      <c r="RQ23" s="15"/>
      <c r="RR23" s="27"/>
      <c r="RS23" s="15"/>
      <c r="RT23" s="27"/>
      <c r="RU23" s="15"/>
      <c r="RV23" s="27"/>
      <c r="RW23" s="15"/>
      <c r="RX23" s="27"/>
      <c r="RY23" s="15"/>
      <c r="RZ23" s="27"/>
      <c r="SA23" s="15"/>
      <c r="SB23" s="27"/>
      <c r="SC23" s="15"/>
      <c r="SD23" s="27"/>
      <c r="SE23" s="15"/>
      <c r="SF23" s="27"/>
      <c r="SG23" s="15"/>
      <c r="SH23" s="27"/>
      <c r="SI23" s="15"/>
      <c r="SJ23" s="27"/>
      <c r="SK23" s="15"/>
      <c r="SL23" s="27"/>
      <c r="SM23" s="15"/>
      <c r="SN23" s="27"/>
      <c r="SO23" s="15"/>
      <c r="SP23" s="27"/>
      <c r="SQ23" s="15"/>
      <c r="SR23" s="27"/>
      <c r="SS23" s="15"/>
      <c r="ST23" s="27"/>
      <c r="SU23" s="15"/>
      <c r="SV23" s="27"/>
      <c r="SW23" s="15"/>
      <c r="SX23" s="27"/>
      <c r="SY23" s="15"/>
      <c r="SZ23" s="27"/>
      <c r="TA23" s="15"/>
      <c r="TB23" s="27"/>
      <c r="TC23" s="15"/>
      <c r="TD23" s="27"/>
      <c r="TE23" s="15"/>
      <c r="TF23" s="27"/>
      <c r="TG23" s="15"/>
      <c r="TH23" s="27"/>
      <c r="TI23" s="15"/>
      <c r="TJ23" s="27"/>
      <c r="TK23" s="15"/>
      <c r="TL23" s="27"/>
      <c r="TM23" s="15"/>
      <c r="TN23" s="27"/>
      <c r="TO23" s="15"/>
      <c r="TP23" s="27"/>
      <c r="TQ23" s="15"/>
      <c r="TR23" s="27"/>
      <c r="TS23" s="15"/>
      <c r="TT23" s="27"/>
      <c r="TU23" s="15"/>
      <c r="TV23" s="27"/>
      <c r="TW23" s="15"/>
      <c r="TX23" s="27"/>
      <c r="TY23" s="15"/>
      <c r="TZ23" s="27"/>
      <c r="UA23" s="15"/>
      <c r="UB23" s="27"/>
      <c r="UC23" s="15"/>
      <c r="UD23" s="27"/>
      <c r="UE23" s="15"/>
      <c r="UF23" s="27"/>
      <c r="UG23" s="15"/>
      <c r="UH23" s="27"/>
      <c r="UI23" s="15"/>
      <c r="UJ23" s="27"/>
      <c r="UK23" s="15"/>
      <c r="UL23" s="27"/>
      <c r="UM23" s="15"/>
      <c r="UN23" s="27"/>
      <c r="UO23" s="15"/>
      <c r="UP23" s="27"/>
      <c r="UQ23" s="15"/>
      <c r="UR23" s="27"/>
      <c r="US23" s="15"/>
      <c r="UT23" s="27"/>
      <c r="UU23" s="15"/>
      <c r="UV23" s="27"/>
      <c r="UW23" s="15"/>
      <c r="UX23" s="27"/>
      <c r="UY23" s="15"/>
      <c r="UZ23" s="27"/>
      <c r="VA23" s="15"/>
      <c r="VB23" s="27"/>
      <c r="VC23" s="15"/>
      <c r="VD23" s="27"/>
      <c r="VE23" s="15"/>
      <c r="VF23" s="27"/>
      <c r="VG23" s="15"/>
      <c r="VH23" s="27"/>
      <c r="VI23" s="15"/>
      <c r="VJ23" s="27"/>
      <c r="VK23" s="15"/>
      <c r="VL23" s="27"/>
      <c r="VM23" s="15"/>
      <c r="VN23" s="27"/>
      <c r="VO23" s="15"/>
      <c r="VP23" s="27"/>
      <c r="VQ23" s="15"/>
      <c r="VR23" s="27"/>
      <c r="VS23" s="15"/>
      <c r="VT23" s="27"/>
      <c r="VU23" s="15"/>
      <c r="VV23" s="27"/>
      <c r="VW23" s="15"/>
      <c r="VX23" s="27"/>
      <c r="VY23" s="15"/>
      <c r="VZ23" s="27"/>
      <c r="WA23" s="15"/>
      <c r="WB23" s="27"/>
      <c r="WC23" s="15"/>
      <c r="WD23" s="27"/>
      <c r="WE23" s="15"/>
      <c r="WF23" s="27"/>
      <c r="WG23" s="15"/>
      <c r="WH23" s="27"/>
      <c r="WI23" s="15"/>
      <c r="WJ23" s="27"/>
      <c r="WK23" s="15"/>
      <c r="WL23" s="27"/>
      <c r="WM23" s="15"/>
      <c r="WN23" s="27"/>
      <c r="WO23" s="15"/>
      <c r="WP23" s="27"/>
      <c r="WQ23" s="15"/>
      <c r="WR23" s="27"/>
      <c r="WS23" s="15"/>
      <c r="WT23" s="27"/>
      <c r="WU23" s="15"/>
      <c r="WV23" s="27"/>
      <c r="WW23" s="15"/>
      <c r="WX23" s="27"/>
      <c r="WY23" s="15"/>
      <c r="WZ23" s="27"/>
      <c r="XA23" s="15"/>
      <c r="XB23" s="27"/>
      <c r="XC23" s="15"/>
      <c r="XD23" s="27"/>
      <c r="XE23" s="15"/>
      <c r="XF23" s="27"/>
      <c r="XG23" s="15"/>
      <c r="XH23" s="27"/>
      <c r="XI23" s="15"/>
      <c r="XJ23" s="27"/>
      <c r="XK23" s="15"/>
      <c r="XL23" s="27"/>
      <c r="XM23" s="15"/>
      <c r="XN23" s="27"/>
      <c r="XO23" s="15"/>
      <c r="XP23" s="27"/>
      <c r="XQ23" s="15"/>
      <c r="XR23" s="27"/>
      <c r="XS23" s="15"/>
      <c r="XT23" s="27"/>
      <c r="XU23" s="15"/>
      <c r="XV23" s="27"/>
      <c r="XW23" s="15"/>
      <c r="XX23" s="27"/>
      <c r="XY23" s="15"/>
      <c r="XZ23" s="27"/>
      <c r="YA23" s="15"/>
      <c r="YB23" s="27"/>
      <c r="YC23" s="15"/>
      <c r="YD23" s="27"/>
      <c r="YE23" s="15">
        <v>1</v>
      </c>
      <c r="YF23" s="27">
        <v>1</v>
      </c>
      <c r="YG23" s="15">
        <v>1</v>
      </c>
      <c r="YH23" s="27">
        <v>1</v>
      </c>
      <c r="YI23" s="15">
        <v>1</v>
      </c>
      <c r="YJ23" s="27">
        <v>1</v>
      </c>
      <c r="YK23" s="15">
        <v>1</v>
      </c>
      <c r="YL23" s="27">
        <v>1</v>
      </c>
      <c r="YM23" s="15">
        <v>1</v>
      </c>
      <c r="YN23" s="27">
        <v>1</v>
      </c>
      <c r="YO23" s="15"/>
      <c r="YP23" s="27"/>
      <c r="YQ23" s="15"/>
      <c r="YR23" s="27"/>
      <c r="YS23" s="20">
        <v>1</v>
      </c>
      <c r="YT23" s="27">
        <v>1</v>
      </c>
      <c r="YU23" s="15">
        <v>1</v>
      </c>
      <c r="YV23" s="27">
        <v>1</v>
      </c>
      <c r="YW23" s="15">
        <v>1</v>
      </c>
      <c r="YX23" s="27">
        <v>1</v>
      </c>
      <c r="YY23" s="15">
        <v>1</v>
      </c>
      <c r="YZ23" s="27">
        <v>1</v>
      </c>
      <c r="ZA23" s="15">
        <v>1</v>
      </c>
      <c r="ZB23" s="27">
        <v>1</v>
      </c>
      <c r="ZC23" s="15"/>
      <c r="ZD23" s="27"/>
      <c r="ZE23" s="15"/>
      <c r="ZF23" s="27"/>
      <c r="ZG23" s="20">
        <v>1</v>
      </c>
      <c r="ZH23" s="27">
        <v>1</v>
      </c>
      <c r="ZI23" s="15">
        <v>1</v>
      </c>
      <c r="ZJ23" s="27">
        <v>1</v>
      </c>
      <c r="ZK23" s="15">
        <v>1</v>
      </c>
      <c r="ZL23" s="27">
        <v>1</v>
      </c>
      <c r="ZM23" s="15">
        <v>1</v>
      </c>
      <c r="ZN23" s="27">
        <v>1</v>
      </c>
      <c r="ZO23" s="15">
        <v>1</v>
      </c>
      <c r="ZP23" s="27">
        <v>1</v>
      </c>
      <c r="ZQ23" s="15"/>
      <c r="ZR23" s="27"/>
      <c r="ZS23" s="15"/>
      <c r="ZT23" s="27"/>
      <c r="ZU23" s="15">
        <v>1</v>
      </c>
      <c r="ZV23" s="27">
        <v>1</v>
      </c>
      <c r="ZW23" s="15">
        <v>1</v>
      </c>
      <c r="ZX23" s="27">
        <v>1</v>
      </c>
      <c r="ZY23" s="15">
        <v>1</v>
      </c>
      <c r="ZZ23" s="27">
        <v>1</v>
      </c>
      <c r="AAA23" s="15">
        <v>1</v>
      </c>
      <c r="AAB23" s="27">
        <v>1</v>
      </c>
      <c r="AAC23" s="15">
        <v>1</v>
      </c>
      <c r="AAD23" s="27">
        <v>1</v>
      </c>
      <c r="AAE23" s="15"/>
      <c r="AAF23" s="27"/>
      <c r="AAG23" s="15"/>
      <c r="AAH23" s="27"/>
      <c r="AAI23" s="15">
        <v>1</v>
      </c>
      <c r="AAJ23" s="27">
        <v>1</v>
      </c>
      <c r="AAK23" s="15">
        <v>1</v>
      </c>
      <c r="AAL23" s="27">
        <v>1</v>
      </c>
      <c r="AAM23" s="15">
        <v>1</v>
      </c>
      <c r="AAN23" s="27">
        <v>1</v>
      </c>
      <c r="AAO23" s="15">
        <v>1</v>
      </c>
      <c r="AAP23" s="27">
        <v>1</v>
      </c>
      <c r="AAQ23" s="15">
        <v>1</v>
      </c>
      <c r="AAR23" s="27">
        <v>1</v>
      </c>
      <c r="AAS23" s="15"/>
      <c r="AAT23" s="27"/>
      <c r="AAU23" s="15"/>
      <c r="AAV23" s="27"/>
      <c r="AAW23" s="66" t="s">
        <v>49</v>
      </c>
      <c r="AAX23" s="67" t="s">
        <v>49</v>
      </c>
      <c r="AAY23" s="66" t="s">
        <v>49</v>
      </c>
      <c r="AAZ23" s="67" t="s">
        <v>49</v>
      </c>
      <c r="ABA23" s="66" t="s">
        <v>49</v>
      </c>
      <c r="ABB23" s="67" t="s">
        <v>49</v>
      </c>
      <c r="ABC23" s="66" t="s">
        <v>49</v>
      </c>
      <c r="ABD23" s="67" t="s">
        <v>49</v>
      </c>
      <c r="ABE23" s="66" t="s">
        <v>49</v>
      </c>
      <c r="ABF23" s="67" t="s">
        <v>49</v>
      </c>
      <c r="ABG23" s="15"/>
      <c r="ABH23" s="27"/>
      <c r="ABI23" s="15"/>
      <c r="ABJ23" s="27"/>
      <c r="ABK23" s="66" t="s">
        <v>49</v>
      </c>
      <c r="ABL23" s="67" t="s">
        <v>49</v>
      </c>
      <c r="ABM23" s="66" t="s">
        <v>49</v>
      </c>
      <c r="ABN23" s="67" t="s">
        <v>49</v>
      </c>
      <c r="ABO23" s="66" t="s">
        <v>49</v>
      </c>
      <c r="ABP23" s="67" t="s">
        <v>49</v>
      </c>
      <c r="ABQ23" s="66" t="s">
        <v>49</v>
      </c>
      <c r="ABR23" s="67" t="s">
        <v>49</v>
      </c>
      <c r="ABS23" s="66" t="s">
        <v>49</v>
      </c>
      <c r="ABT23" s="67" t="s">
        <v>49</v>
      </c>
      <c r="ABU23" s="15"/>
      <c r="ABV23" s="27"/>
      <c r="ABW23" s="15"/>
      <c r="ABX23" s="27"/>
      <c r="ABY23" s="15">
        <v>1</v>
      </c>
      <c r="ABZ23" s="27">
        <v>1</v>
      </c>
      <c r="ACA23" s="15">
        <v>1</v>
      </c>
      <c r="ACB23" s="27">
        <v>1</v>
      </c>
      <c r="ACC23" s="15">
        <v>1</v>
      </c>
      <c r="ACD23" s="27">
        <v>1</v>
      </c>
      <c r="ACE23" s="15">
        <v>1</v>
      </c>
      <c r="ACF23" s="27">
        <v>1</v>
      </c>
      <c r="ACG23" s="15">
        <v>1</v>
      </c>
      <c r="ACH23" s="27">
        <v>1</v>
      </c>
      <c r="ACI23" s="15"/>
      <c r="ACJ23" s="27"/>
      <c r="ACK23" s="15"/>
      <c r="ACL23" s="27"/>
      <c r="ACM23" s="15">
        <v>1</v>
      </c>
      <c r="ACN23" s="27">
        <v>1</v>
      </c>
      <c r="ACO23" s="15">
        <v>1</v>
      </c>
      <c r="ACP23" s="27">
        <v>1</v>
      </c>
      <c r="ACQ23" s="15">
        <v>1</v>
      </c>
      <c r="ACR23" s="27">
        <v>1</v>
      </c>
      <c r="ACS23" s="15">
        <v>1</v>
      </c>
      <c r="ACT23" s="27">
        <v>1</v>
      </c>
      <c r="ACU23" s="15">
        <v>1</v>
      </c>
      <c r="ACV23" s="27">
        <v>1</v>
      </c>
      <c r="ACW23" s="15"/>
      <c r="ACX23" s="27"/>
      <c r="ACY23" s="15"/>
      <c r="ACZ23" s="27"/>
      <c r="ADA23" s="15">
        <v>1</v>
      </c>
      <c r="ADB23" s="27">
        <v>1</v>
      </c>
      <c r="ADC23" s="15">
        <v>1</v>
      </c>
      <c r="ADD23" s="27">
        <v>1</v>
      </c>
      <c r="ADE23" s="15">
        <v>1</v>
      </c>
      <c r="ADF23" s="27">
        <v>1</v>
      </c>
      <c r="ADG23" s="15">
        <v>1</v>
      </c>
      <c r="ADH23" s="27">
        <v>1</v>
      </c>
      <c r="ADI23" s="15">
        <v>1</v>
      </c>
      <c r="ADJ23" s="27">
        <v>1</v>
      </c>
      <c r="ADK23" s="15"/>
      <c r="ADL23" s="27"/>
      <c r="ADM23" s="15"/>
      <c r="ADN23" s="27"/>
      <c r="ADO23" s="15">
        <v>1</v>
      </c>
      <c r="ADP23" s="27">
        <v>1</v>
      </c>
      <c r="ADQ23" s="15">
        <v>1</v>
      </c>
      <c r="ADR23" s="27">
        <v>1</v>
      </c>
      <c r="ADS23" s="15">
        <v>1</v>
      </c>
      <c r="ADT23" s="27">
        <v>1</v>
      </c>
      <c r="ADU23" s="15">
        <v>1</v>
      </c>
      <c r="ADV23" s="27">
        <v>1</v>
      </c>
      <c r="ADW23" s="15">
        <v>1</v>
      </c>
      <c r="ADX23" s="27">
        <v>1</v>
      </c>
      <c r="ADY23" s="66"/>
      <c r="ADZ23" s="67"/>
      <c r="AEA23" s="66"/>
      <c r="AEB23" s="67"/>
      <c r="AEC23" s="15" t="s">
        <v>58</v>
      </c>
      <c r="AED23" s="27" t="s">
        <v>58</v>
      </c>
      <c r="AEE23" s="15">
        <v>1</v>
      </c>
      <c r="AEF23" s="27">
        <v>1</v>
      </c>
      <c r="AEG23" s="15">
        <v>1</v>
      </c>
      <c r="AEH23" s="27">
        <v>1</v>
      </c>
      <c r="AEI23" s="15">
        <v>1</v>
      </c>
      <c r="AEJ23" s="27">
        <v>1</v>
      </c>
      <c r="AEK23" s="15">
        <v>1</v>
      </c>
      <c r="AEL23" s="27">
        <v>1</v>
      </c>
      <c r="AEM23" s="15"/>
      <c r="AEN23" s="27"/>
      <c r="AEO23" s="15"/>
      <c r="AEP23" s="27"/>
      <c r="AEQ23" s="15">
        <v>1</v>
      </c>
      <c r="AER23" s="27">
        <v>1</v>
      </c>
      <c r="AES23" s="15">
        <v>1</v>
      </c>
      <c r="AET23" s="27">
        <v>1</v>
      </c>
      <c r="AEU23" s="15" t="s">
        <v>58</v>
      </c>
      <c r="AEV23" s="27" t="s">
        <v>58</v>
      </c>
      <c r="AEW23" s="15">
        <v>1</v>
      </c>
      <c r="AEX23" s="27">
        <v>1</v>
      </c>
      <c r="AEY23" s="15">
        <v>1</v>
      </c>
      <c r="AEZ23" s="27">
        <v>1</v>
      </c>
      <c r="AFA23" s="15"/>
      <c r="AFB23" s="27"/>
      <c r="AFC23" s="15"/>
      <c r="AFD23" s="27"/>
      <c r="AFE23" s="15">
        <v>1</v>
      </c>
      <c r="AFF23" s="27">
        <v>1</v>
      </c>
      <c r="AFG23" s="15">
        <v>1</v>
      </c>
      <c r="AFH23" s="27">
        <v>1</v>
      </c>
      <c r="AFI23" s="15">
        <v>1</v>
      </c>
      <c r="AFJ23" s="27">
        <v>1</v>
      </c>
      <c r="AFK23" s="15">
        <v>1</v>
      </c>
      <c r="AFL23" s="27">
        <v>1</v>
      </c>
      <c r="AFM23" s="15">
        <v>1</v>
      </c>
      <c r="AFN23" s="27">
        <v>1</v>
      </c>
      <c r="AFO23" s="15"/>
      <c r="AFP23" s="27"/>
      <c r="AFQ23" s="15"/>
      <c r="AFR23" s="27"/>
      <c r="AFS23" s="15">
        <v>1</v>
      </c>
      <c r="AFT23" s="27">
        <v>1</v>
      </c>
      <c r="AFU23" s="15">
        <v>1</v>
      </c>
      <c r="AFV23" s="27">
        <v>1</v>
      </c>
      <c r="AFW23" s="15">
        <v>1</v>
      </c>
      <c r="AFX23" s="27">
        <v>1</v>
      </c>
      <c r="AFY23" s="15">
        <v>1</v>
      </c>
      <c r="AFZ23" s="27">
        <v>1</v>
      </c>
      <c r="AGA23" s="15">
        <v>1</v>
      </c>
      <c r="AGB23" s="27">
        <v>1</v>
      </c>
      <c r="AGC23" s="15"/>
      <c r="AGD23" s="27"/>
      <c r="AGE23" s="66"/>
      <c r="AGF23" s="67"/>
      <c r="AGG23" s="15">
        <v>1</v>
      </c>
      <c r="AGH23" s="27">
        <v>1</v>
      </c>
      <c r="AGI23" s="15">
        <v>1</v>
      </c>
      <c r="AGJ23" s="27">
        <v>1</v>
      </c>
      <c r="AGK23" s="15">
        <v>1</v>
      </c>
      <c r="AGL23" s="27">
        <v>1</v>
      </c>
      <c r="AGM23" s="15">
        <v>1</v>
      </c>
      <c r="AGN23" s="27">
        <v>1</v>
      </c>
      <c r="AGO23" s="15">
        <v>1</v>
      </c>
      <c r="AGP23" s="27">
        <v>1</v>
      </c>
      <c r="AGQ23" s="15"/>
      <c r="AGR23" s="27"/>
      <c r="AGS23" s="15"/>
      <c r="AGT23" s="27"/>
      <c r="AGU23" s="15">
        <v>1</v>
      </c>
      <c r="AGV23" s="27">
        <v>1</v>
      </c>
      <c r="AGW23" s="15">
        <v>1</v>
      </c>
      <c r="AGX23" s="27">
        <v>1</v>
      </c>
      <c r="AGY23" s="15">
        <v>1</v>
      </c>
      <c r="AGZ23" s="27">
        <v>1</v>
      </c>
      <c r="AHA23" s="15">
        <v>1</v>
      </c>
      <c r="AHB23" s="27">
        <v>1</v>
      </c>
      <c r="AHC23" s="15">
        <v>1</v>
      </c>
      <c r="AHD23" s="27">
        <v>1</v>
      </c>
      <c r="AHE23" s="15"/>
      <c r="AHF23" s="27"/>
      <c r="AHG23" s="15"/>
      <c r="AHH23" s="27"/>
      <c r="AHI23" s="15">
        <v>1</v>
      </c>
      <c r="AHJ23" s="27">
        <v>1</v>
      </c>
      <c r="AHK23" s="15">
        <v>1</v>
      </c>
      <c r="AHL23" s="27">
        <v>1</v>
      </c>
      <c r="AHM23" s="15">
        <v>1</v>
      </c>
      <c r="AHN23" s="27">
        <v>1</v>
      </c>
      <c r="AHO23" s="15">
        <v>1</v>
      </c>
      <c r="AHP23" s="27">
        <v>1</v>
      </c>
      <c r="AHQ23" s="15">
        <v>1</v>
      </c>
      <c r="AHR23" s="27">
        <v>1</v>
      </c>
      <c r="AHS23" s="15"/>
      <c r="AHT23" s="27"/>
      <c r="AHU23" s="15"/>
      <c r="AHV23" s="27"/>
      <c r="AHW23" s="15">
        <v>1</v>
      </c>
      <c r="AHX23" s="27">
        <v>1</v>
      </c>
      <c r="AHY23" s="15" t="s">
        <v>58</v>
      </c>
      <c r="AHZ23" s="27" t="s">
        <v>58</v>
      </c>
      <c r="AIA23" s="15" t="s">
        <v>58</v>
      </c>
      <c r="AIB23" s="27" t="s">
        <v>58</v>
      </c>
      <c r="AIC23" s="15" t="s">
        <v>58</v>
      </c>
      <c r="AID23" s="27" t="s">
        <v>58</v>
      </c>
      <c r="AIE23" s="15" t="s">
        <v>58</v>
      </c>
      <c r="AIF23" s="27" t="s">
        <v>58</v>
      </c>
      <c r="AIG23" s="15"/>
      <c r="AIH23" s="27"/>
      <c r="AII23" s="15"/>
      <c r="AIJ23" s="27"/>
      <c r="AIK23" s="15">
        <v>1</v>
      </c>
      <c r="AIL23" s="27">
        <v>1</v>
      </c>
      <c r="AIM23" s="15">
        <v>1</v>
      </c>
      <c r="AIN23" s="27">
        <v>1</v>
      </c>
      <c r="AIO23" s="15">
        <v>1</v>
      </c>
      <c r="AIP23" s="27">
        <v>1</v>
      </c>
      <c r="AIQ23" s="15">
        <v>1</v>
      </c>
      <c r="AIR23" s="27">
        <v>1</v>
      </c>
      <c r="AIS23" s="15">
        <v>1</v>
      </c>
      <c r="AIT23" s="27">
        <v>1</v>
      </c>
      <c r="AIU23" s="15"/>
      <c r="AIV23" s="27"/>
      <c r="AIW23" s="15"/>
      <c r="AIX23" s="27"/>
      <c r="AIY23" s="15">
        <v>1</v>
      </c>
      <c r="AIZ23" s="27">
        <v>1</v>
      </c>
      <c r="AJA23" s="15">
        <v>1</v>
      </c>
      <c r="AJB23" s="27">
        <v>1</v>
      </c>
      <c r="AJC23" s="15">
        <v>1</v>
      </c>
      <c r="AJD23" s="27">
        <v>1</v>
      </c>
      <c r="AJE23" s="15">
        <v>1</v>
      </c>
      <c r="AJF23" s="27">
        <v>1</v>
      </c>
      <c r="AJG23" s="15">
        <v>1</v>
      </c>
      <c r="AJH23" s="27">
        <v>1</v>
      </c>
      <c r="AJI23" s="15"/>
      <c r="AJJ23" s="27"/>
      <c r="AJK23" s="15"/>
      <c r="AJL23" s="27"/>
      <c r="AJM23" s="15">
        <v>1</v>
      </c>
      <c r="AJN23" s="27">
        <v>1</v>
      </c>
      <c r="AJO23" s="15">
        <v>1</v>
      </c>
      <c r="AJP23" s="27">
        <v>1</v>
      </c>
      <c r="AJQ23" s="15">
        <v>1</v>
      </c>
      <c r="AJR23" s="27">
        <v>1</v>
      </c>
      <c r="AJS23" s="15">
        <v>1</v>
      </c>
      <c r="AJT23" s="27">
        <v>1</v>
      </c>
      <c r="AJU23" s="15">
        <v>1</v>
      </c>
      <c r="AJV23" s="27">
        <v>1</v>
      </c>
      <c r="AJW23" s="15"/>
      <c r="AJX23" s="27"/>
      <c r="AJY23" s="15"/>
      <c r="AJZ23" s="27"/>
      <c r="AKA23" s="15">
        <v>1</v>
      </c>
      <c r="AKB23" s="27">
        <v>1</v>
      </c>
      <c r="AKC23" s="15">
        <v>1</v>
      </c>
      <c r="AKD23" s="27">
        <v>1</v>
      </c>
      <c r="AKE23" s="15">
        <v>1</v>
      </c>
      <c r="AKF23" s="27">
        <v>1</v>
      </c>
      <c r="AKG23" s="15">
        <v>1</v>
      </c>
      <c r="AKH23" s="27">
        <v>1</v>
      </c>
      <c r="AKI23" s="15">
        <v>1</v>
      </c>
      <c r="AKJ23" s="27">
        <v>1</v>
      </c>
      <c r="AKK23" s="15"/>
      <c r="AKL23" s="27"/>
      <c r="AKM23" s="15"/>
      <c r="AKN23" s="27"/>
      <c r="AKO23" s="15">
        <v>1</v>
      </c>
      <c r="AKP23" s="27">
        <v>1</v>
      </c>
      <c r="AKQ23" s="26">
        <v>1</v>
      </c>
      <c r="AKR23" s="27">
        <v>1</v>
      </c>
      <c r="AKS23" s="15">
        <v>1</v>
      </c>
      <c r="AKT23" s="27">
        <v>1</v>
      </c>
      <c r="AKU23" s="15">
        <v>1</v>
      </c>
      <c r="AKV23" s="27">
        <v>1</v>
      </c>
      <c r="AKW23" s="15">
        <v>1</v>
      </c>
      <c r="AKX23" s="27">
        <v>1</v>
      </c>
      <c r="AKY23" s="15"/>
      <c r="AKZ23" s="27"/>
      <c r="ALA23" s="15"/>
      <c r="ALB23" s="27"/>
      <c r="ALC23" s="15">
        <v>1</v>
      </c>
      <c r="ALD23" s="27">
        <v>1</v>
      </c>
      <c r="ALE23" s="15">
        <v>1</v>
      </c>
      <c r="ALF23" s="27">
        <v>1</v>
      </c>
      <c r="ALG23" s="15">
        <v>1</v>
      </c>
      <c r="ALH23" s="27">
        <v>1</v>
      </c>
      <c r="ALI23" s="15">
        <v>1</v>
      </c>
      <c r="ALJ23" s="27">
        <v>1</v>
      </c>
      <c r="ALK23" s="15">
        <v>1</v>
      </c>
      <c r="ALL23" s="27">
        <v>1</v>
      </c>
      <c r="ALM23" s="15"/>
      <c r="ALN23" s="27"/>
      <c r="ALO23" s="15"/>
      <c r="ALP23" s="27"/>
      <c r="ALQ23" s="15">
        <v>1</v>
      </c>
      <c r="ALR23" s="27">
        <v>1</v>
      </c>
      <c r="ALS23" s="15">
        <v>1</v>
      </c>
      <c r="ALT23" s="27">
        <v>1</v>
      </c>
      <c r="ALU23" s="15">
        <v>1</v>
      </c>
      <c r="ALV23" s="27">
        <v>1</v>
      </c>
      <c r="ALW23" s="15">
        <v>1</v>
      </c>
      <c r="ALX23" s="27">
        <v>1</v>
      </c>
      <c r="ALY23" s="15">
        <v>1</v>
      </c>
      <c r="ALZ23" s="27">
        <v>1</v>
      </c>
      <c r="AMA23" s="15"/>
      <c r="AMB23" s="27"/>
      <c r="AMC23" s="15"/>
      <c r="AMD23" s="27"/>
      <c r="AME23" s="15">
        <v>1</v>
      </c>
      <c r="AMF23" s="27">
        <v>1</v>
      </c>
      <c r="AMG23" s="15">
        <v>1</v>
      </c>
      <c r="AMH23" s="27">
        <v>1</v>
      </c>
      <c r="AMI23" s="15">
        <v>1</v>
      </c>
      <c r="AMJ23" s="27">
        <v>1</v>
      </c>
      <c r="AMK23" s="15">
        <v>1</v>
      </c>
      <c r="AML23" s="27">
        <v>1</v>
      </c>
      <c r="AMM23" s="15">
        <v>1</v>
      </c>
      <c r="AMN23" s="27">
        <v>1</v>
      </c>
      <c r="AMO23" s="15"/>
      <c r="AMP23" s="27"/>
      <c r="AMQ23" s="15"/>
      <c r="AMR23" s="27"/>
      <c r="AMS23" s="15" t="s">
        <v>58</v>
      </c>
      <c r="AMT23" s="27" t="s">
        <v>58</v>
      </c>
      <c r="AMU23" s="15" t="s">
        <v>58</v>
      </c>
      <c r="AMV23" s="27" t="s">
        <v>58</v>
      </c>
      <c r="AMW23" s="15">
        <v>1</v>
      </c>
      <c r="AMX23" s="27">
        <v>1</v>
      </c>
      <c r="AMY23" s="15">
        <v>1</v>
      </c>
      <c r="AMZ23" s="27">
        <v>1</v>
      </c>
      <c r="ANA23" s="15">
        <v>1</v>
      </c>
      <c r="ANB23" s="27">
        <v>1</v>
      </c>
      <c r="ANC23" s="15"/>
      <c r="AND23" s="27"/>
      <c r="ANE23" s="15"/>
      <c r="ANF23" s="27"/>
      <c r="ANG23" s="15">
        <v>1</v>
      </c>
      <c r="ANH23" s="27">
        <v>1</v>
      </c>
      <c r="ANI23" s="15">
        <v>1</v>
      </c>
      <c r="ANJ23" s="27">
        <v>1</v>
      </c>
      <c r="ANK23" s="15">
        <v>1</v>
      </c>
      <c r="ANL23" s="27">
        <v>1</v>
      </c>
      <c r="ANM23" s="15">
        <v>1</v>
      </c>
      <c r="ANN23" s="27">
        <v>1</v>
      </c>
      <c r="ANO23" s="15">
        <v>1</v>
      </c>
      <c r="ANP23" s="27">
        <v>1</v>
      </c>
      <c r="ANQ23" s="15"/>
      <c r="ANR23" s="27"/>
      <c r="ANS23" s="15"/>
      <c r="ANT23" s="27"/>
      <c r="ANU23" s="15">
        <v>1</v>
      </c>
      <c r="ANV23" s="27">
        <v>1</v>
      </c>
      <c r="ANW23" s="15">
        <v>1</v>
      </c>
      <c r="ANX23" s="27">
        <v>1</v>
      </c>
      <c r="ANY23" s="15">
        <v>1</v>
      </c>
      <c r="ANZ23" s="27">
        <v>1</v>
      </c>
      <c r="AOA23" s="15">
        <v>1</v>
      </c>
      <c r="AOB23" s="27">
        <v>1</v>
      </c>
      <c r="AOC23" s="15">
        <v>1</v>
      </c>
      <c r="AOD23" s="27">
        <v>1</v>
      </c>
      <c r="AOE23" s="15"/>
      <c r="AOF23" s="27"/>
      <c r="AOG23" s="15"/>
      <c r="AOH23" s="27"/>
      <c r="AOI23" s="15">
        <v>1</v>
      </c>
      <c r="AOJ23" s="27">
        <v>1</v>
      </c>
      <c r="AOK23" s="15">
        <v>1</v>
      </c>
      <c r="AOL23" s="27">
        <v>1</v>
      </c>
      <c r="AOM23" s="26">
        <v>1</v>
      </c>
      <c r="AON23" s="45">
        <v>1</v>
      </c>
      <c r="AOO23" s="15">
        <v>1</v>
      </c>
      <c r="AOP23" s="27">
        <v>1</v>
      </c>
      <c r="AOQ23" s="15">
        <v>1</v>
      </c>
      <c r="AOR23" s="27">
        <v>1</v>
      </c>
      <c r="AOS23" s="15"/>
      <c r="AOT23" s="27"/>
      <c r="AOU23" s="15"/>
      <c r="AOV23" s="27"/>
      <c r="AOW23" s="15">
        <v>1</v>
      </c>
      <c r="AOX23" s="27">
        <v>1</v>
      </c>
      <c r="AOY23" s="15">
        <v>1</v>
      </c>
      <c r="AOZ23" s="27">
        <v>1</v>
      </c>
      <c r="APA23" s="15">
        <v>1</v>
      </c>
      <c r="APB23" s="27">
        <v>1</v>
      </c>
      <c r="APC23" s="15">
        <v>1</v>
      </c>
      <c r="APD23" s="27">
        <v>1</v>
      </c>
      <c r="APE23" s="15">
        <v>1</v>
      </c>
      <c r="APF23" s="27">
        <v>1</v>
      </c>
      <c r="APG23" s="15"/>
      <c r="APH23" s="27"/>
      <c r="API23" s="15"/>
      <c r="APJ23" s="27"/>
      <c r="APK23" s="15">
        <v>1</v>
      </c>
      <c r="APL23" s="27">
        <v>1</v>
      </c>
      <c r="APM23" s="15">
        <v>1</v>
      </c>
      <c r="APN23" s="27">
        <v>1</v>
      </c>
      <c r="APO23" s="15">
        <v>1</v>
      </c>
      <c r="APP23" s="27">
        <v>1</v>
      </c>
      <c r="APQ23" s="219" t="s">
        <v>58</v>
      </c>
      <c r="APR23" s="220" t="s">
        <v>58</v>
      </c>
      <c r="APS23" s="219" t="s">
        <v>58</v>
      </c>
      <c r="APT23" s="220" t="s">
        <v>58</v>
      </c>
      <c r="APU23" s="15"/>
      <c r="APV23" s="27"/>
      <c r="APW23" s="15"/>
      <c r="APX23" s="27"/>
      <c r="APY23" s="15">
        <v>1</v>
      </c>
      <c r="APZ23" s="27">
        <v>1</v>
      </c>
      <c r="AQA23" s="15">
        <v>1</v>
      </c>
      <c r="AQB23" s="27">
        <v>1</v>
      </c>
      <c r="AQC23" s="15">
        <v>1</v>
      </c>
      <c r="AQD23" s="27">
        <v>1</v>
      </c>
      <c r="AQE23" s="15">
        <v>1</v>
      </c>
      <c r="AQF23" s="27">
        <v>1</v>
      </c>
      <c r="AQG23" s="15">
        <v>1</v>
      </c>
      <c r="AQH23" s="27">
        <v>1</v>
      </c>
      <c r="AQI23" s="15"/>
      <c r="AQJ23" s="27"/>
      <c r="AQK23" s="15"/>
      <c r="AQL23" s="27"/>
      <c r="AQM23" s="15">
        <v>1</v>
      </c>
      <c r="AQN23" s="27">
        <v>1</v>
      </c>
      <c r="AQO23" s="15">
        <v>1</v>
      </c>
      <c r="AQP23" s="27">
        <v>1</v>
      </c>
      <c r="AQQ23" s="15">
        <v>1</v>
      </c>
      <c r="AQR23" s="27">
        <v>1</v>
      </c>
      <c r="AQS23" s="15">
        <v>1</v>
      </c>
      <c r="AQT23" s="27">
        <v>1</v>
      </c>
      <c r="AQU23" s="15">
        <v>1</v>
      </c>
      <c r="AQV23" s="27">
        <v>1</v>
      </c>
      <c r="AQW23" s="15"/>
      <c r="AQX23" s="27"/>
      <c r="AQY23" s="15"/>
      <c r="AQZ23" s="27"/>
      <c r="ARA23" s="15">
        <v>1</v>
      </c>
      <c r="ARB23" s="27">
        <v>1</v>
      </c>
      <c r="ARC23" s="15">
        <v>1</v>
      </c>
      <c r="ARD23" s="27">
        <v>1</v>
      </c>
      <c r="ARE23" s="15">
        <v>1</v>
      </c>
      <c r="ARF23" s="27">
        <v>1</v>
      </c>
      <c r="ARG23" s="15">
        <v>1</v>
      </c>
      <c r="ARH23" s="27">
        <v>1</v>
      </c>
      <c r="ARI23" s="15">
        <v>1</v>
      </c>
      <c r="ARJ23" s="27">
        <v>1</v>
      </c>
      <c r="ARK23" s="15"/>
      <c r="ARL23" s="27"/>
      <c r="ARM23" s="15"/>
      <c r="ARN23" s="27"/>
      <c r="ARO23" s="15">
        <v>1</v>
      </c>
      <c r="ARP23" s="27">
        <v>1</v>
      </c>
      <c r="ARQ23" s="15">
        <v>1</v>
      </c>
      <c r="ARR23" s="27">
        <v>1</v>
      </c>
      <c r="ARS23" s="15">
        <v>1</v>
      </c>
      <c r="ART23" s="27">
        <v>1</v>
      </c>
      <c r="ARU23" s="15">
        <v>1</v>
      </c>
      <c r="ARV23" s="27">
        <v>1</v>
      </c>
      <c r="ARW23" s="15">
        <v>1</v>
      </c>
      <c r="ARX23" s="27">
        <v>1</v>
      </c>
      <c r="ARY23" s="15"/>
      <c r="ARZ23" s="27"/>
      <c r="ASA23" s="15"/>
      <c r="ASB23" s="27"/>
      <c r="ASC23" s="15">
        <v>1</v>
      </c>
      <c r="ASD23" s="27">
        <v>1</v>
      </c>
      <c r="ASE23" s="15">
        <v>1</v>
      </c>
      <c r="ASF23" s="27">
        <v>1</v>
      </c>
      <c r="ASG23" s="15" t="s">
        <v>58</v>
      </c>
      <c r="ASH23" s="27" t="s">
        <v>58</v>
      </c>
      <c r="ASI23" s="15">
        <v>1</v>
      </c>
      <c r="ASJ23" s="27">
        <v>1</v>
      </c>
      <c r="ASK23" s="15">
        <v>1</v>
      </c>
      <c r="ASL23" s="27">
        <v>1</v>
      </c>
      <c r="ASM23" s="15"/>
      <c r="ASN23" s="27"/>
      <c r="ASO23" s="15"/>
      <c r="ASP23" s="27"/>
      <c r="ASQ23" s="20">
        <v>1</v>
      </c>
      <c r="ASR23" s="27">
        <v>1</v>
      </c>
      <c r="ASS23" s="20">
        <v>1</v>
      </c>
      <c r="AST23" s="27">
        <v>1</v>
      </c>
      <c r="ASU23" s="20">
        <v>1</v>
      </c>
      <c r="ASV23" s="27">
        <v>1</v>
      </c>
      <c r="ASW23" s="20">
        <v>1</v>
      </c>
      <c r="ASX23" s="27">
        <v>1</v>
      </c>
      <c r="ASY23" s="20">
        <v>1</v>
      </c>
      <c r="ASZ23" s="27">
        <v>1</v>
      </c>
      <c r="ATA23" s="20"/>
      <c r="ATB23" s="27"/>
      <c r="ATC23" s="20"/>
      <c r="ATD23" s="27"/>
      <c r="ATE23" s="20">
        <v>1</v>
      </c>
      <c r="ATF23" s="27">
        <v>1</v>
      </c>
      <c r="ATG23" s="20">
        <v>1</v>
      </c>
      <c r="ATH23" s="27">
        <v>1</v>
      </c>
      <c r="ATI23" s="20">
        <v>1</v>
      </c>
      <c r="ATJ23" s="27">
        <v>1</v>
      </c>
      <c r="ATK23" s="20">
        <v>1</v>
      </c>
      <c r="ATL23" s="27">
        <v>1</v>
      </c>
      <c r="ATM23" s="20">
        <v>1</v>
      </c>
      <c r="ATN23" s="27">
        <v>1</v>
      </c>
      <c r="ATO23" s="20"/>
      <c r="ATP23" s="27"/>
      <c r="ATQ23" s="20"/>
      <c r="ATR23" s="27"/>
      <c r="ATS23" s="20">
        <v>1</v>
      </c>
      <c r="ATT23" s="27">
        <v>1</v>
      </c>
      <c r="ATU23" s="20">
        <v>1</v>
      </c>
      <c r="ATV23" s="27">
        <v>1</v>
      </c>
      <c r="ATW23" s="20">
        <v>1</v>
      </c>
      <c r="ATX23" s="27">
        <v>1</v>
      </c>
      <c r="ATY23" s="20">
        <v>1</v>
      </c>
      <c r="ATZ23" s="27">
        <v>1</v>
      </c>
      <c r="AUA23" s="20">
        <v>1</v>
      </c>
      <c r="AUB23" s="27">
        <v>1</v>
      </c>
      <c r="AUC23" s="15"/>
      <c r="AUD23" s="27"/>
      <c r="AUE23" s="15"/>
      <c r="AUF23" s="27"/>
      <c r="AUG23" s="15">
        <v>1</v>
      </c>
      <c r="AUH23" s="27">
        <v>1</v>
      </c>
      <c r="AUI23" s="15">
        <v>1</v>
      </c>
      <c r="AUJ23" s="27">
        <v>1</v>
      </c>
      <c r="AUK23" s="15">
        <v>1</v>
      </c>
      <c r="AUL23" s="27">
        <v>1</v>
      </c>
      <c r="AUM23" s="15">
        <v>1</v>
      </c>
      <c r="AUN23" s="27">
        <v>1</v>
      </c>
      <c r="AUO23" s="15">
        <v>1</v>
      </c>
      <c r="AUP23" s="27">
        <v>1</v>
      </c>
      <c r="AUQ23" s="15"/>
      <c r="AUR23" s="27"/>
      <c r="AUS23" s="15"/>
      <c r="AUT23" s="27"/>
      <c r="AUU23" s="15">
        <v>1</v>
      </c>
      <c r="AUV23" s="27">
        <v>1</v>
      </c>
      <c r="AUW23" s="15">
        <v>1</v>
      </c>
      <c r="AUX23" s="27">
        <v>1</v>
      </c>
      <c r="AUY23" s="15">
        <v>1</v>
      </c>
      <c r="AUZ23" s="27">
        <v>1</v>
      </c>
      <c r="AVA23" s="15">
        <v>1</v>
      </c>
      <c r="AVB23" s="27">
        <v>1</v>
      </c>
      <c r="AVC23" s="15">
        <v>1</v>
      </c>
      <c r="AVD23" s="27">
        <v>1</v>
      </c>
      <c r="AVE23" s="15"/>
      <c r="AVF23" s="27"/>
      <c r="AVG23" s="15"/>
      <c r="AVH23" s="27"/>
      <c r="AVI23" s="15"/>
      <c r="AVJ23" s="27"/>
      <c r="AVK23" s="15"/>
      <c r="AVL23" s="27"/>
      <c r="AVM23" s="15"/>
      <c r="AVN23" s="27"/>
      <c r="AVO23" s="15"/>
      <c r="AVP23" s="27"/>
      <c r="AVQ23" s="15"/>
      <c r="AVR23" s="27"/>
      <c r="AVS23" s="15"/>
      <c r="AVT23" s="27"/>
      <c r="AVU23" s="15"/>
      <c r="AVV23" s="27"/>
      <c r="AVW23" s="15"/>
      <c r="AVX23" s="27"/>
      <c r="AVY23" s="15"/>
      <c r="AVZ23" s="27"/>
      <c r="AWA23" s="15"/>
      <c r="AWB23" s="27"/>
      <c r="AWC23" s="15"/>
      <c r="AWD23" s="27"/>
      <c r="AWE23" s="15"/>
      <c r="AWF23" s="27"/>
      <c r="AWG23" s="15"/>
      <c r="AWH23" s="27"/>
      <c r="AWI23" s="15"/>
      <c r="AWJ23" s="27"/>
      <c r="AWK23" s="15"/>
      <c r="AWL23" s="27"/>
      <c r="AWM23" s="15"/>
      <c r="AWN23" s="27"/>
      <c r="AWO23" s="15"/>
      <c r="AWP23" s="27"/>
      <c r="AWQ23" s="15"/>
      <c r="AWR23" s="27"/>
      <c r="AWS23" s="15"/>
      <c r="AWT23" s="27"/>
      <c r="AWU23" s="15"/>
      <c r="AWV23" s="27"/>
      <c r="AWW23" s="15"/>
      <c r="AWX23" s="27"/>
      <c r="AWY23" s="15"/>
      <c r="AWZ23" s="27"/>
      <c r="AXA23" s="15"/>
      <c r="AXB23" s="27"/>
      <c r="AXC23" s="15"/>
      <c r="AXD23" s="27"/>
      <c r="AXE23" s="15"/>
      <c r="AXF23" s="27"/>
      <c r="AXG23" s="15"/>
      <c r="AXH23" s="27"/>
      <c r="AXI23" s="15"/>
      <c r="AXJ23" s="27"/>
      <c r="AXK23" s="15"/>
      <c r="AXL23" s="27"/>
      <c r="AXM23" s="15"/>
      <c r="AXN23" s="27"/>
      <c r="AXO23" s="15"/>
      <c r="AXP23" s="27"/>
      <c r="AXQ23" s="15"/>
      <c r="AXR23" s="27"/>
      <c r="AXS23" s="15"/>
      <c r="AXT23" s="27"/>
      <c r="AXU23" s="15"/>
      <c r="AXV23" s="27"/>
      <c r="AXW23" s="15"/>
      <c r="AXX23" s="27"/>
      <c r="AXY23" s="15"/>
      <c r="AXZ23" s="27"/>
      <c r="AYA23" s="15"/>
      <c r="AYB23" s="27"/>
      <c r="AYC23" s="15"/>
      <c r="AYD23" s="27"/>
      <c r="AYE23" s="15"/>
      <c r="AYF23" s="27"/>
      <c r="AYG23" s="15"/>
      <c r="AYH23" s="27"/>
      <c r="AYI23" s="15"/>
      <c r="AYJ23" s="27"/>
      <c r="AYK23" s="15"/>
      <c r="AYL23" s="27"/>
      <c r="AYM23" s="15"/>
      <c r="AYN23" s="27"/>
      <c r="AYO23" s="15"/>
      <c r="AYP23" s="27"/>
      <c r="AYQ23" s="15"/>
      <c r="AYR23" s="27"/>
      <c r="AYS23" s="15"/>
      <c r="AYT23" s="27"/>
      <c r="AYU23" s="15"/>
      <c r="AYV23" s="27"/>
      <c r="AYW23" s="15"/>
      <c r="AYX23" s="27"/>
      <c r="AYY23" s="15"/>
      <c r="AYZ23" s="27"/>
      <c r="AZA23" s="15"/>
      <c r="AZB23" s="27"/>
      <c r="AZC23" s="15"/>
      <c r="AZD23" s="27"/>
      <c r="AZE23" s="15"/>
      <c r="AZF23" s="27"/>
      <c r="AZG23" s="15"/>
      <c r="AZH23" s="27"/>
      <c r="AZI23" s="15"/>
      <c r="AZJ23" s="27"/>
      <c r="AZK23" s="15"/>
      <c r="AZL23" s="27"/>
      <c r="AZM23" s="15"/>
      <c r="AZN23" s="27"/>
      <c r="AZO23" s="15"/>
      <c r="AZP23" s="27"/>
      <c r="AZQ23" s="15"/>
      <c r="AZR23" s="27"/>
      <c r="AZS23" s="15"/>
      <c r="AZT23" s="27"/>
      <c r="AZU23" s="15"/>
      <c r="AZV23" s="27"/>
      <c r="AZW23" s="15"/>
      <c r="AZX23" s="27"/>
      <c r="AZY23" s="15"/>
      <c r="AZZ23" s="27"/>
      <c r="BAA23" s="15"/>
      <c r="BAB23" s="27"/>
      <c r="BAC23" s="15"/>
      <c r="BAD23" s="27"/>
      <c r="BAE23" s="15"/>
      <c r="BAF23" s="27"/>
      <c r="BAG23" s="15"/>
      <c r="BAH23" s="27"/>
      <c r="BAI23" s="15"/>
      <c r="BAJ23" s="27"/>
      <c r="BAK23" s="15"/>
      <c r="BAL23" s="27"/>
      <c r="BAM23" s="15"/>
      <c r="BAN23" s="27"/>
      <c r="BAO23" s="15"/>
      <c r="BAP23" s="27"/>
      <c r="BAQ23" s="15"/>
      <c r="BAR23" s="27"/>
      <c r="BAS23" s="15"/>
      <c r="BAT23" s="27"/>
      <c r="BAU23" s="15"/>
      <c r="BAV23" s="27"/>
      <c r="BAW23" s="15"/>
      <c r="BAX23" s="27"/>
      <c r="BAY23" s="15"/>
      <c r="BAZ23" s="27"/>
      <c r="BBA23" s="15"/>
      <c r="BBB23" s="27"/>
      <c r="BBC23" s="15"/>
      <c r="BBD23" s="27"/>
      <c r="BBE23" s="15"/>
      <c r="BBF23" s="27"/>
      <c r="BBG23" s="15"/>
      <c r="BBH23" s="27"/>
      <c r="BBI23" s="15"/>
      <c r="BBJ23" s="27"/>
      <c r="BBK23" s="15"/>
      <c r="BBL23" s="27"/>
      <c r="BBM23" s="15"/>
      <c r="BBN23" s="27"/>
      <c r="BBO23" s="15"/>
      <c r="BBP23" s="27"/>
      <c r="BBQ23" s="15"/>
      <c r="BBR23" s="27"/>
      <c r="BBS23" s="15"/>
      <c r="BBT23" s="27"/>
      <c r="BBU23" s="15"/>
      <c r="BBV23" s="27"/>
      <c r="BBW23" s="15"/>
      <c r="BBX23" s="27"/>
      <c r="BBY23" s="15"/>
      <c r="BBZ23" s="27"/>
      <c r="BCA23" s="15"/>
      <c r="BCB23" s="27"/>
      <c r="BCC23" s="15"/>
      <c r="BCD23" s="27"/>
      <c r="BCE23" s="15"/>
      <c r="BCF23" s="27"/>
      <c r="BCG23" s="15"/>
      <c r="BCH23" s="27"/>
      <c r="BCI23" s="15"/>
      <c r="BCJ23" s="27"/>
      <c r="BCK23" s="15"/>
      <c r="BCL23" s="27"/>
      <c r="BCM23" s="15"/>
      <c r="BCN23" s="27"/>
      <c r="BCO23" s="15"/>
      <c r="BCP23" s="27"/>
      <c r="BCQ23" s="15"/>
      <c r="BCR23" s="27"/>
      <c r="BCS23" s="15"/>
      <c r="BCT23" s="27"/>
      <c r="BCU23" s="15"/>
      <c r="BCV23" s="27"/>
      <c r="BCW23" s="15"/>
      <c r="BCX23" s="27"/>
      <c r="BCY23" s="15"/>
      <c r="BCZ23" s="27"/>
      <c r="BDA23" s="15"/>
      <c r="BDB23" s="27"/>
      <c r="BDC23" s="15"/>
      <c r="BDD23" s="27"/>
      <c r="BDE23" s="15"/>
      <c r="BDF23" s="27"/>
      <c r="BDG23" s="15"/>
      <c r="BDH23" s="27"/>
      <c r="BDI23" s="15"/>
      <c r="BDJ23" s="27"/>
      <c r="BDK23" s="15"/>
      <c r="BDL23" s="27"/>
      <c r="BDM23" s="15"/>
      <c r="BDN23" s="27"/>
      <c r="BDO23" s="15"/>
      <c r="BDP23" s="27"/>
      <c r="BDQ23" s="15"/>
      <c r="BDR23" s="27"/>
      <c r="BDS23" s="15"/>
      <c r="BDT23" s="27"/>
      <c r="BDU23" s="15"/>
      <c r="BDV23" s="27"/>
      <c r="BDW23" s="15"/>
      <c r="BDX23" s="27"/>
      <c r="BDY23" s="15"/>
      <c r="BDZ23" s="27"/>
      <c r="BEA23" s="15"/>
      <c r="BEB23" s="27"/>
      <c r="BEC23" s="15"/>
      <c r="BED23" s="27"/>
      <c r="BEE23" s="15"/>
      <c r="BEF23" s="27"/>
      <c r="BEG23" s="15"/>
      <c r="BEH23" s="27"/>
      <c r="BEI23" s="15"/>
      <c r="BEJ23" s="27"/>
      <c r="BEK23" s="15"/>
      <c r="BEL23" s="27"/>
      <c r="BEM23" s="15"/>
      <c r="BEN23" s="27"/>
      <c r="BEO23" s="15"/>
      <c r="BEP23" s="27"/>
      <c r="BEQ23" s="15"/>
      <c r="BER23" s="27"/>
      <c r="BES23" s="15"/>
      <c r="BET23" s="27"/>
      <c r="BEU23" s="15"/>
      <c r="BEV23" s="27"/>
      <c r="BEW23" s="15"/>
      <c r="BEX23" s="27"/>
      <c r="BEY23" s="15"/>
      <c r="BEZ23" s="27"/>
      <c r="BFA23" s="15"/>
      <c r="BFB23" s="27"/>
      <c r="BFC23" s="15"/>
      <c r="BFD23" s="27"/>
      <c r="BFE23" s="15"/>
      <c r="BFF23" s="27"/>
      <c r="BFG23" s="15"/>
      <c r="BFH23" s="27"/>
      <c r="BFI23" s="15"/>
      <c r="BFJ23" s="27"/>
      <c r="BFK23" s="15"/>
      <c r="BFL23" s="27"/>
      <c r="BFM23" s="15"/>
      <c r="BFN23" s="27"/>
      <c r="BFO23" s="15"/>
      <c r="BFP23" s="27"/>
      <c r="BFQ23" s="15"/>
      <c r="BFR23" s="27"/>
      <c r="BFS23" s="15"/>
      <c r="BFT23" s="27"/>
      <c r="BFU23" s="15"/>
      <c r="BFV23" s="27"/>
      <c r="BFW23" s="15"/>
      <c r="BFX23" s="27"/>
      <c r="BFY23" s="15"/>
      <c r="BFZ23" s="27"/>
      <c r="BGA23" s="15"/>
      <c r="BGB23" s="27"/>
      <c r="BGC23" s="15"/>
      <c r="BGD23" s="27"/>
      <c r="BGE23" s="15"/>
      <c r="BGF23" s="27"/>
      <c r="BGG23" s="15"/>
      <c r="BGH23" s="27"/>
      <c r="BGI23" s="15"/>
      <c r="BGJ23" s="27"/>
      <c r="BGK23" s="15"/>
      <c r="BGL23" s="27"/>
      <c r="BGM23" s="15"/>
      <c r="BGN23" s="27"/>
      <c r="BGO23" s="15"/>
      <c r="BGP23" s="27"/>
      <c r="BGQ23" s="15"/>
      <c r="BGR23" s="27"/>
      <c r="BGS23" s="15"/>
      <c r="BGT23" s="27"/>
      <c r="BGU23" s="15"/>
      <c r="BGV23" s="27"/>
      <c r="BGW23" s="15"/>
      <c r="BGX23" s="27"/>
      <c r="BGY23" s="15"/>
      <c r="BGZ23" s="27"/>
      <c r="BHA23" s="15"/>
      <c r="BHB23" s="27"/>
      <c r="BHC23" s="15"/>
      <c r="BHD23" s="27"/>
      <c r="BHE23" s="15"/>
      <c r="BHF23" s="27"/>
      <c r="BHG23" s="15"/>
      <c r="BHH23" s="27"/>
      <c r="BHI23" s="15"/>
      <c r="BHJ23" s="27"/>
      <c r="BHK23" s="15"/>
      <c r="BHL23" s="27"/>
      <c r="BHM23" s="15"/>
      <c r="BHN23" s="27"/>
      <c r="BHO23" s="15"/>
      <c r="BHP23" s="27"/>
      <c r="BHQ23" s="15"/>
      <c r="BHR23" s="27"/>
      <c r="BHS23" s="15"/>
      <c r="BHT23" s="27"/>
      <c r="BHU23" s="15"/>
      <c r="BHV23" s="27"/>
      <c r="BHW23" s="15"/>
      <c r="BHX23" s="27"/>
      <c r="BHY23" s="15"/>
      <c r="BHZ23" s="27"/>
      <c r="BIA23" s="15"/>
      <c r="BIB23" s="27"/>
      <c r="BIC23" s="15"/>
      <c r="BID23" s="27"/>
      <c r="BIE23" s="15"/>
      <c r="BIF23" s="27"/>
      <c r="BIG23" s="15"/>
      <c r="BIH23" s="27"/>
      <c r="BII23" s="15"/>
      <c r="BIJ23" s="27"/>
      <c r="BIK23" s="15"/>
      <c r="BIL23" s="27"/>
      <c r="BIM23" s="15"/>
      <c r="BIN23" s="27"/>
      <c r="BIO23" s="15"/>
      <c r="BIP23" s="27"/>
      <c r="BIQ23" s="15"/>
      <c r="BIR23" s="27"/>
      <c r="BIS23" s="15"/>
      <c r="BIT23" s="27"/>
      <c r="BIU23" s="15"/>
      <c r="BIV23" s="27"/>
      <c r="BIW23" s="15"/>
      <c r="BIX23" s="27"/>
      <c r="BIY23" s="15"/>
      <c r="BIZ23" s="27"/>
      <c r="BJA23" s="15"/>
      <c r="BJB23" s="27"/>
      <c r="BJC23" s="15"/>
      <c r="BJD23" s="27"/>
    </row>
    <row r="24" spans="1:1616" s="14" customFormat="1" ht="13.9" customHeight="1" x14ac:dyDescent="0.25">
      <c r="B24" s="148" t="s">
        <v>86</v>
      </c>
      <c r="C24" s="177" t="s">
        <v>26</v>
      </c>
      <c r="D24" s="178" t="s">
        <v>29</v>
      </c>
      <c r="E24" s="179" t="s">
        <v>85</v>
      </c>
      <c r="F24" s="180" t="s">
        <v>78</v>
      </c>
      <c r="G24" s="20"/>
      <c r="H24" s="19"/>
      <c r="I24" s="20"/>
      <c r="J24" s="19"/>
      <c r="K24" s="15"/>
      <c r="L24" s="40"/>
      <c r="M24" s="15"/>
      <c r="N24" s="40"/>
      <c r="O24" s="15"/>
      <c r="P24" s="16"/>
      <c r="Q24" s="15"/>
      <c r="R24" s="40"/>
      <c r="S24" s="15"/>
      <c r="T24" s="17"/>
      <c r="U24" s="20"/>
      <c r="V24" s="19"/>
      <c r="W24" s="20"/>
      <c r="X24" s="19"/>
      <c r="Y24" s="15"/>
      <c r="Z24" s="27"/>
      <c r="AA24" s="15"/>
      <c r="AB24" s="27"/>
      <c r="AC24" s="15"/>
      <c r="AD24" s="27"/>
      <c r="AE24" s="15"/>
      <c r="AF24" s="27"/>
      <c r="AG24" s="15"/>
      <c r="AH24" s="27"/>
      <c r="AI24" s="20"/>
      <c r="AJ24" s="19"/>
      <c r="AK24" s="20"/>
      <c r="AL24" s="19"/>
      <c r="AM24" s="15"/>
      <c r="AN24" s="27"/>
      <c r="AO24" s="31"/>
      <c r="AP24" s="16"/>
      <c r="AQ24" s="27"/>
      <c r="AR24" s="27"/>
      <c r="AS24" s="15"/>
      <c r="AT24" s="27"/>
      <c r="AU24" s="15"/>
      <c r="AV24" s="27"/>
      <c r="AW24" s="20"/>
      <c r="AX24" s="19"/>
      <c r="AY24" s="20"/>
      <c r="AZ24" s="19"/>
      <c r="BA24" s="15"/>
      <c r="BB24" s="27"/>
      <c r="BC24" s="15"/>
      <c r="BD24" s="27"/>
      <c r="BE24" s="15"/>
      <c r="BF24" s="27"/>
      <c r="BG24" s="15"/>
      <c r="BH24" s="27"/>
      <c r="BI24" s="15"/>
      <c r="BJ24" s="27"/>
      <c r="BK24" s="20"/>
      <c r="BL24" s="19"/>
      <c r="BM24" s="20"/>
      <c r="BN24" s="19"/>
      <c r="BO24" s="15"/>
      <c r="BP24" s="27"/>
      <c r="BQ24" s="15"/>
      <c r="BR24" s="40"/>
      <c r="BS24" s="27"/>
      <c r="BT24" s="17"/>
      <c r="BU24" s="15"/>
      <c r="BV24" s="40"/>
      <c r="BW24" s="15"/>
      <c r="BX24" s="40"/>
      <c r="BY24" s="20"/>
      <c r="BZ24" s="19"/>
      <c r="CA24" s="20"/>
      <c r="CB24" s="19"/>
      <c r="CC24" s="15"/>
      <c r="CD24" s="40"/>
      <c r="CE24" s="15"/>
      <c r="CF24" s="16"/>
      <c r="CG24" s="31"/>
      <c r="CH24" s="16"/>
      <c r="CI24" s="31"/>
      <c r="CJ24" s="16"/>
      <c r="CK24" s="15"/>
      <c r="CL24" s="15"/>
      <c r="CM24" s="20"/>
      <c r="CN24" s="19"/>
      <c r="CO24" s="20"/>
      <c r="CP24" s="19"/>
      <c r="CQ24" s="15"/>
      <c r="CR24" s="27"/>
      <c r="CS24" s="15"/>
      <c r="CT24" s="27"/>
      <c r="CU24" s="31"/>
      <c r="CV24" s="16"/>
      <c r="CW24" s="15"/>
      <c r="CX24" s="27"/>
      <c r="CY24" s="31"/>
      <c r="CZ24" s="16"/>
      <c r="DA24" s="20"/>
      <c r="DB24" s="19"/>
      <c r="DC24" s="20"/>
      <c r="DD24" s="19"/>
      <c r="DE24" s="15"/>
      <c r="DF24" s="17"/>
      <c r="DG24" s="15"/>
      <c r="DH24" s="17"/>
      <c r="DI24" s="15"/>
      <c r="DJ24" s="16"/>
      <c r="DK24" s="15"/>
      <c r="DL24" s="40"/>
      <c r="DM24" s="31"/>
      <c r="DN24" s="16"/>
      <c r="DO24" s="20"/>
      <c r="DP24" s="19"/>
      <c r="DQ24" s="20"/>
      <c r="DR24" s="19"/>
      <c r="DS24" s="15"/>
      <c r="DT24" s="27"/>
      <c r="DU24" s="31"/>
      <c r="DV24" s="16"/>
      <c r="DW24" s="15"/>
      <c r="DX24" s="16"/>
      <c r="DY24" s="15"/>
      <c r="DZ24" s="27"/>
      <c r="EA24" s="15"/>
      <c r="EB24" s="27"/>
      <c r="EC24" s="20"/>
      <c r="ED24" s="19"/>
      <c r="EE24" s="20"/>
      <c r="EF24" s="19"/>
      <c r="EG24" s="15"/>
      <c r="EH24" s="27"/>
      <c r="EI24" s="15"/>
      <c r="EJ24" s="27"/>
      <c r="EK24" s="15"/>
      <c r="EL24" s="27"/>
      <c r="EM24" s="15"/>
      <c r="EN24" s="27"/>
      <c r="EO24" s="15"/>
      <c r="EP24" s="27"/>
      <c r="EQ24" s="20"/>
      <c r="ER24" s="19"/>
      <c r="ES24" s="20"/>
      <c r="ET24" s="19"/>
      <c r="EU24" s="15"/>
      <c r="EV24" s="27"/>
      <c r="EW24" s="15"/>
      <c r="EX24" s="27"/>
      <c r="EY24" s="31"/>
      <c r="EZ24" s="33"/>
      <c r="FA24" s="15"/>
      <c r="FB24" s="40"/>
      <c r="FC24" s="15"/>
      <c r="FD24" s="27"/>
      <c r="FE24" s="20"/>
      <c r="FF24" s="19"/>
      <c r="FG24" s="20"/>
      <c r="FH24" s="19"/>
      <c r="FI24" s="15"/>
      <c r="FJ24" s="27"/>
      <c r="FK24" s="15"/>
      <c r="FL24" s="16"/>
      <c r="FM24" s="15"/>
      <c r="FN24" s="27"/>
      <c r="FO24" s="15"/>
      <c r="FP24" s="27"/>
      <c r="FQ24" s="15"/>
      <c r="FR24" s="27"/>
      <c r="FS24" s="15"/>
      <c r="FT24" s="27"/>
      <c r="FU24" s="15"/>
      <c r="FV24" s="27"/>
      <c r="FW24" s="15"/>
      <c r="FX24" s="40"/>
      <c r="FY24" s="15"/>
      <c r="FZ24" s="27"/>
      <c r="GA24" s="15"/>
      <c r="GB24" s="27"/>
      <c r="GC24" s="15"/>
      <c r="GD24" s="27"/>
      <c r="GE24" s="15"/>
      <c r="GF24" s="27"/>
      <c r="GG24" s="15"/>
      <c r="GH24" s="40"/>
      <c r="GI24" s="15"/>
      <c r="GJ24" s="40"/>
      <c r="GK24" s="15"/>
      <c r="GL24" s="27"/>
      <c r="GM24" s="15"/>
      <c r="GN24" s="27"/>
      <c r="GO24" s="15"/>
      <c r="GP24" s="27"/>
      <c r="GQ24" s="15"/>
      <c r="GR24" s="27"/>
      <c r="GS24" s="15"/>
      <c r="GT24" s="40"/>
      <c r="GU24" s="15"/>
      <c r="GV24" s="40"/>
      <c r="GW24" s="15"/>
      <c r="GX24" s="40"/>
      <c r="GY24" s="15"/>
      <c r="GZ24" s="27"/>
      <c r="HA24" s="15"/>
      <c r="HB24" s="27"/>
      <c r="HC24" s="15"/>
      <c r="HD24" s="27"/>
      <c r="HE24" s="15"/>
      <c r="HF24" s="27"/>
      <c r="HG24" s="15"/>
      <c r="HH24" s="27"/>
      <c r="HI24" s="15"/>
      <c r="HJ24" s="27"/>
      <c r="HK24" s="15"/>
      <c r="HL24" s="27"/>
      <c r="HM24" s="15"/>
      <c r="HN24" s="27"/>
      <c r="HO24" s="15"/>
      <c r="HP24" s="27"/>
      <c r="HQ24" s="15"/>
      <c r="HR24" s="27"/>
      <c r="HS24" s="15"/>
      <c r="HT24" s="27"/>
      <c r="HU24" s="15"/>
      <c r="HV24" s="27"/>
      <c r="HW24" s="15"/>
      <c r="HX24" s="27"/>
      <c r="HY24" s="15"/>
      <c r="HZ24" s="27"/>
      <c r="IA24" s="15"/>
      <c r="IB24" s="27"/>
      <c r="IC24" s="15"/>
      <c r="ID24" s="27"/>
      <c r="IE24" s="15"/>
      <c r="IF24" s="27"/>
      <c r="IG24" s="15"/>
      <c r="IH24" s="27"/>
      <c r="II24" s="15"/>
      <c r="IJ24" s="27"/>
      <c r="IK24" s="15"/>
      <c r="IL24" s="27"/>
      <c r="IM24" s="15"/>
      <c r="IN24" s="27"/>
      <c r="IO24" s="15"/>
      <c r="IP24" s="27"/>
      <c r="IQ24" s="15"/>
      <c r="IR24" s="27"/>
      <c r="IS24" s="15"/>
      <c r="IT24" s="27"/>
      <c r="IU24" s="15"/>
      <c r="IV24" s="27"/>
      <c r="IW24" s="15"/>
      <c r="IX24" s="27"/>
      <c r="IY24" s="15"/>
      <c r="IZ24" s="27"/>
      <c r="JA24" s="15"/>
      <c r="JB24" s="27"/>
      <c r="JC24" s="15"/>
      <c r="JD24" s="27"/>
      <c r="JE24" s="15"/>
      <c r="JF24" s="16"/>
      <c r="JG24" s="15"/>
      <c r="JH24" s="27"/>
      <c r="JI24" s="15"/>
      <c r="JJ24" s="27"/>
      <c r="JK24" s="15"/>
      <c r="JL24" s="27"/>
      <c r="JM24" s="15"/>
      <c r="JN24" s="27"/>
      <c r="JO24" s="15"/>
      <c r="JP24" s="27"/>
      <c r="JQ24" s="15"/>
      <c r="JR24" s="27"/>
      <c r="JS24" s="15"/>
      <c r="JT24" s="27"/>
      <c r="JU24" s="15"/>
      <c r="JV24" s="27"/>
      <c r="JW24" s="15"/>
      <c r="JX24" s="27"/>
      <c r="JY24" s="15"/>
      <c r="JZ24" s="27"/>
      <c r="KA24" s="15"/>
      <c r="KB24" s="27"/>
      <c r="KC24" s="15"/>
      <c r="KD24" s="27"/>
      <c r="KE24" s="15"/>
      <c r="KF24" s="27"/>
      <c r="KG24" s="15"/>
      <c r="KH24" s="27"/>
      <c r="KI24" s="15"/>
      <c r="KJ24" s="27"/>
      <c r="KK24" s="15"/>
      <c r="KL24" s="27"/>
      <c r="KM24" s="15"/>
      <c r="KN24" s="27"/>
      <c r="KO24" s="15"/>
      <c r="KP24" s="27"/>
      <c r="KQ24" s="15"/>
      <c r="KR24" s="27"/>
      <c r="KS24" s="15"/>
      <c r="KT24" s="27"/>
      <c r="KU24" s="15"/>
      <c r="KV24" s="27"/>
      <c r="KW24" s="15"/>
      <c r="KX24" s="27"/>
      <c r="KY24" s="15"/>
      <c r="KZ24" s="27"/>
      <c r="LA24" s="15"/>
      <c r="LB24" s="27"/>
      <c r="LC24" s="15"/>
      <c r="LD24" s="27"/>
      <c r="LE24" s="15"/>
      <c r="LF24" s="27"/>
      <c r="LG24" s="15"/>
      <c r="LH24" s="27"/>
      <c r="LI24" s="15"/>
      <c r="LJ24" s="27"/>
      <c r="LK24" s="15"/>
      <c r="LL24" s="27"/>
      <c r="LM24" s="15"/>
      <c r="LN24" s="27"/>
      <c r="LO24" s="15"/>
      <c r="LP24" s="27"/>
      <c r="LQ24" s="15"/>
      <c r="LR24" s="27"/>
      <c r="LS24" s="15"/>
      <c r="LT24" s="27"/>
      <c r="LU24" s="15"/>
      <c r="LV24" s="27"/>
      <c r="LW24" s="15"/>
      <c r="LX24" s="27"/>
      <c r="LY24" s="15"/>
      <c r="LZ24" s="27"/>
      <c r="MA24" s="15"/>
      <c r="MB24" s="27"/>
      <c r="MC24" s="15"/>
      <c r="MD24" s="27"/>
      <c r="ME24" s="15"/>
      <c r="MF24" s="27"/>
      <c r="MG24" s="15"/>
      <c r="MH24" s="27"/>
      <c r="MI24" s="15"/>
      <c r="MJ24" s="27"/>
      <c r="MK24" s="15"/>
      <c r="ML24" s="27"/>
      <c r="MM24" s="15"/>
      <c r="MN24" s="27"/>
      <c r="MO24" s="15"/>
      <c r="MP24" s="27"/>
      <c r="MQ24" s="15"/>
      <c r="MR24" s="27"/>
      <c r="MS24" s="15"/>
      <c r="MT24" s="27"/>
      <c r="MU24" s="15"/>
      <c r="MV24" s="27"/>
      <c r="MW24" s="15"/>
      <c r="MX24" s="27"/>
      <c r="MY24" s="15"/>
      <c r="MZ24" s="27"/>
      <c r="NA24" s="15"/>
      <c r="NB24" s="27"/>
      <c r="NC24" s="15"/>
      <c r="ND24" s="27"/>
      <c r="NE24" s="15"/>
      <c r="NF24" s="27"/>
      <c r="NG24" s="15"/>
      <c r="NH24" s="27"/>
      <c r="NI24" s="15"/>
      <c r="NJ24" s="27"/>
      <c r="NK24" s="15"/>
      <c r="NL24" s="27"/>
      <c r="NM24" s="15"/>
      <c r="NN24" s="27"/>
      <c r="NO24" s="15"/>
      <c r="NP24" s="27"/>
      <c r="NQ24" s="15"/>
      <c r="NR24" s="27"/>
      <c r="NS24" s="15"/>
      <c r="NT24" s="27"/>
      <c r="NU24" s="15"/>
      <c r="NV24" s="27"/>
      <c r="NW24" s="15"/>
      <c r="NX24" s="27"/>
      <c r="NY24" s="15"/>
      <c r="NZ24" s="27"/>
      <c r="OA24" s="15"/>
      <c r="OB24" s="27"/>
      <c r="OC24" s="15"/>
      <c r="OD24" s="27"/>
      <c r="OE24" s="15"/>
      <c r="OF24" s="27"/>
      <c r="OG24" s="15"/>
      <c r="OH24" s="27"/>
      <c r="OI24" s="15"/>
      <c r="OJ24" s="27"/>
      <c r="OK24" s="15"/>
      <c r="OL24" s="27"/>
      <c r="OM24" s="15"/>
      <c r="ON24" s="27"/>
      <c r="OO24" s="15"/>
      <c r="OP24" s="27"/>
      <c r="OQ24" s="15"/>
      <c r="OR24" s="27"/>
      <c r="OS24" s="15"/>
      <c r="OT24" s="27"/>
      <c r="OU24" s="15"/>
      <c r="OV24" s="27"/>
      <c r="OW24" s="15"/>
      <c r="OX24" s="27"/>
      <c r="OY24" s="15"/>
      <c r="OZ24" s="27"/>
      <c r="PA24" s="15"/>
      <c r="PB24" s="27"/>
      <c r="PC24" s="15"/>
      <c r="PD24" s="27"/>
      <c r="PE24" s="15"/>
      <c r="PF24" s="27"/>
      <c r="PG24" s="15"/>
      <c r="PH24" s="27"/>
      <c r="PI24" s="15"/>
      <c r="PJ24" s="27"/>
      <c r="PK24" s="15"/>
      <c r="PL24" s="27"/>
      <c r="PM24" s="15"/>
      <c r="PN24" s="27"/>
      <c r="PO24" s="15"/>
      <c r="PP24" s="27"/>
      <c r="PQ24" s="15"/>
      <c r="PR24" s="27"/>
      <c r="PS24" s="15"/>
      <c r="PT24" s="27"/>
      <c r="PU24" s="15"/>
      <c r="PV24" s="27"/>
      <c r="PW24" s="15"/>
      <c r="PX24" s="27"/>
      <c r="PY24" s="15"/>
      <c r="PZ24" s="27"/>
      <c r="QA24" s="15"/>
      <c r="QB24" s="27"/>
      <c r="QC24" s="15"/>
      <c r="QD24" s="27"/>
      <c r="QE24" s="15"/>
      <c r="QF24" s="27"/>
      <c r="QG24" s="15"/>
      <c r="QH24" s="27"/>
      <c r="QI24" s="15"/>
      <c r="QJ24" s="27"/>
      <c r="QK24" s="15"/>
      <c r="QL24" s="27"/>
      <c r="QM24" s="15"/>
      <c r="QN24" s="27"/>
      <c r="QO24" s="15"/>
      <c r="QP24" s="27"/>
      <c r="QQ24" s="15"/>
      <c r="QR24" s="27"/>
      <c r="QS24" s="15"/>
      <c r="QT24" s="27"/>
      <c r="QU24" s="15"/>
      <c r="QV24" s="27"/>
      <c r="QW24" s="15"/>
      <c r="QX24" s="27"/>
      <c r="QY24" s="15"/>
      <c r="QZ24" s="27"/>
      <c r="RA24" s="15"/>
      <c r="RB24" s="27"/>
      <c r="RC24" s="15"/>
      <c r="RD24" s="27"/>
      <c r="RE24" s="15"/>
      <c r="RF24" s="27"/>
      <c r="RG24" s="15"/>
      <c r="RH24" s="27"/>
      <c r="RI24" s="15"/>
      <c r="RJ24" s="27"/>
      <c r="RK24" s="15"/>
      <c r="RL24" s="27"/>
      <c r="RM24" s="15"/>
      <c r="RN24" s="27"/>
      <c r="RO24" s="15"/>
      <c r="RP24" s="27"/>
      <c r="RQ24" s="15"/>
      <c r="RR24" s="27"/>
      <c r="RS24" s="15"/>
      <c r="RT24" s="27"/>
      <c r="RU24" s="15"/>
      <c r="RV24" s="27"/>
      <c r="RW24" s="15"/>
      <c r="RX24" s="27"/>
      <c r="RY24" s="15"/>
      <c r="RZ24" s="27"/>
      <c r="SA24" s="15"/>
      <c r="SB24" s="27"/>
      <c r="SC24" s="15"/>
      <c r="SD24" s="27"/>
      <c r="SE24" s="15"/>
      <c r="SF24" s="27"/>
      <c r="SG24" s="15"/>
      <c r="SH24" s="27"/>
      <c r="SI24" s="15"/>
      <c r="SJ24" s="27"/>
      <c r="SK24" s="15"/>
      <c r="SL24" s="27"/>
      <c r="SM24" s="15"/>
      <c r="SN24" s="27"/>
      <c r="SO24" s="15"/>
      <c r="SP24" s="27"/>
      <c r="SQ24" s="15"/>
      <c r="SR24" s="27"/>
      <c r="SS24" s="15"/>
      <c r="ST24" s="27"/>
      <c r="SU24" s="15"/>
      <c r="SV24" s="27"/>
      <c r="SW24" s="15"/>
      <c r="SX24" s="27"/>
      <c r="SY24" s="15"/>
      <c r="SZ24" s="27"/>
      <c r="TA24" s="15"/>
      <c r="TB24" s="27"/>
      <c r="TC24" s="15"/>
      <c r="TD24" s="27"/>
      <c r="TE24" s="15"/>
      <c r="TF24" s="27"/>
      <c r="TG24" s="15"/>
      <c r="TH24" s="27"/>
      <c r="TI24" s="15"/>
      <c r="TJ24" s="27"/>
      <c r="TK24" s="15"/>
      <c r="TL24" s="27"/>
      <c r="TM24" s="15"/>
      <c r="TN24" s="27"/>
      <c r="TO24" s="15"/>
      <c r="TP24" s="27"/>
      <c r="TQ24" s="15"/>
      <c r="TR24" s="27"/>
      <c r="TS24" s="15"/>
      <c r="TT24" s="27"/>
      <c r="TU24" s="15"/>
      <c r="TV24" s="27"/>
      <c r="TW24" s="15"/>
      <c r="TX24" s="27"/>
      <c r="TY24" s="15"/>
      <c r="TZ24" s="27"/>
      <c r="UA24" s="15"/>
      <c r="UB24" s="27"/>
      <c r="UC24" s="15"/>
      <c r="UD24" s="27"/>
      <c r="UE24" s="15"/>
      <c r="UF24" s="27"/>
      <c r="UG24" s="15"/>
      <c r="UH24" s="27"/>
      <c r="UI24" s="15"/>
      <c r="UJ24" s="27"/>
      <c r="UK24" s="15"/>
      <c r="UL24" s="27"/>
      <c r="UM24" s="15"/>
      <c r="UN24" s="27"/>
      <c r="UO24" s="15"/>
      <c r="UP24" s="27"/>
      <c r="UQ24" s="15"/>
      <c r="UR24" s="27"/>
      <c r="US24" s="15"/>
      <c r="UT24" s="27"/>
      <c r="UU24" s="15"/>
      <c r="UV24" s="27"/>
      <c r="UW24" s="15"/>
      <c r="UX24" s="27"/>
      <c r="UY24" s="15"/>
      <c r="UZ24" s="27"/>
      <c r="VA24" s="15"/>
      <c r="VB24" s="27"/>
      <c r="VC24" s="15"/>
      <c r="VD24" s="27"/>
      <c r="VE24" s="15"/>
      <c r="VF24" s="27"/>
      <c r="VG24" s="15"/>
      <c r="VH24" s="27"/>
      <c r="VI24" s="15"/>
      <c r="VJ24" s="27"/>
      <c r="VK24" s="15"/>
      <c r="VL24" s="27"/>
      <c r="VM24" s="15"/>
      <c r="VN24" s="27"/>
      <c r="VO24" s="15"/>
      <c r="VP24" s="27"/>
      <c r="VQ24" s="15"/>
      <c r="VR24" s="27"/>
      <c r="VS24" s="15"/>
      <c r="VT24" s="27"/>
      <c r="VU24" s="15"/>
      <c r="VV24" s="27"/>
      <c r="VW24" s="15"/>
      <c r="VX24" s="27"/>
      <c r="VY24" s="15"/>
      <c r="VZ24" s="27"/>
      <c r="WA24" s="15"/>
      <c r="WB24" s="27"/>
      <c r="WC24" s="15"/>
      <c r="WD24" s="27"/>
      <c r="WE24" s="15"/>
      <c r="WF24" s="27"/>
      <c r="WG24" s="15"/>
      <c r="WH24" s="27"/>
      <c r="WI24" s="15"/>
      <c r="WJ24" s="27"/>
      <c r="WK24" s="15"/>
      <c r="WL24" s="27"/>
      <c r="WM24" s="15"/>
      <c r="WN24" s="27"/>
      <c r="WO24" s="15"/>
      <c r="WP24" s="27"/>
      <c r="WQ24" s="15"/>
      <c r="WR24" s="27"/>
      <c r="WS24" s="15"/>
      <c r="WT24" s="27"/>
      <c r="WU24" s="15"/>
      <c r="WV24" s="15"/>
      <c r="WW24" s="15"/>
      <c r="WX24" s="27"/>
      <c r="WY24" s="15"/>
      <c r="WZ24" s="27"/>
      <c r="XA24" s="15"/>
      <c r="XB24" s="27"/>
      <c r="XC24" s="15"/>
      <c r="XD24" s="27"/>
      <c r="XE24" s="15"/>
      <c r="XF24" s="27"/>
      <c r="XG24" s="15"/>
      <c r="XH24" s="27"/>
      <c r="XI24" s="15"/>
      <c r="XJ24" s="27"/>
      <c r="XK24" s="15"/>
      <c r="XL24" s="27"/>
      <c r="XM24" s="15"/>
      <c r="XN24" s="27"/>
      <c r="XO24" s="15"/>
      <c r="XP24" s="27"/>
      <c r="XQ24" s="15"/>
      <c r="XR24" s="27"/>
      <c r="XS24" s="15"/>
      <c r="XT24" s="27"/>
      <c r="XU24" s="15"/>
      <c r="XV24" s="27"/>
      <c r="XW24" s="15"/>
      <c r="XX24" s="27"/>
      <c r="XY24" s="15"/>
      <c r="XZ24" s="27"/>
      <c r="YA24" s="15"/>
      <c r="YB24" s="27"/>
      <c r="YC24" s="15"/>
      <c r="YD24" s="27"/>
      <c r="YE24" s="15"/>
      <c r="YF24" s="27"/>
      <c r="YG24" s="15"/>
      <c r="YH24" s="27"/>
      <c r="YI24" s="15"/>
      <c r="YJ24" s="27"/>
      <c r="YK24" s="15"/>
      <c r="YL24" s="27"/>
      <c r="YM24" s="15"/>
      <c r="YN24" s="27"/>
      <c r="YO24" s="15"/>
      <c r="YP24" s="27"/>
      <c r="YQ24" s="15"/>
      <c r="YR24" s="27"/>
      <c r="YS24" s="15">
        <v>1</v>
      </c>
      <c r="YT24" s="27">
        <v>1</v>
      </c>
      <c r="YU24" s="15"/>
      <c r="YV24" s="27"/>
      <c r="YW24" s="15"/>
      <c r="YX24" s="27"/>
      <c r="YY24" s="15"/>
      <c r="YZ24" s="27"/>
      <c r="ZA24" s="15"/>
      <c r="ZB24" s="27"/>
      <c r="ZC24" s="15"/>
      <c r="ZD24" s="27"/>
      <c r="ZE24" s="15"/>
      <c r="ZF24" s="27"/>
      <c r="ZG24" s="152">
        <v>1</v>
      </c>
      <c r="ZH24" s="27">
        <v>1</v>
      </c>
      <c r="ZI24" s="15"/>
      <c r="ZJ24" s="27"/>
      <c r="ZK24" s="15"/>
      <c r="ZL24" s="27"/>
      <c r="ZM24" s="15"/>
      <c r="ZN24" s="27"/>
      <c r="ZO24" s="15"/>
      <c r="ZP24" s="27"/>
      <c r="ZQ24" s="15"/>
      <c r="ZR24" s="27"/>
      <c r="ZS24" s="15"/>
      <c r="ZT24" s="27"/>
      <c r="ZU24" s="15">
        <v>1</v>
      </c>
      <c r="ZV24" s="27">
        <v>1</v>
      </c>
      <c r="ZW24" s="15"/>
      <c r="ZX24" s="27"/>
      <c r="ZY24" s="15"/>
      <c r="ZZ24" s="27"/>
      <c r="AAA24" s="15"/>
      <c r="AAB24" s="27"/>
      <c r="AAC24" s="15"/>
      <c r="AAD24" s="27"/>
      <c r="AAE24" s="15"/>
      <c r="AAF24" s="27"/>
      <c r="AAG24" s="15"/>
      <c r="AAH24" s="27"/>
      <c r="AAI24" s="15">
        <v>1</v>
      </c>
      <c r="AAJ24" s="27">
        <v>1</v>
      </c>
      <c r="AAK24" s="15"/>
      <c r="AAL24" s="27"/>
      <c r="AAM24" s="15"/>
      <c r="AAN24" s="27"/>
      <c r="AAO24" s="15"/>
      <c r="AAP24" s="27"/>
      <c r="AAQ24" s="15"/>
      <c r="AAR24" s="27"/>
      <c r="AAS24" s="15"/>
      <c r="AAT24" s="27"/>
      <c r="AAU24" s="15"/>
      <c r="AAV24" s="27"/>
      <c r="AAW24" s="62" t="s">
        <v>58</v>
      </c>
      <c r="AAX24" s="63" t="s">
        <v>58</v>
      </c>
      <c r="AAY24" s="15"/>
      <c r="AAZ24" s="27"/>
      <c r="ABA24" s="15"/>
      <c r="ABB24" s="27"/>
      <c r="ABC24" s="15"/>
      <c r="ABD24" s="27"/>
      <c r="ABE24" s="15"/>
      <c r="ABF24" s="27"/>
      <c r="ABG24" s="15"/>
      <c r="ABH24" s="27"/>
      <c r="ABI24" s="15"/>
      <c r="ABJ24" s="27"/>
      <c r="ABK24" s="62" t="s">
        <v>58</v>
      </c>
      <c r="ABL24" s="63" t="s">
        <v>58</v>
      </c>
      <c r="ABM24" s="15"/>
      <c r="ABN24" s="27"/>
      <c r="ABO24" s="15"/>
      <c r="ABP24" s="27"/>
      <c r="ABQ24" s="15"/>
      <c r="ABR24" s="27"/>
      <c r="ABS24" s="15"/>
      <c r="ABT24" s="27"/>
      <c r="ABU24" s="15"/>
      <c r="ABV24" s="27"/>
      <c r="ABW24" s="15"/>
      <c r="ABX24" s="27"/>
      <c r="ABY24" s="15">
        <v>1</v>
      </c>
      <c r="ABZ24" s="27">
        <v>1</v>
      </c>
      <c r="ACA24" s="15"/>
      <c r="ACB24" s="27"/>
      <c r="ACC24" s="15"/>
      <c r="ACD24" s="27"/>
      <c r="ACE24" s="15"/>
      <c r="ACF24" s="27"/>
      <c r="ACG24" s="15"/>
      <c r="ACH24" s="27"/>
      <c r="ACI24" s="15"/>
      <c r="ACJ24" s="27"/>
      <c r="ACK24" s="15"/>
      <c r="ACL24" s="27"/>
      <c r="ACM24" s="15">
        <v>1</v>
      </c>
      <c r="ACN24" s="27">
        <v>1</v>
      </c>
      <c r="ACO24" s="15"/>
      <c r="ACP24" s="27"/>
      <c r="ACQ24" s="15"/>
      <c r="ACR24" s="27"/>
      <c r="ACS24" s="15"/>
      <c r="ACT24" s="27"/>
      <c r="ACU24" s="15"/>
      <c r="ACV24" s="27"/>
      <c r="ACW24" s="15"/>
      <c r="ACX24" s="27"/>
      <c r="ACY24" s="15"/>
      <c r="ACZ24" s="27"/>
      <c r="ADA24" s="15">
        <v>1</v>
      </c>
      <c r="ADB24" s="27">
        <v>1</v>
      </c>
      <c r="ADC24" s="15"/>
      <c r="ADD24" s="27"/>
      <c r="ADE24" s="15"/>
      <c r="ADF24" s="27"/>
      <c r="ADG24" s="15"/>
      <c r="ADH24" s="27"/>
      <c r="ADI24" s="15"/>
      <c r="ADJ24" s="27"/>
      <c r="ADK24" s="15"/>
      <c r="ADL24" s="27"/>
      <c r="ADM24" s="15"/>
      <c r="ADN24" s="27"/>
      <c r="ADO24" s="15">
        <v>1</v>
      </c>
      <c r="ADP24" s="27">
        <v>1</v>
      </c>
      <c r="ADQ24" s="15"/>
      <c r="ADR24" s="27"/>
      <c r="ADS24" s="15"/>
      <c r="ADT24" s="27"/>
      <c r="ADU24" s="15"/>
      <c r="ADV24" s="27"/>
      <c r="ADW24" s="15"/>
      <c r="ADX24" s="27"/>
      <c r="ADY24" s="15"/>
      <c r="ADZ24" s="27"/>
      <c r="AEA24" s="15"/>
      <c r="AEB24" s="27"/>
      <c r="AEC24" s="15" t="s">
        <v>58</v>
      </c>
      <c r="AED24" s="15" t="s">
        <v>58</v>
      </c>
      <c r="AEE24" s="15"/>
      <c r="AEF24" s="27"/>
      <c r="AEG24" s="15"/>
      <c r="AEH24" s="27"/>
      <c r="AEI24" s="15"/>
      <c r="AEJ24" s="27"/>
      <c r="AEK24" s="15"/>
      <c r="AEL24" s="27"/>
      <c r="AEM24" s="15"/>
      <c r="AEN24" s="27"/>
      <c r="AEO24" s="15"/>
      <c r="AEP24" s="27"/>
      <c r="AEQ24" s="15">
        <v>1</v>
      </c>
      <c r="AER24" s="27">
        <v>1</v>
      </c>
      <c r="AES24" s="15"/>
      <c r="AET24" s="27"/>
      <c r="AEU24" s="15"/>
      <c r="AEV24" s="27"/>
      <c r="AEW24" s="15"/>
      <c r="AEX24" s="27"/>
      <c r="AEY24" s="15"/>
      <c r="AEZ24" s="27"/>
      <c r="AFA24" s="15"/>
      <c r="AFB24" s="27"/>
      <c r="AFC24" s="15"/>
      <c r="AFD24" s="27"/>
      <c r="AFE24" s="15">
        <v>1</v>
      </c>
      <c r="AFF24" s="27">
        <v>1</v>
      </c>
      <c r="AFG24" s="15"/>
      <c r="AFH24" s="27"/>
      <c r="AFI24" s="15"/>
      <c r="AFJ24" s="27"/>
      <c r="AFK24" s="15"/>
      <c r="AFL24" s="27"/>
      <c r="AFM24" s="15"/>
      <c r="AFN24" s="27"/>
      <c r="AFO24" s="15"/>
      <c r="AFP24" s="27"/>
      <c r="AFQ24" s="15"/>
      <c r="AFR24" s="27"/>
      <c r="AFS24" s="15">
        <v>1</v>
      </c>
      <c r="AFT24" s="27">
        <v>1</v>
      </c>
      <c r="AFU24" s="15"/>
      <c r="AFV24" s="27"/>
      <c r="AFW24" s="15"/>
      <c r="AFX24" s="27"/>
      <c r="AFY24" s="15"/>
      <c r="AFZ24" s="27"/>
      <c r="AGA24" s="15"/>
      <c r="AGB24" s="27"/>
      <c r="AGC24" s="15"/>
      <c r="AGD24" s="27"/>
      <c r="AGE24" s="62"/>
      <c r="AGF24" s="63"/>
      <c r="AGG24" s="15">
        <v>1</v>
      </c>
      <c r="AGH24" s="27">
        <v>1</v>
      </c>
      <c r="AGI24" s="15"/>
      <c r="AGJ24" s="27"/>
      <c r="AGK24" s="15"/>
      <c r="AGL24" s="27"/>
      <c r="AGM24" s="15"/>
      <c r="AGN24" s="27"/>
      <c r="AGO24" s="15"/>
      <c r="AGP24" s="27"/>
      <c r="AGQ24" s="15"/>
      <c r="AGR24" s="27"/>
      <c r="AGS24" s="15"/>
      <c r="AGT24" s="27"/>
      <c r="AGU24" s="15">
        <v>1</v>
      </c>
      <c r="AGV24" s="27">
        <v>1</v>
      </c>
      <c r="AGW24" s="15"/>
      <c r="AGX24" s="27"/>
      <c r="AGY24" s="15"/>
      <c r="AGZ24" s="27"/>
      <c r="AHA24" s="15"/>
      <c r="AHB24" s="27"/>
      <c r="AHC24" s="15"/>
      <c r="AHD24" s="27"/>
      <c r="AHE24" s="15"/>
      <c r="AHF24" s="27"/>
      <c r="AHG24" s="15"/>
      <c r="AHH24" s="27"/>
      <c r="AHI24" s="15">
        <v>1</v>
      </c>
      <c r="AHJ24" s="27">
        <v>1</v>
      </c>
      <c r="AHK24" s="15"/>
      <c r="AHL24" s="27"/>
      <c r="AHM24" s="15"/>
      <c r="AHN24" s="27"/>
      <c r="AHO24" s="15"/>
      <c r="AHP24" s="27"/>
      <c r="AHQ24" s="15"/>
      <c r="AHR24" s="27"/>
      <c r="AHS24" s="15"/>
      <c r="AHT24" s="27"/>
      <c r="AHU24" s="15"/>
      <c r="AHV24" s="27"/>
      <c r="AHW24" s="15">
        <v>1</v>
      </c>
      <c r="AHX24" s="27">
        <v>1</v>
      </c>
      <c r="AHY24" s="15"/>
      <c r="AHZ24" s="27"/>
      <c r="AIA24" s="15"/>
      <c r="AIB24" s="27"/>
      <c r="AIC24" s="15"/>
      <c r="AID24" s="27"/>
      <c r="AIE24" s="15"/>
      <c r="AIF24" s="27"/>
      <c r="AIG24" s="15"/>
      <c r="AIH24" s="27"/>
      <c r="AII24" s="15"/>
      <c r="AIJ24" s="27"/>
      <c r="AIK24" s="15">
        <v>1</v>
      </c>
      <c r="AIL24" s="27">
        <v>1</v>
      </c>
      <c r="AIM24" s="15"/>
      <c r="AIN24" s="27"/>
      <c r="AIO24" s="15"/>
      <c r="AIP24" s="27"/>
      <c r="AIQ24" s="15"/>
      <c r="AIR24" s="27"/>
      <c r="AIS24" s="15"/>
      <c r="AIT24" s="27"/>
      <c r="AIU24" s="15"/>
      <c r="AIV24" s="27"/>
      <c r="AIW24" s="15"/>
      <c r="AIX24" s="27"/>
      <c r="AIY24" s="15">
        <v>1</v>
      </c>
      <c r="AIZ24" s="27">
        <v>1</v>
      </c>
      <c r="AJA24" s="15"/>
      <c r="AJB24" s="27"/>
      <c r="AJC24" s="15"/>
      <c r="AJD24" s="27"/>
      <c r="AJE24" s="15"/>
      <c r="AJF24" s="27"/>
      <c r="AJG24" s="15"/>
      <c r="AJH24" s="27"/>
      <c r="AJI24" s="15"/>
      <c r="AJJ24" s="27"/>
      <c r="AJK24" s="15"/>
      <c r="AJL24" s="27"/>
      <c r="AJM24" s="15">
        <v>1</v>
      </c>
      <c r="AJN24" s="27">
        <v>1</v>
      </c>
      <c r="AJO24" s="15"/>
      <c r="AJP24" s="27"/>
      <c r="AJQ24" s="15"/>
      <c r="AJR24" s="27"/>
      <c r="AJS24" s="15"/>
      <c r="AJT24" s="27"/>
      <c r="AJU24" s="15"/>
      <c r="AJV24" s="27"/>
      <c r="AJW24" s="15"/>
      <c r="AJX24" s="27"/>
      <c r="AJY24" s="15"/>
      <c r="AJZ24" s="27"/>
      <c r="AKA24" s="15">
        <v>1</v>
      </c>
      <c r="AKB24" s="27">
        <v>1</v>
      </c>
      <c r="AKC24" s="15"/>
      <c r="AKD24" s="27"/>
      <c r="AKE24" s="15"/>
      <c r="AKF24" s="27"/>
      <c r="AKG24" s="15"/>
      <c r="AKH24" s="27"/>
      <c r="AKI24" s="15"/>
      <c r="AKJ24" s="27"/>
      <c r="AKK24" s="15"/>
      <c r="AKL24" s="27"/>
      <c r="AKM24" s="15"/>
      <c r="AKN24" s="27"/>
      <c r="AKO24" s="15">
        <v>1</v>
      </c>
      <c r="AKP24" s="27">
        <v>1</v>
      </c>
      <c r="AKQ24" s="15"/>
      <c r="AKR24" s="27"/>
      <c r="AKS24" s="15"/>
      <c r="AKT24" s="27"/>
      <c r="AKU24" s="15"/>
      <c r="AKV24" s="27"/>
      <c r="AKW24" s="15"/>
      <c r="AKX24" s="27"/>
      <c r="AKY24" s="15"/>
      <c r="AKZ24" s="27"/>
      <c r="ALA24" s="15"/>
      <c r="ALB24" s="27"/>
      <c r="ALC24" s="15">
        <v>1</v>
      </c>
      <c r="ALD24" s="27">
        <v>1</v>
      </c>
      <c r="ALE24" s="15"/>
      <c r="ALF24" s="27"/>
      <c r="ALG24" s="15"/>
      <c r="ALH24" s="27"/>
      <c r="ALI24" s="15">
        <v>1</v>
      </c>
      <c r="ALJ24" s="27">
        <v>1</v>
      </c>
      <c r="ALK24" s="15"/>
      <c r="ALL24" s="27"/>
      <c r="ALM24" s="15"/>
      <c r="ALN24" s="27"/>
      <c r="ALO24" s="15"/>
      <c r="ALP24" s="27"/>
      <c r="ALQ24" s="15">
        <v>1</v>
      </c>
      <c r="ALR24" s="27">
        <v>1</v>
      </c>
      <c r="ALS24" s="15"/>
      <c r="ALT24" s="27"/>
      <c r="ALU24" s="15"/>
      <c r="ALV24" s="27"/>
      <c r="ALW24" s="15"/>
      <c r="ALX24" s="27"/>
      <c r="ALY24" s="15"/>
      <c r="ALZ24" s="27"/>
      <c r="AMA24" s="15"/>
      <c r="AMB24" s="27"/>
      <c r="AMC24" s="15"/>
      <c r="AMD24" s="27"/>
      <c r="AME24" s="15">
        <v>1</v>
      </c>
      <c r="AMF24" s="27">
        <v>1</v>
      </c>
      <c r="AMG24" s="15"/>
      <c r="AMH24" s="27"/>
      <c r="AMI24" s="15"/>
      <c r="AMJ24" s="27"/>
      <c r="AMK24" s="15"/>
      <c r="AML24" s="27"/>
      <c r="AMM24" s="15"/>
      <c r="AMN24" s="27"/>
      <c r="AMO24" s="15"/>
      <c r="AMP24" s="27"/>
      <c r="AMQ24" s="15"/>
      <c r="AMR24" s="27"/>
      <c r="AMS24" s="15" t="s">
        <v>58</v>
      </c>
      <c r="AMT24" s="27" t="s">
        <v>58</v>
      </c>
      <c r="AMU24" s="15"/>
      <c r="AMV24" s="27"/>
      <c r="AMW24" s="15"/>
      <c r="AMX24" s="27"/>
      <c r="AMY24" s="15">
        <v>1</v>
      </c>
      <c r="AMZ24" s="27">
        <v>1</v>
      </c>
      <c r="ANA24" s="15"/>
      <c r="ANB24" s="27"/>
      <c r="ANC24" s="15"/>
      <c r="AND24" s="27"/>
      <c r="ANE24" s="15"/>
      <c r="ANF24" s="27"/>
      <c r="ANG24" s="15">
        <v>1</v>
      </c>
      <c r="ANH24" s="27">
        <v>1</v>
      </c>
      <c r="ANI24" s="15"/>
      <c r="ANJ24" s="27"/>
      <c r="ANK24" s="15"/>
      <c r="ANL24" s="27"/>
      <c r="ANM24" s="15">
        <v>1</v>
      </c>
      <c r="ANN24" s="27">
        <v>1</v>
      </c>
      <c r="ANO24" s="15"/>
      <c r="ANP24" s="27"/>
      <c r="ANQ24" s="15"/>
      <c r="ANR24" s="27"/>
      <c r="ANS24" s="15"/>
      <c r="ANT24" s="27"/>
      <c r="ANU24" s="15">
        <v>1</v>
      </c>
      <c r="ANV24" s="27">
        <v>1</v>
      </c>
      <c r="ANW24" s="15"/>
      <c r="ANX24" s="27"/>
      <c r="ANY24" s="15"/>
      <c r="ANZ24" s="27"/>
      <c r="AOA24" s="15">
        <v>1</v>
      </c>
      <c r="AOB24" s="27">
        <v>1</v>
      </c>
      <c r="AOC24" s="15"/>
      <c r="AOD24" s="27"/>
      <c r="AOE24" s="15"/>
      <c r="AOF24" s="27"/>
      <c r="AOG24" s="15"/>
      <c r="AOH24" s="27"/>
      <c r="AOI24" s="15">
        <v>1</v>
      </c>
      <c r="AOJ24" s="27">
        <v>1</v>
      </c>
      <c r="AOK24" s="15"/>
      <c r="AOL24" s="27"/>
      <c r="AOM24" s="15"/>
      <c r="AON24" s="27"/>
      <c r="AOO24" s="15">
        <v>1</v>
      </c>
      <c r="AOP24" s="27">
        <v>1</v>
      </c>
      <c r="AOQ24" s="15"/>
      <c r="AOR24" s="27"/>
      <c r="AOS24" s="15"/>
      <c r="AOT24" s="27"/>
      <c r="AOU24" s="15"/>
      <c r="AOV24" s="27"/>
      <c r="AOW24" s="15">
        <v>1</v>
      </c>
      <c r="AOX24" s="27">
        <v>1</v>
      </c>
      <c r="AOY24" s="15"/>
      <c r="AOZ24" s="27"/>
      <c r="APA24" s="15"/>
      <c r="APB24" s="27"/>
      <c r="APC24" s="15">
        <v>1</v>
      </c>
      <c r="APD24" s="27">
        <v>1</v>
      </c>
      <c r="APE24" s="15"/>
      <c r="APF24" s="27"/>
      <c r="APG24" s="15"/>
      <c r="APH24" s="27"/>
      <c r="API24" s="15"/>
      <c r="APJ24" s="27"/>
      <c r="APK24" s="15">
        <v>1</v>
      </c>
      <c r="APL24" s="27">
        <v>1</v>
      </c>
      <c r="APM24" s="15"/>
      <c r="APN24" s="27"/>
      <c r="APO24" s="15"/>
      <c r="APP24" s="27"/>
      <c r="APQ24" s="219" t="s">
        <v>58</v>
      </c>
      <c r="APR24" s="220" t="s">
        <v>58</v>
      </c>
      <c r="APS24" s="15"/>
      <c r="APT24" s="27"/>
      <c r="APU24" s="15"/>
      <c r="APV24" s="27"/>
      <c r="APW24" s="15"/>
      <c r="APX24" s="27"/>
      <c r="APY24" s="26">
        <v>1</v>
      </c>
      <c r="APZ24" s="27">
        <v>1</v>
      </c>
      <c r="AQA24" s="15"/>
      <c r="AQB24" s="27"/>
      <c r="AQC24" s="15"/>
      <c r="AQD24" s="27"/>
      <c r="AQE24" s="26">
        <v>1</v>
      </c>
      <c r="AQF24" s="27">
        <v>1</v>
      </c>
      <c r="AQG24" s="15"/>
      <c r="AQH24" s="27"/>
      <c r="AQI24" s="15"/>
      <c r="AQJ24" s="27"/>
      <c r="AQK24" s="15"/>
      <c r="AQL24" s="27"/>
      <c r="AQM24" s="15">
        <v>1</v>
      </c>
      <c r="AQN24" s="27">
        <v>1</v>
      </c>
      <c r="AQO24" s="15"/>
      <c r="AQP24" s="27"/>
      <c r="AQQ24" s="15"/>
      <c r="AQR24" s="27"/>
      <c r="AQS24" s="15">
        <v>1</v>
      </c>
      <c r="AQT24" s="27">
        <v>1</v>
      </c>
      <c r="AQU24" s="15"/>
      <c r="AQV24" s="27"/>
      <c r="AQW24" s="15"/>
      <c r="AQX24" s="27"/>
      <c r="AQY24" s="15"/>
      <c r="AQZ24" s="27"/>
      <c r="ARA24" s="15">
        <v>1</v>
      </c>
      <c r="ARB24" s="27">
        <v>1</v>
      </c>
      <c r="ARC24" s="15"/>
      <c r="ARD24" s="27"/>
      <c r="ARE24" s="15"/>
      <c r="ARF24" s="27"/>
      <c r="ARG24" s="15">
        <v>1</v>
      </c>
      <c r="ARH24" s="27">
        <v>1</v>
      </c>
      <c r="ARI24" s="15"/>
      <c r="ARJ24" s="27"/>
      <c r="ARK24" s="15"/>
      <c r="ARL24" s="27"/>
      <c r="ARM24" s="15"/>
      <c r="ARN24" s="27"/>
      <c r="ARO24" s="15">
        <v>1</v>
      </c>
      <c r="ARP24" s="27">
        <v>1</v>
      </c>
      <c r="ARQ24" s="15"/>
      <c r="ARR24" s="27"/>
      <c r="ARS24" s="15"/>
      <c r="ART24" s="27"/>
      <c r="ARU24" s="15">
        <v>1</v>
      </c>
      <c r="ARV24" s="27">
        <v>1</v>
      </c>
      <c r="ARW24" s="15"/>
      <c r="ARX24" s="27"/>
      <c r="ARY24" s="15"/>
      <c r="ARZ24" s="27"/>
      <c r="ASA24" s="15"/>
      <c r="ASB24" s="27"/>
      <c r="ASC24" s="15">
        <v>1</v>
      </c>
      <c r="ASD24" s="27">
        <v>1</v>
      </c>
      <c r="ASE24" s="15"/>
      <c r="ASF24" s="27"/>
      <c r="ASG24" s="15"/>
      <c r="ASH24" s="27"/>
      <c r="ASI24" s="15">
        <v>1</v>
      </c>
      <c r="ASJ24" s="27">
        <v>1</v>
      </c>
      <c r="ASK24" s="15"/>
      <c r="ASL24" s="27"/>
      <c r="ASM24" s="15"/>
      <c r="ASN24" s="27"/>
      <c r="ASO24" s="15"/>
      <c r="ASP24" s="27"/>
      <c r="ASQ24" s="20">
        <v>1</v>
      </c>
      <c r="ASR24" s="27">
        <v>1</v>
      </c>
      <c r="ASS24" s="15"/>
      <c r="AST24" s="27"/>
      <c r="ASU24" s="15"/>
      <c r="ASV24" s="27"/>
      <c r="ASW24" s="15">
        <v>1</v>
      </c>
      <c r="ASX24" s="27">
        <v>1</v>
      </c>
      <c r="ASY24" s="15"/>
      <c r="ASZ24" s="27"/>
      <c r="ATA24" s="15"/>
      <c r="ATB24" s="27"/>
      <c r="ATC24" s="15"/>
      <c r="ATD24" s="27"/>
      <c r="ATE24" s="15">
        <v>1</v>
      </c>
      <c r="ATF24" s="27">
        <v>1</v>
      </c>
      <c r="ATG24" s="15"/>
      <c r="ATH24" s="27"/>
      <c r="ATI24" s="15"/>
      <c r="ATJ24" s="27"/>
      <c r="ATK24" s="15">
        <v>1</v>
      </c>
      <c r="ATL24" s="27">
        <v>1</v>
      </c>
      <c r="ATM24" s="15"/>
      <c r="ATN24" s="27"/>
      <c r="ATO24" s="15"/>
      <c r="ATP24" s="27"/>
      <c r="ATQ24" s="15"/>
      <c r="ATR24" s="27"/>
      <c r="ATS24" s="20">
        <v>1</v>
      </c>
      <c r="ATT24" s="27">
        <v>1</v>
      </c>
      <c r="ATU24" s="15"/>
      <c r="ATV24" s="27"/>
      <c r="ATW24" s="15"/>
      <c r="ATX24" s="27"/>
      <c r="ATY24" s="44">
        <v>1</v>
      </c>
      <c r="ATZ24" s="45">
        <v>1</v>
      </c>
      <c r="AUA24" s="15"/>
      <c r="AUB24" s="27"/>
      <c r="AUC24" s="15"/>
      <c r="AUD24" s="27"/>
      <c r="AUE24" s="15"/>
      <c r="AUF24" s="27"/>
      <c r="AUG24" s="26">
        <v>1</v>
      </c>
      <c r="AUH24" s="218">
        <v>1</v>
      </c>
      <c r="AUI24" s="15"/>
      <c r="AUJ24" s="27"/>
      <c r="AUK24" s="15"/>
      <c r="AUL24" s="27"/>
      <c r="AUM24" s="26">
        <v>1</v>
      </c>
      <c r="AUN24" s="218">
        <v>1</v>
      </c>
      <c r="AUO24" s="15"/>
      <c r="AUP24" s="27"/>
      <c r="AUQ24" s="15"/>
      <c r="AUR24" s="27"/>
      <c r="AUS24" s="15"/>
      <c r="AUT24" s="27"/>
      <c r="AUU24" s="26">
        <v>1</v>
      </c>
      <c r="AUV24" s="218">
        <v>1</v>
      </c>
      <c r="AUW24" s="15"/>
      <c r="AUX24" s="27"/>
      <c r="AUY24" s="15"/>
      <c r="AUZ24" s="27"/>
      <c r="AVA24" s="15"/>
      <c r="AVB24" s="27"/>
      <c r="AVC24" s="15"/>
      <c r="AVD24" s="27"/>
      <c r="AVE24" s="15"/>
      <c r="AVF24" s="27"/>
      <c r="AVG24" s="15"/>
      <c r="AVH24" s="27"/>
      <c r="AVI24" s="15"/>
      <c r="AVJ24" s="27"/>
      <c r="AVK24" s="15"/>
      <c r="AVL24" s="27"/>
      <c r="AVM24" s="15"/>
      <c r="AVN24" s="27"/>
      <c r="AVO24" s="15"/>
      <c r="AVP24" s="27"/>
      <c r="AVQ24" s="15"/>
      <c r="AVR24" s="27"/>
      <c r="AVS24" s="15"/>
      <c r="AVT24" s="27"/>
      <c r="AVU24" s="15"/>
      <c r="AVV24" s="27"/>
      <c r="AVW24" s="15"/>
      <c r="AVX24" s="27"/>
      <c r="AVY24" s="15"/>
      <c r="AVZ24" s="27"/>
      <c r="AWA24" s="15"/>
      <c r="AWB24" s="27"/>
      <c r="AWC24" s="15"/>
      <c r="AWD24" s="27"/>
      <c r="AWE24" s="15"/>
      <c r="AWF24" s="27"/>
      <c r="AWG24" s="15"/>
      <c r="AWH24" s="27"/>
      <c r="AWI24" s="15"/>
      <c r="AWJ24" s="27"/>
      <c r="AWK24" s="15"/>
      <c r="AWL24" s="27"/>
      <c r="AWM24" s="15"/>
      <c r="AWN24" s="27"/>
      <c r="AWO24" s="15"/>
      <c r="AWP24" s="27"/>
      <c r="AWQ24" s="15"/>
      <c r="AWR24" s="27"/>
      <c r="AWS24" s="15"/>
      <c r="AWT24" s="27"/>
      <c r="AWU24" s="15"/>
      <c r="AWV24" s="27"/>
      <c r="AWW24" s="15"/>
      <c r="AWX24" s="27"/>
      <c r="AWY24" s="15"/>
      <c r="AWZ24" s="27"/>
      <c r="AXA24" s="15"/>
      <c r="AXB24" s="27"/>
      <c r="AXC24" s="15"/>
      <c r="AXD24" s="27"/>
      <c r="AXE24" s="15"/>
      <c r="AXF24" s="27"/>
      <c r="AXG24" s="15"/>
      <c r="AXH24" s="27"/>
      <c r="AXI24" s="15"/>
      <c r="AXJ24" s="27"/>
      <c r="AXK24" s="15"/>
      <c r="AXL24" s="27"/>
      <c r="AXM24" s="15"/>
      <c r="AXN24" s="27"/>
      <c r="AXO24" s="15"/>
      <c r="AXP24" s="27"/>
      <c r="AXQ24" s="15"/>
      <c r="AXR24" s="27"/>
      <c r="AXS24" s="15"/>
      <c r="AXT24" s="27"/>
      <c r="AXU24" s="15"/>
      <c r="AXV24" s="27"/>
      <c r="AXW24" s="15"/>
      <c r="AXX24" s="27"/>
      <c r="AXY24" s="15"/>
      <c r="AXZ24" s="27"/>
      <c r="AYA24" s="15"/>
      <c r="AYB24" s="27"/>
      <c r="AYC24" s="15"/>
      <c r="AYD24" s="27"/>
      <c r="AYE24" s="15"/>
      <c r="AYF24" s="27"/>
      <c r="AYG24" s="15"/>
      <c r="AYH24" s="27"/>
      <c r="AYI24" s="15"/>
      <c r="AYJ24" s="27"/>
      <c r="AYK24" s="15"/>
      <c r="AYL24" s="27"/>
      <c r="AYM24" s="15"/>
      <c r="AYN24" s="27"/>
      <c r="AYO24" s="15"/>
      <c r="AYP24" s="27"/>
      <c r="AYQ24" s="15"/>
      <c r="AYR24" s="27"/>
      <c r="AYS24" s="15"/>
      <c r="AYT24" s="27"/>
      <c r="AYU24" s="15"/>
      <c r="AYV24" s="27"/>
      <c r="AYW24" s="15"/>
      <c r="AYX24" s="27"/>
      <c r="AYY24" s="15"/>
      <c r="AYZ24" s="27"/>
      <c r="AZA24" s="15"/>
      <c r="AZB24" s="27"/>
      <c r="AZC24" s="15"/>
      <c r="AZD24" s="27"/>
      <c r="AZE24" s="15"/>
      <c r="AZF24" s="27"/>
      <c r="AZG24" s="15"/>
      <c r="AZH24" s="27"/>
      <c r="AZI24" s="15"/>
      <c r="AZJ24" s="27"/>
      <c r="AZK24" s="15"/>
      <c r="AZL24" s="27"/>
      <c r="AZM24" s="15"/>
      <c r="AZN24" s="27"/>
      <c r="AZO24" s="15"/>
      <c r="AZP24" s="27"/>
      <c r="AZQ24" s="15"/>
      <c r="AZR24" s="27"/>
      <c r="AZS24" s="15"/>
      <c r="AZT24" s="27"/>
      <c r="AZU24" s="15"/>
      <c r="AZV24" s="27"/>
      <c r="AZW24" s="15"/>
      <c r="AZX24" s="27"/>
      <c r="AZY24" s="15"/>
      <c r="AZZ24" s="27"/>
      <c r="BAA24" s="15"/>
      <c r="BAB24" s="27"/>
      <c r="BAC24" s="15"/>
      <c r="BAD24" s="27"/>
      <c r="BAE24" s="15"/>
      <c r="BAF24" s="27"/>
      <c r="BAG24" s="15"/>
      <c r="BAH24" s="27"/>
      <c r="BAI24" s="15"/>
      <c r="BAJ24" s="27"/>
      <c r="BAK24" s="15"/>
      <c r="BAL24" s="27"/>
      <c r="BAM24" s="15"/>
      <c r="BAN24" s="27"/>
      <c r="BAO24" s="15"/>
      <c r="BAP24" s="27"/>
      <c r="BAQ24" s="15"/>
      <c r="BAR24" s="27"/>
      <c r="BAS24" s="15"/>
      <c r="BAT24" s="27"/>
      <c r="BAU24" s="15"/>
      <c r="BAV24" s="27"/>
      <c r="BAW24" s="15"/>
      <c r="BAX24" s="27"/>
      <c r="BAY24" s="15"/>
      <c r="BAZ24" s="27"/>
      <c r="BBA24" s="15"/>
      <c r="BBB24" s="27"/>
      <c r="BBC24" s="15"/>
      <c r="BBD24" s="27"/>
      <c r="BBE24" s="15"/>
      <c r="BBF24" s="27"/>
      <c r="BBG24" s="15"/>
      <c r="BBH24" s="27"/>
      <c r="BBI24" s="15"/>
      <c r="BBJ24" s="27"/>
      <c r="BBK24" s="15"/>
      <c r="BBL24" s="27"/>
      <c r="BBM24" s="15"/>
      <c r="BBN24" s="27"/>
      <c r="BBO24" s="15"/>
      <c r="BBP24" s="27"/>
      <c r="BBQ24" s="15"/>
      <c r="BBR24" s="27"/>
      <c r="BBS24" s="15"/>
      <c r="BBT24" s="27"/>
      <c r="BBU24" s="15"/>
      <c r="BBV24" s="27"/>
      <c r="BBW24" s="15"/>
      <c r="BBX24" s="27"/>
      <c r="BBY24" s="15"/>
      <c r="BBZ24" s="27"/>
      <c r="BCA24" s="15"/>
      <c r="BCB24" s="27"/>
      <c r="BCC24" s="15"/>
      <c r="BCD24" s="27"/>
      <c r="BCE24" s="15"/>
      <c r="BCF24" s="27"/>
      <c r="BCG24" s="15"/>
      <c r="BCH24" s="27"/>
      <c r="BCI24" s="15"/>
      <c r="BCJ24" s="27"/>
      <c r="BCK24" s="15"/>
      <c r="BCL24" s="27"/>
      <c r="BCM24" s="15"/>
      <c r="BCN24" s="27"/>
      <c r="BCO24" s="15"/>
      <c r="BCP24" s="27"/>
      <c r="BCQ24" s="15"/>
      <c r="BCR24" s="27"/>
      <c r="BCS24" s="15"/>
      <c r="BCT24" s="27"/>
      <c r="BCU24" s="15"/>
      <c r="BCV24" s="27"/>
      <c r="BCW24" s="15"/>
      <c r="BCX24" s="27"/>
      <c r="BCY24" s="15"/>
      <c r="BCZ24" s="27"/>
      <c r="BDA24" s="15"/>
      <c r="BDB24" s="27"/>
      <c r="BDC24" s="15"/>
      <c r="BDD24" s="27"/>
      <c r="BDE24" s="15"/>
      <c r="BDF24" s="27"/>
      <c r="BDG24" s="15"/>
      <c r="BDH24" s="27"/>
      <c r="BDI24" s="15"/>
      <c r="BDJ24" s="27"/>
      <c r="BDK24" s="15"/>
      <c r="BDL24" s="27"/>
      <c r="BDM24" s="15"/>
      <c r="BDN24" s="27"/>
      <c r="BDO24" s="15"/>
      <c r="BDP24" s="27"/>
      <c r="BDQ24" s="15"/>
      <c r="BDR24" s="27"/>
      <c r="BDS24" s="15"/>
      <c r="BDT24" s="27"/>
      <c r="BDU24" s="15"/>
      <c r="BDV24" s="27"/>
      <c r="BDW24" s="15"/>
      <c r="BDX24" s="27"/>
      <c r="BDY24" s="15"/>
      <c r="BDZ24" s="27"/>
      <c r="BEA24" s="15"/>
      <c r="BEB24" s="27"/>
      <c r="BEC24" s="15"/>
      <c r="BED24" s="27"/>
      <c r="BEE24" s="15"/>
      <c r="BEF24" s="27"/>
      <c r="BEG24" s="15"/>
      <c r="BEH24" s="27"/>
      <c r="BEI24" s="15"/>
      <c r="BEJ24" s="27"/>
      <c r="BEK24" s="15"/>
      <c r="BEL24" s="27"/>
      <c r="BEM24" s="15"/>
      <c r="BEN24" s="27"/>
      <c r="BEO24" s="15"/>
      <c r="BEP24" s="27"/>
      <c r="BEQ24" s="15"/>
      <c r="BER24" s="27"/>
      <c r="BES24" s="15"/>
      <c r="BET24" s="27"/>
      <c r="BEU24" s="15"/>
      <c r="BEV24" s="27"/>
      <c r="BEW24" s="15"/>
      <c r="BEX24" s="27"/>
      <c r="BEY24" s="15"/>
      <c r="BEZ24" s="27"/>
      <c r="BFA24" s="15"/>
      <c r="BFB24" s="27"/>
      <c r="BFC24" s="15"/>
      <c r="BFD24" s="27"/>
      <c r="BFE24" s="15"/>
      <c r="BFF24" s="27"/>
      <c r="BFG24" s="15"/>
      <c r="BFH24" s="27"/>
      <c r="BFI24" s="15"/>
      <c r="BFJ24" s="27"/>
      <c r="BFK24" s="15"/>
      <c r="BFL24" s="27"/>
      <c r="BFM24" s="15"/>
      <c r="BFN24" s="27"/>
      <c r="BFO24" s="15"/>
      <c r="BFP24" s="27"/>
      <c r="BFQ24" s="15"/>
      <c r="BFR24" s="27"/>
      <c r="BFS24" s="15"/>
      <c r="BFT24" s="27"/>
      <c r="BFU24" s="15"/>
      <c r="BFV24" s="27"/>
      <c r="BFW24" s="15"/>
      <c r="BFX24" s="27"/>
      <c r="BFY24" s="15"/>
      <c r="BFZ24" s="27"/>
      <c r="BGA24" s="15"/>
      <c r="BGB24" s="27"/>
      <c r="BGC24" s="15"/>
      <c r="BGD24" s="27"/>
      <c r="BGE24" s="15"/>
      <c r="BGF24" s="27"/>
      <c r="BGG24" s="15"/>
      <c r="BGH24" s="27"/>
      <c r="BGI24" s="15"/>
      <c r="BGJ24" s="27"/>
      <c r="BGK24" s="15"/>
      <c r="BGL24" s="27"/>
      <c r="BGM24" s="15"/>
      <c r="BGN24" s="27"/>
      <c r="BGO24" s="15"/>
      <c r="BGP24" s="27"/>
      <c r="BGQ24" s="15"/>
      <c r="BGR24" s="27"/>
      <c r="BGS24" s="15"/>
      <c r="BGT24" s="27"/>
      <c r="BGU24" s="15"/>
      <c r="BGV24" s="27"/>
      <c r="BGW24" s="15"/>
      <c r="BGX24" s="27"/>
      <c r="BGY24" s="15"/>
      <c r="BGZ24" s="27"/>
      <c r="BHA24" s="15"/>
      <c r="BHB24" s="27"/>
      <c r="BHC24" s="15"/>
      <c r="BHD24" s="27"/>
      <c r="BHE24" s="15"/>
      <c r="BHF24" s="27"/>
      <c r="BHG24" s="15"/>
      <c r="BHH24" s="27"/>
      <c r="BHI24" s="15"/>
      <c r="BHJ24" s="27"/>
      <c r="BHK24" s="15"/>
      <c r="BHL24" s="27"/>
      <c r="BHM24" s="15"/>
      <c r="BHN24" s="27"/>
      <c r="BHO24" s="15"/>
      <c r="BHP24" s="27"/>
      <c r="BHQ24" s="15"/>
      <c r="BHR24" s="27"/>
      <c r="BHS24" s="15"/>
      <c r="BHT24" s="27"/>
      <c r="BHU24" s="15"/>
      <c r="BHV24" s="27"/>
      <c r="BHW24" s="15"/>
      <c r="BHX24" s="27"/>
      <c r="BHY24" s="15"/>
      <c r="BHZ24" s="27"/>
      <c r="BIA24" s="15"/>
      <c r="BIB24" s="27"/>
      <c r="BIC24" s="15"/>
      <c r="BID24" s="27"/>
      <c r="BIE24" s="15"/>
      <c r="BIF24" s="27"/>
      <c r="BIG24" s="15"/>
      <c r="BIH24" s="27"/>
      <c r="BII24" s="15"/>
      <c r="BIJ24" s="27"/>
      <c r="BIK24" s="15"/>
      <c r="BIL24" s="27"/>
      <c r="BIM24" s="15"/>
      <c r="BIN24" s="27"/>
      <c r="BIO24" s="15"/>
      <c r="BIP24" s="27"/>
      <c r="BIQ24" s="15"/>
      <c r="BIR24" s="27"/>
      <c r="BIS24" s="15"/>
      <c r="BIT24" s="27"/>
      <c r="BIU24" s="15"/>
      <c r="BIV24" s="27"/>
      <c r="BIW24" s="15"/>
      <c r="BIX24" s="27"/>
      <c r="BIY24" s="15"/>
      <c r="BIZ24" s="27"/>
      <c r="BJA24" s="15"/>
      <c r="BJB24" s="27"/>
      <c r="BJC24" s="15"/>
      <c r="BJD24" s="27"/>
    </row>
    <row r="25" spans="1:1616" s="14" customFormat="1" ht="13.9" customHeight="1" x14ac:dyDescent="0.25">
      <c r="B25" s="148" t="s">
        <v>88</v>
      </c>
      <c r="C25" s="163" t="s">
        <v>26</v>
      </c>
      <c r="D25" s="164" t="s">
        <v>27</v>
      </c>
      <c r="E25" s="165">
        <v>0.41666666666666669</v>
      </c>
      <c r="F25" s="166" t="s">
        <v>84</v>
      </c>
      <c r="G25" s="22"/>
      <c r="H25" s="23"/>
      <c r="I25" s="22"/>
      <c r="J25" s="23"/>
      <c r="K25" s="44"/>
      <c r="L25" s="202"/>
      <c r="M25" s="202"/>
      <c r="N25" s="203"/>
      <c r="O25" s="44"/>
      <c r="P25" s="204"/>
      <c r="Q25" s="44"/>
      <c r="R25" s="203"/>
      <c r="S25" s="44"/>
      <c r="T25" s="202"/>
      <c r="U25" s="22"/>
      <c r="V25" s="23"/>
      <c r="W25" s="22"/>
      <c r="X25" s="23"/>
      <c r="Y25" s="44"/>
      <c r="Z25" s="45"/>
      <c r="AA25" s="44"/>
      <c r="AB25" s="45"/>
      <c r="AC25" s="44"/>
      <c r="AD25" s="45"/>
      <c r="AE25" s="44"/>
      <c r="AF25" s="45"/>
      <c r="AG25" s="44"/>
      <c r="AH25" s="45"/>
      <c r="AI25" s="22"/>
      <c r="AJ25" s="23"/>
      <c r="AK25" s="22"/>
      <c r="AL25" s="23"/>
      <c r="AM25" s="202"/>
      <c r="AN25" s="202"/>
      <c r="AO25" s="205"/>
      <c r="AP25" s="204"/>
      <c r="AQ25" s="45"/>
      <c r="AR25" s="45"/>
      <c r="AS25" s="44"/>
      <c r="AT25" s="45"/>
      <c r="AU25" s="44"/>
      <c r="AV25" s="45"/>
      <c r="AW25" s="22"/>
      <c r="AX25" s="23"/>
      <c r="AY25" s="22"/>
      <c r="AZ25" s="23"/>
      <c r="BA25" s="44"/>
      <c r="BB25" s="45"/>
      <c r="BC25" s="44"/>
      <c r="BD25" s="45"/>
      <c r="BE25" s="44"/>
      <c r="BF25" s="45"/>
      <c r="BG25" s="44"/>
      <c r="BH25" s="45"/>
      <c r="BI25" s="44"/>
      <c r="BJ25" s="45"/>
      <c r="BK25" s="22"/>
      <c r="BL25" s="23"/>
      <c r="BM25" s="22"/>
      <c r="BN25" s="23"/>
      <c r="BO25" s="202"/>
      <c r="BP25" s="45"/>
      <c r="BQ25" s="44"/>
      <c r="BR25" s="203"/>
      <c r="BS25" s="45"/>
      <c r="BT25" s="202"/>
      <c r="BU25" s="44"/>
      <c r="BV25" s="203"/>
      <c r="BW25" s="44"/>
      <c r="BX25" s="203"/>
      <c r="BY25" s="22"/>
      <c r="BZ25" s="23"/>
      <c r="CA25" s="22"/>
      <c r="CB25" s="23"/>
      <c r="CC25" s="44"/>
      <c r="CD25" s="203"/>
      <c r="CE25" s="44"/>
      <c r="CF25" s="204"/>
      <c r="CG25" s="205"/>
      <c r="CH25" s="204"/>
      <c r="CI25" s="205"/>
      <c r="CJ25" s="204"/>
      <c r="CK25" s="44"/>
      <c r="CL25" s="202"/>
      <c r="CM25" s="22"/>
      <c r="CN25" s="23"/>
      <c r="CO25" s="22"/>
      <c r="CP25" s="23"/>
      <c r="CQ25" s="44"/>
      <c r="CR25" s="45"/>
      <c r="CS25" s="44"/>
      <c r="CT25" s="45"/>
      <c r="CU25" s="205"/>
      <c r="CV25" s="204"/>
      <c r="CW25" s="44"/>
      <c r="CX25" s="45"/>
      <c r="CY25" s="205"/>
      <c r="CZ25" s="202"/>
      <c r="DA25" s="22"/>
      <c r="DB25" s="23"/>
      <c r="DC25" s="22"/>
      <c r="DD25" s="23"/>
      <c r="DE25" s="44"/>
      <c r="DF25" s="202"/>
      <c r="DG25" s="44"/>
      <c r="DH25" s="202"/>
      <c r="DI25" s="44"/>
      <c r="DJ25" s="202"/>
      <c r="DK25" s="44"/>
      <c r="DL25" s="202"/>
      <c r="DM25" s="205"/>
      <c r="DN25" s="202"/>
      <c r="DO25" s="22"/>
      <c r="DP25" s="23"/>
      <c r="DQ25" s="22"/>
      <c r="DR25" s="23"/>
      <c r="DS25" s="44"/>
      <c r="DT25" s="45"/>
      <c r="DU25" s="205"/>
      <c r="DV25" s="202"/>
      <c r="DW25" s="44"/>
      <c r="DX25" s="204"/>
      <c r="DY25" s="44"/>
      <c r="DZ25" s="202"/>
      <c r="EA25" s="44"/>
      <c r="EB25" s="202"/>
      <c r="EC25" s="22"/>
      <c r="ED25" s="23"/>
      <c r="EE25" s="22"/>
      <c r="EF25" s="23"/>
      <c r="EG25" s="44"/>
      <c r="EH25" s="45"/>
      <c r="EI25" s="44"/>
      <c r="EJ25" s="45"/>
      <c r="EK25" s="44"/>
      <c r="EL25" s="45"/>
      <c r="EM25" s="44"/>
      <c r="EN25" s="45"/>
      <c r="EO25" s="44"/>
      <c r="EP25" s="45"/>
      <c r="EQ25" s="22"/>
      <c r="ER25" s="23"/>
      <c r="ES25" s="22"/>
      <c r="ET25" s="23"/>
      <c r="EU25" s="44"/>
      <c r="EV25" s="45"/>
      <c r="EW25" s="44"/>
      <c r="EX25" s="45"/>
      <c r="EY25" s="205"/>
      <c r="EZ25" s="206"/>
      <c r="FA25" s="44"/>
      <c r="FB25" s="202"/>
      <c r="FC25" s="44"/>
      <c r="FD25" s="45"/>
      <c r="FE25" s="22"/>
      <c r="FF25" s="23"/>
      <c r="FG25" s="22"/>
      <c r="FH25" s="23"/>
      <c r="FI25" s="44"/>
      <c r="FJ25" s="45"/>
      <c r="FK25" s="44"/>
      <c r="FL25" s="202"/>
      <c r="FM25" s="44"/>
      <c r="FN25" s="45"/>
      <c r="FO25" s="44"/>
      <c r="FP25" s="45"/>
      <c r="FQ25" s="44"/>
      <c r="FR25" s="45"/>
      <c r="FS25" s="44"/>
      <c r="FT25" s="45"/>
      <c r="FU25" s="44"/>
      <c r="FV25" s="45"/>
      <c r="FW25" s="44"/>
      <c r="FX25" s="203"/>
      <c r="FY25" s="44"/>
      <c r="FZ25" s="45"/>
      <c r="GA25" s="44"/>
      <c r="GB25" s="45"/>
      <c r="GC25" s="44"/>
      <c r="GD25" s="45"/>
      <c r="GE25" s="44"/>
      <c r="GF25" s="202"/>
      <c r="GG25" s="44"/>
      <c r="GH25" s="203"/>
      <c r="GI25" s="44"/>
      <c r="GJ25" s="203"/>
      <c r="GK25" s="44"/>
      <c r="GL25" s="45"/>
      <c r="GM25" s="44"/>
      <c r="GN25" s="45"/>
      <c r="GO25" s="44"/>
      <c r="GP25" s="45"/>
      <c r="GQ25" s="44"/>
      <c r="GR25" s="45"/>
      <c r="GS25" s="44"/>
      <c r="GT25" s="203"/>
      <c r="GU25" s="44"/>
      <c r="GV25" s="203"/>
      <c r="GW25" s="44"/>
      <c r="GX25" s="203"/>
      <c r="GY25" s="44"/>
      <c r="GZ25" s="45"/>
      <c r="HA25" s="44"/>
      <c r="HB25" s="45"/>
      <c r="HC25" s="44"/>
      <c r="HD25" s="45"/>
      <c r="HE25" s="44"/>
      <c r="HF25" s="45"/>
      <c r="HG25" s="44"/>
      <c r="HH25" s="45"/>
      <c r="HI25" s="44"/>
      <c r="HJ25" s="45"/>
      <c r="HK25" s="44"/>
      <c r="HL25" s="45"/>
      <c r="HM25" s="44"/>
      <c r="HN25" s="45"/>
      <c r="HO25" s="44"/>
      <c r="HP25" s="45"/>
      <c r="HQ25" s="44"/>
      <c r="HR25" s="45"/>
      <c r="HS25" s="44"/>
      <c r="HT25" s="45"/>
      <c r="HU25" s="44"/>
      <c r="HV25" s="45"/>
      <c r="HW25" s="44"/>
      <c r="HX25" s="45"/>
      <c r="HY25" s="44"/>
      <c r="HZ25" s="45"/>
      <c r="IA25" s="44"/>
      <c r="IB25" s="45"/>
      <c r="IC25" s="44"/>
      <c r="ID25" s="45"/>
      <c r="IE25" s="44"/>
      <c r="IF25" s="45"/>
      <c r="IG25" s="44"/>
      <c r="IH25" s="45"/>
      <c r="II25" s="44"/>
      <c r="IJ25" s="45"/>
      <c r="IK25" s="44"/>
      <c r="IL25" s="45"/>
      <c r="IM25" s="44"/>
      <c r="IN25" s="45"/>
      <c r="IO25" s="44"/>
      <c r="IP25" s="45"/>
      <c r="IQ25" s="44"/>
      <c r="IR25" s="45"/>
      <c r="IS25" s="44"/>
      <c r="IT25" s="45"/>
      <c r="IU25" s="44"/>
      <c r="IV25" s="45"/>
      <c r="IW25" s="44"/>
      <c r="IX25" s="45"/>
      <c r="IY25" s="44"/>
      <c r="IZ25" s="45"/>
      <c r="JA25" s="44"/>
      <c r="JB25" s="45"/>
      <c r="JC25" s="44"/>
      <c r="JD25" s="45"/>
      <c r="JE25" s="44"/>
      <c r="JF25" s="202"/>
      <c r="JG25" s="44"/>
      <c r="JH25" s="45"/>
      <c r="JI25" s="44"/>
      <c r="JJ25" s="45"/>
      <c r="JK25" s="44"/>
      <c r="JL25" s="45"/>
      <c r="JM25" s="44"/>
      <c r="JN25" s="45"/>
      <c r="JO25" s="44"/>
      <c r="JP25" s="45"/>
      <c r="JQ25" s="44"/>
      <c r="JR25" s="45"/>
      <c r="JS25" s="44"/>
      <c r="JT25" s="45"/>
      <c r="JU25" s="44"/>
      <c r="JV25" s="45"/>
      <c r="JW25" s="44"/>
      <c r="JX25" s="45"/>
      <c r="JY25" s="44"/>
      <c r="JZ25" s="45"/>
      <c r="KA25" s="44"/>
      <c r="KB25" s="45"/>
      <c r="KC25" s="44"/>
      <c r="KD25" s="45"/>
      <c r="KE25" s="44"/>
      <c r="KF25" s="45"/>
      <c r="KG25" s="44"/>
      <c r="KH25" s="45"/>
      <c r="KI25" s="44"/>
      <c r="KJ25" s="45"/>
      <c r="KK25" s="44"/>
      <c r="KL25" s="45"/>
      <c r="KM25" s="44"/>
      <c r="KN25" s="45"/>
      <c r="KO25" s="44"/>
      <c r="KP25" s="45"/>
      <c r="KQ25" s="44"/>
      <c r="KR25" s="45"/>
      <c r="KS25" s="44"/>
      <c r="KT25" s="45"/>
      <c r="KU25" s="44"/>
      <c r="KV25" s="45"/>
      <c r="KW25" s="44"/>
      <c r="KX25" s="45"/>
      <c r="KY25" s="44"/>
      <c r="KZ25" s="45"/>
      <c r="LA25" s="44"/>
      <c r="LB25" s="45"/>
      <c r="LC25" s="44"/>
      <c r="LD25" s="45"/>
      <c r="LE25" s="44"/>
      <c r="LF25" s="45"/>
      <c r="LG25" s="44"/>
      <c r="LH25" s="45"/>
      <c r="LI25" s="44"/>
      <c r="LJ25" s="45"/>
      <c r="LK25" s="44"/>
      <c r="LL25" s="45"/>
      <c r="LM25" s="44"/>
      <c r="LN25" s="45"/>
      <c r="LO25" s="44"/>
      <c r="LP25" s="45"/>
      <c r="LQ25" s="44"/>
      <c r="LR25" s="45"/>
      <c r="LS25" s="44"/>
      <c r="LT25" s="45"/>
      <c r="LU25" s="44"/>
      <c r="LV25" s="45"/>
      <c r="LW25" s="44"/>
      <c r="LX25" s="45"/>
      <c r="LY25" s="44"/>
      <c r="LZ25" s="45"/>
      <c r="MA25" s="44"/>
      <c r="MB25" s="45"/>
      <c r="MC25" s="44"/>
      <c r="MD25" s="45"/>
      <c r="ME25" s="44"/>
      <c r="MF25" s="45"/>
      <c r="MG25" s="44"/>
      <c r="MH25" s="45"/>
      <c r="MI25" s="44"/>
      <c r="MJ25" s="45"/>
      <c r="MK25" s="44"/>
      <c r="ML25" s="45"/>
      <c r="MM25" s="44"/>
      <c r="MN25" s="45"/>
      <c r="MO25" s="44"/>
      <c r="MP25" s="45"/>
      <c r="MQ25" s="44"/>
      <c r="MR25" s="45"/>
      <c r="MS25" s="44"/>
      <c r="MT25" s="45"/>
      <c r="MU25" s="44"/>
      <c r="MV25" s="45"/>
      <c r="MW25" s="44"/>
      <c r="MX25" s="45"/>
      <c r="MY25" s="44"/>
      <c r="MZ25" s="45"/>
      <c r="NA25" s="44"/>
      <c r="NB25" s="45"/>
      <c r="NC25" s="44"/>
      <c r="ND25" s="45"/>
      <c r="NE25" s="44"/>
      <c r="NF25" s="45"/>
      <c r="NG25" s="44"/>
      <c r="NH25" s="45"/>
      <c r="NI25" s="44"/>
      <c r="NJ25" s="45"/>
      <c r="NK25" s="44"/>
      <c r="NL25" s="45"/>
      <c r="NM25" s="44"/>
      <c r="NN25" s="45"/>
      <c r="NO25" s="44"/>
      <c r="NP25" s="45"/>
      <c r="NQ25" s="44"/>
      <c r="NR25" s="45"/>
      <c r="NS25" s="44"/>
      <c r="NT25" s="45"/>
      <c r="NU25" s="44"/>
      <c r="NV25" s="45"/>
      <c r="NW25" s="44"/>
      <c r="NX25" s="45"/>
      <c r="NY25" s="44"/>
      <c r="NZ25" s="45"/>
      <c r="OA25" s="44"/>
      <c r="OB25" s="45"/>
      <c r="OC25" s="44"/>
      <c r="OD25" s="45"/>
      <c r="OE25" s="44"/>
      <c r="OF25" s="45"/>
      <c r="OG25" s="44"/>
      <c r="OH25" s="45"/>
      <c r="OI25" s="44"/>
      <c r="OJ25" s="45"/>
      <c r="OK25" s="44"/>
      <c r="OL25" s="45"/>
      <c r="OM25" s="44"/>
      <c r="ON25" s="45"/>
      <c r="OO25" s="44"/>
      <c r="OP25" s="45"/>
      <c r="OQ25" s="44"/>
      <c r="OR25" s="45"/>
      <c r="OS25" s="44"/>
      <c r="OT25" s="45"/>
      <c r="OU25" s="44"/>
      <c r="OV25" s="45"/>
      <c r="OW25" s="44"/>
      <c r="OX25" s="45"/>
      <c r="OY25" s="44"/>
      <c r="OZ25" s="45"/>
      <c r="PA25" s="44"/>
      <c r="PB25" s="45"/>
      <c r="PC25" s="44"/>
      <c r="PD25" s="45"/>
      <c r="PE25" s="44"/>
      <c r="PF25" s="45"/>
      <c r="PG25" s="44"/>
      <c r="PH25" s="45"/>
      <c r="PI25" s="44"/>
      <c r="PJ25" s="45"/>
      <c r="PK25" s="44"/>
      <c r="PL25" s="45"/>
      <c r="PM25" s="44"/>
      <c r="PN25" s="45"/>
      <c r="PO25" s="44"/>
      <c r="PP25" s="45"/>
      <c r="PQ25" s="44"/>
      <c r="PR25" s="45"/>
      <c r="PS25" s="44"/>
      <c r="PT25" s="45"/>
      <c r="PU25" s="44"/>
      <c r="PV25" s="45"/>
      <c r="PW25" s="44"/>
      <c r="PX25" s="45"/>
      <c r="PY25" s="44"/>
      <c r="PZ25" s="45"/>
      <c r="QA25" s="44"/>
      <c r="QB25" s="45"/>
      <c r="QC25" s="44"/>
      <c r="QD25" s="45"/>
      <c r="QE25" s="44"/>
      <c r="QF25" s="45"/>
      <c r="QG25" s="44"/>
      <c r="QH25" s="45"/>
      <c r="QI25" s="44"/>
      <c r="QJ25" s="45"/>
      <c r="QK25" s="44"/>
      <c r="QL25" s="45"/>
      <c r="QM25" s="44"/>
      <c r="QN25" s="45"/>
      <c r="QO25" s="44"/>
      <c r="QP25" s="45"/>
      <c r="QQ25" s="44"/>
      <c r="QR25" s="45"/>
      <c r="QS25" s="44"/>
      <c r="QT25" s="45"/>
      <c r="QU25" s="44"/>
      <c r="QV25" s="45"/>
      <c r="QW25" s="44"/>
      <c r="QX25" s="45"/>
      <c r="QY25" s="44"/>
      <c r="QZ25" s="45"/>
      <c r="RA25" s="44"/>
      <c r="RB25" s="45"/>
      <c r="RC25" s="44"/>
      <c r="RD25" s="45"/>
      <c r="RE25" s="44"/>
      <c r="RF25" s="45"/>
      <c r="RG25" s="44"/>
      <c r="RH25" s="45"/>
      <c r="RI25" s="44"/>
      <c r="RJ25" s="45"/>
      <c r="RK25" s="44"/>
      <c r="RL25" s="45"/>
      <c r="RM25" s="44"/>
      <c r="RN25" s="45"/>
      <c r="RO25" s="44"/>
      <c r="RP25" s="45"/>
      <c r="RQ25" s="44"/>
      <c r="RR25" s="45"/>
      <c r="RS25" s="44"/>
      <c r="RT25" s="45"/>
      <c r="RU25" s="44"/>
      <c r="RV25" s="45"/>
      <c r="RW25" s="44"/>
      <c r="RX25" s="45"/>
      <c r="RY25" s="44"/>
      <c r="RZ25" s="45"/>
      <c r="SA25" s="44"/>
      <c r="SB25" s="45"/>
      <c r="SC25" s="44"/>
      <c r="SD25" s="45"/>
      <c r="SE25" s="44"/>
      <c r="SF25" s="45"/>
      <c r="SG25" s="44"/>
      <c r="SH25" s="45"/>
      <c r="SI25" s="44"/>
      <c r="SJ25" s="45"/>
      <c r="SK25" s="44"/>
      <c r="SL25" s="45"/>
      <c r="SM25" s="44"/>
      <c r="SN25" s="45"/>
      <c r="SO25" s="44"/>
      <c r="SP25" s="45"/>
      <c r="SQ25" s="44"/>
      <c r="SR25" s="45"/>
      <c r="SS25" s="44"/>
      <c r="ST25" s="45"/>
      <c r="SU25" s="44"/>
      <c r="SV25" s="45"/>
      <c r="SW25" s="44"/>
      <c r="SX25" s="45"/>
      <c r="SY25" s="44"/>
      <c r="SZ25" s="45"/>
      <c r="TA25" s="44"/>
      <c r="TB25" s="45"/>
      <c r="TC25" s="44"/>
      <c r="TD25" s="45"/>
      <c r="TE25" s="44"/>
      <c r="TF25" s="45"/>
      <c r="TG25" s="44"/>
      <c r="TH25" s="45"/>
      <c r="TI25" s="44"/>
      <c r="TJ25" s="45"/>
      <c r="TK25" s="44"/>
      <c r="TL25" s="45"/>
      <c r="TM25" s="44"/>
      <c r="TN25" s="45"/>
      <c r="TO25" s="44"/>
      <c r="TP25" s="45"/>
      <c r="TQ25" s="44"/>
      <c r="TR25" s="45"/>
      <c r="TS25" s="44"/>
      <c r="TT25" s="45"/>
      <c r="TU25" s="44"/>
      <c r="TV25" s="45"/>
      <c r="TW25" s="44"/>
      <c r="TX25" s="45"/>
      <c r="TY25" s="44"/>
      <c r="TZ25" s="45"/>
      <c r="UA25" s="44"/>
      <c r="UB25" s="45"/>
      <c r="UC25" s="44"/>
      <c r="UD25" s="45"/>
      <c r="UE25" s="44"/>
      <c r="UF25" s="45"/>
      <c r="UG25" s="44"/>
      <c r="UH25" s="45"/>
      <c r="UI25" s="44"/>
      <c r="UJ25" s="45"/>
      <c r="UK25" s="44"/>
      <c r="UL25" s="45"/>
      <c r="UM25" s="44"/>
      <c r="UN25" s="45"/>
      <c r="UO25" s="44"/>
      <c r="UP25" s="45"/>
      <c r="UQ25" s="44"/>
      <c r="UR25" s="45"/>
      <c r="US25" s="44"/>
      <c r="UT25" s="45"/>
      <c r="UU25" s="44"/>
      <c r="UV25" s="45"/>
      <c r="UW25" s="44"/>
      <c r="UX25" s="45"/>
      <c r="UY25" s="44"/>
      <c r="UZ25" s="45"/>
      <c r="VA25" s="44"/>
      <c r="VB25" s="45"/>
      <c r="VC25" s="44"/>
      <c r="VD25" s="45"/>
      <c r="VE25" s="44"/>
      <c r="VF25" s="45"/>
      <c r="VG25" s="44"/>
      <c r="VH25" s="45"/>
      <c r="VI25" s="44"/>
      <c r="VJ25" s="45"/>
      <c r="VK25" s="44"/>
      <c r="VL25" s="45"/>
      <c r="VM25" s="44"/>
      <c r="VN25" s="45"/>
      <c r="VO25" s="44"/>
      <c r="VP25" s="45"/>
      <c r="VQ25" s="44"/>
      <c r="VR25" s="45"/>
      <c r="VS25" s="44"/>
      <c r="VT25" s="45"/>
      <c r="VU25" s="44"/>
      <c r="VV25" s="45"/>
      <c r="VW25" s="44"/>
      <c r="VX25" s="45"/>
      <c r="VY25" s="44"/>
      <c r="VZ25" s="45"/>
      <c r="WA25" s="44"/>
      <c r="WB25" s="45"/>
      <c r="WC25" s="44"/>
      <c r="WD25" s="45"/>
      <c r="WE25" s="44"/>
      <c r="WF25" s="45"/>
      <c r="WG25" s="44"/>
      <c r="WH25" s="45"/>
      <c r="WI25" s="44"/>
      <c r="WJ25" s="45"/>
      <c r="WK25" s="44"/>
      <c r="WL25" s="45"/>
      <c r="WM25" s="44"/>
      <c r="WN25" s="45"/>
      <c r="WO25" s="44"/>
      <c r="WP25" s="45"/>
      <c r="WQ25" s="44"/>
      <c r="WR25" s="45"/>
      <c r="WS25" s="44"/>
      <c r="WT25" s="45"/>
      <c r="WU25" s="44"/>
      <c r="WV25" s="44"/>
      <c r="WW25" s="44"/>
      <c r="WX25" s="45"/>
      <c r="WY25" s="44"/>
      <c r="WZ25" s="45"/>
      <c r="XA25" s="44"/>
      <c r="XB25" s="45"/>
      <c r="XC25" s="44"/>
      <c r="XD25" s="45"/>
      <c r="XE25" s="44"/>
      <c r="XF25" s="45"/>
      <c r="XG25" s="44"/>
      <c r="XH25" s="45"/>
      <c r="XI25" s="44"/>
      <c r="XJ25" s="45"/>
      <c r="XK25" s="44"/>
      <c r="XL25" s="45"/>
      <c r="XM25" s="44"/>
      <c r="XN25" s="45"/>
      <c r="XO25" s="44"/>
      <c r="XP25" s="45"/>
      <c r="XQ25" s="44"/>
      <c r="XR25" s="45"/>
      <c r="XS25" s="44"/>
      <c r="XT25" s="45"/>
      <c r="XU25" s="44"/>
      <c r="XV25" s="45"/>
      <c r="XW25" s="44"/>
      <c r="XX25" s="45"/>
      <c r="XY25" s="44"/>
      <c r="XZ25" s="45"/>
      <c r="YA25" s="44"/>
      <c r="YB25" s="45"/>
      <c r="YC25" s="44"/>
      <c r="YD25" s="45"/>
      <c r="YE25" s="44"/>
      <c r="YF25" s="45"/>
      <c r="YG25" s="44"/>
      <c r="YH25" s="45"/>
      <c r="YI25" s="44"/>
      <c r="YJ25" s="45"/>
      <c r="YK25" s="44"/>
      <c r="YL25" s="45"/>
      <c r="YM25" s="44"/>
      <c r="YN25" s="45"/>
      <c r="YO25" s="44"/>
      <c r="YP25" s="45"/>
      <c r="YQ25" s="44"/>
      <c r="YR25" s="45"/>
      <c r="YS25" s="44"/>
      <c r="YT25" s="45"/>
      <c r="YU25" s="44"/>
      <c r="YV25" s="45"/>
      <c r="YW25" s="44"/>
      <c r="YX25" s="45"/>
      <c r="YY25" s="44"/>
      <c r="YZ25" s="45"/>
      <c r="ZA25" s="44"/>
      <c r="ZB25" s="45"/>
      <c r="ZC25" s="44"/>
      <c r="ZD25" s="45"/>
      <c r="ZE25" s="44"/>
      <c r="ZF25" s="45"/>
      <c r="ZG25" s="207"/>
      <c r="ZH25" s="45"/>
      <c r="ZI25" s="44"/>
      <c r="ZJ25" s="45"/>
      <c r="ZK25" s="44"/>
      <c r="ZL25" s="45"/>
      <c r="ZM25" s="44"/>
      <c r="ZN25" s="45"/>
      <c r="ZO25" s="44"/>
      <c r="ZP25" s="45"/>
      <c r="ZQ25" s="44"/>
      <c r="ZR25" s="45"/>
      <c r="ZS25" s="44"/>
      <c r="ZT25" s="45"/>
      <c r="ZU25" s="44"/>
      <c r="ZV25" s="45"/>
      <c r="ZW25" s="44"/>
      <c r="ZX25" s="45"/>
      <c r="ZY25" s="44"/>
      <c r="ZZ25" s="45"/>
      <c r="AAA25" s="44"/>
      <c r="AAB25" s="45"/>
      <c r="AAC25" s="44"/>
      <c r="AAD25" s="45"/>
      <c r="AAE25" s="44"/>
      <c r="AAF25" s="45"/>
      <c r="AAG25" s="44"/>
      <c r="AAH25" s="45"/>
      <c r="AAI25" s="44"/>
      <c r="AAJ25" s="45"/>
      <c r="AAK25" s="44"/>
      <c r="AAL25" s="45"/>
      <c r="AAM25" s="44"/>
      <c r="AAN25" s="45"/>
      <c r="AAO25" s="44"/>
      <c r="AAP25" s="45"/>
      <c r="AAQ25" s="44"/>
      <c r="AAR25" s="45"/>
      <c r="AAS25" s="44"/>
      <c r="AAT25" s="45"/>
      <c r="AAU25" s="44"/>
      <c r="AAV25" s="45"/>
      <c r="AAW25" s="208"/>
      <c r="AAX25" s="209"/>
      <c r="AAY25" s="44"/>
      <c r="AAZ25" s="45"/>
      <c r="ABA25" s="44"/>
      <c r="ABB25" s="45"/>
      <c r="ABC25" s="44"/>
      <c r="ABD25" s="45"/>
      <c r="ABE25" s="44"/>
      <c r="ABF25" s="45"/>
      <c r="ABG25" s="44"/>
      <c r="ABH25" s="45"/>
      <c r="ABI25" s="44"/>
      <c r="ABJ25" s="45"/>
      <c r="ABK25" s="208"/>
      <c r="ABL25" s="209"/>
      <c r="ABM25" s="44"/>
      <c r="ABN25" s="45"/>
      <c r="ABO25" s="44"/>
      <c r="ABP25" s="45"/>
      <c r="ABQ25" s="44"/>
      <c r="ABR25" s="45"/>
      <c r="ABS25" s="44"/>
      <c r="ABT25" s="45"/>
      <c r="ABU25" s="44"/>
      <c r="ABV25" s="45"/>
      <c r="ABW25" s="44"/>
      <c r="ABX25" s="45"/>
      <c r="ABY25" s="44"/>
      <c r="ABZ25" s="45"/>
      <c r="ACA25" s="44"/>
      <c r="ACB25" s="45"/>
      <c r="ACC25" s="44"/>
      <c r="ACD25" s="45"/>
      <c r="ACE25" s="44"/>
      <c r="ACF25" s="45"/>
      <c r="ACG25" s="44"/>
      <c r="ACH25" s="45"/>
      <c r="ACI25" s="44"/>
      <c r="ACJ25" s="45"/>
      <c r="ACK25" s="44"/>
      <c r="ACL25" s="45"/>
      <c r="ACM25" s="44"/>
      <c r="ACN25" s="45"/>
      <c r="ACO25" s="44"/>
      <c r="ACP25" s="45"/>
      <c r="ACQ25" s="44"/>
      <c r="ACR25" s="45"/>
      <c r="ACS25" s="44"/>
      <c r="ACT25" s="45"/>
      <c r="ACU25" s="44"/>
      <c r="ACV25" s="45"/>
      <c r="ACW25" s="44"/>
      <c r="ACX25" s="45"/>
      <c r="ACY25" s="44"/>
      <c r="ACZ25" s="45"/>
      <c r="ADA25" s="44"/>
      <c r="ADB25" s="45"/>
      <c r="ADC25" s="44"/>
      <c r="ADD25" s="45"/>
      <c r="ADE25" s="44"/>
      <c r="ADF25" s="45"/>
      <c r="ADG25" s="44"/>
      <c r="ADH25" s="45"/>
      <c r="ADI25" s="44"/>
      <c r="ADJ25" s="45"/>
      <c r="ADK25" s="44"/>
      <c r="ADL25" s="45"/>
      <c r="ADM25" s="44"/>
      <c r="ADN25" s="45"/>
      <c r="ADO25" s="44"/>
      <c r="ADP25" s="45"/>
      <c r="ADQ25" s="44"/>
      <c r="ADR25" s="45"/>
      <c r="ADS25" s="44"/>
      <c r="ADT25" s="45"/>
      <c r="ADU25" s="44"/>
      <c r="ADV25" s="45"/>
      <c r="ADW25" s="44"/>
      <c r="ADX25" s="45"/>
      <c r="ADY25" s="44"/>
      <c r="ADZ25" s="45"/>
      <c r="AEA25" s="44"/>
      <c r="AEB25" s="45"/>
      <c r="AEC25" s="44"/>
      <c r="AED25" s="45"/>
      <c r="AEE25" s="44"/>
      <c r="AEF25" s="45"/>
      <c r="AEG25" s="44"/>
      <c r="AEH25" s="45"/>
      <c r="AEI25" s="44"/>
      <c r="AEJ25" s="45"/>
      <c r="AEK25" s="44"/>
      <c r="AEL25" s="45"/>
      <c r="AEM25" s="44"/>
      <c r="AEN25" s="45"/>
      <c r="AEO25" s="44"/>
      <c r="AEP25" s="45"/>
      <c r="AEQ25" s="44"/>
      <c r="AER25" s="45"/>
      <c r="AES25" s="44"/>
      <c r="AET25" s="45"/>
      <c r="AEU25" s="44"/>
      <c r="AEV25" s="45"/>
      <c r="AEW25" s="44"/>
      <c r="AEX25" s="45"/>
      <c r="AEY25" s="44"/>
      <c r="AEZ25" s="45"/>
      <c r="AFA25" s="44"/>
      <c r="AFB25" s="45"/>
      <c r="AFC25" s="44"/>
      <c r="AFD25" s="45"/>
      <c r="AFE25" s="44"/>
      <c r="AFF25" s="45"/>
      <c r="AFG25" s="44"/>
      <c r="AFH25" s="45"/>
      <c r="AFI25" s="44"/>
      <c r="AFJ25" s="45"/>
      <c r="AFK25" s="44"/>
      <c r="AFL25" s="45"/>
      <c r="AFM25" s="44"/>
      <c r="AFN25" s="45"/>
      <c r="AFO25" s="44"/>
      <c r="AFP25" s="45"/>
      <c r="AFQ25" s="44"/>
      <c r="AFR25" s="45"/>
      <c r="AFS25" s="44"/>
      <c r="AFT25" s="45"/>
      <c r="AFU25" s="44"/>
      <c r="AFV25" s="45"/>
      <c r="AFW25" s="44"/>
      <c r="AFX25" s="45"/>
      <c r="AFY25" s="44"/>
      <c r="AFZ25" s="45"/>
      <c r="AGA25" s="44"/>
      <c r="AGB25" s="45"/>
      <c r="AGC25" s="44"/>
      <c r="AGD25" s="45"/>
      <c r="AGE25" s="208"/>
      <c r="AGF25" s="209"/>
      <c r="AGG25" s="44"/>
      <c r="AGH25" s="45"/>
      <c r="AGI25" s="44"/>
      <c r="AGJ25" s="45"/>
      <c r="AGK25" s="44"/>
      <c r="AGL25" s="45"/>
      <c r="AGM25" s="44"/>
      <c r="AGN25" s="45"/>
      <c r="AGO25" s="44"/>
      <c r="AGP25" s="45"/>
      <c r="AGQ25" s="44"/>
      <c r="AGR25" s="45"/>
      <c r="AGS25" s="44"/>
      <c r="AGT25" s="45"/>
      <c r="AGU25" s="44"/>
      <c r="AGV25" s="45"/>
      <c r="AGW25" s="44"/>
      <c r="AGX25" s="45"/>
      <c r="AGY25" s="44"/>
      <c r="AGZ25" s="45"/>
      <c r="AHA25" s="44"/>
      <c r="AHB25" s="45"/>
      <c r="AHC25" s="44"/>
      <c r="AHD25" s="45"/>
      <c r="AHE25" s="44"/>
      <c r="AHF25" s="45"/>
      <c r="AHG25" s="44"/>
      <c r="AHH25" s="45"/>
      <c r="AHI25" s="44"/>
      <c r="AHJ25" s="45"/>
      <c r="AHK25" s="44"/>
      <c r="AHL25" s="45"/>
      <c r="AHM25" s="44"/>
      <c r="AHN25" s="45"/>
      <c r="AHO25" s="44"/>
      <c r="AHP25" s="45"/>
      <c r="AHQ25" s="44"/>
      <c r="AHR25" s="45"/>
      <c r="AHS25" s="44"/>
      <c r="AHT25" s="45"/>
      <c r="AHU25" s="44"/>
      <c r="AHV25" s="45"/>
      <c r="AHW25" s="44"/>
      <c r="AHX25" s="45"/>
      <c r="AHY25" s="44"/>
      <c r="AHZ25" s="45"/>
      <c r="AIA25" s="44"/>
      <c r="AIB25" s="45"/>
      <c r="AIC25" s="44"/>
      <c r="AID25" s="45"/>
      <c r="AIE25" s="44"/>
      <c r="AIF25" s="45"/>
      <c r="AIG25" s="44"/>
      <c r="AIH25" s="45"/>
      <c r="AII25" s="44"/>
      <c r="AIJ25" s="45"/>
      <c r="AIK25" s="44"/>
      <c r="AIL25" s="45"/>
      <c r="AIM25" s="44"/>
      <c r="AIN25" s="45"/>
      <c r="AIO25" s="44"/>
      <c r="AIP25" s="45"/>
      <c r="AIQ25" s="44"/>
      <c r="AIR25" s="45"/>
      <c r="AIS25" s="44"/>
      <c r="AIT25" s="45"/>
      <c r="AIU25" s="44"/>
      <c r="AIV25" s="45"/>
      <c r="AIW25" s="44"/>
      <c r="AIX25" s="45"/>
      <c r="AIY25" s="44"/>
      <c r="AIZ25" s="45"/>
      <c r="AJA25" s="44"/>
      <c r="AJB25" s="45"/>
      <c r="AJC25" s="44"/>
      <c r="AJD25" s="45"/>
      <c r="AJE25" s="44"/>
      <c r="AJF25" s="45"/>
      <c r="AJG25" s="44"/>
      <c r="AJH25" s="45"/>
      <c r="AJI25" s="44"/>
      <c r="AJJ25" s="45"/>
      <c r="AJK25" s="44"/>
      <c r="AJL25" s="45"/>
      <c r="AJM25" s="44"/>
      <c r="AJN25" s="45"/>
      <c r="AJO25" s="44"/>
      <c r="AJP25" s="45"/>
      <c r="AJQ25" s="44"/>
      <c r="AJR25" s="45"/>
      <c r="AJS25" s="44"/>
      <c r="AJT25" s="45"/>
      <c r="AJU25" s="44"/>
      <c r="AJV25" s="45"/>
      <c r="AJW25" s="44"/>
      <c r="AJX25" s="45"/>
      <c r="AJY25" s="44"/>
      <c r="AJZ25" s="45"/>
      <c r="AKA25" s="44"/>
      <c r="AKB25" s="45"/>
      <c r="AKC25" s="44"/>
      <c r="AKD25" s="45"/>
      <c r="AKE25" s="44"/>
      <c r="AKF25" s="45"/>
      <c r="AKG25" s="44"/>
      <c r="AKH25" s="45"/>
      <c r="AKI25" s="44"/>
      <c r="AKJ25" s="45"/>
      <c r="AKK25" s="44"/>
      <c r="AKL25" s="45"/>
      <c r="AKM25" s="44"/>
      <c r="AKN25" s="45"/>
      <c r="AKO25" s="44"/>
      <c r="AKP25" s="45"/>
      <c r="AKQ25" s="44"/>
      <c r="AKR25" s="45"/>
      <c r="AKS25" s="44"/>
      <c r="AKT25" s="45"/>
      <c r="AKU25" s="44"/>
      <c r="AKV25" s="45"/>
      <c r="AKW25" s="44"/>
      <c r="AKX25" s="45"/>
      <c r="AKY25" s="44"/>
      <c r="AKZ25" s="45"/>
      <c r="ALA25" s="44"/>
      <c r="ALB25" s="45"/>
      <c r="ALC25" s="44"/>
      <c r="ALD25" s="45"/>
      <c r="ALE25" s="44"/>
      <c r="ALF25" s="45"/>
      <c r="ALG25" s="44"/>
      <c r="ALH25" s="45"/>
      <c r="ALI25" s="44"/>
      <c r="ALJ25" s="45"/>
      <c r="ALK25" s="44"/>
      <c r="ALL25" s="45"/>
      <c r="ALM25" s="44"/>
      <c r="ALN25" s="45"/>
      <c r="ALO25" s="44"/>
      <c r="ALP25" s="45"/>
      <c r="ALQ25" s="44"/>
      <c r="ALR25" s="45"/>
      <c r="ALS25" s="44"/>
      <c r="ALT25" s="45"/>
      <c r="ALU25" s="44">
        <v>1</v>
      </c>
      <c r="ALV25" s="45">
        <v>1</v>
      </c>
      <c r="ALW25" s="44">
        <v>1</v>
      </c>
      <c r="ALX25" s="45">
        <v>1</v>
      </c>
      <c r="ALY25" s="44">
        <v>1</v>
      </c>
      <c r="ALZ25" s="45">
        <v>1</v>
      </c>
      <c r="AMA25" s="44"/>
      <c r="AMB25" s="45"/>
      <c r="AMC25" s="44"/>
      <c r="AMD25" s="45"/>
      <c r="AME25" s="44">
        <v>1</v>
      </c>
      <c r="AMF25" s="45">
        <v>1</v>
      </c>
      <c r="AMG25" s="44">
        <v>1</v>
      </c>
      <c r="AMH25" s="45">
        <v>1</v>
      </c>
      <c r="AMI25" s="44">
        <v>1</v>
      </c>
      <c r="AMJ25" s="45">
        <v>1</v>
      </c>
      <c r="AMK25" s="44">
        <v>1</v>
      </c>
      <c r="AML25" s="45">
        <v>1</v>
      </c>
      <c r="AMM25" s="44">
        <v>1</v>
      </c>
      <c r="AMN25" s="45">
        <v>1</v>
      </c>
      <c r="AMO25" s="44"/>
      <c r="AMP25" s="45"/>
      <c r="AMQ25" s="44"/>
      <c r="AMR25" s="45"/>
      <c r="AMS25" s="44" t="s">
        <v>58</v>
      </c>
      <c r="AMT25" s="45" t="s">
        <v>58</v>
      </c>
      <c r="AMU25" s="44" t="s">
        <v>58</v>
      </c>
      <c r="AMV25" s="45" t="s">
        <v>58</v>
      </c>
      <c r="AMW25" s="44">
        <v>1</v>
      </c>
      <c r="AMX25" s="45">
        <v>1</v>
      </c>
      <c r="AMY25" s="44">
        <v>1</v>
      </c>
      <c r="AMZ25" s="45">
        <v>1</v>
      </c>
      <c r="ANA25" s="44">
        <v>1</v>
      </c>
      <c r="ANB25" s="45">
        <v>1</v>
      </c>
      <c r="ANC25" s="44"/>
      <c r="AND25" s="45"/>
      <c r="ANE25" s="44"/>
      <c r="ANF25" s="45"/>
      <c r="ANG25" s="44">
        <v>1</v>
      </c>
      <c r="ANH25" s="45">
        <v>1</v>
      </c>
      <c r="ANI25" s="44">
        <v>1</v>
      </c>
      <c r="ANJ25" s="45">
        <v>1</v>
      </c>
      <c r="ANK25" s="44">
        <v>1</v>
      </c>
      <c r="ANL25" s="45">
        <v>1</v>
      </c>
      <c r="ANM25" s="44">
        <v>1</v>
      </c>
      <c r="ANN25" s="45">
        <v>1</v>
      </c>
      <c r="ANO25" s="44">
        <v>1</v>
      </c>
      <c r="ANP25" s="45">
        <v>1</v>
      </c>
      <c r="ANQ25" s="44"/>
      <c r="ANR25" s="45"/>
      <c r="ANS25" s="44"/>
      <c r="ANT25" s="45"/>
      <c r="ANU25" s="44">
        <v>1</v>
      </c>
      <c r="ANV25" s="45">
        <v>1</v>
      </c>
      <c r="ANW25" s="44">
        <v>1</v>
      </c>
      <c r="ANX25" s="45">
        <v>1</v>
      </c>
      <c r="ANY25" s="44">
        <v>1</v>
      </c>
      <c r="ANZ25" s="45">
        <v>1</v>
      </c>
      <c r="AOA25" s="44">
        <v>1</v>
      </c>
      <c r="AOB25" s="45">
        <v>1</v>
      </c>
      <c r="AOC25" s="44">
        <v>1</v>
      </c>
      <c r="AOD25" s="45">
        <v>1</v>
      </c>
      <c r="AOE25" s="44"/>
      <c r="AOF25" s="45"/>
      <c r="AOG25" s="44"/>
      <c r="AOH25" s="45"/>
      <c r="AOI25" s="44">
        <v>1</v>
      </c>
      <c r="AOJ25" s="45">
        <v>1</v>
      </c>
      <c r="AOK25" s="44">
        <v>1</v>
      </c>
      <c r="AOL25" s="45">
        <v>1</v>
      </c>
      <c r="AOM25" s="26">
        <v>1</v>
      </c>
      <c r="AON25" s="45">
        <v>1</v>
      </c>
      <c r="AOO25" s="44">
        <v>1</v>
      </c>
      <c r="AOP25" s="45">
        <v>1</v>
      </c>
      <c r="AOQ25" s="44">
        <v>1</v>
      </c>
      <c r="AOR25" s="45">
        <v>1</v>
      </c>
      <c r="AOS25" s="44"/>
      <c r="AOT25" s="45"/>
      <c r="AOU25" s="44"/>
      <c r="AOV25" s="45"/>
      <c r="AOW25" s="44">
        <v>1</v>
      </c>
      <c r="AOX25" s="45">
        <v>1</v>
      </c>
      <c r="AOY25" s="44">
        <v>1</v>
      </c>
      <c r="AOZ25" s="45">
        <v>1</v>
      </c>
      <c r="APA25" s="44">
        <v>1</v>
      </c>
      <c r="APB25" s="45">
        <v>1</v>
      </c>
      <c r="APC25" s="44">
        <v>1</v>
      </c>
      <c r="APD25" s="45">
        <v>1</v>
      </c>
      <c r="APE25" s="44">
        <v>1</v>
      </c>
      <c r="APF25" s="45">
        <v>1</v>
      </c>
      <c r="APG25" s="44"/>
      <c r="APH25" s="45"/>
      <c r="API25" s="44"/>
      <c r="APJ25" s="45"/>
      <c r="APK25" s="44">
        <v>1</v>
      </c>
      <c r="APL25" s="45">
        <v>1</v>
      </c>
      <c r="APM25" s="44">
        <v>1</v>
      </c>
      <c r="APN25" s="45">
        <v>1</v>
      </c>
      <c r="APO25" s="44">
        <v>1</v>
      </c>
      <c r="APP25" s="45">
        <v>1</v>
      </c>
      <c r="APQ25" s="222" t="s">
        <v>58</v>
      </c>
      <c r="APR25" s="223" t="s">
        <v>58</v>
      </c>
      <c r="APS25" s="222" t="s">
        <v>58</v>
      </c>
      <c r="APT25" s="223" t="s">
        <v>58</v>
      </c>
      <c r="APU25" s="44"/>
      <c r="APV25" s="45"/>
      <c r="APW25" s="44"/>
      <c r="APX25" s="45"/>
      <c r="APY25" s="44">
        <v>1</v>
      </c>
      <c r="APZ25" s="45">
        <v>1</v>
      </c>
      <c r="AQA25" s="44">
        <v>1</v>
      </c>
      <c r="AQB25" s="45">
        <v>1</v>
      </c>
      <c r="AQC25" s="44">
        <v>1</v>
      </c>
      <c r="AQD25" s="45">
        <v>1</v>
      </c>
      <c r="AQE25" s="44">
        <v>1</v>
      </c>
      <c r="AQF25" s="45">
        <v>1</v>
      </c>
      <c r="AQG25" s="44">
        <v>1</v>
      </c>
      <c r="AQH25" s="45">
        <v>1</v>
      </c>
      <c r="AQI25" s="44"/>
      <c r="AQJ25" s="45"/>
      <c r="AQK25" s="44"/>
      <c r="AQL25" s="45"/>
      <c r="AQM25" s="44">
        <v>1</v>
      </c>
      <c r="AQN25" s="45">
        <v>1</v>
      </c>
      <c r="AQO25" s="44">
        <v>1</v>
      </c>
      <c r="AQP25" s="45">
        <v>1</v>
      </c>
      <c r="AQQ25" s="44">
        <v>1</v>
      </c>
      <c r="AQR25" s="45">
        <v>1</v>
      </c>
      <c r="AQS25" s="44">
        <v>1</v>
      </c>
      <c r="AQT25" s="45">
        <v>1</v>
      </c>
      <c r="AQU25" s="44">
        <v>1</v>
      </c>
      <c r="AQV25" s="45">
        <v>1</v>
      </c>
      <c r="AQW25" s="44"/>
      <c r="AQX25" s="45"/>
      <c r="AQY25" s="44"/>
      <c r="AQZ25" s="45"/>
      <c r="ARA25" s="44">
        <v>1</v>
      </c>
      <c r="ARB25" s="45">
        <v>1</v>
      </c>
      <c r="ARC25" s="44">
        <v>1</v>
      </c>
      <c r="ARD25" s="45">
        <v>1</v>
      </c>
      <c r="ARE25" s="44">
        <v>1</v>
      </c>
      <c r="ARF25" s="45">
        <v>1</v>
      </c>
      <c r="ARG25" s="44">
        <v>1</v>
      </c>
      <c r="ARH25" s="44">
        <v>1</v>
      </c>
      <c r="ARI25" s="44">
        <v>1</v>
      </c>
      <c r="ARJ25" s="44">
        <v>1</v>
      </c>
      <c r="ARK25" s="44"/>
      <c r="ARL25" s="45"/>
      <c r="ARM25" s="44"/>
      <c r="ARN25" s="45"/>
      <c r="ARO25" s="44">
        <v>1</v>
      </c>
      <c r="ARP25" s="45">
        <v>1</v>
      </c>
      <c r="ARQ25" s="44">
        <v>1</v>
      </c>
      <c r="ARR25" s="45">
        <v>1</v>
      </c>
      <c r="ARS25" s="44">
        <v>1</v>
      </c>
      <c r="ART25" s="45">
        <v>1</v>
      </c>
      <c r="ARU25" s="44">
        <v>1</v>
      </c>
      <c r="ARV25" s="45">
        <v>1</v>
      </c>
      <c r="ARW25" s="44">
        <v>1</v>
      </c>
      <c r="ARX25" s="45">
        <v>1</v>
      </c>
      <c r="ARY25" s="44"/>
      <c r="ARZ25" s="45"/>
      <c r="ASA25" s="44"/>
      <c r="ASB25" s="45"/>
      <c r="ASC25" s="44">
        <v>1</v>
      </c>
      <c r="ASD25" s="45">
        <v>1</v>
      </c>
      <c r="ASE25" s="44">
        <v>1</v>
      </c>
      <c r="ASF25" s="45">
        <v>1</v>
      </c>
      <c r="ASG25" s="44" t="s">
        <v>58</v>
      </c>
      <c r="ASH25" s="45" t="s">
        <v>58</v>
      </c>
      <c r="ASI25" s="44">
        <v>1</v>
      </c>
      <c r="ASJ25" s="45">
        <v>1</v>
      </c>
      <c r="ASK25" s="44">
        <v>1</v>
      </c>
      <c r="ASL25" s="45">
        <v>1</v>
      </c>
      <c r="ASM25" s="44"/>
      <c r="ASN25" s="45"/>
      <c r="ASO25" s="44"/>
      <c r="ASP25" s="45"/>
      <c r="ASQ25" s="44">
        <v>1</v>
      </c>
      <c r="ASR25" s="45">
        <v>1</v>
      </c>
      <c r="ASS25" s="44">
        <v>1</v>
      </c>
      <c r="AST25" s="45">
        <v>1</v>
      </c>
      <c r="ASU25" s="44">
        <v>1</v>
      </c>
      <c r="ASV25" s="45">
        <v>1</v>
      </c>
      <c r="ASW25" s="44">
        <v>1</v>
      </c>
      <c r="ASX25" s="45">
        <v>1</v>
      </c>
      <c r="ASY25" s="44">
        <v>1</v>
      </c>
      <c r="ASZ25" s="45">
        <v>1</v>
      </c>
      <c r="ATA25" s="44"/>
      <c r="ATB25" s="45"/>
      <c r="ATC25" s="44"/>
      <c r="ATD25" s="45"/>
      <c r="ATE25" s="44">
        <v>1</v>
      </c>
      <c r="ATF25" s="45">
        <v>1</v>
      </c>
      <c r="ATG25" s="44">
        <v>1</v>
      </c>
      <c r="ATH25" s="45">
        <v>1</v>
      </c>
      <c r="ATI25" s="44">
        <v>1</v>
      </c>
      <c r="ATJ25" s="45">
        <v>1</v>
      </c>
      <c r="ATK25" s="44">
        <v>1</v>
      </c>
      <c r="ATL25" s="45">
        <v>1</v>
      </c>
      <c r="ATM25" s="44">
        <v>1</v>
      </c>
      <c r="ATN25" s="45">
        <v>1</v>
      </c>
      <c r="ATO25" s="44"/>
      <c r="ATP25" s="45"/>
      <c r="ATQ25" s="44"/>
      <c r="ATR25" s="45"/>
      <c r="ATS25" s="44">
        <v>1</v>
      </c>
      <c r="ATT25" s="45">
        <v>1</v>
      </c>
      <c r="ATU25" s="44">
        <v>1</v>
      </c>
      <c r="ATV25" s="45">
        <v>1</v>
      </c>
      <c r="ATW25" s="44">
        <v>1</v>
      </c>
      <c r="ATX25" s="45">
        <v>1</v>
      </c>
      <c r="ATY25" s="44">
        <v>1</v>
      </c>
      <c r="ATZ25" s="45">
        <v>1</v>
      </c>
      <c r="AUA25" s="15">
        <v>1</v>
      </c>
      <c r="AUB25" s="27">
        <v>1</v>
      </c>
      <c r="AUC25" s="15"/>
      <c r="AUD25" s="27"/>
      <c r="AUE25" s="15"/>
      <c r="AUF25" s="27"/>
      <c r="AUG25" s="15">
        <v>1</v>
      </c>
      <c r="AUH25" s="27">
        <v>1</v>
      </c>
      <c r="AUI25" s="15">
        <v>1</v>
      </c>
      <c r="AUJ25" s="27">
        <v>1</v>
      </c>
      <c r="AUK25" s="15">
        <v>1</v>
      </c>
      <c r="AUL25" s="27">
        <v>1</v>
      </c>
      <c r="AUM25" s="15">
        <v>1</v>
      </c>
      <c r="AUN25" s="27">
        <v>1</v>
      </c>
      <c r="AUO25" s="15">
        <v>1</v>
      </c>
      <c r="AUP25" s="27">
        <v>1</v>
      </c>
      <c r="AUQ25" s="15"/>
      <c r="AUR25" s="27"/>
      <c r="AUS25" s="15"/>
      <c r="AUT25" s="27"/>
      <c r="AUU25" s="15">
        <v>1</v>
      </c>
      <c r="AUV25" s="27">
        <v>1</v>
      </c>
      <c r="AUW25" s="15">
        <v>1</v>
      </c>
      <c r="AUX25" s="27">
        <v>1</v>
      </c>
      <c r="AUY25" s="15">
        <v>1</v>
      </c>
      <c r="AUZ25" s="27">
        <v>1</v>
      </c>
      <c r="AVA25" s="15">
        <v>1</v>
      </c>
      <c r="AVB25" s="27">
        <v>1</v>
      </c>
      <c r="AVC25" s="15">
        <v>1</v>
      </c>
      <c r="AVD25" s="27">
        <v>1</v>
      </c>
      <c r="AVE25" s="44"/>
      <c r="AVF25" s="45"/>
      <c r="AVG25" s="44"/>
      <c r="AVH25" s="45"/>
      <c r="AVI25" s="44"/>
      <c r="AVJ25" s="45"/>
      <c r="AVK25" s="44"/>
      <c r="AVL25" s="45"/>
      <c r="AVM25" s="44"/>
      <c r="AVN25" s="45"/>
      <c r="AVO25" s="44"/>
      <c r="AVP25" s="45"/>
      <c r="AVQ25" s="44"/>
      <c r="AVR25" s="45"/>
      <c r="AVS25" s="44"/>
      <c r="AVT25" s="45"/>
      <c r="AVU25" s="44"/>
      <c r="AVV25" s="45"/>
      <c r="AVW25" s="44"/>
      <c r="AVX25" s="45"/>
      <c r="AVY25" s="44"/>
      <c r="AVZ25" s="45"/>
      <c r="AWA25" s="44"/>
      <c r="AWB25" s="45"/>
      <c r="AWC25" s="44"/>
      <c r="AWD25" s="45"/>
      <c r="AWE25" s="44"/>
      <c r="AWF25" s="45"/>
      <c r="AWG25" s="44"/>
      <c r="AWH25" s="45"/>
      <c r="AWI25" s="44"/>
      <c r="AWJ25" s="45"/>
      <c r="AWK25" s="44"/>
      <c r="AWL25" s="45"/>
      <c r="AWM25" s="44"/>
      <c r="AWN25" s="45"/>
      <c r="AWO25" s="44"/>
      <c r="AWP25" s="45"/>
      <c r="AWQ25" s="44"/>
      <c r="AWR25" s="45"/>
      <c r="AWS25" s="44"/>
      <c r="AWT25" s="45"/>
      <c r="AWU25" s="44"/>
      <c r="AWV25" s="45"/>
      <c r="AWW25" s="44"/>
      <c r="AWX25" s="45"/>
      <c r="AWY25" s="44"/>
      <c r="AWZ25" s="45"/>
      <c r="AXA25" s="44"/>
      <c r="AXB25" s="45"/>
      <c r="AXC25" s="44"/>
      <c r="AXD25" s="45"/>
      <c r="AXE25" s="44"/>
      <c r="AXF25" s="45"/>
      <c r="AXG25" s="44"/>
      <c r="AXH25" s="45"/>
      <c r="AXI25" s="44"/>
      <c r="AXJ25" s="45"/>
      <c r="AXK25" s="44"/>
      <c r="AXL25" s="45"/>
      <c r="AXM25" s="44"/>
      <c r="AXN25" s="45"/>
      <c r="AXO25" s="44"/>
      <c r="AXP25" s="45"/>
      <c r="AXQ25" s="44"/>
      <c r="AXR25" s="45"/>
      <c r="AXS25" s="44"/>
      <c r="AXT25" s="45"/>
      <c r="AXU25" s="44"/>
      <c r="AXV25" s="45"/>
      <c r="AXW25" s="44"/>
      <c r="AXX25" s="45"/>
      <c r="AXY25" s="44"/>
      <c r="AXZ25" s="45"/>
      <c r="AYA25" s="44"/>
      <c r="AYB25" s="45"/>
      <c r="AYC25" s="44"/>
      <c r="AYD25" s="45"/>
      <c r="AYE25" s="44"/>
      <c r="AYF25" s="45"/>
      <c r="AYG25" s="44"/>
      <c r="AYH25" s="45"/>
      <c r="AYI25" s="44"/>
      <c r="AYJ25" s="45"/>
      <c r="AYK25" s="44"/>
      <c r="AYL25" s="45"/>
      <c r="AYM25" s="44"/>
      <c r="AYN25" s="45"/>
      <c r="AYO25" s="44"/>
      <c r="AYP25" s="45"/>
      <c r="AYQ25" s="44"/>
      <c r="AYR25" s="45"/>
      <c r="AYS25" s="44"/>
      <c r="AYT25" s="45"/>
      <c r="AYU25" s="44"/>
      <c r="AYV25" s="45"/>
      <c r="AYW25" s="44"/>
      <c r="AYX25" s="45"/>
      <c r="AYY25" s="44"/>
      <c r="AYZ25" s="45"/>
      <c r="AZA25" s="44"/>
      <c r="AZB25" s="45"/>
      <c r="AZC25" s="44"/>
      <c r="AZD25" s="45"/>
      <c r="AZE25" s="44"/>
      <c r="AZF25" s="45"/>
      <c r="AZG25" s="44"/>
      <c r="AZH25" s="45"/>
      <c r="AZI25" s="44"/>
      <c r="AZJ25" s="45"/>
      <c r="AZK25" s="44"/>
      <c r="AZL25" s="45"/>
      <c r="AZM25" s="44"/>
      <c r="AZN25" s="45"/>
      <c r="AZO25" s="44"/>
      <c r="AZP25" s="45"/>
      <c r="AZQ25" s="44"/>
      <c r="AZR25" s="45"/>
      <c r="AZS25" s="44"/>
      <c r="AZT25" s="45"/>
      <c r="AZU25" s="44"/>
      <c r="AZV25" s="45"/>
      <c r="AZW25" s="44"/>
      <c r="AZX25" s="45"/>
      <c r="AZY25" s="44"/>
      <c r="AZZ25" s="45"/>
      <c r="BAA25" s="44"/>
      <c r="BAB25" s="45"/>
      <c r="BAC25" s="44"/>
      <c r="BAD25" s="45"/>
      <c r="BAE25" s="44"/>
      <c r="BAF25" s="45"/>
      <c r="BAG25" s="44"/>
      <c r="BAH25" s="45"/>
      <c r="BAI25" s="44"/>
      <c r="BAJ25" s="45"/>
      <c r="BAK25" s="44"/>
      <c r="BAL25" s="45"/>
      <c r="BAM25" s="44"/>
      <c r="BAN25" s="45"/>
      <c r="BAO25" s="44"/>
      <c r="BAP25" s="45"/>
      <c r="BAQ25" s="44"/>
      <c r="BAR25" s="45"/>
      <c r="BAS25" s="44"/>
      <c r="BAT25" s="45"/>
      <c r="BAU25" s="44"/>
      <c r="BAV25" s="45"/>
      <c r="BAW25" s="44"/>
      <c r="BAX25" s="45"/>
      <c r="BAY25" s="44"/>
      <c r="BAZ25" s="45"/>
      <c r="BBA25" s="44"/>
      <c r="BBB25" s="45"/>
      <c r="BBC25" s="44"/>
      <c r="BBD25" s="45"/>
      <c r="BBE25" s="44"/>
      <c r="BBF25" s="45"/>
      <c r="BBG25" s="44"/>
      <c r="BBH25" s="45"/>
      <c r="BBI25" s="44"/>
      <c r="BBJ25" s="45"/>
      <c r="BBK25" s="44"/>
      <c r="BBL25" s="45"/>
      <c r="BBM25" s="44"/>
      <c r="BBN25" s="45"/>
      <c r="BBO25" s="44"/>
      <c r="BBP25" s="45"/>
      <c r="BBQ25" s="44"/>
      <c r="BBR25" s="45"/>
      <c r="BBS25" s="44"/>
      <c r="BBT25" s="45"/>
      <c r="BBU25" s="44"/>
      <c r="BBV25" s="45"/>
      <c r="BBW25" s="44"/>
      <c r="BBX25" s="45"/>
      <c r="BBY25" s="44"/>
      <c r="BBZ25" s="45"/>
      <c r="BCA25" s="44"/>
      <c r="BCB25" s="45"/>
      <c r="BCC25" s="44"/>
      <c r="BCD25" s="45"/>
      <c r="BCE25" s="44"/>
      <c r="BCF25" s="45"/>
      <c r="BCG25" s="44"/>
      <c r="BCH25" s="45"/>
      <c r="BCI25" s="44"/>
      <c r="BCJ25" s="45"/>
      <c r="BCK25" s="44"/>
      <c r="BCL25" s="45"/>
      <c r="BCM25" s="44"/>
      <c r="BCN25" s="45"/>
      <c r="BCO25" s="44"/>
      <c r="BCP25" s="45"/>
      <c r="BCQ25" s="44"/>
      <c r="BCR25" s="45"/>
      <c r="BCS25" s="44"/>
      <c r="BCT25" s="45"/>
      <c r="BCU25" s="44"/>
      <c r="BCV25" s="45"/>
      <c r="BCW25" s="44"/>
      <c r="BCX25" s="45"/>
      <c r="BCY25" s="44"/>
      <c r="BCZ25" s="45"/>
      <c r="BDA25" s="44"/>
      <c r="BDB25" s="45"/>
      <c r="BDC25" s="44"/>
      <c r="BDD25" s="45"/>
      <c r="BDE25" s="44"/>
      <c r="BDF25" s="45"/>
      <c r="BDG25" s="44"/>
      <c r="BDH25" s="45"/>
      <c r="BDI25" s="44"/>
      <c r="BDJ25" s="45"/>
      <c r="BDK25" s="44"/>
      <c r="BDL25" s="45"/>
      <c r="BDM25" s="44"/>
      <c r="BDN25" s="45"/>
      <c r="BDO25" s="44"/>
      <c r="BDP25" s="45"/>
      <c r="BDQ25" s="44"/>
      <c r="BDR25" s="45"/>
      <c r="BDS25" s="44"/>
      <c r="BDT25" s="45"/>
      <c r="BDU25" s="44"/>
      <c r="BDV25" s="45"/>
      <c r="BDW25" s="44"/>
      <c r="BDX25" s="45"/>
      <c r="BDY25" s="44"/>
      <c r="BDZ25" s="45"/>
      <c r="BEA25" s="44"/>
      <c r="BEB25" s="45"/>
      <c r="BEC25" s="44"/>
      <c r="BED25" s="45"/>
      <c r="BEE25" s="44"/>
      <c r="BEF25" s="45"/>
      <c r="BEG25" s="44"/>
      <c r="BEH25" s="45"/>
      <c r="BEI25" s="44"/>
      <c r="BEJ25" s="45"/>
      <c r="BEK25" s="44"/>
      <c r="BEL25" s="45"/>
      <c r="BEM25" s="44"/>
      <c r="BEN25" s="45"/>
      <c r="BEO25" s="44"/>
      <c r="BEP25" s="45"/>
      <c r="BEQ25" s="44"/>
      <c r="BER25" s="45"/>
      <c r="BES25" s="44"/>
      <c r="BET25" s="45"/>
      <c r="BEU25" s="44"/>
      <c r="BEV25" s="45"/>
      <c r="BEW25" s="44"/>
      <c r="BEX25" s="45"/>
      <c r="BEY25" s="44"/>
      <c r="BEZ25" s="45"/>
      <c r="BFA25" s="44"/>
      <c r="BFB25" s="45"/>
      <c r="BFC25" s="44"/>
      <c r="BFD25" s="45"/>
      <c r="BFE25" s="44"/>
      <c r="BFF25" s="45"/>
      <c r="BFG25" s="44"/>
      <c r="BFH25" s="45"/>
      <c r="BFI25" s="44"/>
      <c r="BFJ25" s="45"/>
      <c r="BFK25" s="44"/>
      <c r="BFL25" s="45"/>
      <c r="BFM25" s="44"/>
      <c r="BFN25" s="45"/>
      <c r="BFO25" s="44"/>
      <c r="BFP25" s="45"/>
      <c r="BFQ25" s="44"/>
      <c r="BFR25" s="45"/>
      <c r="BFS25" s="44"/>
      <c r="BFT25" s="45"/>
      <c r="BFU25" s="44"/>
      <c r="BFV25" s="45"/>
      <c r="BFW25" s="44"/>
      <c r="BFX25" s="45"/>
      <c r="BFY25" s="44"/>
      <c r="BFZ25" s="45"/>
      <c r="BGA25" s="44"/>
      <c r="BGB25" s="45"/>
      <c r="BGC25" s="44"/>
      <c r="BGD25" s="45"/>
      <c r="BGE25" s="44"/>
      <c r="BGF25" s="45"/>
      <c r="BGG25" s="44"/>
      <c r="BGH25" s="45"/>
      <c r="BGI25" s="44"/>
      <c r="BGJ25" s="45"/>
      <c r="BGK25" s="44"/>
      <c r="BGL25" s="45"/>
      <c r="BGM25" s="44"/>
      <c r="BGN25" s="45"/>
      <c r="BGO25" s="44"/>
      <c r="BGP25" s="45"/>
      <c r="BGQ25" s="44"/>
      <c r="BGR25" s="45"/>
      <c r="BGS25" s="44"/>
      <c r="BGT25" s="45"/>
      <c r="BGU25" s="44"/>
      <c r="BGV25" s="45"/>
      <c r="BGW25" s="44"/>
      <c r="BGX25" s="45"/>
      <c r="BGY25" s="44"/>
      <c r="BGZ25" s="45"/>
      <c r="BHA25" s="44"/>
      <c r="BHB25" s="45"/>
      <c r="BHC25" s="44"/>
      <c r="BHD25" s="45"/>
      <c r="BHE25" s="44"/>
      <c r="BHF25" s="45"/>
      <c r="BHG25" s="44"/>
      <c r="BHH25" s="45"/>
      <c r="BHI25" s="44"/>
      <c r="BHJ25" s="45"/>
      <c r="BHK25" s="44"/>
      <c r="BHL25" s="45"/>
      <c r="BHM25" s="44"/>
      <c r="BHN25" s="45"/>
      <c r="BHO25" s="44"/>
      <c r="BHP25" s="45"/>
      <c r="BHQ25" s="44"/>
      <c r="BHR25" s="45"/>
      <c r="BHS25" s="44"/>
      <c r="BHT25" s="45"/>
      <c r="BHU25" s="44"/>
      <c r="BHV25" s="45"/>
      <c r="BHW25" s="44"/>
      <c r="BHX25" s="45"/>
      <c r="BHY25" s="44"/>
      <c r="BHZ25" s="45"/>
      <c r="BIA25" s="44"/>
      <c r="BIB25" s="45"/>
      <c r="BIC25" s="44"/>
      <c r="BID25" s="45"/>
      <c r="BIE25" s="44"/>
      <c r="BIF25" s="45"/>
      <c r="BIG25" s="44"/>
      <c r="BIH25" s="45"/>
      <c r="BII25" s="44"/>
      <c r="BIJ25" s="45"/>
      <c r="BIK25" s="44"/>
      <c r="BIL25" s="45"/>
      <c r="BIM25" s="44"/>
      <c r="BIN25" s="45"/>
      <c r="BIO25" s="44"/>
      <c r="BIP25" s="45"/>
      <c r="BIQ25" s="44"/>
      <c r="BIR25" s="45"/>
      <c r="BIS25" s="44"/>
      <c r="BIT25" s="45"/>
      <c r="BIU25" s="44"/>
      <c r="BIV25" s="45"/>
      <c r="BIW25" s="44"/>
      <c r="BIX25" s="45"/>
      <c r="BIY25" s="44"/>
      <c r="BIZ25" s="45"/>
      <c r="BJA25" s="44"/>
      <c r="BJB25" s="45"/>
      <c r="BJC25" s="44"/>
      <c r="BJD25" s="45"/>
    </row>
    <row r="26" spans="1:1616" s="14" customFormat="1" ht="13.9" customHeight="1" thickBot="1" x14ac:dyDescent="0.3">
      <c r="B26" s="148" t="s">
        <v>87</v>
      </c>
      <c r="C26" s="163" t="s">
        <v>26</v>
      </c>
      <c r="D26" s="164" t="s">
        <v>27</v>
      </c>
      <c r="E26" s="165">
        <v>0.45833333333333331</v>
      </c>
      <c r="F26" s="166" t="s">
        <v>81</v>
      </c>
      <c r="G26" s="55"/>
      <c r="H26" s="56"/>
      <c r="I26" s="55"/>
      <c r="J26" s="56"/>
      <c r="K26" s="24"/>
      <c r="L26" s="32"/>
      <c r="M26" s="199"/>
      <c r="N26" s="25"/>
      <c r="O26" s="24"/>
      <c r="P26" s="25"/>
      <c r="Q26" s="24"/>
      <c r="R26" s="25"/>
      <c r="S26" s="24"/>
      <c r="T26" s="25"/>
      <c r="U26" s="55"/>
      <c r="V26" s="56"/>
      <c r="W26" s="55"/>
      <c r="X26" s="56"/>
      <c r="Y26" s="24"/>
      <c r="Z26" s="32"/>
      <c r="AA26" s="24"/>
      <c r="AB26" s="32"/>
      <c r="AC26" s="24"/>
      <c r="AD26" s="32"/>
      <c r="AE26" s="24"/>
      <c r="AF26" s="32"/>
      <c r="AG26" s="24"/>
      <c r="AH26" s="32"/>
      <c r="AI26" s="55"/>
      <c r="AJ26" s="56"/>
      <c r="AK26" s="55"/>
      <c r="AL26" s="56"/>
      <c r="AM26" s="199"/>
      <c r="AN26" s="42"/>
      <c r="AO26" s="35"/>
      <c r="AP26" s="25"/>
      <c r="AQ26" s="24"/>
      <c r="AR26" s="32"/>
      <c r="AS26" s="24"/>
      <c r="AT26" s="32"/>
      <c r="AU26" s="24"/>
      <c r="AV26" s="32"/>
      <c r="AW26" s="55"/>
      <c r="AX26" s="56"/>
      <c r="AY26" s="55"/>
      <c r="AZ26" s="56"/>
      <c r="BA26" s="24"/>
      <c r="BB26" s="32"/>
      <c r="BC26" s="24"/>
      <c r="BD26" s="32"/>
      <c r="BE26" s="24"/>
      <c r="BF26" s="32"/>
      <c r="BG26" s="24"/>
      <c r="BH26" s="32"/>
      <c r="BI26" s="24"/>
      <c r="BJ26" s="32"/>
      <c r="BK26" s="55"/>
      <c r="BL26" s="56"/>
      <c r="BM26" s="55"/>
      <c r="BN26" s="56"/>
      <c r="BO26" s="199"/>
      <c r="BP26" s="32"/>
      <c r="BQ26" s="24"/>
      <c r="BR26" s="42"/>
      <c r="BS26" s="32"/>
      <c r="BT26" s="36"/>
      <c r="BU26" s="24"/>
      <c r="BV26" s="42"/>
      <c r="BW26" s="24"/>
      <c r="BX26" s="42"/>
      <c r="BY26" s="55"/>
      <c r="BZ26" s="56"/>
      <c r="CA26" s="55"/>
      <c r="CB26" s="56"/>
      <c r="CC26" s="24"/>
      <c r="CD26" s="42"/>
      <c r="CE26" s="24"/>
      <c r="CF26" s="25"/>
      <c r="CG26" s="24"/>
      <c r="CH26" s="25"/>
      <c r="CI26" s="24"/>
      <c r="CJ26" s="25"/>
      <c r="CK26" s="24"/>
      <c r="CL26" s="25"/>
      <c r="CM26" s="55"/>
      <c r="CN26" s="56"/>
      <c r="CO26" s="55"/>
      <c r="CP26" s="56"/>
      <c r="CQ26" s="24"/>
      <c r="CR26" s="32"/>
      <c r="CS26" s="24"/>
      <c r="CT26" s="32"/>
      <c r="CU26" s="35"/>
      <c r="CV26" s="25"/>
      <c r="CW26" s="24"/>
      <c r="CX26" s="32"/>
      <c r="CY26" s="24"/>
      <c r="CZ26" s="32"/>
      <c r="DA26" s="55"/>
      <c r="DB26" s="56"/>
      <c r="DC26" s="55"/>
      <c r="DD26" s="56"/>
      <c r="DE26" s="24"/>
      <c r="DF26" s="32"/>
      <c r="DG26" s="24"/>
      <c r="DH26" s="32"/>
      <c r="DI26" s="24"/>
      <c r="DJ26" s="32"/>
      <c r="DK26" s="24"/>
      <c r="DL26" s="32"/>
      <c r="DM26" s="24"/>
      <c r="DN26" s="32"/>
      <c r="DO26" s="55"/>
      <c r="DP26" s="56"/>
      <c r="DQ26" s="55"/>
      <c r="DR26" s="56"/>
      <c r="DS26" s="24"/>
      <c r="DT26" s="32"/>
      <c r="DU26" s="24"/>
      <c r="DV26" s="32"/>
      <c r="DW26" s="24"/>
      <c r="DX26" s="25"/>
      <c r="DY26" s="24"/>
      <c r="DZ26" s="25"/>
      <c r="EA26" s="24"/>
      <c r="EB26" s="25"/>
      <c r="EC26" s="55"/>
      <c r="ED26" s="56"/>
      <c r="EE26" s="55"/>
      <c r="EF26" s="56"/>
      <c r="EG26" s="24"/>
      <c r="EH26" s="32"/>
      <c r="EI26" s="24"/>
      <c r="EJ26" s="32"/>
      <c r="EK26" s="24"/>
      <c r="EL26" s="32"/>
      <c r="EM26" s="24"/>
      <c r="EN26" s="32"/>
      <c r="EO26" s="24"/>
      <c r="EP26" s="32"/>
      <c r="EQ26" s="55"/>
      <c r="ER26" s="56"/>
      <c r="ES26" s="55"/>
      <c r="ET26" s="56"/>
      <c r="EU26" s="24"/>
      <c r="EV26" s="32"/>
      <c r="EW26" s="24"/>
      <c r="EX26" s="32"/>
      <c r="EY26" s="35"/>
      <c r="EZ26" s="34"/>
      <c r="FA26" s="24"/>
      <c r="FB26" s="32"/>
      <c r="FC26" s="24"/>
      <c r="FD26" s="32"/>
      <c r="FE26" s="55"/>
      <c r="FF26" s="56"/>
      <c r="FG26" s="55"/>
      <c r="FH26" s="56"/>
      <c r="FI26" s="24"/>
      <c r="FJ26" s="32"/>
      <c r="FK26" s="24"/>
      <c r="FL26" s="32"/>
      <c r="FM26" s="24"/>
      <c r="FN26" s="32"/>
      <c r="FO26" s="24"/>
      <c r="FP26" s="32"/>
      <c r="FQ26" s="24"/>
      <c r="FR26" s="32"/>
      <c r="FS26" s="24"/>
      <c r="FT26" s="32"/>
      <c r="FU26" s="24"/>
      <c r="FV26" s="32"/>
      <c r="FW26" s="24"/>
      <c r="FX26" s="42"/>
      <c r="FY26" s="24"/>
      <c r="FZ26" s="32"/>
      <c r="GA26" s="24"/>
      <c r="GB26" s="32"/>
      <c r="GC26" s="24"/>
      <c r="GD26" s="32"/>
      <c r="GE26" s="24"/>
      <c r="GF26" s="200"/>
      <c r="GG26" s="24"/>
      <c r="GH26" s="42"/>
      <c r="GI26" s="24"/>
      <c r="GJ26" s="42"/>
      <c r="GK26" s="24"/>
      <c r="GL26" s="32"/>
      <c r="GM26" s="24"/>
      <c r="GN26" s="32"/>
      <c r="GO26" s="24"/>
      <c r="GP26" s="32"/>
      <c r="GQ26" s="24"/>
      <c r="GR26" s="32"/>
      <c r="GS26" s="24"/>
      <c r="GT26" s="25"/>
      <c r="GU26" s="24"/>
      <c r="GV26" s="42"/>
      <c r="GW26" s="24"/>
      <c r="GX26" s="42"/>
      <c r="GY26" s="24"/>
      <c r="GZ26" s="32"/>
      <c r="HA26" s="24"/>
      <c r="HB26" s="32"/>
      <c r="HC26" s="24"/>
      <c r="HD26" s="32"/>
      <c r="HE26" s="24"/>
      <c r="HF26" s="32"/>
      <c r="HG26" s="24"/>
      <c r="HH26" s="32"/>
      <c r="HI26" s="24"/>
      <c r="HJ26" s="32"/>
      <c r="HK26" s="24"/>
      <c r="HL26" s="32"/>
      <c r="HM26" s="24"/>
      <c r="HN26" s="32"/>
      <c r="HO26" s="24"/>
      <c r="HP26" s="32"/>
      <c r="HQ26" s="24"/>
      <c r="HR26" s="32"/>
      <c r="HS26" s="24"/>
      <c r="HT26" s="32"/>
      <c r="HU26" s="24"/>
      <c r="HV26" s="32"/>
      <c r="HW26" s="24"/>
      <c r="HX26" s="32"/>
      <c r="HY26" s="24"/>
      <c r="HZ26" s="32"/>
      <c r="IA26" s="24"/>
      <c r="IB26" s="32"/>
      <c r="IC26" s="24"/>
      <c r="ID26" s="32"/>
      <c r="IE26" s="24"/>
      <c r="IF26" s="32"/>
      <c r="IG26" s="24"/>
      <c r="IH26" s="32"/>
      <c r="II26" s="24"/>
      <c r="IJ26" s="32"/>
      <c r="IK26" s="24"/>
      <c r="IL26" s="32"/>
      <c r="IM26" s="24"/>
      <c r="IN26" s="32"/>
      <c r="IO26" s="24"/>
      <c r="IP26" s="32"/>
      <c r="IQ26" s="24"/>
      <c r="IR26" s="32"/>
      <c r="IS26" s="24"/>
      <c r="IT26" s="32"/>
      <c r="IU26" s="24"/>
      <c r="IV26" s="32"/>
      <c r="IW26" s="24"/>
      <c r="IX26" s="32"/>
      <c r="IY26" s="24"/>
      <c r="IZ26" s="32"/>
      <c r="JA26" s="24"/>
      <c r="JB26" s="32"/>
      <c r="JC26" s="24"/>
      <c r="JD26" s="32"/>
      <c r="JE26" s="24"/>
      <c r="JF26" s="32"/>
      <c r="JG26" s="24"/>
      <c r="JH26" s="32"/>
      <c r="JI26" s="24"/>
      <c r="JJ26" s="32"/>
      <c r="JK26" s="24"/>
      <c r="JL26" s="32"/>
      <c r="JM26" s="24"/>
      <c r="JN26" s="32"/>
      <c r="JO26" s="24"/>
      <c r="JP26" s="32"/>
      <c r="JQ26" s="24"/>
      <c r="JR26" s="32"/>
      <c r="JS26" s="24"/>
      <c r="JT26" s="32"/>
      <c r="JU26" s="24"/>
      <c r="JV26" s="32"/>
      <c r="JW26" s="24"/>
      <c r="JX26" s="32"/>
      <c r="JY26" s="24"/>
      <c r="JZ26" s="32"/>
      <c r="KA26" s="24"/>
      <c r="KB26" s="32"/>
      <c r="KC26" s="24"/>
      <c r="KD26" s="32"/>
      <c r="KE26" s="24"/>
      <c r="KF26" s="32"/>
      <c r="KG26" s="24"/>
      <c r="KH26" s="32"/>
      <c r="KI26" s="24"/>
      <c r="KJ26" s="32"/>
      <c r="KK26" s="24"/>
      <c r="KL26" s="32"/>
      <c r="KM26" s="24"/>
      <c r="KN26" s="32"/>
      <c r="KO26" s="24"/>
      <c r="KP26" s="32"/>
      <c r="KQ26" s="24"/>
      <c r="KR26" s="32"/>
      <c r="KS26" s="24"/>
      <c r="KT26" s="32"/>
      <c r="KU26" s="24"/>
      <c r="KV26" s="32"/>
      <c r="KW26" s="24"/>
      <c r="KX26" s="32"/>
      <c r="KY26" s="24"/>
      <c r="KZ26" s="32"/>
      <c r="LA26" s="24"/>
      <c r="LB26" s="32"/>
      <c r="LC26" s="24"/>
      <c r="LD26" s="32"/>
      <c r="LE26" s="24"/>
      <c r="LF26" s="32"/>
      <c r="LG26" s="24"/>
      <c r="LH26" s="32"/>
      <c r="LI26" s="24"/>
      <c r="LJ26" s="32"/>
      <c r="LK26" s="24"/>
      <c r="LL26" s="32"/>
      <c r="LM26" s="24"/>
      <c r="LN26" s="32"/>
      <c r="LO26" s="24"/>
      <c r="LP26" s="32"/>
      <c r="LQ26" s="24"/>
      <c r="LR26" s="32"/>
      <c r="LS26" s="24"/>
      <c r="LT26" s="32"/>
      <c r="LU26" s="24"/>
      <c r="LV26" s="32"/>
      <c r="LW26" s="24"/>
      <c r="LX26" s="32"/>
      <c r="LY26" s="24"/>
      <c r="LZ26" s="32"/>
      <c r="MA26" s="24"/>
      <c r="MB26" s="32"/>
      <c r="MC26" s="24"/>
      <c r="MD26" s="32"/>
      <c r="ME26" s="24"/>
      <c r="MF26" s="32"/>
      <c r="MG26" s="24"/>
      <c r="MH26" s="32"/>
      <c r="MI26" s="24"/>
      <c r="MJ26" s="32"/>
      <c r="MK26" s="24"/>
      <c r="ML26" s="32"/>
      <c r="MM26" s="24"/>
      <c r="MN26" s="32"/>
      <c r="MO26" s="24"/>
      <c r="MP26" s="32"/>
      <c r="MQ26" s="24"/>
      <c r="MR26" s="32"/>
      <c r="MS26" s="24"/>
      <c r="MT26" s="32"/>
      <c r="MU26" s="24"/>
      <c r="MV26" s="32"/>
      <c r="MW26" s="24"/>
      <c r="MX26" s="32"/>
      <c r="MY26" s="24"/>
      <c r="MZ26" s="32"/>
      <c r="NA26" s="24"/>
      <c r="NB26" s="32"/>
      <c r="NC26" s="24"/>
      <c r="ND26" s="32"/>
      <c r="NE26" s="24"/>
      <c r="NF26" s="32"/>
      <c r="NG26" s="24"/>
      <c r="NH26" s="32"/>
      <c r="NI26" s="24"/>
      <c r="NJ26" s="32"/>
      <c r="NK26" s="24"/>
      <c r="NL26" s="32"/>
      <c r="NM26" s="24"/>
      <c r="NN26" s="32"/>
      <c r="NO26" s="24"/>
      <c r="NP26" s="32"/>
      <c r="NQ26" s="24"/>
      <c r="NR26" s="32"/>
      <c r="NS26" s="24"/>
      <c r="NT26" s="32"/>
      <c r="NU26" s="24"/>
      <c r="NV26" s="32"/>
      <c r="NW26" s="24"/>
      <c r="NX26" s="32"/>
      <c r="NY26" s="24"/>
      <c r="NZ26" s="32"/>
      <c r="OA26" s="24"/>
      <c r="OB26" s="32"/>
      <c r="OC26" s="24"/>
      <c r="OD26" s="32"/>
      <c r="OE26" s="24"/>
      <c r="OF26" s="32"/>
      <c r="OG26" s="24"/>
      <c r="OH26" s="32"/>
      <c r="OI26" s="24"/>
      <c r="OJ26" s="32"/>
      <c r="OK26" s="24"/>
      <c r="OL26" s="32"/>
      <c r="OM26" s="24"/>
      <c r="ON26" s="32"/>
      <c r="OO26" s="24"/>
      <c r="OP26" s="32"/>
      <c r="OQ26" s="24"/>
      <c r="OR26" s="32"/>
      <c r="OS26" s="24"/>
      <c r="OT26" s="32"/>
      <c r="OU26" s="24"/>
      <c r="OV26" s="32"/>
      <c r="OW26" s="24"/>
      <c r="OX26" s="32"/>
      <c r="OY26" s="24"/>
      <c r="OZ26" s="32"/>
      <c r="PA26" s="24"/>
      <c r="PB26" s="32"/>
      <c r="PC26" s="24"/>
      <c r="PD26" s="32"/>
      <c r="PE26" s="24"/>
      <c r="PF26" s="32"/>
      <c r="PG26" s="24"/>
      <c r="PH26" s="32"/>
      <c r="PI26" s="24"/>
      <c r="PJ26" s="32"/>
      <c r="PK26" s="24"/>
      <c r="PL26" s="32"/>
      <c r="PM26" s="24"/>
      <c r="PN26" s="32"/>
      <c r="PO26" s="24"/>
      <c r="PP26" s="32"/>
      <c r="PQ26" s="24"/>
      <c r="PR26" s="32"/>
      <c r="PS26" s="24"/>
      <c r="PT26" s="32"/>
      <c r="PU26" s="24"/>
      <c r="PV26" s="32"/>
      <c r="PW26" s="24"/>
      <c r="PX26" s="32"/>
      <c r="PY26" s="24"/>
      <c r="PZ26" s="32"/>
      <c r="QA26" s="24"/>
      <c r="QB26" s="32"/>
      <c r="QC26" s="24"/>
      <c r="QD26" s="32"/>
      <c r="QE26" s="24"/>
      <c r="QF26" s="32"/>
      <c r="QG26" s="24"/>
      <c r="QH26" s="32"/>
      <c r="QI26" s="24"/>
      <c r="QJ26" s="32"/>
      <c r="QK26" s="24"/>
      <c r="QL26" s="32"/>
      <c r="QM26" s="24"/>
      <c r="QN26" s="32"/>
      <c r="QO26" s="24"/>
      <c r="QP26" s="32"/>
      <c r="QQ26" s="24"/>
      <c r="QR26" s="32"/>
      <c r="QS26" s="24"/>
      <c r="QT26" s="32"/>
      <c r="QU26" s="24"/>
      <c r="QV26" s="32"/>
      <c r="QW26" s="24"/>
      <c r="QX26" s="32"/>
      <c r="QY26" s="24"/>
      <c r="QZ26" s="32"/>
      <c r="RA26" s="24"/>
      <c r="RB26" s="32"/>
      <c r="RC26" s="24"/>
      <c r="RD26" s="32"/>
      <c r="RE26" s="24"/>
      <c r="RF26" s="32"/>
      <c r="RG26" s="24"/>
      <c r="RH26" s="32"/>
      <c r="RI26" s="24"/>
      <c r="RJ26" s="32"/>
      <c r="RK26" s="24"/>
      <c r="RL26" s="32"/>
      <c r="RM26" s="24"/>
      <c r="RN26" s="32"/>
      <c r="RO26" s="24"/>
      <c r="RP26" s="32"/>
      <c r="RQ26" s="24"/>
      <c r="RR26" s="32"/>
      <c r="RS26" s="24"/>
      <c r="RT26" s="32"/>
      <c r="RU26" s="24"/>
      <c r="RV26" s="32"/>
      <c r="RW26" s="24"/>
      <c r="RX26" s="32"/>
      <c r="RY26" s="24"/>
      <c r="RZ26" s="32"/>
      <c r="SA26" s="24"/>
      <c r="SB26" s="32"/>
      <c r="SC26" s="24"/>
      <c r="SD26" s="32"/>
      <c r="SE26" s="24"/>
      <c r="SF26" s="32"/>
      <c r="SG26" s="24"/>
      <c r="SH26" s="32"/>
      <c r="SI26" s="24"/>
      <c r="SJ26" s="32"/>
      <c r="SK26" s="24"/>
      <c r="SL26" s="32"/>
      <c r="SM26" s="24"/>
      <c r="SN26" s="32"/>
      <c r="SO26" s="24"/>
      <c r="SP26" s="32"/>
      <c r="SQ26" s="24"/>
      <c r="SR26" s="32"/>
      <c r="SS26" s="24"/>
      <c r="ST26" s="32"/>
      <c r="SU26" s="24"/>
      <c r="SV26" s="32"/>
      <c r="SW26" s="24"/>
      <c r="SX26" s="32"/>
      <c r="SY26" s="24"/>
      <c r="SZ26" s="32"/>
      <c r="TA26" s="24"/>
      <c r="TB26" s="32"/>
      <c r="TC26" s="24"/>
      <c r="TD26" s="32"/>
      <c r="TE26" s="24"/>
      <c r="TF26" s="32"/>
      <c r="TG26" s="24"/>
      <c r="TH26" s="32"/>
      <c r="TI26" s="24"/>
      <c r="TJ26" s="32"/>
      <c r="TK26" s="24"/>
      <c r="TL26" s="32"/>
      <c r="TM26" s="24"/>
      <c r="TN26" s="32"/>
      <c r="TO26" s="24"/>
      <c r="TP26" s="32"/>
      <c r="TQ26" s="24"/>
      <c r="TR26" s="32"/>
      <c r="TS26" s="24"/>
      <c r="TT26" s="32"/>
      <c r="TU26" s="24"/>
      <c r="TV26" s="32"/>
      <c r="TW26" s="24"/>
      <c r="TX26" s="32"/>
      <c r="TY26" s="24"/>
      <c r="TZ26" s="32"/>
      <c r="UA26" s="24"/>
      <c r="UB26" s="32"/>
      <c r="UC26" s="24"/>
      <c r="UD26" s="32"/>
      <c r="UE26" s="24"/>
      <c r="UF26" s="32"/>
      <c r="UG26" s="24"/>
      <c r="UH26" s="32"/>
      <c r="UI26" s="24"/>
      <c r="UJ26" s="32"/>
      <c r="UK26" s="24"/>
      <c r="UL26" s="32"/>
      <c r="UM26" s="24"/>
      <c r="UN26" s="32"/>
      <c r="UO26" s="24"/>
      <c r="UP26" s="32"/>
      <c r="UQ26" s="24"/>
      <c r="UR26" s="32"/>
      <c r="US26" s="24"/>
      <c r="UT26" s="32"/>
      <c r="UU26" s="24"/>
      <c r="UV26" s="32"/>
      <c r="UW26" s="24"/>
      <c r="UX26" s="32"/>
      <c r="UY26" s="24"/>
      <c r="UZ26" s="32"/>
      <c r="VA26" s="24"/>
      <c r="VB26" s="32"/>
      <c r="VC26" s="24"/>
      <c r="VD26" s="32"/>
      <c r="VE26" s="24"/>
      <c r="VF26" s="32"/>
      <c r="VG26" s="24"/>
      <c r="VH26" s="32"/>
      <c r="VI26" s="24"/>
      <c r="VJ26" s="32"/>
      <c r="VK26" s="24"/>
      <c r="VL26" s="32"/>
      <c r="VM26" s="24"/>
      <c r="VN26" s="32"/>
      <c r="VO26" s="24"/>
      <c r="VP26" s="32"/>
      <c r="VQ26" s="24"/>
      <c r="VR26" s="32"/>
      <c r="VS26" s="24"/>
      <c r="VT26" s="32"/>
      <c r="VU26" s="24"/>
      <c r="VV26" s="32"/>
      <c r="VW26" s="24"/>
      <c r="VX26" s="32"/>
      <c r="VY26" s="24"/>
      <c r="VZ26" s="32"/>
      <c r="WA26" s="24"/>
      <c r="WB26" s="32"/>
      <c r="WC26" s="24"/>
      <c r="WD26" s="32"/>
      <c r="WE26" s="24"/>
      <c r="WF26" s="32"/>
      <c r="WG26" s="24"/>
      <c r="WH26" s="32"/>
      <c r="WI26" s="24"/>
      <c r="WJ26" s="32"/>
      <c r="WK26" s="24"/>
      <c r="WL26" s="32"/>
      <c r="WM26" s="24"/>
      <c r="WN26" s="32"/>
      <c r="WO26" s="24"/>
      <c r="WP26" s="32"/>
      <c r="WQ26" s="24"/>
      <c r="WR26" s="32"/>
      <c r="WS26" s="24"/>
      <c r="WT26" s="32"/>
      <c r="WU26" s="24"/>
      <c r="WV26" s="24"/>
      <c r="WW26" s="24"/>
      <c r="WX26" s="32"/>
      <c r="WY26" s="24"/>
      <c r="WZ26" s="32"/>
      <c r="XA26" s="24"/>
      <c r="XB26" s="32"/>
      <c r="XC26" s="24"/>
      <c r="XD26" s="32"/>
      <c r="XE26" s="24"/>
      <c r="XF26" s="32"/>
      <c r="XG26" s="24"/>
      <c r="XH26" s="32"/>
      <c r="XI26" s="24"/>
      <c r="XJ26" s="32"/>
      <c r="XK26" s="24"/>
      <c r="XL26" s="32"/>
      <c r="XM26" s="24"/>
      <c r="XN26" s="32"/>
      <c r="XO26" s="24"/>
      <c r="XP26" s="32"/>
      <c r="XQ26" s="24"/>
      <c r="XR26" s="32"/>
      <c r="XS26" s="24"/>
      <c r="XT26" s="32"/>
      <c r="XU26" s="24"/>
      <c r="XV26" s="32"/>
      <c r="XW26" s="24"/>
      <c r="XX26" s="32"/>
      <c r="XY26" s="24"/>
      <c r="XZ26" s="32"/>
      <c r="YA26" s="24"/>
      <c r="YB26" s="32"/>
      <c r="YC26" s="24"/>
      <c r="YD26" s="32"/>
      <c r="YE26" s="24"/>
      <c r="YF26" s="32"/>
      <c r="YG26" s="24"/>
      <c r="YH26" s="32"/>
      <c r="YI26" s="24"/>
      <c r="YJ26" s="32"/>
      <c r="YK26" s="24"/>
      <c r="YL26" s="32"/>
      <c r="YM26" s="24"/>
      <c r="YN26" s="32"/>
      <c r="YO26" s="24"/>
      <c r="YP26" s="32"/>
      <c r="YQ26" s="24"/>
      <c r="YR26" s="32"/>
      <c r="YS26" s="24"/>
      <c r="YT26" s="32"/>
      <c r="YU26" s="24"/>
      <c r="YV26" s="32"/>
      <c r="YW26" s="24"/>
      <c r="YX26" s="32"/>
      <c r="YY26" s="24"/>
      <c r="YZ26" s="32"/>
      <c r="ZA26" s="24"/>
      <c r="ZB26" s="32"/>
      <c r="ZC26" s="24"/>
      <c r="ZD26" s="32"/>
      <c r="ZE26" s="24"/>
      <c r="ZF26" s="32"/>
      <c r="ZG26" s="24"/>
      <c r="ZH26" s="32"/>
      <c r="ZI26" s="24"/>
      <c r="ZJ26" s="32"/>
      <c r="ZK26" s="24"/>
      <c r="ZL26" s="32"/>
      <c r="ZM26" s="24"/>
      <c r="ZN26" s="32"/>
      <c r="ZO26" s="24"/>
      <c r="ZP26" s="32"/>
      <c r="ZQ26" s="24"/>
      <c r="ZR26" s="32"/>
      <c r="ZS26" s="24"/>
      <c r="ZT26" s="32"/>
      <c r="ZU26" s="24"/>
      <c r="ZV26" s="32"/>
      <c r="ZW26" s="24"/>
      <c r="ZX26" s="32"/>
      <c r="ZY26" s="24"/>
      <c r="ZZ26" s="32"/>
      <c r="AAA26" s="24"/>
      <c r="AAB26" s="32"/>
      <c r="AAC26" s="24"/>
      <c r="AAD26" s="32"/>
      <c r="AAE26" s="24"/>
      <c r="AAF26" s="32"/>
      <c r="AAG26" s="24"/>
      <c r="AAH26" s="32"/>
      <c r="AAI26" s="24"/>
      <c r="AAJ26" s="32"/>
      <c r="AAK26" s="24"/>
      <c r="AAL26" s="32"/>
      <c r="AAM26" s="24"/>
      <c r="AAN26" s="32"/>
      <c r="AAO26" s="24"/>
      <c r="AAP26" s="32"/>
      <c r="AAQ26" s="24"/>
      <c r="AAR26" s="32"/>
      <c r="AAS26" s="24"/>
      <c r="AAT26" s="32"/>
      <c r="AAU26" s="24"/>
      <c r="AAV26" s="32"/>
      <c r="AAW26" s="64"/>
      <c r="AAX26" s="65"/>
      <c r="AAY26" s="64"/>
      <c r="AAZ26" s="65"/>
      <c r="ABA26" s="64"/>
      <c r="ABB26" s="65"/>
      <c r="ABC26" s="64"/>
      <c r="ABD26" s="65"/>
      <c r="ABE26" s="64"/>
      <c r="ABF26" s="65"/>
      <c r="ABG26" s="24"/>
      <c r="ABH26" s="32"/>
      <c r="ABI26" s="24"/>
      <c r="ABJ26" s="32"/>
      <c r="ABK26" s="64"/>
      <c r="ABL26" s="65"/>
      <c r="ABM26" s="64"/>
      <c r="ABN26" s="65"/>
      <c r="ABO26" s="64"/>
      <c r="ABP26" s="65"/>
      <c r="ABQ26" s="64"/>
      <c r="ABR26" s="65"/>
      <c r="ABS26" s="64"/>
      <c r="ABT26" s="65"/>
      <c r="ABU26" s="24"/>
      <c r="ABV26" s="32"/>
      <c r="ABW26" s="24"/>
      <c r="ABX26" s="32"/>
      <c r="ABY26" s="24"/>
      <c r="ABZ26" s="32"/>
      <c r="ACA26" s="24"/>
      <c r="ACB26" s="32"/>
      <c r="ACC26" s="24"/>
      <c r="ACD26" s="32"/>
      <c r="ACE26" s="24"/>
      <c r="ACF26" s="32"/>
      <c r="ACG26" s="24"/>
      <c r="ACH26" s="32"/>
      <c r="ACI26" s="24"/>
      <c r="ACJ26" s="32"/>
      <c r="ACK26" s="24"/>
      <c r="ACL26" s="32"/>
      <c r="ACM26" s="24"/>
      <c r="ACN26" s="32"/>
      <c r="ACO26" s="24"/>
      <c r="ACP26" s="32"/>
      <c r="ACQ26" s="24"/>
      <c r="ACR26" s="32"/>
      <c r="ACS26" s="24"/>
      <c r="ACT26" s="32"/>
      <c r="ACU26" s="24"/>
      <c r="ACV26" s="32"/>
      <c r="ACW26" s="24"/>
      <c r="ACX26" s="32"/>
      <c r="ACY26" s="24"/>
      <c r="ACZ26" s="32"/>
      <c r="ADA26" s="24"/>
      <c r="ADB26" s="32"/>
      <c r="ADC26" s="24"/>
      <c r="ADD26" s="32"/>
      <c r="ADE26" s="24"/>
      <c r="ADF26" s="32"/>
      <c r="ADG26" s="24"/>
      <c r="ADH26" s="32"/>
      <c r="ADI26" s="24"/>
      <c r="ADJ26" s="32"/>
      <c r="ADK26" s="24"/>
      <c r="ADL26" s="32"/>
      <c r="ADM26" s="24"/>
      <c r="ADN26" s="32"/>
      <c r="ADO26" s="24"/>
      <c r="ADP26" s="32"/>
      <c r="ADQ26" s="24"/>
      <c r="ADR26" s="32"/>
      <c r="ADS26" s="24"/>
      <c r="ADT26" s="32"/>
      <c r="ADU26" s="24"/>
      <c r="ADV26" s="32"/>
      <c r="ADW26" s="24"/>
      <c r="ADX26" s="32"/>
      <c r="ADY26" s="64"/>
      <c r="ADZ26" s="65"/>
      <c r="AEA26" s="64"/>
      <c r="AEB26" s="65"/>
      <c r="AEC26" s="24"/>
      <c r="AED26" s="32"/>
      <c r="AEE26" s="24"/>
      <c r="AEF26" s="32"/>
      <c r="AEG26" s="24"/>
      <c r="AEH26" s="32"/>
      <c r="AEI26" s="24"/>
      <c r="AEJ26" s="32"/>
      <c r="AEK26" s="24"/>
      <c r="AEL26" s="32"/>
      <c r="AEM26" s="24"/>
      <c r="AEN26" s="32"/>
      <c r="AEO26" s="24"/>
      <c r="AEP26" s="32"/>
      <c r="AEQ26" s="24"/>
      <c r="AER26" s="32"/>
      <c r="AES26" s="24"/>
      <c r="AET26" s="32"/>
      <c r="AEU26" s="24"/>
      <c r="AEV26" s="32"/>
      <c r="AEW26" s="24"/>
      <c r="AEX26" s="32"/>
      <c r="AEY26" s="24"/>
      <c r="AEZ26" s="32"/>
      <c r="AFA26" s="24"/>
      <c r="AFB26" s="32"/>
      <c r="AFC26" s="24"/>
      <c r="AFD26" s="32"/>
      <c r="AFE26" s="24"/>
      <c r="AFF26" s="32"/>
      <c r="AFG26" s="24"/>
      <c r="AFH26" s="32"/>
      <c r="AFI26" s="24"/>
      <c r="AFJ26" s="32"/>
      <c r="AFK26" s="24"/>
      <c r="AFL26" s="32"/>
      <c r="AFM26" s="24"/>
      <c r="AFN26" s="32"/>
      <c r="AFO26" s="24"/>
      <c r="AFP26" s="32"/>
      <c r="AFQ26" s="24"/>
      <c r="AFR26" s="32"/>
      <c r="AFS26" s="24"/>
      <c r="AFT26" s="32"/>
      <c r="AFU26" s="24"/>
      <c r="AFV26" s="32"/>
      <c r="AFW26" s="24"/>
      <c r="AFX26" s="32"/>
      <c r="AFY26" s="24"/>
      <c r="AFZ26" s="32"/>
      <c r="AGA26" s="24"/>
      <c r="AGB26" s="32"/>
      <c r="AGC26" s="24"/>
      <c r="AGD26" s="32"/>
      <c r="AGE26" s="64"/>
      <c r="AGF26" s="65"/>
      <c r="AGG26" s="24"/>
      <c r="AGH26" s="32"/>
      <c r="AGI26" s="24"/>
      <c r="AGJ26" s="32"/>
      <c r="AGK26" s="24"/>
      <c r="AGL26" s="32"/>
      <c r="AGM26" s="24"/>
      <c r="AGN26" s="32"/>
      <c r="AGO26" s="24"/>
      <c r="AGP26" s="32"/>
      <c r="AGQ26" s="24"/>
      <c r="AGR26" s="32"/>
      <c r="AGS26" s="24"/>
      <c r="AGT26" s="32"/>
      <c r="AGU26" s="24"/>
      <c r="AGV26" s="32"/>
      <c r="AGW26" s="24"/>
      <c r="AGX26" s="32"/>
      <c r="AGY26" s="24"/>
      <c r="AGZ26" s="32"/>
      <c r="AHA26" s="24"/>
      <c r="AHB26" s="32"/>
      <c r="AHC26" s="24"/>
      <c r="AHD26" s="32"/>
      <c r="AHE26" s="24"/>
      <c r="AHF26" s="32"/>
      <c r="AHG26" s="24"/>
      <c r="AHH26" s="32"/>
      <c r="AHI26" s="24"/>
      <c r="AHJ26" s="32"/>
      <c r="AHK26" s="24"/>
      <c r="AHL26" s="32"/>
      <c r="AHM26" s="24"/>
      <c r="AHN26" s="32"/>
      <c r="AHO26" s="24"/>
      <c r="AHP26" s="32"/>
      <c r="AHQ26" s="24"/>
      <c r="AHR26" s="32"/>
      <c r="AHS26" s="24"/>
      <c r="AHT26" s="32"/>
      <c r="AHU26" s="24"/>
      <c r="AHV26" s="32"/>
      <c r="AHW26" s="24"/>
      <c r="AHX26" s="32"/>
      <c r="AHY26" s="24"/>
      <c r="AHZ26" s="32"/>
      <c r="AIA26" s="24"/>
      <c r="AIB26" s="32"/>
      <c r="AIC26" s="24"/>
      <c r="AID26" s="32"/>
      <c r="AIE26" s="24"/>
      <c r="AIF26" s="32"/>
      <c r="AIG26" s="24"/>
      <c r="AIH26" s="32"/>
      <c r="AII26" s="24"/>
      <c r="AIJ26" s="32"/>
      <c r="AIK26" s="24"/>
      <c r="AIL26" s="32"/>
      <c r="AIM26" s="24"/>
      <c r="AIN26" s="32"/>
      <c r="AIO26" s="24"/>
      <c r="AIP26" s="32"/>
      <c r="AIQ26" s="24"/>
      <c r="AIR26" s="32"/>
      <c r="AIS26" s="24"/>
      <c r="AIT26" s="32"/>
      <c r="AIU26" s="24"/>
      <c r="AIV26" s="32"/>
      <c r="AIW26" s="24"/>
      <c r="AIX26" s="32"/>
      <c r="AIY26" s="24"/>
      <c r="AIZ26" s="32"/>
      <c r="AJA26" s="24"/>
      <c r="AJB26" s="32"/>
      <c r="AJC26" s="24"/>
      <c r="AJD26" s="32"/>
      <c r="AJE26" s="24"/>
      <c r="AJF26" s="32"/>
      <c r="AJG26" s="24"/>
      <c r="AJH26" s="32"/>
      <c r="AJI26" s="24"/>
      <c r="AJJ26" s="32"/>
      <c r="AJK26" s="24"/>
      <c r="AJL26" s="32"/>
      <c r="AJM26" s="24"/>
      <c r="AJN26" s="32"/>
      <c r="AJO26" s="24"/>
      <c r="AJP26" s="32"/>
      <c r="AJQ26" s="24"/>
      <c r="AJR26" s="32"/>
      <c r="AJS26" s="24"/>
      <c r="AJT26" s="32"/>
      <c r="AJU26" s="24"/>
      <c r="AJV26" s="32"/>
      <c r="AJW26" s="24"/>
      <c r="AJX26" s="32"/>
      <c r="AJY26" s="24"/>
      <c r="AJZ26" s="32"/>
      <c r="AKA26" s="24"/>
      <c r="AKB26" s="32"/>
      <c r="AKC26" s="24"/>
      <c r="AKD26" s="32"/>
      <c r="AKE26" s="24"/>
      <c r="AKF26" s="32"/>
      <c r="AKG26" s="24"/>
      <c r="AKH26" s="32"/>
      <c r="AKI26" s="24"/>
      <c r="AKJ26" s="32"/>
      <c r="AKK26" s="24"/>
      <c r="AKL26" s="32"/>
      <c r="AKM26" s="24"/>
      <c r="AKN26" s="32"/>
      <c r="AKO26" s="24"/>
      <c r="AKP26" s="32"/>
      <c r="AKQ26" s="24">
        <v>1</v>
      </c>
      <c r="AKR26" s="32">
        <v>1</v>
      </c>
      <c r="AKS26" s="24">
        <v>1</v>
      </c>
      <c r="AKT26" s="32">
        <v>1</v>
      </c>
      <c r="AKU26" s="24">
        <v>1</v>
      </c>
      <c r="AKV26" s="24">
        <v>1</v>
      </c>
      <c r="AKW26" s="24">
        <v>1</v>
      </c>
      <c r="AKX26" s="32">
        <v>1</v>
      </c>
      <c r="AKY26" s="24"/>
      <c r="AKZ26" s="32"/>
      <c r="ALA26" s="24"/>
      <c r="ALB26" s="32"/>
      <c r="ALC26" s="24">
        <v>1</v>
      </c>
      <c r="ALD26" s="32">
        <v>1</v>
      </c>
      <c r="ALE26" s="24">
        <v>1</v>
      </c>
      <c r="ALF26" s="32">
        <v>1</v>
      </c>
      <c r="ALG26" s="24">
        <v>1</v>
      </c>
      <c r="ALH26" s="32">
        <v>1</v>
      </c>
      <c r="ALI26" s="24">
        <v>1</v>
      </c>
      <c r="ALJ26" s="32">
        <v>1</v>
      </c>
      <c r="ALK26" s="24">
        <v>1</v>
      </c>
      <c r="ALL26" s="32">
        <v>1</v>
      </c>
      <c r="ALM26" s="24"/>
      <c r="ALN26" s="32"/>
      <c r="ALO26" s="24"/>
      <c r="ALP26" s="32"/>
      <c r="ALQ26" s="24">
        <v>1</v>
      </c>
      <c r="ALR26" s="32">
        <v>1</v>
      </c>
      <c r="ALS26" s="24">
        <v>1</v>
      </c>
      <c r="ALT26" s="32">
        <v>1</v>
      </c>
      <c r="ALU26" s="24">
        <v>1</v>
      </c>
      <c r="ALV26" s="32">
        <v>1</v>
      </c>
      <c r="ALW26" s="24">
        <v>1</v>
      </c>
      <c r="ALX26" s="32">
        <v>1</v>
      </c>
      <c r="ALY26" s="24">
        <v>1</v>
      </c>
      <c r="ALZ26" s="32">
        <v>1</v>
      </c>
      <c r="AMA26" s="24"/>
      <c r="AMB26" s="32"/>
      <c r="AMC26" s="24"/>
      <c r="AMD26" s="32"/>
      <c r="AME26" s="24">
        <v>1</v>
      </c>
      <c r="AMF26" s="32">
        <v>1</v>
      </c>
      <c r="AMG26" s="24">
        <v>1</v>
      </c>
      <c r="AMH26" s="32">
        <v>1</v>
      </c>
      <c r="AMI26" s="24">
        <v>1</v>
      </c>
      <c r="AMJ26" s="32">
        <v>1</v>
      </c>
      <c r="AMK26" s="24">
        <v>1</v>
      </c>
      <c r="AML26" s="32">
        <v>1</v>
      </c>
      <c r="AMM26" s="24">
        <v>1</v>
      </c>
      <c r="AMN26" s="32">
        <v>1</v>
      </c>
      <c r="AMO26" s="24"/>
      <c r="AMP26" s="32"/>
      <c r="AMQ26" s="24"/>
      <c r="AMR26" s="32"/>
      <c r="AMS26" s="24" t="s">
        <v>58</v>
      </c>
      <c r="AMT26" s="32" t="s">
        <v>58</v>
      </c>
      <c r="AMU26" s="24" t="s">
        <v>58</v>
      </c>
      <c r="AMV26" s="32" t="s">
        <v>58</v>
      </c>
      <c r="AMW26" s="24">
        <v>1</v>
      </c>
      <c r="AMX26" s="32">
        <v>1</v>
      </c>
      <c r="AMY26" s="24">
        <v>1</v>
      </c>
      <c r="AMZ26" s="32">
        <v>1</v>
      </c>
      <c r="ANA26" s="24">
        <v>1</v>
      </c>
      <c r="ANB26" s="32">
        <v>1</v>
      </c>
      <c r="ANC26" s="24"/>
      <c r="AND26" s="32"/>
      <c r="ANE26" s="24"/>
      <c r="ANF26" s="32"/>
      <c r="ANG26" s="24">
        <v>1</v>
      </c>
      <c r="ANH26" s="32">
        <v>1</v>
      </c>
      <c r="ANI26" s="24">
        <v>1</v>
      </c>
      <c r="ANJ26" s="32">
        <v>1</v>
      </c>
      <c r="ANK26" s="24">
        <v>1</v>
      </c>
      <c r="ANL26" s="32">
        <v>1</v>
      </c>
      <c r="ANM26" s="24">
        <v>1</v>
      </c>
      <c r="ANN26" s="32">
        <v>1</v>
      </c>
      <c r="ANO26" s="24"/>
      <c r="ANP26" s="32"/>
      <c r="ANQ26" s="24"/>
      <c r="ANR26" s="32"/>
      <c r="ANS26" s="24"/>
      <c r="ANT26" s="32"/>
      <c r="ANU26" s="24">
        <v>1</v>
      </c>
      <c r="ANV26" s="32">
        <v>1</v>
      </c>
      <c r="ANW26" s="24">
        <v>1</v>
      </c>
      <c r="ANX26" s="32">
        <v>1</v>
      </c>
      <c r="ANY26" s="24">
        <v>1</v>
      </c>
      <c r="ANZ26" s="32">
        <v>1</v>
      </c>
      <c r="AOA26" s="24">
        <v>1</v>
      </c>
      <c r="AOB26" s="32">
        <v>1</v>
      </c>
      <c r="AOC26" s="24">
        <v>1</v>
      </c>
      <c r="AOD26" s="32">
        <v>1</v>
      </c>
      <c r="AOE26" s="24"/>
      <c r="AOF26" s="32"/>
      <c r="AOG26" s="24"/>
      <c r="AOH26" s="32"/>
      <c r="AOI26" s="24">
        <v>1</v>
      </c>
      <c r="AOJ26" s="32">
        <v>1</v>
      </c>
      <c r="AOK26" s="24">
        <v>1</v>
      </c>
      <c r="AOL26" s="32">
        <v>1</v>
      </c>
      <c r="AOM26" s="60">
        <v>1</v>
      </c>
      <c r="AON26" s="32">
        <v>1</v>
      </c>
      <c r="AOO26" s="24">
        <v>1</v>
      </c>
      <c r="AOP26" s="32">
        <v>1</v>
      </c>
      <c r="AOQ26" s="24">
        <v>1</v>
      </c>
      <c r="AOR26" s="32">
        <v>1</v>
      </c>
      <c r="AOS26" s="24"/>
      <c r="AOT26" s="32"/>
      <c r="AOU26" s="24"/>
      <c r="AOV26" s="32"/>
      <c r="AOW26" s="24">
        <v>1</v>
      </c>
      <c r="AOX26" s="32">
        <v>1</v>
      </c>
      <c r="AOY26" s="24">
        <v>1</v>
      </c>
      <c r="AOZ26" s="32">
        <v>1</v>
      </c>
      <c r="APA26" s="24">
        <v>1</v>
      </c>
      <c r="APB26" s="32">
        <v>1</v>
      </c>
      <c r="APC26" s="24">
        <v>1</v>
      </c>
      <c r="APD26" s="32">
        <v>1</v>
      </c>
      <c r="APE26" s="24">
        <v>1</v>
      </c>
      <c r="APF26" s="32">
        <v>1</v>
      </c>
      <c r="APG26" s="24"/>
      <c r="APH26" s="32"/>
      <c r="API26" s="24"/>
      <c r="APJ26" s="32"/>
      <c r="APK26" s="24">
        <v>1</v>
      </c>
      <c r="APL26" s="32">
        <v>1</v>
      </c>
      <c r="APM26" s="24">
        <v>1</v>
      </c>
      <c r="APN26" s="32">
        <v>1</v>
      </c>
      <c r="APO26" s="24">
        <v>1</v>
      </c>
      <c r="APP26" s="32">
        <v>1</v>
      </c>
      <c r="APQ26" s="224" t="s">
        <v>58</v>
      </c>
      <c r="APR26" s="225" t="s">
        <v>58</v>
      </c>
      <c r="APS26" s="224" t="s">
        <v>58</v>
      </c>
      <c r="APT26" s="225" t="s">
        <v>58</v>
      </c>
      <c r="APU26" s="24"/>
      <c r="APV26" s="32"/>
      <c r="APW26" s="24"/>
      <c r="APX26" s="32"/>
      <c r="APY26" s="24">
        <v>1</v>
      </c>
      <c r="APZ26" s="32">
        <v>1</v>
      </c>
      <c r="AQA26" s="24">
        <v>1</v>
      </c>
      <c r="AQB26" s="32">
        <v>1</v>
      </c>
      <c r="AQC26" s="24">
        <v>1</v>
      </c>
      <c r="AQD26" s="32">
        <v>1</v>
      </c>
      <c r="AQE26" s="24">
        <v>1</v>
      </c>
      <c r="AQF26" s="32">
        <v>1</v>
      </c>
      <c r="AQG26" s="24"/>
      <c r="AQH26" s="32">
        <v>1</v>
      </c>
      <c r="AQI26" s="24"/>
      <c r="AQJ26" s="32"/>
      <c r="AQK26" s="24"/>
      <c r="AQL26" s="32"/>
      <c r="AQM26" s="24">
        <v>1</v>
      </c>
      <c r="AQN26" s="32">
        <v>1</v>
      </c>
      <c r="AQO26" s="24">
        <v>1</v>
      </c>
      <c r="AQP26" s="32">
        <v>1</v>
      </c>
      <c r="AQQ26" s="24">
        <v>1</v>
      </c>
      <c r="AQR26" s="32">
        <v>1</v>
      </c>
      <c r="AQS26" s="24">
        <v>1</v>
      </c>
      <c r="AQT26" s="32">
        <v>1</v>
      </c>
      <c r="AQU26" s="24">
        <v>1</v>
      </c>
      <c r="AQV26" s="32">
        <v>1</v>
      </c>
      <c r="AQW26" s="24"/>
      <c r="AQX26" s="32"/>
      <c r="AQY26" s="24"/>
      <c r="AQZ26" s="32"/>
      <c r="ARA26" s="24">
        <v>1</v>
      </c>
      <c r="ARB26" s="32">
        <v>1</v>
      </c>
      <c r="ARC26" s="24">
        <v>1</v>
      </c>
      <c r="ARD26" s="32">
        <v>1</v>
      </c>
      <c r="ARE26" s="24">
        <v>1</v>
      </c>
      <c r="ARF26" s="32">
        <v>1</v>
      </c>
      <c r="ARG26" s="24">
        <v>1</v>
      </c>
      <c r="ARH26" s="32">
        <v>1</v>
      </c>
      <c r="ARI26" s="24">
        <v>1</v>
      </c>
      <c r="ARJ26" s="32">
        <v>1</v>
      </c>
      <c r="ARK26" s="24"/>
      <c r="ARL26" s="32"/>
      <c r="ARM26" s="24"/>
      <c r="ARN26" s="32"/>
      <c r="ARO26" s="24">
        <v>1</v>
      </c>
      <c r="ARP26" s="32">
        <v>1</v>
      </c>
      <c r="ARQ26" s="24">
        <v>1</v>
      </c>
      <c r="ARR26" s="32">
        <v>1</v>
      </c>
      <c r="ARS26" s="24">
        <v>1</v>
      </c>
      <c r="ART26" s="32">
        <v>1</v>
      </c>
      <c r="ARU26" s="24">
        <v>1</v>
      </c>
      <c r="ARV26" s="32">
        <v>1</v>
      </c>
      <c r="ARW26" s="24">
        <v>1</v>
      </c>
      <c r="ARX26" s="32">
        <v>1</v>
      </c>
      <c r="ARY26" s="24"/>
      <c r="ARZ26" s="32"/>
      <c r="ASA26" s="24"/>
      <c r="ASB26" s="32"/>
      <c r="ASC26" s="24">
        <v>1</v>
      </c>
      <c r="ASD26" s="32">
        <v>1</v>
      </c>
      <c r="ASE26" s="24">
        <v>1</v>
      </c>
      <c r="ASF26" s="32">
        <v>1</v>
      </c>
      <c r="ASG26" s="24" t="s">
        <v>58</v>
      </c>
      <c r="ASH26" s="32" t="s">
        <v>58</v>
      </c>
      <c r="ASI26" s="24">
        <v>1</v>
      </c>
      <c r="ASJ26" s="32">
        <v>1</v>
      </c>
      <c r="ASK26" s="24">
        <v>1</v>
      </c>
      <c r="ASL26" s="32">
        <v>1</v>
      </c>
      <c r="ASM26" s="24"/>
      <c r="ASN26" s="32"/>
      <c r="ASO26" s="24"/>
      <c r="ASP26" s="32"/>
      <c r="ASQ26" s="24">
        <v>1</v>
      </c>
      <c r="ASR26" s="32">
        <v>1</v>
      </c>
      <c r="ASS26" s="24">
        <v>1</v>
      </c>
      <c r="AST26" s="32">
        <v>1</v>
      </c>
      <c r="ASU26" s="24">
        <v>1</v>
      </c>
      <c r="ASV26" s="32">
        <v>1</v>
      </c>
      <c r="ASW26" s="24">
        <v>1</v>
      </c>
      <c r="ASX26" s="32">
        <v>1</v>
      </c>
      <c r="ASY26" s="60">
        <v>1</v>
      </c>
      <c r="ASZ26" s="217">
        <v>1</v>
      </c>
      <c r="ATA26" s="24"/>
      <c r="ATB26" s="32"/>
      <c r="ATC26" s="24"/>
      <c r="ATD26" s="32"/>
      <c r="ATE26" s="24">
        <v>1</v>
      </c>
      <c r="ATF26" s="32">
        <v>1</v>
      </c>
      <c r="ATG26" s="24">
        <v>1</v>
      </c>
      <c r="ATH26" s="32">
        <v>1</v>
      </c>
      <c r="ATI26" s="24">
        <v>1</v>
      </c>
      <c r="ATJ26" s="32">
        <v>1</v>
      </c>
      <c r="ATK26" s="24">
        <v>1</v>
      </c>
      <c r="ATL26" s="32">
        <v>1</v>
      </c>
      <c r="ATM26" s="24">
        <v>1</v>
      </c>
      <c r="ATN26" s="32">
        <v>1</v>
      </c>
      <c r="ATO26" s="24"/>
      <c r="ATP26" s="32"/>
      <c r="ATQ26" s="24"/>
      <c r="ATR26" s="32"/>
      <c r="ATS26" s="24">
        <v>1</v>
      </c>
      <c r="ATT26" s="32">
        <v>1</v>
      </c>
      <c r="ATU26" s="24">
        <v>1</v>
      </c>
      <c r="ATV26" s="32">
        <v>1</v>
      </c>
      <c r="ATW26" s="24">
        <v>1</v>
      </c>
      <c r="ATX26" s="32">
        <v>1</v>
      </c>
      <c r="ATY26" s="24">
        <v>1</v>
      </c>
      <c r="ATZ26" s="32">
        <v>1</v>
      </c>
      <c r="AUA26" s="24">
        <v>1</v>
      </c>
      <c r="AUB26" s="32">
        <v>1</v>
      </c>
      <c r="AUC26" s="24"/>
      <c r="AUD26" s="32"/>
      <c r="AUE26" s="24"/>
      <c r="AUF26" s="32"/>
      <c r="AUG26" s="24">
        <v>1</v>
      </c>
      <c r="AUH26" s="32">
        <v>1</v>
      </c>
      <c r="AUI26" s="24">
        <v>1</v>
      </c>
      <c r="AUJ26" s="32">
        <v>1</v>
      </c>
      <c r="AUK26" s="24">
        <v>1</v>
      </c>
      <c r="AUL26" s="32">
        <v>1</v>
      </c>
      <c r="AUM26" s="24">
        <v>1</v>
      </c>
      <c r="AUN26" s="32">
        <v>1</v>
      </c>
      <c r="AUO26" s="24">
        <v>1</v>
      </c>
      <c r="AUP26" s="32">
        <v>1</v>
      </c>
      <c r="AUQ26" s="24"/>
      <c r="AUR26" s="32"/>
      <c r="AUS26" s="24"/>
      <c r="AUT26" s="32"/>
      <c r="AUU26" s="24">
        <v>1</v>
      </c>
      <c r="AUV26" s="32">
        <v>1</v>
      </c>
      <c r="AUW26" s="24">
        <v>1</v>
      </c>
      <c r="AUX26" s="32">
        <v>1</v>
      </c>
      <c r="AUY26" s="24">
        <v>1</v>
      </c>
      <c r="AUZ26" s="32">
        <v>1</v>
      </c>
      <c r="AVA26" s="24">
        <v>1</v>
      </c>
      <c r="AVB26" s="32">
        <v>1</v>
      </c>
      <c r="AVC26" s="24">
        <v>1</v>
      </c>
      <c r="AVD26" s="32">
        <v>1</v>
      </c>
      <c r="AVE26" s="24"/>
      <c r="AVF26" s="32"/>
      <c r="AVG26" s="24"/>
      <c r="AVH26" s="32"/>
      <c r="AVI26" s="24"/>
      <c r="AVJ26" s="32"/>
      <c r="AVK26" s="24"/>
      <c r="AVL26" s="32"/>
      <c r="AVM26" s="24"/>
      <c r="AVN26" s="32"/>
      <c r="AVO26" s="24"/>
      <c r="AVP26" s="32"/>
      <c r="AVQ26" s="24"/>
      <c r="AVR26" s="32"/>
      <c r="AVS26" s="24"/>
      <c r="AVT26" s="32"/>
      <c r="AVU26" s="24"/>
      <c r="AVV26" s="32"/>
      <c r="AVW26" s="24"/>
      <c r="AVX26" s="32"/>
      <c r="AVY26" s="24"/>
      <c r="AVZ26" s="32"/>
      <c r="AWA26" s="24"/>
      <c r="AWB26" s="32"/>
      <c r="AWC26" s="24"/>
      <c r="AWD26" s="32"/>
      <c r="AWE26" s="24"/>
      <c r="AWF26" s="32"/>
      <c r="AWG26" s="24"/>
      <c r="AWH26" s="32"/>
      <c r="AWI26" s="24"/>
      <c r="AWJ26" s="32"/>
      <c r="AWK26" s="24"/>
      <c r="AWL26" s="32"/>
      <c r="AWM26" s="24"/>
      <c r="AWN26" s="32"/>
      <c r="AWO26" s="24"/>
      <c r="AWP26" s="32"/>
      <c r="AWQ26" s="24"/>
      <c r="AWR26" s="32"/>
      <c r="AWS26" s="24"/>
      <c r="AWT26" s="32"/>
      <c r="AWU26" s="24"/>
      <c r="AWV26" s="32"/>
      <c r="AWW26" s="24"/>
      <c r="AWX26" s="32"/>
      <c r="AWY26" s="24"/>
      <c r="AWZ26" s="32"/>
      <c r="AXA26" s="24"/>
      <c r="AXB26" s="32"/>
      <c r="AXC26" s="24"/>
      <c r="AXD26" s="32"/>
      <c r="AXE26" s="24"/>
      <c r="AXF26" s="32"/>
      <c r="AXG26" s="24"/>
      <c r="AXH26" s="32"/>
      <c r="AXI26" s="24"/>
      <c r="AXJ26" s="32"/>
      <c r="AXK26" s="24"/>
      <c r="AXL26" s="32"/>
      <c r="AXM26" s="24"/>
      <c r="AXN26" s="32"/>
      <c r="AXO26" s="24"/>
      <c r="AXP26" s="32"/>
      <c r="AXQ26" s="24"/>
      <c r="AXR26" s="32"/>
      <c r="AXS26" s="24"/>
      <c r="AXT26" s="32"/>
      <c r="AXU26" s="24"/>
      <c r="AXV26" s="32"/>
      <c r="AXW26" s="24"/>
      <c r="AXX26" s="32"/>
      <c r="AXY26" s="24"/>
      <c r="AXZ26" s="32"/>
      <c r="AYA26" s="24"/>
      <c r="AYB26" s="32"/>
      <c r="AYC26" s="24"/>
      <c r="AYD26" s="32"/>
      <c r="AYE26" s="24"/>
      <c r="AYF26" s="32"/>
      <c r="AYG26" s="24"/>
      <c r="AYH26" s="32"/>
      <c r="AYI26" s="24"/>
      <c r="AYJ26" s="32"/>
      <c r="AYK26" s="24"/>
      <c r="AYL26" s="32"/>
      <c r="AYM26" s="24"/>
      <c r="AYN26" s="32"/>
      <c r="AYO26" s="24"/>
      <c r="AYP26" s="32"/>
      <c r="AYQ26" s="24"/>
      <c r="AYR26" s="32"/>
      <c r="AYS26" s="24"/>
      <c r="AYT26" s="32"/>
      <c r="AYU26" s="24"/>
      <c r="AYV26" s="32"/>
      <c r="AYW26" s="24"/>
      <c r="AYX26" s="32"/>
      <c r="AYY26" s="24"/>
      <c r="AYZ26" s="32"/>
      <c r="AZA26" s="24"/>
      <c r="AZB26" s="32"/>
      <c r="AZC26" s="24"/>
      <c r="AZD26" s="32"/>
      <c r="AZE26" s="24"/>
      <c r="AZF26" s="32"/>
      <c r="AZG26" s="24"/>
      <c r="AZH26" s="32"/>
      <c r="AZI26" s="24"/>
      <c r="AZJ26" s="32"/>
      <c r="AZK26" s="24"/>
      <c r="AZL26" s="32"/>
      <c r="AZM26" s="24"/>
      <c r="AZN26" s="32"/>
      <c r="AZO26" s="24"/>
      <c r="AZP26" s="32"/>
      <c r="AZQ26" s="24"/>
      <c r="AZR26" s="32"/>
      <c r="AZS26" s="24"/>
      <c r="AZT26" s="32"/>
      <c r="AZU26" s="24"/>
      <c r="AZV26" s="32"/>
      <c r="AZW26" s="24"/>
      <c r="AZX26" s="32"/>
      <c r="AZY26" s="24"/>
      <c r="AZZ26" s="32"/>
      <c r="BAA26" s="24"/>
      <c r="BAB26" s="32"/>
      <c r="BAC26" s="24"/>
      <c r="BAD26" s="32"/>
      <c r="BAE26" s="24"/>
      <c r="BAF26" s="32"/>
      <c r="BAG26" s="24"/>
      <c r="BAH26" s="32"/>
      <c r="BAI26" s="24"/>
      <c r="BAJ26" s="32"/>
      <c r="BAK26" s="24"/>
      <c r="BAL26" s="32"/>
      <c r="BAM26" s="24"/>
      <c r="BAN26" s="32"/>
      <c r="BAO26" s="24"/>
      <c r="BAP26" s="32"/>
      <c r="BAQ26" s="24"/>
      <c r="BAR26" s="32"/>
      <c r="BAS26" s="24"/>
      <c r="BAT26" s="32"/>
      <c r="BAU26" s="24"/>
      <c r="BAV26" s="32"/>
      <c r="BAW26" s="24"/>
      <c r="BAX26" s="32"/>
      <c r="BAY26" s="24"/>
      <c r="BAZ26" s="32"/>
      <c r="BBA26" s="24"/>
      <c r="BBB26" s="32"/>
      <c r="BBC26" s="24"/>
      <c r="BBD26" s="32"/>
      <c r="BBE26" s="24"/>
      <c r="BBF26" s="32"/>
      <c r="BBG26" s="24"/>
      <c r="BBH26" s="32"/>
      <c r="BBI26" s="24"/>
      <c r="BBJ26" s="32"/>
      <c r="BBK26" s="24"/>
      <c r="BBL26" s="32"/>
      <c r="BBM26" s="24"/>
      <c r="BBN26" s="32"/>
      <c r="BBO26" s="24"/>
      <c r="BBP26" s="32"/>
      <c r="BBQ26" s="24"/>
      <c r="BBR26" s="32"/>
      <c r="BBS26" s="24"/>
      <c r="BBT26" s="32"/>
      <c r="BBU26" s="24"/>
      <c r="BBV26" s="32"/>
      <c r="BBW26" s="24"/>
      <c r="BBX26" s="32"/>
      <c r="BBY26" s="24"/>
      <c r="BBZ26" s="32"/>
      <c r="BCA26" s="24"/>
      <c r="BCB26" s="32"/>
      <c r="BCC26" s="24"/>
      <c r="BCD26" s="32"/>
      <c r="BCE26" s="24"/>
      <c r="BCF26" s="32"/>
      <c r="BCG26" s="24"/>
      <c r="BCH26" s="32"/>
      <c r="BCI26" s="24"/>
      <c r="BCJ26" s="32"/>
      <c r="BCK26" s="24"/>
      <c r="BCL26" s="32"/>
      <c r="BCM26" s="24"/>
      <c r="BCN26" s="32"/>
      <c r="BCO26" s="24"/>
      <c r="BCP26" s="32"/>
      <c r="BCQ26" s="24"/>
      <c r="BCR26" s="32"/>
      <c r="BCS26" s="24"/>
      <c r="BCT26" s="32"/>
      <c r="BCU26" s="24"/>
      <c r="BCV26" s="32"/>
      <c r="BCW26" s="24"/>
      <c r="BCX26" s="32"/>
      <c r="BCY26" s="24"/>
      <c r="BCZ26" s="32"/>
      <c r="BDA26" s="24"/>
      <c r="BDB26" s="32"/>
      <c r="BDC26" s="24"/>
      <c r="BDD26" s="32"/>
      <c r="BDE26" s="24"/>
      <c r="BDF26" s="32"/>
      <c r="BDG26" s="24"/>
      <c r="BDH26" s="32"/>
      <c r="BDI26" s="24"/>
      <c r="BDJ26" s="32"/>
      <c r="BDK26" s="24"/>
      <c r="BDL26" s="32"/>
      <c r="BDM26" s="24"/>
      <c r="BDN26" s="32"/>
      <c r="BDO26" s="24"/>
      <c r="BDP26" s="32"/>
      <c r="BDQ26" s="24"/>
      <c r="BDR26" s="32"/>
      <c r="BDS26" s="24"/>
      <c r="BDT26" s="32"/>
      <c r="BDU26" s="24"/>
      <c r="BDV26" s="32"/>
      <c r="BDW26" s="24"/>
      <c r="BDX26" s="32"/>
      <c r="BDY26" s="24"/>
      <c r="BDZ26" s="32"/>
      <c r="BEA26" s="24"/>
      <c r="BEB26" s="32"/>
      <c r="BEC26" s="24"/>
      <c r="BED26" s="32"/>
      <c r="BEE26" s="24"/>
      <c r="BEF26" s="32"/>
      <c r="BEG26" s="24"/>
      <c r="BEH26" s="32"/>
      <c r="BEI26" s="24"/>
      <c r="BEJ26" s="32"/>
      <c r="BEK26" s="24"/>
      <c r="BEL26" s="32"/>
      <c r="BEM26" s="24"/>
      <c r="BEN26" s="32"/>
      <c r="BEO26" s="24"/>
      <c r="BEP26" s="32"/>
      <c r="BEQ26" s="24"/>
      <c r="BER26" s="32"/>
      <c r="BES26" s="24"/>
      <c r="BET26" s="32"/>
      <c r="BEU26" s="24"/>
      <c r="BEV26" s="32"/>
      <c r="BEW26" s="24"/>
      <c r="BEX26" s="32"/>
      <c r="BEY26" s="24"/>
      <c r="BEZ26" s="32"/>
      <c r="BFA26" s="24"/>
      <c r="BFB26" s="32"/>
      <c r="BFC26" s="24"/>
      <c r="BFD26" s="32"/>
      <c r="BFE26" s="24"/>
      <c r="BFF26" s="32"/>
      <c r="BFG26" s="24"/>
      <c r="BFH26" s="32"/>
      <c r="BFI26" s="24"/>
      <c r="BFJ26" s="32"/>
      <c r="BFK26" s="24"/>
      <c r="BFL26" s="32"/>
      <c r="BFM26" s="24"/>
      <c r="BFN26" s="32"/>
      <c r="BFO26" s="24"/>
      <c r="BFP26" s="32"/>
      <c r="BFQ26" s="24"/>
      <c r="BFR26" s="32"/>
      <c r="BFS26" s="24"/>
      <c r="BFT26" s="32"/>
      <c r="BFU26" s="24"/>
      <c r="BFV26" s="32"/>
      <c r="BFW26" s="24"/>
      <c r="BFX26" s="32"/>
      <c r="BFY26" s="24"/>
      <c r="BFZ26" s="32"/>
      <c r="BGA26" s="24"/>
      <c r="BGB26" s="32"/>
      <c r="BGC26" s="24"/>
      <c r="BGD26" s="32"/>
      <c r="BGE26" s="24"/>
      <c r="BGF26" s="32"/>
      <c r="BGG26" s="24"/>
      <c r="BGH26" s="32"/>
      <c r="BGI26" s="24"/>
      <c r="BGJ26" s="32"/>
      <c r="BGK26" s="24"/>
      <c r="BGL26" s="32"/>
      <c r="BGM26" s="24"/>
      <c r="BGN26" s="32"/>
      <c r="BGO26" s="24"/>
      <c r="BGP26" s="32"/>
      <c r="BGQ26" s="24"/>
      <c r="BGR26" s="32"/>
      <c r="BGS26" s="24"/>
      <c r="BGT26" s="32"/>
      <c r="BGU26" s="24"/>
      <c r="BGV26" s="32"/>
      <c r="BGW26" s="24"/>
      <c r="BGX26" s="32"/>
      <c r="BGY26" s="24"/>
      <c r="BGZ26" s="32"/>
      <c r="BHA26" s="24"/>
      <c r="BHB26" s="32"/>
      <c r="BHC26" s="24"/>
      <c r="BHD26" s="32"/>
      <c r="BHE26" s="24"/>
      <c r="BHF26" s="32"/>
      <c r="BHG26" s="24"/>
      <c r="BHH26" s="32"/>
      <c r="BHI26" s="24"/>
      <c r="BHJ26" s="32"/>
      <c r="BHK26" s="24"/>
      <c r="BHL26" s="32"/>
      <c r="BHM26" s="24"/>
      <c r="BHN26" s="32"/>
      <c r="BHO26" s="24"/>
      <c r="BHP26" s="32"/>
      <c r="BHQ26" s="24"/>
      <c r="BHR26" s="32"/>
      <c r="BHS26" s="24"/>
      <c r="BHT26" s="32"/>
      <c r="BHU26" s="24"/>
      <c r="BHV26" s="32"/>
      <c r="BHW26" s="24"/>
      <c r="BHX26" s="32"/>
      <c r="BHY26" s="24"/>
      <c r="BHZ26" s="32"/>
      <c r="BIA26" s="24"/>
      <c r="BIB26" s="32"/>
      <c r="BIC26" s="24"/>
      <c r="BID26" s="32"/>
      <c r="BIE26" s="24"/>
      <c r="BIF26" s="32"/>
      <c r="BIG26" s="24"/>
      <c r="BIH26" s="32"/>
      <c r="BII26" s="24"/>
      <c r="BIJ26" s="32"/>
      <c r="BIK26" s="24"/>
      <c r="BIL26" s="32"/>
      <c r="BIM26" s="24"/>
      <c r="BIN26" s="32"/>
      <c r="BIO26" s="24"/>
      <c r="BIP26" s="32"/>
      <c r="BIQ26" s="24"/>
      <c r="BIR26" s="32"/>
      <c r="BIS26" s="24"/>
      <c r="BIT26" s="32"/>
      <c r="BIU26" s="24"/>
      <c r="BIV26" s="32"/>
      <c r="BIW26" s="24"/>
      <c r="BIX26" s="32"/>
      <c r="BIY26" s="24"/>
      <c r="BIZ26" s="32"/>
      <c r="BJA26" s="24"/>
      <c r="BJB26" s="32"/>
      <c r="BJC26" s="24"/>
      <c r="BJD26" s="32"/>
    </row>
    <row r="27" spans="1:1616" s="80" customFormat="1" ht="13.9" customHeight="1" x14ac:dyDescent="0.25">
      <c r="E27" s="90" t="s">
        <v>14</v>
      </c>
      <c r="F27" s="80">
        <f>SUM(G27:ARG27)</f>
        <v>3277</v>
      </c>
      <c r="G27" s="80">
        <f t="shared" ref="G27:BR27" si="4">IF(IFERROR(IF(G$6="T",COUNTIF(G$7:G$26,1)),"")=FALSE,"",IFERROR(IF(G$6="T",COUNTIF(G$7:G$26,1)),""))</f>
        <v>0</v>
      </c>
      <c r="H27" s="80" t="str">
        <f t="shared" si="4"/>
        <v/>
      </c>
      <c r="I27" s="80">
        <f t="shared" si="4"/>
        <v>0</v>
      </c>
      <c r="J27" s="80" t="str">
        <f t="shared" si="4"/>
        <v/>
      </c>
      <c r="K27" s="80">
        <f t="shared" si="4"/>
        <v>4</v>
      </c>
      <c r="L27" s="80" t="str">
        <f t="shared" si="4"/>
        <v/>
      </c>
      <c r="M27" s="80">
        <f>IF(IFERROR(IF(M$6="T",COUNTIF(M$7:M$26,1)),"")=FALSE,"",IFERROR(IF(M$6="T",COUNTIF(M$7:M$26,1)),""))</f>
        <v>5</v>
      </c>
      <c r="N27" s="80" t="str">
        <f t="shared" si="4"/>
        <v/>
      </c>
      <c r="O27" s="80">
        <f t="shared" si="4"/>
        <v>6</v>
      </c>
      <c r="P27" s="80" t="str">
        <f t="shared" si="4"/>
        <v/>
      </c>
      <c r="Q27" s="80">
        <f t="shared" si="4"/>
        <v>7</v>
      </c>
      <c r="R27" s="80" t="str">
        <f t="shared" si="4"/>
        <v/>
      </c>
      <c r="S27" s="80">
        <f t="shared" si="4"/>
        <v>7</v>
      </c>
      <c r="T27" s="80" t="str">
        <f t="shared" si="4"/>
        <v/>
      </c>
      <c r="U27" s="80">
        <f t="shared" si="4"/>
        <v>0</v>
      </c>
      <c r="V27" s="80" t="str">
        <f t="shared" si="4"/>
        <v/>
      </c>
      <c r="W27" s="80">
        <f t="shared" si="4"/>
        <v>0</v>
      </c>
      <c r="X27" s="80" t="str">
        <f t="shared" si="4"/>
        <v/>
      </c>
      <c r="Y27" s="80">
        <f t="shared" si="4"/>
        <v>8</v>
      </c>
      <c r="Z27" s="80" t="str">
        <f t="shared" si="4"/>
        <v/>
      </c>
      <c r="AA27" s="80">
        <f t="shared" si="4"/>
        <v>8</v>
      </c>
      <c r="AB27" s="80" t="str">
        <f t="shared" si="4"/>
        <v/>
      </c>
      <c r="AC27" s="80">
        <f t="shared" si="4"/>
        <v>7</v>
      </c>
      <c r="AD27" s="80" t="str">
        <f t="shared" si="4"/>
        <v/>
      </c>
      <c r="AE27" s="80">
        <f t="shared" si="4"/>
        <v>8</v>
      </c>
      <c r="AF27" s="80" t="str">
        <f t="shared" si="4"/>
        <v/>
      </c>
      <c r="AG27" s="80">
        <f t="shared" si="4"/>
        <v>7</v>
      </c>
      <c r="AH27" s="80" t="str">
        <f t="shared" si="4"/>
        <v/>
      </c>
      <c r="AI27" s="80">
        <f t="shared" si="4"/>
        <v>0</v>
      </c>
      <c r="AJ27" s="80" t="str">
        <f t="shared" si="4"/>
        <v/>
      </c>
      <c r="AK27" s="80">
        <f t="shared" si="4"/>
        <v>0</v>
      </c>
      <c r="AL27" s="80" t="str">
        <f t="shared" si="4"/>
        <v/>
      </c>
      <c r="AM27" s="80">
        <f t="shared" si="4"/>
        <v>6</v>
      </c>
      <c r="AN27" s="80" t="str">
        <f t="shared" si="4"/>
        <v/>
      </c>
      <c r="AO27" s="80">
        <f t="shared" si="4"/>
        <v>9</v>
      </c>
      <c r="AP27" s="80" t="str">
        <f t="shared" si="4"/>
        <v/>
      </c>
      <c r="AQ27" s="80">
        <f t="shared" si="4"/>
        <v>7</v>
      </c>
      <c r="AR27" s="80" t="str">
        <f t="shared" si="4"/>
        <v/>
      </c>
      <c r="AS27" s="80">
        <f t="shared" si="4"/>
        <v>7</v>
      </c>
      <c r="AT27" s="80" t="str">
        <f t="shared" si="4"/>
        <v/>
      </c>
      <c r="AU27" s="80">
        <f t="shared" si="4"/>
        <v>7</v>
      </c>
      <c r="AV27" s="80" t="str">
        <f t="shared" si="4"/>
        <v/>
      </c>
      <c r="AW27" s="80">
        <f t="shared" si="4"/>
        <v>0</v>
      </c>
      <c r="AX27" s="80" t="str">
        <f t="shared" si="4"/>
        <v/>
      </c>
      <c r="AY27" s="80">
        <f t="shared" si="4"/>
        <v>0</v>
      </c>
      <c r="AZ27" s="80" t="str">
        <f t="shared" si="4"/>
        <v/>
      </c>
      <c r="BA27" s="80">
        <f t="shared" si="4"/>
        <v>8</v>
      </c>
      <c r="BB27" s="80" t="str">
        <f t="shared" si="4"/>
        <v/>
      </c>
      <c r="BC27" s="80">
        <f t="shared" si="4"/>
        <v>9</v>
      </c>
      <c r="BD27" s="80" t="str">
        <f t="shared" si="4"/>
        <v/>
      </c>
      <c r="BE27" s="80">
        <f t="shared" si="4"/>
        <v>7</v>
      </c>
      <c r="BF27" s="80" t="str">
        <f t="shared" si="4"/>
        <v/>
      </c>
      <c r="BG27" s="80">
        <f t="shared" si="4"/>
        <v>8</v>
      </c>
      <c r="BH27" s="80" t="str">
        <f t="shared" si="4"/>
        <v/>
      </c>
      <c r="BI27" s="80">
        <f t="shared" si="4"/>
        <v>7</v>
      </c>
      <c r="BJ27" s="80" t="str">
        <f t="shared" si="4"/>
        <v/>
      </c>
      <c r="BK27" s="80">
        <f t="shared" si="4"/>
        <v>0</v>
      </c>
      <c r="BL27" s="80" t="str">
        <f t="shared" si="4"/>
        <v/>
      </c>
      <c r="BM27" s="80">
        <f t="shared" si="4"/>
        <v>0</v>
      </c>
      <c r="BN27" s="80" t="str">
        <f t="shared" si="4"/>
        <v/>
      </c>
      <c r="BO27" s="80">
        <f t="shared" si="4"/>
        <v>6</v>
      </c>
      <c r="BP27" s="80" t="str">
        <f t="shared" si="4"/>
        <v/>
      </c>
      <c r="BQ27" s="80">
        <f t="shared" si="4"/>
        <v>8</v>
      </c>
      <c r="BR27" s="80" t="str">
        <f t="shared" si="4"/>
        <v/>
      </c>
      <c r="BS27" s="80">
        <f t="shared" ref="BS27:ED27" si="5">IF(IFERROR(IF(BS$6="T",COUNTIF(BS$7:BS$26,1)),"")=FALSE,"",IFERROR(IF(BS$6="T",COUNTIF(BS$7:BS$26,1)),""))</f>
        <v>7</v>
      </c>
      <c r="BT27" s="80" t="str">
        <f t="shared" si="5"/>
        <v/>
      </c>
      <c r="BU27" s="80">
        <f t="shared" si="5"/>
        <v>0</v>
      </c>
      <c r="BV27" s="80" t="str">
        <f t="shared" si="5"/>
        <v/>
      </c>
      <c r="BW27" s="80">
        <f t="shared" si="5"/>
        <v>0</v>
      </c>
      <c r="BX27" s="80" t="str">
        <f t="shared" si="5"/>
        <v/>
      </c>
      <c r="BY27" s="80">
        <f t="shared" si="5"/>
        <v>0</v>
      </c>
      <c r="BZ27" s="80" t="str">
        <f t="shared" si="5"/>
        <v/>
      </c>
      <c r="CA27" s="80">
        <f t="shared" si="5"/>
        <v>0</v>
      </c>
      <c r="CB27" s="80" t="str">
        <f t="shared" si="5"/>
        <v/>
      </c>
      <c r="CC27" s="80">
        <f t="shared" si="5"/>
        <v>0</v>
      </c>
      <c r="CD27" s="80" t="str">
        <f t="shared" si="5"/>
        <v/>
      </c>
      <c r="CE27" s="80">
        <f t="shared" si="5"/>
        <v>9</v>
      </c>
      <c r="CF27" s="80" t="str">
        <f t="shared" si="5"/>
        <v/>
      </c>
      <c r="CG27" s="80">
        <f t="shared" si="5"/>
        <v>7</v>
      </c>
      <c r="CH27" s="80" t="str">
        <f t="shared" si="5"/>
        <v/>
      </c>
      <c r="CI27" s="80">
        <f t="shared" si="5"/>
        <v>8</v>
      </c>
      <c r="CJ27" s="80" t="str">
        <f t="shared" si="5"/>
        <v/>
      </c>
      <c r="CK27" s="80">
        <f t="shared" si="5"/>
        <v>7</v>
      </c>
      <c r="CL27" s="80" t="str">
        <f t="shared" si="5"/>
        <v/>
      </c>
      <c r="CM27" s="80">
        <f t="shared" si="5"/>
        <v>0</v>
      </c>
      <c r="CN27" s="80" t="str">
        <f t="shared" si="5"/>
        <v/>
      </c>
      <c r="CO27" s="80">
        <f t="shared" si="5"/>
        <v>0</v>
      </c>
      <c r="CP27" s="80" t="str">
        <f t="shared" si="5"/>
        <v/>
      </c>
      <c r="CQ27" s="80">
        <f t="shared" si="5"/>
        <v>8</v>
      </c>
      <c r="CR27" s="80" t="str">
        <f t="shared" si="5"/>
        <v/>
      </c>
      <c r="CS27" s="80">
        <f t="shared" si="5"/>
        <v>2</v>
      </c>
      <c r="CT27" s="80" t="str">
        <f t="shared" si="5"/>
        <v/>
      </c>
      <c r="CU27" s="80">
        <f t="shared" si="5"/>
        <v>7</v>
      </c>
      <c r="CV27" s="80" t="str">
        <f t="shared" si="5"/>
        <v/>
      </c>
      <c r="CW27" s="80">
        <f t="shared" si="5"/>
        <v>8</v>
      </c>
      <c r="CX27" s="80" t="str">
        <f t="shared" si="5"/>
        <v/>
      </c>
      <c r="CY27" s="80">
        <f t="shared" si="5"/>
        <v>7</v>
      </c>
      <c r="CZ27" s="80" t="str">
        <f t="shared" si="5"/>
        <v/>
      </c>
      <c r="DA27" s="80">
        <f t="shared" si="5"/>
        <v>0</v>
      </c>
      <c r="DB27" s="80" t="str">
        <f t="shared" si="5"/>
        <v/>
      </c>
      <c r="DC27" s="80">
        <f t="shared" si="5"/>
        <v>0</v>
      </c>
      <c r="DD27" s="80" t="str">
        <f t="shared" si="5"/>
        <v/>
      </c>
      <c r="DE27" s="80">
        <f t="shared" si="5"/>
        <v>8</v>
      </c>
      <c r="DF27" s="80" t="str">
        <f t="shared" si="5"/>
        <v/>
      </c>
      <c r="DG27" s="80">
        <f t="shared" si="5"/>
        <v>9</v>
      </c>
      <c r="DH27" s="80" t="str">
        <f t="shared" si="5"/>
        <v/>
      </c>
      <c r="DI27" s="80">
        <f t="shared" si="5"/>
        <v>7</v>
      </c>
      <c r="DJ27" s="80" t="str">
        <f t="shared" si="5"/>
        <v/>
      </c>
      <c r="DK27" s="80">
        <f t="shared" si="5"/>
        <v>8</v>
      </c>
      <c r="DL27" s="80" t="str">
        <f t="shared" si="5"/>
        <v/>
      </c>
      <c r="DM27" s="80">
        <f t="shared" si="5"/>
        <v>7</v>
      </c>
      <c r="DN27" s="80" t="str">
        <f t="shared" si="5"/>
        <v/>
      </c>
      <c r="DO27" s="80">
        <f t="shared" si="5"/>
        <v>0</v>
      </c>
      <c r="DP27" s="80" t="str">
        <f t="shared" si="5"/>
        <v/>
      </c>
      <c r="DQ27" s="80">
        <f t="shared" si="5"/>
        <v>0</v>
      </c>
      <c r="DR27" s="80" t="str">
        <f t="shared" si="5"/>
        <v/>
      </c>
      <c r="DS27" s="80">
        <f t="shared" si="5"/>
        <v>8</v>
      </c>
      <c r="DT27" s="80" t="str">
        <f t="shared" si="5"/>
        <v/>
      </c>
      <c r="DU27" s="80">
        <f t="shared" si="5"/>
        <v>8</v>
      </c>
      <c r="DV27" s="80" t="str">
        <f t="shared" si="5"/>
        <v/>
      </c>
      <c r="DW27" s="80">
        <f t="shared" si="5"/>
        <v>7</v>
      </c>
      <c r="DX27" s="80" t="str">
        <f t="shared" si="5"/>
        <v/>
      </c>
      <c r="DY27" s="80">
        <f t="shared" si="5"/>
        <v>8</v>
      </c>
      <c r="DZ27" s="80" t="str">
        <f t="shared" si="5"/>
        <v/>
      </c>
      <c r="EA27" s="80">
        <f t="shared" si="5"/>
        <v>7</v>
      </c>
      <c r="EB27" s="80" t="str">
        <f t="shared" si="5"/>
        <v/>
      </c>
      <c r="EC27" s="80">
        <f t="shared" si="5"/>
        <v>0</v>
      </c>
      <c r="ED27" s="80" t="str">
        <f t="shared" si="5"/>
        <v/>
      </c>
      <c r="EE27" s="80">
        <f t="shared" ref="EE27:GP27" si="6">IF(IFERROR(IF(EE$6="T",COUNTIF(EE$7:EE$26,1)),"")=FALSE,"",IFERROR(IF(EE$6="T",COUNTIF(EE$7:EE$26,1)),""))</f>
        <v>0</v>
      </c>
      <c r="EF27" s="80" t="str">
        <f t="shared" si="6"/>
        <v/>
      </c>
      <c r="EG27" s="80">
        <f t="shared" si="6"/>
        <v>8</v>
      </c>
      <c r="EH27" s="80" t="str">
        <f t="shared" si="6"/>
        <v/>
      </c>
      <c r="EI27" s="80">
        <f t="shared" si="6"/>
        <v>9</v>
      </c>
      <c r="EJ27" s="80" t="str">
        <f t="shared" si="6"/>
        <v/>
      </c>
      <c r="EK27" s="80">
        <f t="shared" si="6"/>
        <v>7</v>
      </c>
      <c r="EL27" s="80" t="str">
        <f t="shared" si="6"/>
        <v/>
      </c>
      <c r="EM27" s="80">
        <f t="shared" si="6"/>
        <v>8</v>
      </c>
      <c r="EN27" s="80" t="str">
        <f t="shared" si="6"/>
        <v/>
      </c>
      <c r="EO27" s="80">
        <f t="shared" si="6"/>
        <v>7</v>
      </c>
      <c r="EP27" s="80" t="str">
        <f t="shared" si="6"/>
        <v/>
      </c>
      <c r="EQ27" s="80">
        <f t="shared" si="6"/>
        <v>0</v>
      </c>
      <c r="ER27" s="80" t="str">
        <f t="shared" si="6"/>
        <v/>
      </c>
      <c r="ES27" s="80">
        <f t="shared" si="6"/>
        <v>0</v>
      </c>
      <c r="ET27" s="80" t="str">
        <f t="shared" si="6"/>
        <v/>
      </c>
      <c r="EU27" s="80">
        <f t="shared" si="6"/>
        <v>8</v>
      </c>
      <c r="EV27" s="80" t="str">
        <f t="shared" si="6"/>
        <v/>
      </c>
      <c r="EW27" s="80">
        <f t="shared" si="6"/>
        <v>9</v>
      </c>
      <c r="EX27" s="80" t="str">
        <f t="shared" si="6"/>
        <v/>
      </c>
      <c r="EY27" s="80">
        <f t="shared" si="6"/>
        <v>1</v>
      </c>
      <c r="EZ27" s="80" t="str">
        <f t="shared" si="6"/>
        <v/>
      </c>
      <c r="FA27" s="80">
        <f t="shared" si="6"/>
        <v>8</v>
      </c>
      <c r="FB27" s="80" t="str">
        <f t="shared" si="6"/>
        <v/>
      </c>
      <c r="FC27" s="80">
        <f t="shared" si="6"/>
        <v>7</v>
      </c>
      <c r="FD27" s="80" t="str">
        <f t="shared" si="6"/>
        <v/>
      </c>
      <c r="FE27" s="80">
        <f t="shared" si="6"/>
        <v>0</v>
      </c>
      <c r="FF27" s="80" t="str">
        <f t="shared" si="6"/>
        <v/>
      </c>
      <c r="FG27" s="80">
        <f t="shared" si="6"/>
        <v>0</v>
      </c>
      <c r="FH27" s="80" t="str">
        <f t="shared" si="6"/>
        <v/>
      </c>
      <c r="FI27" s="80">
        <f t="shared" si="6"/>
        <v>8</v>
      </c>
      <c r="FJ27" s="80" t="str">
        <f t="shared" si="6"/>
        <v/>
      </c>
      <c r="FK27" s="80">
        <f t="shared" si="6"/>
        <v>9</v>
      </c>
      <c r="FL27" s="80" t="str">
        <f t="shared" si="6"/>
        <v/>
      </c>
      <c r="FM27" s="80">
        <f t="shared" si="6"/>
        <v>7</v>
      </c>
      <c r="FN27" s="80" t="str">
        <f t="shared" si="6"/>
        <v/>
      </c>
      <c r="FO27" s="80">
        <f t="shared" si="6"/>
        <v>8</v>
      </c>
      <c r="FP27" s="80" t="str">
        <f t="shared" si="6"/>
        <v/>
      </c>
      <c r="FQ27" s="80">
        <f t="shared" si="6"/>
        <v>7</v>
      </c>
      <c r="FR27" s="80" t="str">
        <f t="shared" si="6"/>
        <v/>
      </c>
      <c r="FS27" s="80">
        <f t="shared" si="6"/>
        <v>0</v>
      </c>
      <c r="FT27" s="80" t="str">
        <f t="shared" si="6"/>
        <v/>
      </c>
      <c r="FU27" s="80">
        <f t="shared" si="6"/>
        <v>0</v>
      </c>
      <c r="FV27" s="80" t="str">
        <f t="shared" si="6"/>
        <v/>
      </c>
      <c r="FW27" s="80">
        <f t="shared" si="6"/>
        <v>8</v>
      </c>
      <c r="FX27" s="80" t="str">
        <f t="shared" si="6"/>
        <v/>
      </c>
      <c r="FY27" s="80">
        <f t="shared" si="6"/>
        <v>9</v>
      </c>
      <c r="FZ27" s="80" t="str">
        <f t="shared" si="6"/>
        <v/>
      </c>
      <c r="GA27" s="80">
        <f t="shared" si="6"/>
        <v>7</v>
      </c>
      <c r="GB27" s="80" t="str">
        <f t="shared" si="6"/>
        <v/>
      </c>
      <c r="GC27" s="80">
        <f t="shared" si="6"/>
        <v>8</v>
      </c>
      <c r="GD27" s="80" t="str">
        <f t="shared" si="6"/>
        <v/>
      </c>
      <c r="GE27" s="80">
        <f t="shared" si="6"/>
        <v>7</v>
      </c>
      <c r="GF27" s="80" t="str">
        <f t="shared" si="6"/>
        <v/>
      </c>
      <c r="GG27" s="80">
        <f t="shared" si="6"/>
        <v>0</v>
      </c>
      <c r="GH27" s="80" t="str">
        <f t="shared" si="6"/>
        <v/>
      </c>
      <c r="GI27" s="80">
        <f t="shared" si="6"/>
        <v>0</v>
      </c>
      <c r="GJ27" s="80" t="str">
        <f t="shared" si="6"/>
        <v/>
      </c>
      <c r="GK27" s="80">
        <f t="shared" si="6"/>
        <v>8</v>
      </c>
      <c r="GL27" s="80" t="str">
        <f t="shared" si="6"/>
        <v/>
      </c>
      <c r="GM27" s="80">
        <f t="shared" si="6"/>
        <v>8</v>
      </c>
      <c r="GN27" s="80" t="str">
        <f t="shared" si="6"/>
        <v/>
      </c>
      <c r="GO27" s="80">
        <f t="shared" si="6"/>
        <v>7</v>
      </c>
      <c r="GP27" s="80" t="str">
        <f t="shared" si="6"/>
        <v/>
      </c>
      <c r="GQ27" s="80">
        <f t="shared" ref="GQ27:JB27" si="7">IF(IFERROR(IF(GQ$6="T",COUNTIF(GQ$7:GQ$26,1)),"")=FALSE,"",IFERROR(IF(GQ$6="T",COUNTIF(GQ$7:GQ$26,1)),""))</f>
        <v>8</v>
      </c>
      <c r="GR27" s="80" t="str">
        <f t="shared" si="7"/>
        <v/>
      </c>
      <c r="GS27" s="80">
        <f t="shared" si="7"/>
        <v>7</v>
      </c>
      <c r="GT27" s="80" t="str">
        <f t="shared" si="7"/>
        <v/>
      </c>
      <c r="GU27" s="80">
        <f t="shared" si="7"/>
        <v>0</v>
      </c>
      <c r="GV27" s="80" t="str">
        <f t="shared" si="7"/>
        <v/>
      </c>
      <c r="GW27" s="80">
        <f t="shared" si="7"/>
        <v>0</v>
      </c>
      <c r="GX27" s="80" t="str">
        <f t="shared" si="7"/>
        <v/>
      </c>
      <c r="GY27" s="80">
        <f t="shared" si="7"/>
        <v>8</v>
      </c>
      <c r="GZ27" s="80" t="str">
        <f t="shared" si="7"/>
        <v/>
      </c>
      <c r="HA27" s="80">
        <f t="shared" si="7"/>
        <v>9</v>
      </c>
      <c r="HB27" s="80" t="str">
        <f t="shared" si="7"/>
        <v/>
      </c>
      <c r="HC27" s="80">
        <f t="shared" si="7"/>
        <v>7</v>
      </c>
      <c r="HD27" s="80" t="str">
        <f t="shared" si="7"/>
        <v/>
      </c>
      <c r="HE27" s="80">
        <f t="shared" si="7"/>
        <v>8</v>
      </c>
      <c r="HF27" s="80" t="str">
        <f t="shared" si="7"/>
        <v/>
      </c>
      <c r="HG27" s="80">
        <f t="shared" si="7"/>
        <v>7</v>
      </c>
      <c r="HH27" s="80" t="str">
        <f t="shared" si="7"/>
        <v/>
      </c>
      <c r="HI27" s="80">
        <f t="shared" si="7"/>
        <v>0</v>
      </c>
      <c r="HJ27" s="80" t="str">
        <f t="shared" si="7"/>
        <v/>
      </c>
      <c r="HK27" s="80">
        <f t="shared" si="7"/>
        <v>0</v>
      </c>
      <c r="HL27" s="80" t="str">
        <f t="shared" si="7"/>
        <v/>
      </c>
      <c r="HM27" s="80">
        <f t="shared" si="7"/>
        <v>8</v>
      </c>
      <c r="HN27" s="80" t="str">
        <f t="shared" si="7"/>
        <v/>
      </c>
      <c r="HO27" s="80">
        <f t="shared" si="7"/>
        <v>9</v>
      </c>
      <c r="HP27" s="80" t="str">
        <f t="shared" si="7"/>
        <v/>
      </c>
      <c r="HQ27" s="80">
        <f t="shared" si="7"/>
        <v>7</v>
      </c>
      <c r="HR27" s="80" t="str">
        <f t="shared" si="7"/>
        <v/>
      </c>
      <c r="HS27" s="80">
        <f t="shared" si="7"/>
        <v>8</v>
      </c>
      <c r="HT27" s="80" t="str">
        <f t="shared" si="7"/>
        <v/>
      </c>
      <c r="HU27" s="80">
        <f t="shared" si="7"/>
        <v>7</v>
      </c>
      <c r="HV27" s="80" t="str">
        <f t="shared" si="7"/>
        <v/>
      </c>
      <c r="HW27" s="80">
        <f t="shared" si="7"/>
        <v>0</v>
      </c>
      <c r="HX27" s="80" t="str">
        <f t="shared" si="7"/>
        <v/>
      </c>
      <c r="HY27" s="80">
        <f t="shared" si="7"/>
        <v>0</v>
      </c>
      <c r="HZ27" s="80" t="str">
        <f t="shared" si="7"/>
        <v/>
      </c>
      <c r="IA27" s="80">
        <f t="shared" si="7"/>
        <v>8</v>
      </c>
      <c r="IB27" s="80" t="str">
        <f t="shared" si="7"/>
        <v/>
      </c>
      <c r="IC27" s="80">
        <f t="shared" si="7"/>
        <v>9</v>
      </c>
      <c r="ID27" s="80" t="str">
        <f t="shared" si="7"/>
        <v/>
      </c>
      <c r="IE27" s="80">
        <f t="shared" si="7"/>
        <v>7</v>
      </c>
      <c r="IF27" s="80" t="str">
        <f t="shared" si="7"/>
        <v/>
      </c>
      <c r="IG27" s="80">
        <f t="shared" si="7"/>
        <v>8</v>
      </c>
      <c r="IH27" s="80" t="str">
        <f t="shared" si="7"/>
        <v/>
      </c>
      <c r="II27" s="80">
        <f t="shared" si="7"/>
        <v>7</v>
      </c>
      <c r="IJ27" s="80" t="str">
        <f t="shared" si="7"/>
        <v/>
      </c>
      <c r="IK27" s="80">
        <f t="shared" si="7"/>
        <v>0</v>
      </c>
      <c r="IL27" s="80" t="str">
        <f t="shared" si="7"/>
        <v/>
      </c>
      <c r="IM27" s="80">
        <f t="shared" si="7"/>
        <v>0</v>
      </c>
      <c r="IN27" s="80" t="str">
        <f t="shared" si="7"/>
        <v/>
      </c>
      <c r="IO27" s="80">
        <f t="shared" si="7"/>
        <v>8</v>
      </c>
      <c r="IP27" s="80" t="str">
        <f t="shared" si="7"/>
        <v/>
      </c>
      <c r="IQ27" s="80">
        <f t="shared" si="7"/>
        <v>9</v>
      </c>
      <c r="IR27" s="80" t="str">
        <f t="shared" si="7"/>
        <v/>
      </c>
      <c r="IS27" s="80">
        <f t="shared" si="7"/>
        <v>7</v>
      </c>
      <c r="IT27" s="80" t="str">
        <f t="shared" si="7"/>
        <v/>
      </c>
      <c r="IU27" s="80">
        <f t="shared" si="7"/>
        <v>8</v>
      </c>
      <c r="IV27" s="80" t="str">
        <f t="shared" si="7"/>
        <v/>
      </c>
      <c r="IW27" s="80">
        <f t="shared" si="7"/>
        <v>7</v>
      </c>
      <c r="IX27" s="80" t="str">
        <f t="shared" si="7"/>
        <v/>
      </c>
      <c r="IY27" s="80">
        <f t="shared" si="7"/>
        <v>0</v>
      </c>
      <c r="IZ27" s="80" t="str">
        <f t="shared" si="7"/>
        <v/>
      </c>
      <c r="JA27" s="80">
        <f t="shared" si="7"/>
        <v>0</v>
      </c>
      <c r="JB27" s="80" t="str">
        <f t="shared" si="7"/>
        <v/>
      </c>
      <c r="JC27" s="80">
        <f t="shared" ref="JC27:LN27" si="8">IF(IFERROR(IF(JC$6="T",COUNTIF(JC$7:JC$26,1)),"")=FALSE,"",IFERROR(IF(JC$6="T",COUNTIF(JC$7:JC$26,1)),""))</f>
        <v>8</v>
      </c>
      <c r="JD27" s="80" t="str">
        <f t="shared" si="8"/>
        <v/>
      </c>
      <c r="JE27" s="80">
        <f t="shared" si="8"/>
        <v>9</v>
      </c>
      <c r="JF27" s="80" t="str">
        <f t="shared" si="8"/>
        <v/>
      </c>
      <c r="JG27" s="80">
        <f t="shared" si="8"/>
        <v>7</v>
      </c>
      <c r="JH27" s="80" t="str">
        <f t="shared" si="8"/>
        <v/>
      </c>
      <c r="JI27" s="80">
        <f t="shared" si="8"/>
        <v>8</v>
      </c>
      <c r="JJ27" s="80" t="str">
        <f t="shared" si="8"/>
        <v/>
      </c>
      <c r="JK27" s="80">
        <f t="shared" si="8"/>
        <v>7</v>
      </c>
      <c r="JL27" s="80" t="str">
        <f t="shared" si="8"/>
        <v/>
      </c>
      <c r="JM27" s="80">
        <f t="shared" si="8"/>
        <v>0</v>
      </c>
      <c r="JN27" s="80" t="str">
        <f t="shared" si="8"/>
        <v/>
      </c>
      <c r="JO27" s="80">
        <f t="shared" si="8"/>
        <v>0</v>
      </c>
      <c r="JP27" s="80" t="str">
        <f t="shared" si="8"/>
        <v/>
      </c>
      <c r="JQ27" s="80">
        <f t="shared" si="8"/>
        <v>8</v>
      </c>
      <c r="JR27" s="80" t="str">
        <f t="shared" si="8"/>
        <v/>
      </c>
      <c r="JS27" s="80">
        <f t="shared" si="8"/>
        <v>9</v>
      </c>
      <c r="JT27" s="80" t="str">
        <f t="shared" si="8"/>
        <v/>
      </c>
      <c r="JU27" s="80">
        <f t="shared" si="8"/>
        <v>7</v>
      </c>
      <c r="JV27" s="80" t="str">
        <f t="shared" si="8"/>
        <v/>
      </c>
      <c r="JW27" s="80">
        <f t="shared" si="8"/>
        <v>8</v>
      </c>
      <c r="JX27" s="80" t="str">
        <f t="shared" si="8"/>
        <v/>
      </c>
      <c r="JY27" s="80">
        <f t="shared" si="8"/>
        <v>7</v>
      </c>
      <c r="JZ27" s="80" t="str">
        <f t="shared" si="8"/>
        <v/>
      </c>
      <c r="KA27" s="80">
        <f t="shared" si="8"/>
        <v>0</v>
      </c>
      <c r="KB27" s="80" t="str">
        <f t="shared" si="8"/>
        <v/>
      </c>
      <c r="KC27" s="80">
        <f t="shared" si="8"/>
        <v>0</v>
      </c>
      <c r="KD27" s="80" t="str">
        <f t="shared" si="8"/>
        <v/>
      </c>
      <c r="KE27" s="80">
        <f t="shared" si="8"/>
        <v>0</v>
      </c>
      <c r="KF27" s="80" t="str">
        <f t="shared" si="8"/>
        <v/>
      </c>
      <c r="KG27" s="80">
        <f t="shared" si="8"/>
        <v>0</v>
      </c>
      <c r="KH27" s="80" t="str">
        <f t="shared" si="8"/>
        <v/>
      </c>
      <c r="KI27" s="80">
        <f t="shared" si="8"/>
        <v>0</v>
      </c>
      <c r="KJ27" s="80" t="str">
        <f t="shared" si="8"/>
        <v/>
      </c>
      <c r="KK27" s="80">
        <f t="shared" si="8"/>
        <v>0</v>
      </c>
      <c r="KL27" s="80" t="str">
        <f t="shared" si="8"/>
        <v/>
      </c>
      <c r="KM27" s="80">
        <f t="shared" si="8"/>
        <v>0</v>
      </c>
      <c r="KN27" s="80" t="str">
        <f t="shared" si="8"/>
        <v/>
      </c>
      <c r="KO27" s="80">
        <f t="shared" si="8"/>
        <v>0</v>
      </c>
      <c r="KP27" s="80" t="str">
        <f t="shared" si="8"/>
        <v/>
      </c>
      <c r="KQ27" s="80">
        <f t="shared" si="8"/>
        <v>0</v>
      </c>
      <c r="KR27" s="80" t="str">
        <f t="shared" si="8"/>
        <v/>
      </c>
      <c r="KS27" s="80">
        <f t="shared" si="8"/>
        <v>3</v>
      </c>
      <c r="KT27" s="80" t="str">
        <f t="shared" si="8"/>
        <v/>
      </c>
      <c r="KU27" s="80">
        <f t="shared" si="8"/>
        <v>9</v>
      </c>
      <c r="KV27" s="80" t="str">
        <f t="shared" si="8"/>
        <v/>
      </c>
      <c r="KW27" s="80">
        <f t="shared" si="8"/>
        <v>7</v>
      </c>
      <c r="KX27" s="80" t="str">
        <f t="shared" si="8"/>
        <v/>
      </c>
      <c r="KY27" s="80">
        <f t="shared" si="8"/>
        <v>8</v>
      </c>
      <c r="KZ27" s="80" t="str">
        <f t="shared" si="8"/>
        <v/>
      </c>
      <c r="LA27" s="80">
        <f t="shared" si="8"/>
        <v>0</v>
      </c>
      <c r="LB27" s="80" t="str">
        <f t="shared" si="8"/>
        <v/>
      </c>
      <c r="LC27" s="80">
        <f t="shared" si="8"/>
        <v>0</v>
      </c>
      <c r="LD27" s="80" t="str">
        <f t="shared" si="8"/>
        <v/>
      </c>
      <c r="LE27" s="80">
        <f t="shared" si="8"/>
        <v>0</v>
      </c>
      <c r="LF27" s="80" t="str">
        <f t="shared" si="8"/>
        <v/>
      </c>
      <c r="LG27" s="80">
        <f t="shared" si="8"/>
        <v>8</v>
      </c>
      <c r="LH27" s="80" t="str">
        <f t="shared" si="8"/>
        <v/>
      </c>
      <c r="LI27" s="80">
        <f t="shared" si="8"/>
        <v>9</v>
      </c>
      <c r="LJ27" s="80" t="str">
        <f t="shared" si="8"/>
        <v/>
      </c>
      <c r="LK27" s="80">
        <f t="shared" si="8"/>
        <v>7</v>
      </c>
      <c r="LL27" s="80" t="str">
        <f t="shared" si="8"/>
        <v/>
      </c>
      <c r="LM27" s="80">
        <f t="shared" si="8"/>
        <v>8</v>
      </c>
      <c r="LN27" s="80" t="str">
        <f t="shared" si="8"/>
        <v/>
      </c>
      <c r="LO27" s="80">
        <f t="shared" ref="LO27:NZ27" si="9">IF(IFERROR(IF(LO$6="T",COUNTIF(LO$7:LO$26,1)),"")=FALSE,"",IFERROR(IF(LO$6="T",COUNTIF(LO$7:LO$26,1)),""))</f>
        <v>7</v>
      </c>
      <c r="LP27" s="80" t="str">
        <f t="shared" si="9"/>
        <v/>
      </c>
      <c r="LQ27" s="80">
        <f t="shared" si="9"/>
        <v>0</v>
      </c>
      <c r="LR27" s="80" t="str">
        <f t="shared" si="9"/>
        <v/>
      </c>
      <c r="LS27" s="80">
        <f t="shared" si="9"/>
        <v>0</v>
      </c>
      <c r="LT27" s="80" t="str">
        <f t="shared" si="9"/>
        <v/>
      </c>
      <c r="LU27" s="80">
        <f t="shared" si="9"/>
        <v>8</v>
      </c>
      <c r="LV27" s="80" t="str">
        <f t="shared" si="9"/>
        <v/>
      </c>
      <c r="LW27" s="80">
        <f t="shared" si="9"/>
        <v>9</v>
      </c>
      <c r="LX27" s="80" t="str">
        <f t="shared" si="9"/>
        <v/>
      </c>
      <c r="LY27" s="80">
        <f t="shared" si="9"/>
        <v>7</v>
      </c>
      <c r="LZ27" s="80" t="str">
        <f t="shared" si="9"/>
        <v/>
      </c>
      <c r="MA27" s="80">
        <f t="shared" si="9"/>
        <v>8</v>
      </c>
      <c r="MB27" s="80" t="str">
        <f t="shared" si="9"/>
        <v/>
      </c>
      <c r="MC27" s="80">
        <f t="shared" si="9"/>
        <v>7</v>
      </c>
      <c r="MD27" s="80" t="str">
        <f t="shared" si="9"/>
        <v/>
      </c>
      <c r="ME27" s="80">
        <f t="shared" si="9"/>
        <v>0</v>
      </c>
      <c r="MF27" s="80" t="str">
        <f t="shared" si="9"/>
        <v/>
      </c>
      <c r="MG27" s="80">
        <f t="shared" si="9"/>
        <v>0</v>
      </c>
      <c r="MH27" s="80" t="str">
        <f t="shared" si="9"/>
        <v/>
      </c>
      <c r="MI27" s="80">
        <f t="shared" si="9"/>
        <v>8</v>
      </c>
      <c r="MJ27" s="80" t="str">
        <f t="shared" si="9"/>
        <v/>
      </c>
      <c r="MK27" s="80">
        <f t="shared" si="9"/>
        <v>9</v>
      </c>
      <c r="ML27" s="80" t="str">
        <f t="shared" si="9"/>
        <v/>
      </c>
      <c r="MM27" s="80">
        <f t="shared" si="9"/>
        <v>7</v>
      </c>
      <c r="MN27" s="80" t="str">
        <f t="shared" si="9"/>
        <v/>
      </c>
      <c r="MO27" s="80">
        <f t="shared" si="9"/>
        <v>8</v>
      </c>
      <c r="MP27" s="80" t="str">
        <f t="shared" si="9"/>
        <v/>
      </c>
      <c r="MQ27" s="80">
        <f t="shared" si="9"/>
        <v>7</v>
      </c>
      <c r="MR27" s="80" t="str">
        <f t="shared" si="9"/>
        <v/>
      </c>
      <c r="MS27" s="80">
        <f t="shared" si="9"/>
        <v>0</v>
      </c>
      <c r="MT27" s="80" t="str">
        <f t="shared" si="9"/>
        <v/>
      </c>
      <c r="MU27" s="80">
        <f t="shared" si="9"/>
        <v>0</v>
      </c>
      <c r="MV27" s="80" t="str">
        <f t="shared" si="9"/>
        <v/>
      </c>
      <c r="MW27" s="80">
        <f t="shared" si="9"/>
        <v>8</v>
      </c>
      <c r="MX27" s="80" t="str">
        <f t="shared" si="9"/>
        <v/>
      </c>
      <c r="MY27" s="80">
        <f t="shared" si="9"/>
        <v>9</v>
      </c>
      <c r="MZ27" s="80" t="str">
        <f t="shared" si="9"/>
        <v/>
      </c>
      <c r="NA27" s="80">
        <f t="shared" si="9"/>
        <v>7</v>
      </c>
      <c r="NB27" s="80" t="str">
        <f t="shared" si="9"/>
        <v/>
      </c>
      <c r="NC27" s="80">
        <f t="shared" si="9"/>
        <v>8</v>
      </c>
      <c r="ND27" s="80" t="str">
        <f t="shared" si="9"/>
        <v/>
      </c>
      <c r="NE27" s="80">
        <f t="shared" si="9"/>
        <v>0</v>
      </c>
      <c r="NF27" s="80" t="str">
        <f t="shared" si="9"/>
        <v/>
      </c>
      <c r="NG27" s="80">
        <f t="shared" si="9"/>
        <v>0</v>
      </c>
      <c r="NH27" s="80" t="str">
        <f t="shared" si="9"/>
        <v/>
      </c>
      <c r="NI27" s="80">
        <f t="shared" si="9"/>
        <v>0</v>
      </c>
      <c r="NJ27" s="80" t="str">
        <f t="shared" si="9"/>
        <v/>
      </c>
      <c r="NK27" s="80">
        <f t="shared" si="9"/>
        <v>8</v>
      </c>
      <c r="NL27" s="80" t="str">
        <f t="shared" si="9"/>
        <v/>
      </c>
      <c r="NM27" s="80">
        <f t="shared" si="9"/>
        <v>9</v>
      </c>
      <c r="NN27" s="80" t="str">
        <f t="shared" si="9"/>
        <v/>
      </c>
      <c r="NO27" s="80">
        <f t="shared" si="9"/>
        <v>7</v>
      </c>
      <c r="NP27" s="80" t="str">
        <f t="shared" si="9"/>
        <v/>
      </c>
      <c r="NQ27" s="80">
        <f t="shared" si="9"/>
        <v>8</v>
      </c>
      <c r="NR27" s="80" t="str">
        <f t="shared" si="9"/>
        <v/>
      </c>
      <c r="NS27" s="80">
        <f t="shared" si="9"/>
        <v>7</v>
      </c>
      <c r="NT27" s="80" t="str">
        <f t="shared" si="9"/>
        <v/>
      </c>
      <c r="NU27" s="80">
        <f t="shared" si="9"/>
        <v>0</v>
      </c>
      <c r="NV27" s="80" t="str">
        <f t="shared" si="9"/>
        <v/>
      </c>
      <c r="NW27" s="80">
        <f t="shared" si="9"/>
        <v>0</v>
      </c>
      <c r="NX27" s="80" t="str">
        <f t="shared" si="9"/>
        <v/>
      </c>
      <c r="NY27" s="80">
        <f t="shared" si="9"/>
        <v>8</v>
      </c>
      <c r="NZ27" s="80" t="str">
        <f t="shared" si="9"/>
        <v/>
      </c>
      <c r="OA27" s="80">
        <f t="shared" ref="OA27:QL27" si="10">IF(IFERROR(IF(OA$6="T",COUNTIF(OA$7:OA$26,1)),"")=FALSE,"",IFERROR(IF(OA$6="T",COUNTIF(OA$7:OA$26,1)),""))</f>
        <v>8</v>
      </c>
      <c r="OB27" s="80" t="str">
        <f t="shared" si="10"/>
        <v/>
      </c>
      <c r="OC27" s="80">
        <f t="shared" si="10"/>
        <v>7</v>
      </c>
      <c r="OD27" s="80" t="str">
        <f t="shared" si="10"/>
        <v/>
      </c>
      <c r="OE27" s="80">
        <f t="shared" si="10"/>
        <v>8</v>
      </c>
      <c r="OF27" s="80" t="str">
        <f t="shared" si="10"/>
        <v/>
      </c>
      <c r="OG27" s="80">
        <f t="shared" si="10"/>
        <v>7</v>
      </c>
      <c r="OH27" s="80" t="str">
        <f t="shared" si="10"/>
        <v/>
      </c>
      <c r="OI27" s="80">
        <f t="shared" si="10"/>
        <v>0</v>
      </c>
      <c r="OJ27" s="80" t="str">
        <f t="shared" si="10"/>
        <v/>
      </c>
      <c r="OK27" s="80">
        <f t="shared" si="10"/>
        <v>0</v>
      </c>
      <c r="OL27" s="80" t="str">
        <f t="shared" si="10"/>
        <v/>
      </c>
      <c r="OM27" s="80">
        <f t="shared" si="10"/>
        <v>8</v>
      </c>
      <c r="ON27" s="80" t="str">
        <f t="shared" si="10"/>
        <v/>
      </c>
      <c r="OO27" s="80">
        <f t="shared" si="10"/>
        <v>9</v>
      </c>
      <c r="OP27" s="80" t="str">
        <f t="shared" si="10"/>
        <v/>
      </c>
      <c r="OQ27" s="80">
        <f t="shared" si="10"/>
        <v>7</v>
      </c>
      <c r="OR27" s="80" t="str">
        <f t="shared" si="10"/>
        <v/>
      </c>
      <c r="OS27" s="80">
        <f t="shared" si="10"/>
        <v>8</v>
      </c>
      <c r="OT27" s="80" t="str">
        <f t="shared" si="10"/>
        <v/>
      </c>
      <c r="OU27" s="80">
        <f t="shared" si="10"/>
        <v>7</v>
      </c>
      <c r="OV27" s="80" t="str">
        <f t="shared" si="10"/>
        <v/>
      </c>
      <c r="OW27" s="80">
        <f t="shared" si="10"/>
        <v>0</v>
      </c>
      <c r="OX27" s="80" t="str">
        <f t="shared" si="10"/>
        <v/>
      </c>
      <c r="OY27" s="80">
        <f t="shared" si="10"/>
        <v>0</v>
      </c>
      <c r="OZ27" s="80" t="str">
        <f t="shared" si="10"/>
        <v/>
      </c>
      <c r="PA27" s="80">
        <f t="shared" si="10"/>
        <v>8</v>
      </c>
      <c r="PB27" s="80" t="str">
        <f t="shared" si="10"/>
        <v/>
      </c>
      <c r="PC27" s="80">
        <f t="shared" si="10"/>
        <v>9</v>
      </c>
      <c r="PD27" s="80" t="str">
        <f t="shared" si="10"/>
        <v/>
      </c>
      <c r="PE27" s="80">
        <f t="shared" si="10"/>
        <v>7</v>
      </c>
      <c r="PF27" s="80" t="str">
        <f t="shared" si="10"/>
        <v/>
      </c>
      <c r="PG27" s="80">
        <f t="shared" si="10"/>
        <v>8</v>
      </c>
      <c r="PH27" s="80" t="str">
        <f t="shared" si="10"/>
        <v/>
      </c>
      <c r="PI27" s="80">
        <f t="shared" si="10"/>
        <v>7</v>
      </c>
      <c r="PJ27" s="80" t="str">
        <f t="shared" si="10"/>
        <v/>
      </c>
      <c r="PK27" s="80">
        <f t="shared" si="10"/>
        <v>0</v>
      </c>
      <c r="PL27" s="80" t="str">
        <f t="shared" si="10"/>
        <v/>
      </c>
      <c r="PM27" s="80">
        <f t="shared" si="10"/>
        <v>0</v>
      </c>
      <c r="PN27" s="80" t="str">
        <f t="shared" si="10"/>
        <v/>
      </c>
      <c r="PO27" s="80">
        <f t="shared" si="10"/>
        <v>8</v>
      </c>
      <c r="PP27" s="80" t="str">
        <f t="shared" si="10"/>
        <v/>
      </c>
      <c r="PQ27" s="80">
        <f t="shared" si="10"/>
        <v>9</v>
      </c>
      <c r="PR27" s="80" t="str">
        <f t="shared" si="10"/>
        <v/>
      </c>
      <c r="PS27" s="80">
        <f t="shared" si="10"/>
        <v>7</v>
      </c>
      <c r="PT27" s="80" t="str">
        <f t="shared" si="10"/>
        <v/>
      </c>
      <c r="PU27" s="80">
        <f t="shared" si="10"/>
        <v>8</v>
      </c>
      <c r="PV27" s="80" t="str">
        <f t="shared" si="10"/>
        <v/>
      </c>
      <c r="PW27" s="80">
        <f t="shared" si="10"/>
        <v>7</v>
      </c>
      <c r="PX27" s="80" t="str">
        <f t="shared" si="10"/>
        <v/>
      </c>
      <c r="PY27" s="80">
        <f t="shared" si="10"/>
        <v>0</v>
      </c>
      <c r="PZ27" s="80" t="str">
        <f t="shared" si="10"/>
        <v/>
      </c>
      <c r="QA27" s="80">
        <f t="shared" si="10"/>
        <v>0</v>
      </c>
      <c r="QB27" s="80" t="str">
        <f t="shared" si="10"/>
        <v/>
      </c>
      <c r="QC27" s="80">
        <f t="shared" si="10"/>
        <v>8</v>
      </c>
      <c r="QD27" s="80" t="str">
        <f t="shared" si="10"/>
        <v/>
      </c>
      <c r="QE27" s="80">
        <f t="shared" si="10"/>
        <v>9</v>
      </c>
      <c r="QF27" s="80" t="str">
        <f t="shared" si="10"/>
        <v/>
      </c>
      <c r="QG27" s="80">
        <f t="shared" si="10"/>
        <v>7</v>
      </c>
      <c r="QH27" s="80" t="str">
        <f t="shared" si="10"/>
        <v/>
      </c>
      <c r="QI27" s="80">
        <f t="shared" si="10"/>
        <v>8</v>
      </c>
      <c r="QJ27" s="80" t="str">
        <f t="shared" si="10"/>
        <v/>
      </c>
      <c r="QK27" s="80">
        <f t="shared" si="10"/>
        <v>7</v>
      </c>
      <c r="QL27" s="80" t="str">
        <f t="shared" si="10"/>
        <v/>
      </c>
      <c r="QM27" s="80">
        <f t="shared" ref="QM27:SX27" si="11">IF(IFERROR(IF(QM$6="T",COUNTIF(QM$7:QM$26,1)),"")=FALSE,"",IFERROR(IF(QM$6="T",COUNTIF(QM$7:QM$26,1)),""))</f>
        <v>0</v>
      </c>
      <c r="QN27" s="80" t="str">
        <f t="shared" si="11"/>
        <v/>
      </c>
      <c r="QO27" s="80">
        <f t="shared" si="11"/>
        <v>0</v>
      </c>
      <c r="QP27" s="80" t="str">
        <f t="shared" si="11"/>
        <v/>
      </c>
      <c r="QQ27" s="80">
        <f t="shared" si="11"/>
        <v>8</v>
      </c>
      <c r="QR27" s="80" t="str">
        <f t="shared" si="11"/>
        <v/>
      </c>
      <c r="QS27" s="80">
        <f t="shared" si="11"/>
        <v>9</v>
      </c>
      <c r="QT27" s="80" t="str">
        <f t="shared" si="11"/>
        <v/>
      </c>
      <c r="QU27" s="80">
        <f t="shared" si="11"/>
        <v>7</v>
      </c>
      <c r="QV27" s="80" t="str">
        <f t="shared" si="11"/>
        <v/>
      </c>
      <c r="QW27" s="80">
        <f t="shared" si="11"/>
        <v>8</v>
      </c>
      <c r="QX27" s="80" t="str">
        <f t="shared" si="11"/>
        <v/>
      </c>
      <c r="QY27" s="80">
        <f t="shared" si="11"/>
        <v>7</v>
      </c>
      <c r="QZ27" s="80" t="str">
        <f t="shared" si="11"/>
        <v/>
      </c>
      <c r="RA27" s="80">
        <f t="shared" si="11"/>
        <v>0</v>
      </c>
      <c r="RB27" s="80" t="str">
        <f t="shared" si="11"/>
        <v/>
      </c>
      <c r="RC27" s="80">
        <f t="shared" si="11"/>
        <v>0</v>
      </c>
      <c r="RD27" s="80" t="str">
        <f t="shared" si="11"/>
        <v/>
      </c>
      <c r="RE27" s="80">
        <f t="shared" si="11"/>
        <v>8</v>
      </c>
      <c r="RF27" s="80" t="str">
        <f t="shared" si="11"/>
        <v/>
      </c>
      <c r="RG27" s="80">
        <f t="shared" si="11"/>
        <v>9</v>
      </c>
      <c r="RH27" s="80" t="str">
        <f t="shared" si="11"/>
        <v/>
      </c>
      <c r="RI27" s="80">
        <f t="shared" si="11"/>
        <v>7</v>
      </c>
      <c r="RJ27" s="80" t="str">
        <f t="shared" si="11"/>
        <v/>
      </c>
      <c r="RK27" s="80">
        <f t="shared" si="11"/>
        <v>8</v>
      </c>
      <c r="RL27" s="80" t="str">
        <f t="shared" si="11"/>
        <v/>
      </c>
      <c r="RM27" s="80">
        <f t="shared" si="11"/>
        <v>7</v>
      </c>
      <c r="RN27" s="80" t="str">
        <f t="shared" si="11"/>
        <v/>
      </c>
      <c r="RO27" s="80">
        <f t="shared" si="11"/>
        <v>0</v>
      </c>
      <c r="RP27" s="80" t="str">
        <f t="shared" si="11"/>
        <v/>
      </c>
      <c r="RQ27" s="80">
        <f t="shared" si="11"/>
        <v>0</v>
      </c>
      <c r="RR27" s="80" t="str">
        <f t="shared" si="11"/>
        <v/>
      </c>
      <c r="RS27" s="80">
        <f t="shared" si="11"/>
        <v>8</v>
      </c>
      <c r="RT27" s="80" t="str">
        <f t="shared" si="11"/>
        <v/>
      </c>
      <c r="RU27" s="80">
        <f t="shared" si="11"/>
        <v>9</v>
      </c>
      <c r="RV27" s="80" t="str">
        <f t="shared" si="11"/>
        <v/>
      </c>
      <c r="RW27" s="80">
        <f t="shared" si="11"/>
        <v>7</v>
      </c>
      <c r="RX27" s="80" t="str">
        <f t="shared" si="11"/>
        <v/>
      </c>
      <c r="RY27" s="80">
        <f t="shared" si="11"/>
        <v>8</v>
      </c>
      <c r="RZ27" s="80" t="str">
        <f t="shared" si="11"/>
        <v/>
      </c>
      <c r="SA27" s="80">
        <f t="shared" si="11"/>
        <v>7</v>
      </c>
      <c r="SB27" s="80" t="str">
        <f t="shared" si="11"/>
        <v/>
      </c>
      <c r="SC27" s="80">
        <f t="shared" si="11"/>
        <v>0</v>
      </c>
      <c r="SD27" s="80" t="str">
        <f t="shared" si="11"/>
        <v/>
      </c>
      <c r="SE27" s="80">
        <f t="shared" si="11"/>
        <v>0</v>
      </c>
      <c r="SF27" s="80" t="str">
        <f t="shared" si="11"/>
        <v/>
      </c>
      <c r="SG27" s="80">
        <f t="shared" si="11"/>
        <v>8</v>
      </c>
      <c r="SH27" s="80" t="str">
        <f t="shared" si="11"/>
        <v/>
      </c>
      <c r="SI27" s="80">
        <f t="shared" si="11"/>
        <v>9</v>
      </c>
      <c r="SJ27" s="80" t="str">
        <f t="shared" si="11"/>
        <v/>
      </c>
      <c r="SK27" s="80">
        <f t="shared" si="11"/>
        <v>7</v>
      </c>
      <c r="SL27" s="80" t="str">
        <f t="shared" si="11"/>
        <v/>
      </c>
      <c r="SM27" s="80">
        <f t="shared" si="11"/>
        <v>8</v>
      </c>
      <c r="SN27" s="80" t="str">
        <f t="shared" si="11"/>
        <v/>
      </c>
      <c r="SO27" s="80">
        <f t="shared" si="11"/>
        <v>7</v>
      </c>
      <c r="SP27" s="80" t="str">
        <f t="shared" si="11"/>
        <v/>
      </c>
      <c r="SQ27" s="80">
        <f t="shared" si="11"/>
        <v>0</v>
      </c>
      <c r="SR27" s="80" t="str">
        <f t="shared" si="11"/>
        <v/>
      </c>
      <c r="SS27" s="80">
        <f t="shared" si="11"/>
        <v>0</v>
      </c>
      <c r="ST27" s="80" t="str">
        <f t="shared" si="11"/>
        <v/>
      </c>
      <c r="SU27" s="80">
        <f t="shared" si="11"/>
        <v>8</v>
      </c>
      <c r="SV27" s="80" t="str">
        <f t="shared" si="11"/>
        <v/>
      </c>
      <c r="SW27" s="80">
        <f t="shared" si="11"/>
        <v>9</v>
      </c>
      <c r="SX27" s="80" t="str">
        <f t="shared" si="11"/>
        <v/>
      </c>
      <c r="SY27" s="80">
        <f t="shared" ref="SY27:VJ27" si="12">IF(IFERROR(IF(SY$6="T",COUNTIF(SY$7:SY$26,1)),"")=FALSE,"",IFERROR(IF(SY$6="T",COUNTIF(SY$7:SY$26,1)),""))</f>
        <v>7</v>
      </c>
      <c r="SZ27" s="80" t="str">
        <f t="shared" si="12"/>
        <v/>
      </c>
      <c r="TA27" s="80">
        <f t="shared" si="12"/>
        <v>8</v>
      </c>
      <c r="TB27" s="80" t="str">
        <f t="shared" si="12"/>
        <v/>
      </c>
      <c r="TC27" s="80">
        <f t="shared" si="12"/>
        <v>7</v>
      </c>
      <c r="TD27" s="80" t="str">
        <f t="shared" si="12"/>
        <v/>
      </c>
      <c r="TE27" s="80">
        <f t="shared" si="12"/>
        <v>0</v>
      </c>
      <c r="TF27" s="80" t="str">
        <f t="shared" si="12"/>
        <v/>
      </c>
      <c r="TG27" s="80">
        <f t="shared" si="12"/>
        <v>0</v>
      </c>
      <c r="TH27" s="80" t="str">
        <f t="shared" si="12"/>
        <v/>
      </c>
      <c r="TI27" s="80">
        <f t="shared" si="12"/>
        <v>8</v>
      </c>
      <c r="TJ27" s="80" t="str">
        <f t="shared" si="12"/>
        <v/>
      </c>
      <c r="TK27" s="80">
        <f t="shared" si="12"/>
        <v>9</v>
      </c>
      <c r="TL27" s="80" t="str">
        <f t="shared" si="12"/>
        <v/>
      </c>
      <c r="TM27" s="80">
        <f t="shared" si="12"/>
        <v>7</v>
      </c>
      <c r="TN27" s="80" t="str">
        <f t="shared" si="12"/>
        <v/>
      </c>
      <c r="TO27" s="80">
        <f t="shared" si="12"/>
        <v>8</v>
      </c>
      <c r="TP27" s="80" t="str">
        <f t="shared" si="12"/>
        <v/>
      </c>
      <c r="TQ27" s="80">
        <f t="shared" si="12"/>
        <v>7</v>
      </c>
      <c r="TR27" s="80" t="str">
        <f t="shared" si="12"/>
        <v/>
      </c>
      <c r="TS27" s="80">
        <f t="shared" si="12"/>
        <v>0</v>
      </c>
      <c r="TT27" s="80" t="str">
        <f t="shared" si="12"/>
        <v/>
      </c>
      <c r="TU27" s="80">
        <f t="shared" si="12"/>
        <v>0</v>
      </c>
      <c r="TV27" s="80" t="str">
        <f t="shared" si="12"/>
        <v/>
      </c>
      <c r="TW27" s="80">
        <f t="shared" si="12"/>
        <v>8</v>
      </c>
      <c r="TX27" s="80" t="str">
        <f t="shared" si="12"/>
        <v/>
      </c>
      <c r="TY27" s="80">
        <f t="shared" si="12"/>
        <v>9</v>
      </c>
      <c r="TZ27" s="80" t="str">
        <f t="shared" si="12"/>
        <v/>
      </c>
      <c r="UA27" s="80">
        <f t="shared" si="12"/>
        <v>7</v>
      </c>
      <c r="UB27" s="80" t="str">
        <f t="shared" si="12"/>
        <v/>
      </c>
      <c r="UC27" s="80">
        <f t="shared" si="12"/>
        <v>7</v>
      </c>
      <c r="UD27" s="80" t="str">
        <f t="shared" si="12"/>
        <v/>
      </c>
      <c r="UE27" s="80">
        <f t="shared" si="12"/>
        <v>6</v>
      </c>
      <c r="UF27" s="80" t="str">
        <f t="shared" si="12"/>
        <v/>
      </c>
      <c r="UG27" s="80">
        <f t="shared" si="12"/>
        <v>0</v>
      </c>
      <c r="UH27" s="80" t="str">
        <f t="shared" si="12"/>
        <v/>
      </c>
      <c r="UI27" s="80">
        <f t="shared" si="12"/>
        <v>0</v>
      </c>
      <c r="UJ27" s="80" t="str">
        <f t="shared" si="12"/>
        <v/>
      </c>
      <c r="UK27" s="80">
        <f t="shared" si="12"/>
        <v>7</v>
      </c>
      <c r="UL27" s="80" t="str">
        <f t="shared" si="12"/>
        <v/>
      </c>
      <c r="UM27" s="80">
        <f t="shared" si="12"/>
        <v>8</v>
      </c>
      <c r="UN27" s="80" t="str">
        <f t="shared" si="12"/>
        <v/>
      </c>
      <c r="UO27" s="80">
        <f t="shared" si="12"/>
        <v>6</v>
      </c>
      <c r="UP27" s="80" t="str">
        <f t="shared" si="12"/>
        <v/>
      </c>
      <c r="UQ27" s="80">
        <f t="shared" si="12"/>
        <v>7</v>
      </c>
      <c r="UR27" s="80" t="str">
        <f t="shared" si="12"/>
        <v/>
      </c>
      <c r="US27" s="80">
        <f t="shared" si="12"/>
        <v>6</v>
      </c>
      <c r="UT27" s="80" t="str">
        <f t="shared" si="12"/>
        <v/>
      </c>
      <c r="UU27" s="80">
        <f t="shared" si="12"/>
        <v>0</v>
      </c>
      <c r="UV27" s="80" t="str">
        <f t="shared" si="12"/>
        <v/>
      </c>
      <c r="UW27" s="80">
        <f t="shared" si="12"/>
        <v>0</v>
      </c>
      <c r="UX27" s="80" t="str">
        <f t="shared" si="12"/>
        <v/>
      </c>
      <c r="UY27" s="80">
        <f t="shared" si="12"/>
        <v>7</v>
      </c>
      <c r="UZ27" s="80" t="str">
        <f t="shared" si="12"/>
        <v/>
      </c>
      <c r="VA27" s="80">
        <f t="shared" si="12"/>
        <v>8</v>
      </c>
      <c r="VB27" s="80" t="str">
        <f t="shared" si="12"/>
        <v/>
      </c>
      <c r="VC27" s="80">
        <f t="shared" si="12"/>
        <v>6</v>
      </c>
      <c r="VD27" s="80" t="str">
        <f t="shared" si="12"/>
        <v/>
      </c>
      <c r="VE27" s="80">
        <f t="shared" si="12"/>
        <v>7</v>
      </c>
      <c r="VF27" s="80" t="str">
        <f t="shared" si="12"/>
        <v/>
      </c>
      <c r="VG27" s="80">
        <f t="shared" si="12"/>
        <v>6</v>
      </c>
      <c r="VH27" s="80" t="str">
        <f t="shared" si="12"/>
        <v/>
      </c>
      <c r="VI27" s="80">
        <f t="shared" si="12"/>
        <v>0</v>
      </c>
      <c r="VJ27" s="80" t="str">
        <f t="shared" si="12"/>
        <v/>
      </c>
      <c r="VK27" s="80">
        <f t="shared" ref="VK27:XV27" si="13">IF(IFERROR(IF(VK$6="T",COUNTIF(VK$7:VK$26,1)),"")=FALSE,"",IFERROR(IF(VK$6="T",COUNTIF(VK$7:VK$26,1)),""))</f>
        <v>0</v>
      </c>
      <c r="VL27" s="80" t="str">
        <f t="shared" si="13"/>
        <v/>
      </c>
      <c r="VM27" s="80">
        <f t="shared" si="13"/>
        <v>7</v>
      </c>
      <c r="VN27" s="80" t="str">
        <f t="shared" si="13"/>
        <v/>
      </c>
      <c r="VO27" s="80">
        <f t="shared" si="13"/>
        <v>8</v>
      </c>
      <c r="VP27" s="80" t="str">
        <f t="shared" si="13"/>
        <v/>
      </c>
      <c r="VQ27" s="80">
        <f t="shared" si="13"/>
        <v>6</v>
      </c>
      <c r="VR27" s="80" t="str">
        <f t="shared" si="13"/>
        <v/>
      </c>
      <c r="VS27" s="80">
        <f t="shared" si="13"/>
        <v>7</v>
      </c>
      <c r="VT27" s="80" t="str">
        <f t="shared" si="13"/>
        <v/>
      </c>
      <c r="VU27" s="80">
        <f t="shared" si="13"/>
        <v>0</v>
      </c>
      <c r="VV27" s="80" t="str">
        <f t="shared" si="13"/>
        <v/>
      </c>
      <c r="VW27" s="80">
        <f t="shared" si="13"/>
        <v>0</v>
      </c>
      <c r="VX27" s="80" t="str">
        <f t="shared" si="13"/>
        <v/>
      </c>
      <c r="VY27" s="80">
        <f t="shared" si="13"/>
        <v>0</v>
      </c>
      <c r="VZ27" s="80" t="str">
        <f t="shared" si="13"/>
        <v/>
      </c>
      <c r="WA27" s="80">
        <f t="shared" si="13"/>
        <v>0</v>
      </c>
      <c r="WB27" s="80" t="str">
        <f t="shared" si="13"/>
        <v/>
      </c>
      <c r="WC27" s="80">
        <f t="shared" si="13"/>
        <v>0</v>
      </c>
      <c r="WD27" s="80" t="str">
        <f t="shared" si="13"/>
        <v/>
      </c>
      <c r="WE27" s="80">
        <f t="shared" si="13"/>
        <v>6</v>
      </c>
      <c r="WF27" s="80" t="str">
        <f t="shared" si="13"/>
        <v/>
      </c>
      <c r="WG27" s="80">
        <f t="shared" si="13"/>
        <v>7</v>
      </c>
      <c r="WH27" s="80" t="str">
        <f t="shared" si="13"/>
        <v/>
      </c>
      <c r="WI27" s="80">
        <f t="shared" si="13"/>
        <v>6</v>
      </c>
      <c r="WJ27" s="80" t="str">
        <f t="shared" si="13"/>
        <v/>
      </c>
      <c r="WK27" s="80">
        <f t="shared" si="13"/>
        <v>0</v>
      </c>
      <c r="WL27" s="80" t="str">
        <f t="shared" si="13"/>
        <v/>
      </c>
      <c r="WM27" s="80">
        <f t="shared" si="13"/>
        <v>0</v>
      </c>
      <c r="WN27" s="80" t="str">
        <f t="shared" si="13"/>
        <v/>
      </c>
      <c r="WO27" s="80">
        <f t="shared" si="13"/>
        <v>7</v>
      </c>
      <c r="WP27" s="80" t="str">
        <f t="shared" si="13"/>
        <v/>
      </c>
      <c r="WQ27" s="80">
        <f t="shared" si="13"/>
        <v>8</v>
      </c>
      <c r="WR27" s="80" t="str">
        <f t="shared" si="13"/>
        <v/>
      </c>
      <c r="WS27" s="80">
        <f t="shared" si="13"/>
        <v>6</v>
      </c>
      <c r="WT27" s="80" t="str">
        <f t="shared" si="13"/>
        <v/>
      </c>
      <c r="WU27" s="80">
        <f t="shared" si="13"/>
        <v>1</v>
      </c>
      <c r="WV27" s="80" t="str">
        <f t="shared" si="13"/>
        <v/>
      </c>
      <c r="WW27" s="80">
        <f t="shared" si="13"/>
        <v>6</v>
      </c>
      <c r="WX27" s="80" t="str">
        <f t="shared" si="13"/>
        <v/>
      </c>
      <c r="WY27" s="80">
        <f t="shared" si="13"/>
        <v>0</v>
      </c>
      <c r="WZ27" s="80" t="str">
        <f t="shared" si="13"/>
        <v/>
      </c>
      <c r="XA27" s="80">
        <f t="shared" si="13"/>
        <v>0</v>
      </c>
      <c r="XB27" s="80" t="str">
        <f t="shared" si="13"/>
        <v/>
      </c>
      <c r="XC27" s="80">
        <f t="shared" si="13"/>
        <v>7</v>
      </c>
      <c r="XD27" s="80" t="str">
        <f t="shared" si="13"/>
        <v/>
      </c>
      <c r="XE27" s="80">
        <f t="shared" si="13"/>
        <v>8</v>
      </c>
      <c r="XF27" s="80" t="str">
        <f t="shared" si="13"/>
        <v/>
      </c>
      <c r="XG27" s="80">
        <f t="shared" si="13"/>
        <v>6</v>
      </c>
      <c r="XH27" s="80" t="str">
        <f t="shared" si="13"/>
        <v/>
      </c>
      <c r="XI27" s="80">
        <f t="shared" si="13"/>
        <v>7</v>
      </c>
      <c r="XJ27" s="80" t="str">
        <f t="shared" si="13"/>
        <v/>
      </c>
      <c r="XK27" s="80">
        <f t="shared" si="13"/>
        <v>6</v>
      </c>
      <c r="XL27" s="80" t="str">
        <f t="shared" si="13"/>
        <v/>
      </c>
      <c r="XM27" s="80">
        <f t="shared" si="13"/>
        <v>0</v>
      </c>
      <c r="XN27" s="80" t="str">
        <f t="shared" si="13"/>
        <v/>
      </c>
      <c r="XO27" s="80">
        <f t="shared" si="13"/>
        <v>0</v>
      </c>
      <c r="XP27" s="80" t="str">
        <f t="shared" si="13"/>
        <v/>
      </c>
      <c r="XQ27" s="80">
        <f t="shared" si="13"/>
        <v>7</v>
      </c>
      <c r="XR27" s="80" t="str">
        <f t="shared" si="13"/>
        <v/>
      </c>
      <c r="XS27" s="80">
        <f t="shared" si="13"/>
        <v>8</v>
      </c>
      <c r="XT27" s="80" t="str">
        <f t="shared" si="13"/>
        <v/>
      </c>
      <c r="XU27" s="80">
        <f t="shared" si="13"/>
        <v>6</v>
      </c>
      <c r="XV27" s="80" t="str">
        <f t="shared" si="13"/>
        <v/>
      </c>
      <c r="XW27" s="80">
        <f t="shared" ref="XW27:AAH27" si="14">IF(IFERROR(IF(XW$6="T",COUNTIF(XW$7:XW$26,1)),"")=FALSE,"",IFERROR(IF(XW$6="T",COUNTIF(XW$7:XW$26,1)),""))</f>
        <v>7</v>
      </c>
      <c r="XX27" s="80" t="str">
        <f t="shared" si="14"/>
        <v/>
      </c>
      <c r="XY27" s="80">
        <f t="shared" si="14"/>
        <v>6</v>
      </c>
      <c r="XZ27" s="80" t="str">
        <f t="shared" si="14"/>
        <v/>
      </c>
      <c r="YA27" s="80">
        <f t="shared" si="14"/>
        <v>0</v>
      </c>
      <c r="YB27" s="80" t="str">
        <f t="shared" si="14"/>
        <v/>
      </c>
      <c r="YC27" s="80">
        <f t="shared" si="14"/>
        <v>0</v>
      </c>
      <c r="YD27" s="80" t="str">
        <f t="shared" si="14"/>
        <v/>
      </c>
      <c r="YE27" s="80">
        <f t="shared" si="14"/>
        <v>8</v>
      </c>
      <c r="YF27" s="80" t="str">
        <f t="shared" si="14"/>
        <v/>
      </c>
      <c r="YG27" s="80">
        <f t="shared" si="14"/>
        <v>9</v>
      </c>
      <c r="YH27" s="80" t="str">
        <f t="shared" si="14"/>
        <v/>
      </c>
      <c r="YI27" s="80">
        <f t="shared" si="14"/>
        <v>7</v>
      </c>
      <c r="YJ27" s="80" t="str">
        <f t="shared" si="14"/>
        <v/>
      </c>
      <c r="YK27" s="80">
        <f t="shared" si="14"/>
        <v>8</v>
      </c>
      <c r="YL27" s="80" t="str">
        <f t="shared" si="14"/>
        <v/>
      </c>
      <c r="YM27" s="80">
        <f t="shared" si="14"/>
        <v>8</v>
      </c>
      <c r="YN27" s="80" t="str">
        <f t="shared" si="14"/>
        <v/>
      </c>
      <c r="YO27" s="80">
        <f t="shared" si="14"/>
        <v>0</v>
      </c>
      <c r="YP27" s="80" t="str">
        <f t="shared" si="14"/>
        <v/>
      </c>
      <c r="YQ27" s="80">
        <f t="shared" si="14"/>
        <v>0</v>
      </c>
      <c r="YR27" s="80" t="str">
        <f t="shared" si="14"/>
        <v/>
      </c>
      <c r="YS27" s="80">
        <f t="shared" si="14"/>
        <v>9</v>
      </c>
      <c r="YT27" s="80" t="str">
        <f t="shared" si="14"/>
        <v/>
      </c>
      <c r="YU27" s="80">
        <f t="shared" si="14"/>
        <v>9</v>
      </c>
      <c r="YV27" s="80" t="str">
        <f t="shared" si="14"/>
        <v/>
      </c>
      <c r="YW27" s="80">
        <f t="shared" si="14"/>
        <v>7</v>
      </c>
      <c r="YX27" s="80" t="str">
        <f t="shared" si="14"/>
        <v/>
      </c>
      <c r="YY27" s="80">
        <f t="shared" si="14"/>
        <v>8</v>
      </c>
      <c r="YZ27" s="80" t="str">
        <f t="shared" si="14"/>
        <v/>
      </c>
      <c r="ZA27" s="80">
        <f t="shared" si="14"/>
        <v>7</v>
      </c>
      <c r="ZB27" s="80" t="str">
        <f t="shared" si="14"/>
        <v/>
      </c>
      <c r="ZC27" s="80">
        <f t="shared" si="14"/>
        <v>0</v>
      </c>
      <c r="ZD27" s="80" t="str">
        <f t="shared" si="14"/>
        <v/>
      </c>
      <c r="ZE27" s="80">
        <f t="shared" si="14"/>
        <v>0</v>
      </c>
      <c r="ZF27" s="80" t="str">
        <f t="shared" si="14"/>
        <v/>
      </c>
      <c r="ZG27" s="80">
        <f t="shared" si="14"/>
        <v>9</v>
      </c>
      <c r="ZH27" s="80" t="str">
        <f t="shared" si="14"/>
        <v/>
      </c>
      <c r="ZI27" s="80">
        <f t="shared" si="14"/>
        <v>9</v>
      </c>
      <c r="ZJ27" s="80" t="str">
        <f t="shared" si="14"/>
        <v/>
      </c>
      <c r="ZK27" s="80">
        <f t="shared" si="14"/>
        <v>7</v>
      </c>
      <c r="ZL27" s="80" t="str">
        <f t="shared" si="14"/>
        <v/>
      </c>
      <c r="ZM27" s="80">
        <f t="shared" si="14"/>
        <v>8</v>
      </c>
      <c r="ZN27" s="80" t="str">
        <f t="shared" si="14"/>
        <v/>
      </c>
      <c r="ZO27" s="80">
        <f t="shared" si="14"/>
        <v>7</v>
      </c>
      <c r="ZP27" s="80" t="str">
        <f t="shared" si="14"/>
        <v/>
      </c>
      <c r="ZQ27" s="80">
        <f t="shared" si="14"/>
        <v>0</v>
      </c>
      <c r="ZR27" s="80" t="str">
        <f t="shared" si="14"/>
        <v/>
      </c>
      <c r="ZS27" s="80">
        <f t="shared" si="14"/>
        <v>0</v>
      </c>
      <c r="ZT27" s="80" t="str">
        <f t="shared" si="14"/>
        <v/>
      </c>
      <c r="ZU27" s="80">
        <f t="shared" si="14"/>
        <v>9</v>
      </c>
      <c r="ZV27" s="80" t="str">
        <f t="shared" si="14"/>
        <v/>
      </c>
      <c r="ZW27" s="80">
        <f t="shared" si="14"/>
        <v>9</v>
      </c>
      <c r="ZX27" s="80" t="str">
        <f t="shared" si="14"/>
        <v/>
      </c>
      <c r="ZY27" s="80">
        <f t="shared" si="14"/>
        <v>7</v>
      </c>
      <c r="ZZ27" s="80" t="str">
        <f t="shared" si="14"/>
        <v/>
      </c>
      <c r="AAA27" s="80">
        <f t="shared" si="14"/>
        <v>8</v>
      </c>
      <c r="AAB27" s="80" t="str">
        <f t="shared" si="14"/>
        <v/>
      </c>
      <c r="AAC27" s="80">
        <f t="shared" si="14"/>
        <v>7</v>
      </c>
      <c r="AAD27" s="80" t="str">
        <f t="shared" si="14"/>
        <v/>
      </c>
      <c r="AAE27" s="80">
        <f t="shared" si="14"/>
        <v>0</v>
      </c>
      <c r="AAF27" s="80" t="str">
        <f t="shared" si="14"/>
        <v/>
      </c>
      <c r="AAG27" s="80">
        <f t="shared" si="14"/>
        <v>0</v>
      </c>
      <c r="AAH27" s="80" t="str">
        <f t="shared" si="14"/>
        <v/>
      </c>
      <c r="AAI27" s="80">
        <f t="shared" ref="AAI27:ACT27" si="15">IF(IFERROR(IF(AAI$6="T",COUNTIF(AAI$7:AAI$26,1)),"")=FALSE,"",IFERROR(IF(AAI$6="T",COUNTIF(AAI$7:AAI$26,1)),""))</f>
        <v>9</v>
      </c>
      <c r="AAJ27" s="80" t="str">
        <f t="shared" si="15"/>
        <v/>
      </c>
      <c r="AAK27" s="80">
        <f t="shared" si="15"/>
        <v>9</v>
      </c>
      <c r="AAL27" s="80" t="str">
        <f t="shared" si="15"/>
        <v/>
      </c>
      <c r="AAM27" s="80">
        <f t="shared" si="15"/>
        <v>7</v>
      </c>
      <c r="AAN27" s="80" t="str">
        <f t="shared" si="15"/>
        <v/>
      </c>
      <c r="AAO27" s="80">
        <f t="shared" si="15"/>
        <v>7</v>
      </c>
      <c r="AAP27" s="80" t="str">
        <f t="shared" si="15"/>
        <v/>
      </c>
      <c r="AAQ27" s="80">
        <f t="shared" si="15"/>
        <v>7</v>
      </c>
      <c r="AAR27" s="80" t="str">
        <f t="shared" si="15"/>
        <v/>
      </c>
      <c r="AAS27" s="80">
        <f t="shared" si="15"/>
        <v>0</v>
      </c>
      <c r="AAT27" s="80" t="str">
        <f t="shared" si="15"/>
        <v/>
      </c>
      <c r="AAU27" s="80">
        <f t="shared" si="15"/>
        <v>0</v>
      </c>
      <c r="AAV27" s="80" t="str">
        <f t="shared" si="15"/>
        <v/>
      </c>
      <c r="AAW27" s="80">
        <f t="shared" si="15"/>
        <v>0</v>
      </c>
      <c r="AAX27" s="80" t="str">
        <f t="shared" si="15"/>
        <v/>
      </c>
      <c r="AAY27" s="80">
        <f t="shared" si="15"/>
        <v>0</v>
      </c>
      <c r="AAZ27" s="80" t="str">
        <f t="shared" si="15"/>
        <v/>
      </c>
      <c r="ABA27" s="80">
        <f t="shared" si="15"/>
        <v>0</v>
      </c>
      <c r="ABB27" s="80" t="str">
        <f t="shared" si="15"/>
        <v/>
      </c>
      <c r="ABC27" s="80">
        <f t="shared" si="15"/>
        <v>0</v>
      </c>
      <c r="ABD27" s="80" t="str">
        <f t="shared" si="15"/>
        <v/>
      </c>
      <c r="ABE27" s="80">
        <f t="shared" si="15"/>
        <v>0</v>
      </c>
      <c r="ABF27" s="80" t="str">
        <f t="shared" si="15"/>
        <v/>
      </c>
      <c r="ABG27" s="80">
        <f t="shared" si="15"/>
        <v>0</v>
      </c>
      <c r="ABH27" s="80" t="str">
        <f t="shared" si="15"/>
        <v/>
      </c>
      <c r="ABI27" s="80">
        <f t="shared" si="15"/>
        <v>0</v>
      </c>
      <c r="ABJ27" s="80" t="str">
        <f t="shared" si="15"/>
        <v/>
      </c>
      <c r="ABK27" s="80">
        <f t="shared" si="15"/>
        <v>0</v>
      </c>
      <c r="ABL27" s="80" t="str">
        <f t="shared" si="15"/>
        <v/>
      </c>
      <c r="ABM27" s="80">
        <f t="shared" si="15"/>
        <v>0</v>
      </c>
      <c r="ABN27" s="80" t="str">
        <f t="shared" si="15"/>
        <v/>
      </c>
      <c r="ABO27" s="80">
        <f t="shared" si="15"/>
        <v>0</v>
      </c>
      <c r="ABP27" s="80" t="str">
        <f t="shared" si="15"/>
        <v/>
      </c>
      <c r="ABQ27" s="80">
        <f t="shared" si="15"/>
        <v>0</v>
      </c>
      <c r="ABR27" s="80" t="str">
        <f t="shared" si="15"/>
        <v/>
      </c>
      <c r="ABS27" s="80">
        <f t="shared" si="15"/>
        <v>0</v>
      </c>
      <c r="ABT27" s="80" t="str">
        <f t="shared" si="15"/>
        <v/>
      </c>
      <c r="ABU27" s="80">
        <f t="shared" si="15"/>
        <v>0</v>
      </c>
      <c r="ABV27" s="80" t="str">
        <f t="shared" si="15"/>
        <v/>
      </c>
      <c r="ABW27" s="80">
        <f t="shared" si="15"/>
        <v>0</v>
      </c>
      <c r="ABX27" s="80" t="str">
        <f t="shared" si="15"/>
        <v/>
      </c>
      <c r="ABY27" s="80">
        <f t="shared" si="15"/>
        <v>8</v>
      </c>
      <c r="ABZ27" s="80" t="str">
        <f t="shared" si="15"/>
        <v/>
      </c>
      <c r="ACA27" s="80">
        <f t="shared" si="15"/>
        <v>8</v>
      </c>
      <c r="ACB27" s="80" t="str">
        <f t="shared" si="15"/>
        <v/>
      </c>
      <c r="ACC27" s="80">
        <f t="shared" si="15"/>
        <v>7</v>
      </c>
      <c r="ACD27" s="80" t="str">
        <f t="shared" si="15"/>
        <v/>
      </c>
      <c r="ACE27" s="80">
        <f t="shared" si="15"/>
        <v>7</v>
      </c>
      <c r="ACF27" s="80" t="str">
        <f t="shared" si="15"/>
        <v/>
      </c>
      <c r="ACG27" s="80">
        <f t="shared" si="15"/>
        <v>7</v>
      </c>
      <c r="ACH27" s="80" t="str">
        <f t="shared" si="15"/>
        <v/>
      </c>
      <c r="ACI27" s="80">
        <f t="shared" si="15"/>
        <v>0</v>
      </c>
      <c r="ACJ27" s="80" t="str">
        <f t="shared" si="15"/>
        <v/>
      </c>
      <c r="ACK27" s="80">
        <f t="shared" si="15"/>
        <v>0</v>
      </c>
      <c r="ACL27" s="80" t="str">
        <f t="shared" si="15"/>
        <v/>
      </c>
      <c r="ACM27" s="80">
        <f t="shared" si="15"/>
        <v>8</v>
      </c>
      <c r="ACN27" s="80" t="str">
        <f t="shared" si="15"/>
        <v/>
      </c>
      <c r="ACO27" s="80">
        <f t="shared" si="15"/>
        <v>9</v>
      </c>
      <c r="ACP27" s="80" t="str">
        <f t="shared" si="15"/>
        <v/>
      </c>
      <c r="ACQ27" s="80">
        <f t="shared" si="15"/>
        <v>7</v>
      </c>
      <c r="ACR27" s="80" t="str">
        <f t="shared" si="15"/>
        <v/>
      </c>
      <c r="ACS27" s="80">
        <f t="shared" si="15"/>
        <v>7</v>
      </c>
      <c r="ACT27" s="80" t="str">
        <f t="shared" si="15"/>
        <v/>
      </c>
      <c r="ACU27" s="80">
        <f t="shared" ref="ACU27:AFF27" si="16">IF(IFERROR(IF(ACU$6="T",COUNTIF(ACU$7:ACU$26,1)),"")=FALSE,"",IFERROR(IF(ACU$6="T",COUNTIF(ACU$7:ACU$26,1)),""))</f>
        <v>7</v>
      </c>
      <c r="ACV27" s="80" t="str">
        <f t="shared" si="16"/>
        <v/>
      </c>
      <c r="ACW27" s="80">
        <f t="shared" si="16"/>
        <v>0</v>
      </c>
      <c r="ACX27" s="80" t="str">
        <f t="shared" si="16"/>
        <v/>
      </c>
      <c r="ACY27" s="80">
        <f t="shared" si="16"/>
        <v>0</v>
      </c>
      <c r="ACZ27" s="80" t="str">
        <f t="shared" si="16"/>
        <v/>
      </c>
      <c r="ADA27" s="80">
        <f t="shared" si="16"/>
        <v>8</v>
      </c>
      <c r="ADB27" s="80" t="str">
        <f t="shared" si="16"/>
        <v/>
      </c>
      <c r="ADC27" s="80">
        <f t="shared" si="16"/>
        <v>9</v>
      </c>
      <c r="ADD27" s="80" t="str">
        <f t="shared" si="16"/>
        <v/>
      </c>
      <c r="ADE27" s="80">
        <f t="shared" si="16"/>
        <v>7</v>
      </c>
      <c r="ADF27" s="80" t="str">
        <f t="shared" si="16"/>
        <v/>
      </c>
      <c r="ADG27" s="80">
        <f t="shared" si="16"/>
        <v>7</v>
      </c>
      <c r="ADH27" s="80" t="str">
        <f t="shared" si="16"/>
        <v/>
      </c>
      <c r="ADI27" s="80">
        <f t="shared" si="16"/>
        <v>7</v>
      </c>
      <c r="ADJ27" s="80" t="str">
        <f t="shared" si="16"/>
        <v/>
      </c>
      <c r="ADK27" s="80">
        <f t="shared" si="16"/>
        <v>0</v>
      </c>
      <c r="ADL27" s="80" t="str">
        <f t="shared" si="16"/>
        <v/>
      </c>
      <c r="ADM27" s="80">
        <f t="shared" si="16"/>
        <v>0</v>
      </c>
      <c r="ADN27" s="80" t="str">
        <f t="shared" si="16"/>
        <v/>
      </c>
      <c r="ADO27" s="80">
        <f t="shared" si="16"/>
        <v>8</v>
      </c>
      <c r="ADP27" s="80" t="str">
        <f t="shared" si="16"/>
        <v/>
      </c>
      <c r="ADQ27" s="80">
        <f t="shared" si="16"/>
        <v>9</v>
      </c>
      <c r="ADR27" s="80" t="str">
        <f t="shared" si="16"/>
        <v/>
      </c>
      <c r="ADS27" s="80">
        <f t="shared" si="16"/>
        <v>7</v>
      </c>
      <c r="ADT27" s="80" t="str">
        <f t="shared" si="16"/>
        <v/>
      </c>
      <c r="ADU27" s="80">
        <f t="shared" si="16"/>
        <v>7</v>
      </c>
      <c r="ADV27" s="80" t="str">
        <f t="shared" si="16"/>
        <v/>
      </c>
      <c r="ADW27" s="80">
        <f t="shared" si="16"/>
        <v>7</v>
      </c>
      <c r="ADX27" s="80" t="str">
        <f t="shared" si="16"/>
        <v/>
      </c>
      <c r="ADY27" s="80">
        <f t="shared" si="16"/>
        <v>0</v>
      </c>
      <c r="ADZ27" s="80" t="str">
        <f t="shared" si="16"/>
        <v/>
      </c>
      <c r="AEA27" s="80">
        <f t="shared" si="16"/>
        <v>0</v>
      </c>
      <c r="AEB27" s="80" t="str">
        <f t="shared" si="16"/>
        <v/>
      </c>
      <c r="AEC27" s="80">
        <f t="shared" si="16"/>
        <v>0</v>
      </c>
      <c r="AED27" s="80" t="str">
        <f t="shared" si="16"/>
        <v/>
      </c>
      <c r="AEE27" s="80">
        <f t="shared" si="16"/>
        <v>9</v>
      </c>
      <c r="AEF27" s="80" t="str">
        <f t="shared" si="16"/>
        <v/>
      </c>
      <c r="AEG27" s="80">
        <f t="shared" si="16"/>
        <v>7</v>
      </c>
      <c r="AEH27" s="80" t="str">
        <f t="shared" si="16"/>
        <v/>
      </c>
      <c r="AEI27" s="80">
        <f t="shared" si="16"/>
        <v>7</v>
      </c>
      <c r="AEJ27" s="80" t="str">
        <f t="shared" si="16"/>
        <v/>
      </c>
      <c r="AEK27" s="80">
        <f t="shared" si="16"/>
        <v>7</v>
      </c>
      <c r="AEL27" s="80" t="str">
        <f t="shared" si="16"/>
        <v/>
      </c>
      <c r="AEM27" s="80">
        <f t="shared" si="16"/>
        <v>0</v>
      </c>
      <c r="AEN27" s="80" t="str">
        <f t="shared" si="16"/>
        <v/>
      </c>
      <c r="AEO27" s="80">
        <f t="shared" si="16"/>
        <v>0</v>
      </c>
      <c r="AEP27" s="80" t="str">
        <f t="shared" si="16"/>
        <v/>
      </c>
      <c r="AEQ27" s="80">
        <f t="shared" si="16"/>
        <v>8</v>
      </c>
      <c r="AER27" s="80" t="str">
        <f t="shared" si="16"/>
        <v/>
      </c>
      <c r="AES27" s="80">
        <f t="shared" si="16"/>
        <v>9</v>
      </c>
      <c r="AET27" s="80" t="str">
        <f t="shared" si="16"/>
        <v/>
      </c>
      <c r="AEU27" s="80">
        <f t="shared" si="16"/>
        <v>0</v>
      </c>
      <c r="AEV27" s="80" t="str">
        <f t="shared" si="16"/>
        <v/>
      </c>
      <c r="AEW27" s="80">
        <f t="shared" si="16"/>
        <v>7</v>
      </c>
      <c r="AEX27" s="80" t="str">
        <f t="shared" si="16"/>
        <v/>
      </c>
      <c r="AEY27" s="80">
        <f t="shared" si="16"/>
        <v>7</v>
      </c>
      <c r="AEZ27" s="80" t="str">
        <f t="shared" si="16"/>
        <v/>
      </c>
      <c r="AFA27" s="80">
        <f t="shared" si="16"/>
        <v>0</v>
      </c>
      <c r="AFB27" s="80" t="str">
        <f t="shared" si="16"/>
        <v/>
      </c>
      <c r="AFC27" s="80">
        <f t="shared" si="16"/>
        <v>0</v>
      </c>
      <c r="AFD27" s="80" t="str">
        <f t="shared" si="16"/>
        <v/>
      </c>
      <c r="AFE27" s="80">
        <f t="shared" si="16"/>
        <v>8</v>
      </c>
      <c r="AFF27" s="80" t="str">
        <f t="shared" si="16"/>
        <v/>
      </c>
      <c r="AFG27" s="80">
        <f t="shared" ref="AFG27:AHR27" si="17">IF(IFERROR(IF(AFG$6="T",COUNTIF(AFG$7:AFG$26,1)),"")=FALSE,"",IFERROR(IF(AFG$6="T",COUNTIF(AFG$7:AFG$26,1)),""))</f>
        <v>9</v>
      </c>
      <c r="AFH27" s="80" t="str">
        <f t="shared" si="17"/>
        <v/>
      </c>
      <c r="AFI27" s="80">
        <f t="shared" si="17"/>
        <v>7</v>
      </c>
      <c r="AFJ27" s="80" t="str">
        <f t="shared" si="17"/>
        <v/>
      </c>
      <c r="AFK27" s="80">
        <f t="shared" si="17"/>
        <v>7</v>
      </c>
      <c r="AFL27" s="80" t="str">
        <f t="shared" si="17"/>
        <v/>
      </c>
      <c r="AFM27" s="80">
        <f t="shared" si="17"/>
        <v>7</v>
      </c>
      <c r="AFN27" s="80" t="str">
        <f t="shared" si="17"/>
        <v/>
      </c>
      <c r="AFO27" s="80">
        <f t="shared" si="17"/>
        <v>0</v>
      </c>
      <c r="AFP27" s="80" t="str">
        <f t="shared" si="17"/>
        <v/>
      </c>
      <c r="AFQ27" s="80">
        <f t="shared" si="17"/>
        <v>0</v>
      </c>
      <c r="AFR27" s="80" t="str">
        <f t="shared" si="17"/>
        <v/>
      </c>
      <c r="AFS27" s="80">
        <f t="shared" si="17"/>
        <v>8</v>
      </c>
      <c r="AFT27" s="80" t="str">
        <f t="shared" si="17"/>
        <v/>
      </c>
      <c r="AFU27" s="80">
        <f t="shared" si="17"/>
        <v>9</v>
      </c>
      <c r="AFV27" s="80" t="str">
        <f t="shared" si="17"/>
        <v/>
      </c>
      <c r="AFW27" s="80">
        <f t="shared" si="17"/>
        <v>7</v>
      </c>
      <c r="AFX27" s="80" t="str">
        <f t="shared" si="17"/>
        <v/>
      </c>
      <c r="AFY27" s="80">
        <f t="shared" si="17"/>
        <v>7</v>
      </c>
      <c r="AFZ27" s="80" t="str">
        <f t="shared" si="17"/>
        <v/>
      </c>
      <c r="AGA27" s="80">
        <f t="shared" si="17"/>
        <v>7</v>
      </c>
      <c r="AGB27" s="80" t="str">
        <f t="shared" si="17"/>
        <v/>
      </c>
      <c r="AGC27" s="80">
        <f t="shared" si="17"/>
        <v>0</v>
      </c>
      <c r="AGD27" s="80" t="str">
        <f t="shared" si="17"/>
        <v/>
      </c>
      <c r="AGE27" s="80">
        <f t="shared" si="17"/>
        <v>0</v>
      </c>
      <c r="AGF27" s="80" t="str">
        <f t="shared" si="17"/>
        <v/>
      </c>
      <c r="AGG27" s="80">
        <f t="shared" si="17"/>
        <v>8</v>
      </c>
      <c r="AGH27" s="80" t="str">
        <f t="shared" si="17"/>
        <v/>
      </c>
      <c r="AGI27" s="80">
        <f t="shared" si="17"/>
        <v>9</v>
      </c>
      <c r="AGJ27" s="80" t="str">
        <f t="shared" si="17"/>
        <v/>
      </c>
      <c r="AGK27" s="80">
        <f t="shared" si="17"/>
        <v>7</v>
      </c>
      <c r="AGL27" s="80" t="str">
        <f t="shared" si="17"/>
        <v/>
      </c>
      <c r="AGM27" s="80">
        <f t="shared" si="17"/>
        <v>7</v>
      </c>
      <c r="AGN27" s="80" t="str">
        <f t="shared" si="17"/>
        <v/>
      </c>
      <c r="AGO27" s="80">
        <f t="shared" si="17"/>
        <v>7</v>
      </c>
      <c r="AGP27" s="80" t="str">
        <f t="shared" si="17"/>
        <v/>
      </c>
      <c r="AGQ27" s="80">
        <f t="shared" si="17"/>
        <v>0</v>
      </c>
      <c r="AGR27" s="80" t="str">
        <f t="shared" si="17"/>
        <v/>
      </c>
      <c r="AGS27" s="80">
        <f t="shared" si="17"/>
        <v>0</v>
      </c>
      <c r="AGT27" s="80" t="str">
        <f t="shared" si="17"/>
        <v/>
      </c>
      <c r="AGU27" s="80">
        <f t="shared" si="17"/>
        <v>8</v>
      </c>
      <c r="AGV27" s="80" t="str">
        <f t="shared" si="17"/>
        <v/>
      </c>
      <c r="AGW27" s="80">
        <f t="shared" si="17"/>
        <v>9</v>
      </c>
      <c r="AGX27" s="80" t="str">
        <f t="shared" si="17"/>
        <v/>
      </c>
      <c r="AGY27" s="80">
        <f t="shared" si="17"/>
        <v>7</v>
      </c>
      <c r="AGZ27" s="80" t="str">
        <f t="shared" si="17"/>
        <v/>
      </c>
      <c r="AHA27" s="80">
        <f t="shared" si="17"/>
        <v>7</v>
      </c>
      <c r="AHB27" s="80" t="str">
        <f t="shared" si="17"/>
        <v/>
      </c>
      <c r="AHC27" s="80">
        <f t="shared" si="17"/>
        <v>7</v>
      </c>
      <c r="AHD27" s="80" t="str">
        <f t="shared" si="17"/>
        <v/>
      </c>
      <c r="AHE27" s="80">
        <f t="shared" si="17"/>
        <v>0</v>
      </c>
      <c r="AHF27" s="80" t="str">
        <f t="shared" si="17"/>
        <v/>
      </c>
      <c r="AHG27" s="80">
        <f t="shared" si="17"/>
        <v>0</v>
      </c>
      <c r="AHH27" s="80" t="str">
        <f t="shared" si="17"/>
        <v/>
      </c>
      <c r="AHI27" s="80">
        <f t="shared" si="17"/>
        <v>8</v>
      </c>
      <c r="AHJ27" s="80" t="str">
        <f t="shared" si="17"/>
        <v/>
      </c>
      <c r="AHK27" s="80">
        <f t="shared" si="17"/>
        <v>9</v>
      </c>
      <c r="AHL27" s="80" t="str">
        <f t="shared" si="17"/>
        <v/>
      </c>
      <c r="AHM27" s="80">
        <f t="shared" si="17"/>
        <v>7</v>
      </c>
      <c r="AHN27" s="80" t="str">
        <f t="shared" si="17"/>
        <v/>
      </c>
      <c r="AHO27" s="80">
        <f t="shared" si="17"/>
        <v>7</v>
      </c>
      <c r="AHP27" s="80" t="str">
        <f t="shared" si="17"/>
        <v/>
      </c>
      <c r="AHQ27" s="80">
        <f t="shared" si="17"/>
        <v>7</v>
      </c>
      <c r="AHR27" s="80" t="str">
        <f t="shared" si="17"/>
        <v/>
      </c>
      <c r="AHS27" s="80">
        <f t="shared" ref="AHS27:AKD27" si="18">IF(IFERROR(IF(AHS$6="T",COUNTIF(AHS$7:AHS$26,1)),"")=FALSE,"",IFERROR(IF(AHS$6="T",COUNTIF(AHS$7:AHS$26,1)),""))</f>
        <v>0</v>
      </c>
      <c r="AHT27" s="80" t="str">
        <f t="shared" si="18"/>
        <v/>
      </c>
      <c r="AHU27" s="80">
        <f t="shared" si="18"/>
        <v>0</v>
      </c>
      <c r="AHV27" s="80" t="str">
        <f t="shared" si="18"/>
        <v/>
      </c>
      <c r="AHW27" s="80">
        <f t="shared" si="18"/>
        <v>8</v>
      </c>
      <c r="AHX27" s="80" t="str">
        <f t="shared" si="18"/>
        <v/>
      </c>
      <c r="AHY27" s="80">
        <f t="shared" si="18"/>
        <v>2</v>
      </c>
      <c r="AHZ27" s="80" t="str">
        <f t="shared" si="18"/>
        <v/>
      </c>
      <c r="AIA27" s="80">
        <f t="shared" si="18"/>
        <v>0</v>
      </c>
      <c r="AIB27" s="80" t="str">
        <f t="shared" si="18"/>
        <v/>
      </c>
      <c r="AIC27" s="80">
        <f t="shared" si="18"/>
        <v>0</v>
      </c>
      <c r="AID27" s="80" t="str">
        <f t="shared" si="18"/>
        <v/>
      </c>
      <c r="AIE27" s="80">
        <f t="shared" si="18"/>
        <v>0</v>
      </c>
      <c r="AIF27" s="80" t="str">
        <f t="shared" si="18"/>
        <v/>
      </c>
      <c r="AIG27" s="80">
        <f t="shared" si="18"/>
        <v>0</v>
      </c>
      <c r="AIH27" s="80" t="str">
        <f t="shared" si="18"/>
        <v/>
      </c>
      <c r="AII27" s="80">
        <f t="shared" si="18"/>
        <v>0</v>
      </c>
      <c r="AIJ27" s="80" t="str">
        <f t="shared" si="18"/>
        <v/>
      </c>
      <c r="AIK27" s="80">
        <f t="shared" si="18"/>
        <v>13</v>
      </c>
      <c r="AIL27" s="80" t="str">
        <f t="shared" si="18"/>
        <v/>
      </c>
      <c r="AIM27" s="80">
        <f t="shared" si="18"/>
        <v>13</v>
      </c>
      <c r="AIN27" s="80" t="str">
        <f t="shared" si="18"/>
        <v/>
      </c>
      <c r="AIO27" s="80">
        <f t="shared" si="18"/>
        <v>11</v>
      </c>
      <c r="AIP27" s="80" t="str">
        <f t="shared" si="18"/>
        <v/>
      </c>
      <c r="AIQ27" s="80">
        <f t="shared" si="18"/>
        <v>11</v>
      </c>
      <c r="AIR27" s="80" t="str">
        <f t="shared" si="18"/>
        <v/>
      </c>
      <c r="AIS27" s="80">
        <f t="shared" si="18"/>
        <v>11</v>
      </c>
      <c r="AIT27" s="80" t="str">
        <f t="shared" si="18"/>
        <v/>
      </c>
      <c r="AIU27" s="80">
        <f t="shared" si="18"/>
        <v>0</v>
      </c>
      <c r="AIV27" s="80" t="str">
        <f t="shared" si="18"/>
        <v/>
      </c>
      <c r="AIW27" s="80">
        <f t="shared" si="18"/>
        <v>0</v>
      </c>
      <c r="AIX27" s="80" t="str">
        <f t="shared" si="18"/>
        <v/>
      </c>
      <c r="AIY27" s="80">
        <f t="shared" si="18"/>
        <v>13</v>
      </c>
      <c r="AIZ27" s="80" t="str">
        <f t="shared" si="18"/>
        <v/>
      </c>
      <c r="AJA27" s="80">
        <f t="shared" si="18"/>
        <v>13</v>
      </c>
      <c r="AJB27" s="80" t="str">
        <f t="shared" si="18"/>
        <v/>
      </c>
      <c r="AJC27" s="80">
        <f t="shared" si="18"/>
        <v>11</v>
      </c>
      <c r="AJD27" s="80" t="str">
        <f t="shared" si="18"/>
        <v/>
      </c>
      <c r="AJE27" s="80">
        <f t="shared" si="18"/>
        <v>11</v>
      </c>
      <c r="AJF27" s="80" t="str">
        <f t="shared" si="18"/>
        <v/>
      </c>
      <c r="AJG27" s="80">
        <f t="shared" si="18"/>
        <v>10</v>
      </c>
      <c r="AJH27" s="80" t="str">
        <f t="shared" si="18"/>
        <v/>
      </c>
      <c r="AJI27" s="80">
        <f t="shared" si="18"/>
        <v>0</v>
      </c>
      <c r="AJJ27" s="80" t="str">
        <f t="shared" si="18"/>
        <v/>
      </c>
      <c r="AJK27" s="80">
        <f t="shared" si="18"/>
        <v>0</v>
      </c>
      <c r="AJL27" s="80" t="str">
        <f t="shared" si="18"/>
        <v/>
      </c>
      <c r="AJM27" s="80">
        <f t="shared" si="18"/>
        <v>13</v>
      </c>
      <c r="AJN27" s="80" t="str">
        <f t="shared" si="18"/>
        <v/>
      </c>
      <c r="AJO27" s="80">
        <f t="shared" si="18"/>
        <v>12</v>
      </c>
      <c r="AJP27" s="80" t="str">
        <f t="shared" si="18"/>
        <v/>
      </c>
      <c r="AJQ27" s="80">
        <f t="shared" si="18"/>
        <v>11</v>
      </c>
      <c r="AJR27" s="80" t="str">
        <f t="shared" si="18"/>
        <v/>
      </c>
      <c r="AJS27" s="80">
        <f t="shared" si="18"/>
        <v>11</v>
      </c>
      <c r="AJT27" s="80" t="str">
        <f t="shared" si="18"/>
        <v/>
      </c>
      <c r="AJU27" s="80">
        <f t="shared" si="18"/>
        <v>11</v>
      </c>
      <c r="AJV27" s="80" t="str">
        <f t="shared" si="18"/>
        <v/>
      </c>
      <c r="AJW27" s="80">
        <f t="shared" si="18"/>
        <v>0</v>
      </c>
      <c r="AJX27" s="80" t="str">
        <f t="shared" si="18"/>
        <v/>
      </c>
      <c r="AJY27" s="80">
        <f t="shared" si="18"/>
        <v>0</v>
      </c>
      <c r="AJZ27" s="80" t="str">
        <f t="shared" si="18"/>
        <v/>
      </c>
      <c r="AKA27" s="80">
        <f t="shared" si="18"/>
        <v>13</v>
      </c>
      <c r="AKB27" s="80" t="str">
        <f t="shared" si="18"/>
        <v/>
      </c>
      <c r="AKC27" s="80">
        <f t="shared" si="18"/>
        <v>13</v>
      </c>
      <c r="AKD27" s="80" t="str">
        <f t="shared" si="18"/>
        <v/>
      </c>
      <c r="AKE27" s="80">
        <f t="shared" ref="AKE27:AMP27" si="19">IF(IFERROR(IF(AKE$6="T",COUNTIF(AKE$7:AKE$26,1)),"")=FALSE,"",IFERROR(IF(AKE$6="T",COUNTIF(AKE$7:AKE$26,1)),""))</f>
        <v>11</v>
      </c>
      <c r="AKF27" s="80" t="str">
        <f t="shared" si="19"/>
        <v/>
      </c>
      <c r="AKG27" s="80">
        <f t="shared" si="19"/>
        <v>11</v>
      </c>
      <c r="AKH27" s="80" t="str">
        <f t="shared" si="19"/>
        <v/>
      </c>
      <c r="AKI27" s="80">
        <f t="shared" si="19"/>
        <v>11</v>
      </c>
      <c r="AKJ27" s="80" t="str">
        <f t="shared" si="19"/>
        <v/>
      </c>
      <c r="AKK27" s="80">
        <f t="shared" si="19"/>
        <v>0</v>
      </c>
      <c r="AKL27" s="80" t="str">
        <f t="shared" si="19"/>
        <v/>
      </c>
      <c r="AKM27" s="80">
        <f t="shared" si="19"/>
        <v>0</v>
      </c>
      <c r="AKN27" s="80" t="str">
        <f t="shared" si="19"/>
        <v/>
      </c>
      <c r="AKO27" s="80">
        <f t="shared" si="19"/>
        <v>13</v>
      </c>
      <c r="AKP27" s="80" t="str">
        <f t="shared" si="19"/>
        <v/>
      </c>
      <c r="AKQ27" s="80">
        <f t="shared" si="19"/>
        <v>14</v>
      </c>
      <c r="AKR27" s="80" t="str">
        <f t="shared" si="19"/>
        <v/>
      </c>
      <c r="AKS27" s="80">
        <f t="shared" si="19"/>
        <v>12</v>
      </c>
      <c r="AKT27" s="80" t="str">
        <f t="shared" si="19"/>
        <v/>
      </c>
      <c r="AKU27" s="80">
        <f t="shared" si="19"/>
        <v>12</v>
      </c>
      <c r="AKV27" s="80" t="str">
        <f t="shared" si="19"/>
        <v/>
      </c>
      <c r="AKW27" s="80">
        <f t="shared" si="19"/>
        <v>11</v>
      </c>
      <c r="AKX27" s="80" t="str">
        <f t="shared" si="19"/>
        <v/>
      </c>
      <c r="AKY27" s="80">
        <f t="shared" si="19"/>
        <v>0</v>
      </c>
      <c r="AKZ27" s="80" t="str">
        <f t="shared" si="19"/>
        <v/>
      </c>
      <c r="ALA27" s="80">
        <f t="shared" si="19"/>
        <v>0</v>
      </c>
      <c r="ALB27" s="80" t="str">
        <f t="shared" si="19"/>
        <v/>
      </c>
      <c r="ALC27" s="80">
        <f t="shared" si="19"/>
        <v>13</v>
      </c>
      <c r="ALD27" s="80" t="str">
        <f t="shared" si="19"/>
        <v/>
      </c>
      <c r="ALE27" s="80">
        <f t="shared" si="19"/>
        <v>14</v>
      </c>
      <c r="ALF27" s="80" t="str">
        <f t="shared" si="19"/>
        <v/>
      </c>
      <c r="ALG27" s="80">
        <f t="shared" si="19"/>
        <v>12</v>
      </c>
      <c r="ALH27" s="80" t="str">
        <f t="shared" si="19"/>
        <v/>
      </c>
      <c r="ALI27" s="80">
        <f t="shared" si="19"/>
        <v>13</v>
      </c>
      <c r="ALJ27" s="80" t="str">
        <f t="shared" si="19"/>
        <v/>
      </c>
      <c r="ALK27" s="80">
        <f t="shared" si="19"/>
        <v>12</v>
      </c>
      <c r="ALL27" s="80" t="str">
        <f t="shared" si="19"/>
        <v/>
      </c>
      <c r="ALM27" s="80">
        <f t="shared" si="19"/>
        <v>0</v>
      </c>
      <c r="ALN27" s="80" t="str">
        <f t="shared" si="19"/>
        <v/>
      </c>
      <c r="ALO27" s="80">
        <f t="shared" si="19"/>
        <v>0</v>
      </c>
      <c r="ALP27" s="80" t="str">
        <f t="shared" si="19"/>
        <v/>
      </c>
      <c r="ALQ27" s="80">
        <f t="shared" si="19"/>
        <v>14</v>
      </c>
      <c r="ALR27" s="80" t="str">
        <f t="shared" si="19"/>
        <v/>
      </c>
      <c r="ALS27" s="80">
        <f t="shared" si="19"/>
        <v>14</v>
      </c>
      <c r="ALT27" s="80" t="str">
        <f t="shared" si="19"/>
        <v/>
      </c>
      <c r="ALU27" s="80">
        <f t="shared" si="19"/>
        <v>13</v>
      </c>
      <c r="ALV27" s="80" t="str">
        <f t="shared" si="19"/>
        <v/>
      </c>
      <c r="ALW27" s="80">
        <f t="shared" si="19"/>
        <v>13</v>
      </c>
      <c r="ALX27" s="80" t="str">
        <f t="shared" si="19"/>
        <v/>
      </c>
      <c r="ALY27" s="80">
        <f t="shared" si="19"/>
        <v>13</v>
      </c>
      <c r="ALZ27" s="80" t="str">
        <f t="shared" si="19"/>
        <v/>
      </c>
      <c r="AMA27" s="80">
        <f t="shared" si="19"/>
        <v>0</v>
      </c>
      <c r="AMB27" s="80" t="str">
        <f t="shared" si="19"/>
        <v/>
      </c>
      <c r="AMC27" s="80">
        <f t="shared" si="19"/>
        <v>0</v>
      </c>
      <c r="AMD27" s="80" t="str">
        <f t="shared" si="19"/>
        <v/>
      </c>
      <c r="AME27" s="80">
        <f t="shared" si="19"/>
        <v>15</v>
      </c>
      <c r="AMF27" s="80" t="str">
        <f t="shared" si="19"/>
        <v/>
      </c>
      <c r="AMG27" s="80">
        <f t="shared" si="19"/>
        <v>15</v>
      </c>
      <c r="AMH27" s="80" t="str">
        <f t="shared" si="19"/>
        <v/>
      </c>
      <c r="AMI27" s="80">
        <f t="shared" si="19"/>
        <v>13</v>
      </c>
      <c r="AMJ27" s="80" t="str">
        <f t="shared" si="19"/>
        <v/>
      </c>
      <c r="AMK27" s="80">
        <f t="shared" si="19"/>
        <v>13</v>
      </c>
      <c r="AML27" s="80" t="str">
        <f t="shared" si="19"/>
        <v/>
      </c>
      <c r="AMM27" s="80">
        <f t="shared" si="19"/>
        <v>13</v>
      </c>
      <c r="AMN27" s="80" t="str">
        <f t="shared" si="19"/>
        <v/>
      </c>
      <c r="AMO27" s="80">
        <f t="shared" si="19"/>
        <v>0</v>
      </c>
      <c r="AMP27" s="80" t="str">
        <f t="shared" si="19"/>
        <v/>
      </c>
      <c r="AMQ27" s="80">
        <f t="shared" ref="AMQ27:APB27" si="20">IF(IFERROR(IF(AMQ$6="T",COUNTIF(AMQ$7:AMQ$26,1)),"")=FALSE,"",IFERROR(IF(AMQ$6="T",COUNTIF(AMQ$7:AMQ$26,1)),""))</f>
        <v>0</v>
      </c>
      <c r="AMR27" s="80" t="str">
        <f t="shared" si="20"/>
        <v/>
      </c>
      <c r="AMS27" s="80">
        <f t="shared" si="20"/>
        <v>0</v>
      </c>
      <c r="AMT27" s="80" t="str">
        <f t="shared" si="20"/>
        <v/>
      </c>
      <c r="AMU27" s="80">
        <f t="shared" si="20"/>
        <v>0</v>
      </c>
      <c r="AMV27" s="80" t="str">
        <f t="shared" si="20"/>
        <v/>
      </c>
      <c r="AMW27" s="80">
        <f t="shared" si="20"/>
        <v>13</v>
      </c>
      <c r="AMX27" s="80" t="str">
        <f t="shared" si="20"/>
        <v/>
      </c>
      <c r="AMY27" s="80">
        <f t="shared" si="20"/>
        <v>14</v>
      </c>
      <c r="AMZ27" s="80" t="str">
        <f t="shared" si="20"/>
        <v/>
      </c>
      <c r="ANA27" s="80">
        <f t="shared" si="20"/>
        <v>13</v>
      </c>
      <c r="ANB27" s="80" t="str">
        <f t="shared" si="20"/>
        <v/>
      </c>
      <c r="ANC27" s="80">
        <f t="shared" si="20"/>
        <v>0</v>
      </c>
      <c r="AND27" s="80" t="str">
        <f t="shared" si="20"/>
        <v/>
      </c>
      <c r="ANE27" s="80">
        <f t="shared" si="20"/>
        <v>0</v>
      </c>
      <c r="ANF27" s="80" t="str">
        <f t="shared" si="20"/>
        <v/>
      </c>
      <c r="ANG27" s="80">
        <f t="shared" si="20"/>
        <v>15</v>
      </c>
      <c r="ANH27" s="80" t="str">
        <f t="shared" si="20"/>
        <v/>
      </c>
      <c r="ANI27" s="80">
        <f t="shared" si="20"/>
        <v>15</v>
      </c>
      <c r="ANJ27" s="80" t="str">
        <f t="shared" si="20"/>
        <v/>
      </c>
      <c r="ANK27" s="80">
        <f t="shared" si="20"/>
        <v>13</v>
      </c>
      <c r="ANL27" s="80" t="str">
        <f t="shared" si="20"/>
        <v/>
      </c>
      <c r="ANM27" s="80">
        <f t="shared" si="20"/>
        <v>14</v>
      </c>
      <c r="ANN27" s="80" t="str">
        <f t="shared" si="20"/>
        <v/>
      </c>
      <c r="ANO27" s="80">
        <f t="shared" si="20"/>
        <v>12</v>
      </c>
      <c r="ANP27" s="80" t="str">
        <f t="shared" si="20"/>
        <v/>
      </c>
      <c r="ANQ27" s="80">
        <f t="shared" si="20"/>
        <v>0</v>
      </c>
      <c r="ANR27" s="80" t="str">
        <f t="shared" si="20"/>
        <v/>
      </c>
      <c r="ANS27" s="80">
        <f t="shared" si="20"/>
        <v>0</v>
      </c>
      <c r="ANT27" s="80" t="str">
        <f t="shared" si="20"/>
        <v/>
      </c>
      <c r="ANU27" s="80">
        <f t="shared" si="20"/>
        <v>15</v>
      </c>
      <c r="ANV27" s="80" t="str">
        <f t="shared" si="20"/>
        <v/>
      </c>
      <c r="ANW27" s="80">
        <f t="shared" si="20"/>
        <v>15</v>
      </c>
      <c r="ANX27" s="80" t="str">
        <f t="shared" si="20"/>
        <v/>
      </c>
      <c r="ANY27" s="80">
        <f t="shared" si="20"/>
        <v>13</v>
      </c>
      <c r="ANZ27" s="80" t="str">
        <f t="shared" si="20"/>
        <v/>
      </c>
      <c r="AOA27" s="80">
        <f t="shared" si="20"/>
        <v>14</v>
      </c>
      <c r="AOB27" s="80" t="str">
        <f t="shared" si="20"/>
        <v/>
      </c>
      <c r="AOC27" s="80">
        <f t="shared" si="20"/>
        <v>13</v>
      </c>
      <c r="AOD27" s="80" t="str">
        <f t="shared" si="20"/>
        <v/>
      </c>
      <c r="AOE27" s="80">
        <f t="shared" si="20"/>
        <v>0</v>
      </c>
      <c r="AOF27" s="80" t="str">
        <f t="shared" si="20"/>
        <v/>
      </c>
      <c r="AOG27" s="80">
        <f t="shared" si="20"/>
        <v>0</v>
      </c>
      <c r="AOH27" s="80" t="str">
        <f t="shared" si="20"/>
        <v/>
      </c>
      <c r="AOI27" s="80">
        <f t="shared" si="20"/>
        <v>15</v>
      </c>
      <c r="AOJ27" s="80" t="str">
        <f t="shared" si="20"/>
        <v/>
      </c>
      <c r="AOK27" s="80">
        <f t="shared" si="20"/>
        <v>15</v>
      </c>
      <c r="AOL27" s="80" t="str">
        <f t="shared" si="20"/>
        <v/>
      </c>
      <c r="AOM27" s="80">
        <f t="shared" si="20"/>
        <v>13</v>
      </c>
      <c r="AON27" s="80" t="str">
        <f t="shared" si="20"/>
        <v/>
      </c>
      <c r="AOO27" s="80">
        <f t="shared" si="20"/>
        <v>14</v>
      </c>
      <c r="AOP27" s="80" t="str">
        <f t="shared" si="20"/>
        <v/>
      </c>
      <c r="AOQ27" s="80">
        <f t="shared" si="20"/>
        <v>13</v>
      </c>
      <c r="AOR27" s="80" t="str">
        <f t="shared" si="20"/>
        <v/>
      </c>
      <c r="AOS27" s="80">
        <f t="shared" si="20"/>
        <v>0</v>
      </c>
      <c r="AOT27" s="80" t="str">
        <f t="shared" si="20"/>
        <v/>
      </c>
      <c r="AOU27" s="80">
        <f t="shared" si="20"/>
        <v>0</v>
      </c>
      <c r="AOV27" s="80" t="str">
        <f t="shared" si="20"/>
        <v/>
      </c>
      <c r="AOW27" s="80">
        <f t="shared" si="20"/>
        <v>15</v>
      </c>
      <c r="AOX27" s="80" t="str">
        <f t="shared" si="20"/>
        <v/>
      </c>
      <c r="AOY27" s="80">
        <f t="shared" si="20"/>
        <v>15</v>
      </c>
      <c r="AOZ27" s="80" t="str">
        <f t="shared" si="20"/>
        <v/>
      </c>
      <c r="APA27" s="80">
        <f t="shared" si="20"/>
        <v>13</v>
      </c>
      <c r="APB27" s="80" t="str">
        <f t="shared" si="20"/>
        <v/>
      </c>
      <c r="APC27" s="80">
        <f t="shared" ref="APC27:ARN27" si="21">IF(IFERROR(IF(APC$6="T",COUNTIF(APC$7:APC$26,1)),"")=FALSE,"",IFERROR(IF(APC$6="T",COUNTIF(APC$7:APC$26,1)),""))</f>
        <v>14</v>
      </c>
      <c r="APD27" s="80" t="str">
        <f t="shared" si="21"/>
        <v/>
      </c>
      <c r="APE27" s="80">
        <f t="shared" si="21"/>
        <v>13</v>
      </c>
      <c r="APF27" s="80" t="str">
        <f t="shared" si="21"/>
        <v/>
      </c>
      <c r="APG27" s="80">
        <f t="shared" si="21"/>
        <v>0</v>
      </c>
      <c r="APH27" s="80" t="str">
        <f t="shared" si="21"/>
        <v/>
      </c>
      <c r="API27" s="80">
        <f t="shared" si="21"/>
        <v>0</v>
      </c>
      <c r="APJ27" s="80" t="str">
        <f t="shared" si="21"/>
        <v/>
      </c>
      <c r="APK27" s="80">
        <f t="shared" si="21"/>
        <v>15</v>
      </c>
      <c r="APL27" s="80" t="str">
        <f t="shared" si="21"/>
        <v/>
      </c>
      <c r="APM27" s="80">
        <f t="shared" si="21"/>
        <v>14</v>
      </c>
      <c r="APN27" s="80" t="str">
        <f t="shared" si="21"/>
        <v/>
      </c>
      <c r="APO27" s="80">
        <f t="shared" si="21"/>
        <v>13</v>
      </c>
      <c r="APP27" s="80" t="str">
        <f t="shared" si="21"/>
        <v/>
      </c>
      <c r="APQ27" s="80">
        <f t="shared" si="21"/>
        <v>0</v>
      </c>
      <c r="APR27" s="80" t="str">
        <f t="shared" si="21"/>
        <v/>
      </c>
      <c r="APS27" s="80">
        <f t="shared" si="21"/>
        <v>0</v>
      </c>
      <c r="APT27" s="80" t="str">
        <f t="shared" si="21"/>
        <v/>
      </c>
      <c r="APU27" s="80">
        <f t="shared" si="21"/>
        <v>0</v>
      </c>
      <c r="APV27" s="80" t="str">
        <f t="shared" si="21"/>
        <v/>
      </c>
      <c r="APW27" s="80">
        <f t="shared" si="21"/>
        <v>0</v>
      </c>
      <c r="APX27" s="80" t="str">
        <f t="shared" si="21"/>
        <v/>
      </c>
      <c r="APY27" s="80">
        <f t="shared" si="21"/>
        <v>15</v>
      </c>
      <c r="APZ27" s="80" t="str">
        <f t="shared" si="21"/>
        <v/>
      </c>
      <c r="AQA27" s="80">
        <f t="shared" si="21"/>
        <v>14</v>
      </c>
      <c r="AQB27" s="80" t="str">
        <f t="shared" si="21"/>
        <v/>
      </c>
      <c r="AQC27" s="80">
        <f t="shared" si="21"/>
        <v>13</v>
      </c>
      <c r="AQD27" s="80" t="str">
        <f t="shared" si="21"/>
        <v/>
      </c>
      <c r="AQE27" s="80">
        <f t="shared" si="21"/>
        <v>14</v>
      </c>
      <c r="AQF27" s="80" t="str">
        <f t="shared" si="21"/>
        <v/>
      </c>
      <c r="AQG27" s="80">
        <f t="shared" si="21"/>
        <v>12</v>
      </c>
      <c r="AQH27" s="80" t="str">
        <f t="shared" si="21"/>
        <v/>
      </c>
      <c r="AQI27" s="80">
        <f t="shared" si="21"/>
        <v>0</v>
      </c>
      <c r="AQJ27" s="80" t="str">
        <f t="shared" si="21"/>
        <v/>
      </c>
      <c r="AQK27" s="80">
        <f t="shared" si="21"/>
        <v>0</v>
      </c>
      <c r="AQL27" s="80" t="str">
        <f t="shared" si="21"/>
        <v/>
      </c>
      <c r="AQM27" s="80">
        <f t="shared" si="21"/>
        <v>15</v>
      </c>
      <c r="AQN27" s="80" t="str">
        <f t="shared" si="21"/>
        <v/>
      </c>
      <c r="AQO27" s="80">
        <f t="shared" si="21"/>
        <v>14</v>
      </c>
      <c r="AQP27" s="80" t="str">
        <f t="shared" si="21"/>
        <v/>
      </c>
      <c r="AQQ27" s="80">
        <f t="shared" si="21"/>
        <v>13</v>
      </c>
      <c r="AQR27" s="80" t="str">
        <f t="shared" si="21"/>
        <v/>
      </c>
      <c r="AQS27" s="80">
        <f t="shared" si="21"/>
        <v>14</v>
      </c>
      <c r="AQT27" s="80" t="str">
        <f t="shared" si="21"/>
        <v/>
      </c>
      <c r="AQU27" s="80">
        <f t="shared" si="21"/>
        <v>13</v>
      </c>
      <c r="AQV27" s="80" t="str">
        <f t="shared" si="21"/>
        <v/>
      </c>
      <c r="AQW27" s="80">
        <f t="shared" si="21"/>
        <v>0</v>
      </c>
      <c r="AQX27" s="80" t="str">
        <f t="shared" si="21"/>
        <v/>
      </c>
      <c r="AQY27" s="80">
        <f t="shared" si="21"/>
        <v>0</v>
      </c>
      <c r="AQZ27" s="80" t="str">
        <f t="shared" si="21"/>
        <v/>
      </c>
      <c r="ARA27" s="80">
        <f t="shared" si="21"/>
        <v>15</v>
      </c>
      <c r="ARB27" s="80" t="str">
        <f t="shared" si="21"/>
        <v/>
      </c>
      <c r="ARC27" s="80">
        <f t="shared" si="21"/>
        <v>14</v>
      </c>
      <c r="ARD27" s="80" t="str">
        <f t="shared" si="21"/>
        <v/>
      </c>
      <c r="ARE27" s="80">
        <f t="shared" si="21"/>
        <v>13</v>
      </c>
      <c r="ARF27" s="80" t="str">
        <f t="shared" si="21"/>
        <v/>
      </c>
      <c r="ARG27" s="80">
        <f t="shared" si="21"/>
        <v>14</v>
      </c>
      <c r="ARH27" s="80" t="str">
        <f t="shared" si="21"/>
        <v/>
      </c>
      <c r="ARI27" s="80">
        <f t="shared" si="21"/>
        <v>13</v>
      </c>
      <c r="ARJ27" s="80" t="str">
        <f t="shared" si="21"/>
        <v/>
      </c>
      <c r="ARK27" s="80">
        <f t="shared" si="21"/>
        <v>0</v>
      </c>
      <c r="ARL27" s="80" t="str">
        <f t="shared" si="21"/>
        <v/>
      </c>
      <c r="ARM27" s="80">
        <f t="shared" si="21"/>
        <v>0</v>
      </c>
      <c r="ARN27" s="80" t="str">
        <f t="shared" si="21"/>
        <v/>
      </c>
      <c r="ARO27" s="80">
        <f t="shared" ref="ARO27:ATZ27" si="22">IF(IFERROR(IF(ARO$6="T",COUNTIF(ARO$7:ARO$26,1)),"")=FALSE,"",IFERROR(IF(ARO$6="T",COUNTIF(ARO$7:ARO$26,1)),""))</f>
        <v>15</v>
      </c>
      <c r="ARP27" s="80" t="str">
        <f t="shared" si="22"/>
        <v/>
      </c>
      <c r="ARQ27" s="80">
        <f t="shared" si="22"/>
        <v>14</v>
      </c>
      <c r="ARR27" s="80" t="str">
        <f t="shared" si="22"/>
        <v/>
      </c>
      <c r="ARS27" s="80">
        <f t="shared" si="22"/>
        <v>13</v>
      </c>
      <c r="ART27" s="80" t="str">
        <f t="shared" si="22"/>
        <v/>
      </c>
      <c r="ARU27" s="80">
        <f t="shared" si="22"/>
        <v>14</v>
      </c>
      <c r="ARV27" s="80" t="str">
        <f t="shared" si="22"/>
        <v/>
      </c>
      <c r="ARW27" s="80">
        <f t="shared" si="22"/>
        <v>13</v>
      </c>
      <c r="ARX27" s="80" t="str">
        <f t="shared" si="22"/>
        <v/>
      </c>
      <c r="ARY27" s="80">
        <f t="shared" si="22"/>
        <v>0</v>
      </c>
      <c r="ARZ27" s="80" t="str">
        <f t="shared" si="22"/>
        <v/>
      </c>
      <c r="ASA27" s="80">
        <f t="shared" si="22"/>
        <v>0</v>
      </c>
      <c r="ASB27" s="80" t="str">
        <f t="shared" si="22"/>
        <v/>
      </c>
      <c r="ASC27" s="80">
        <f t="shared" si="22"/>
        <v>15</v>
      </c>
      <c r="ASD27" s="80" t="str">
        <f t="shared" si="22"/>
        <v/>
      </c>
      <c r="ASE27" s="80">
        <f t="shared" si="22"/>
        <v>14</v>
      </c>
      <c r="ASF27" s="80" t="str">
        <f t="shared" si="22"/>
        <v/>
      </c>
      <c r="ASG27" s="80">
        <f t="shared" si="22"/>
        <v>0</v>
      </c>
      <c r="ASH27" s="80" t="str">
        <f t="shared" si="22"/>
        <v/>
      </c>
      <c r="ASI27" s="80">
        <f t="shared" si="22"/>
        <v>14</v>
      </c>
      <c r="ASJ27" s="80" t="str">
        <f t="shared" si="22"/>
        <v/>
      </c>
      <c r="ASK27" s="80">
        <f t="shared" si="22"/>
        <v>13</v>
      </c>
      <c r="ASL27" s="80" t="str">
        <f t="shared" si="22"/>
        <v/>
      </c>
      <c r="ASM27" s="80">
        <f t="shared" si="22"/>
        <v>0</v>
      </c>
      <c r="ASN27" s="80" t="str">
        <f t="shared" si="22"/>
        <v/>
      </c>
      <c r="ASO27" s="80">
        <f t="shared" si="22"/>
        <v>0</v>
      </c>
      <c r="ASP27" s="80" t="str">
        <f t="shared" si="22"/>
        <v/>
      </c>
      <c r="ASQ27" s="80">
        <f t="shared" si="22"/>
        <v>15</v>
      </c>
      <c r="ASR27" s="80" t="str">
        <f t="shared" si="22"/>
        <v/>
      </c>
      <c r="ASS27" s="80">
        <f t="shared" si="22"/>
        <v>14</v>
      </c>
      <c r="AST27" s="80" t="str">
        <f t="shared" si="22"/>
        <v/>
      </c>
      <c r="ASU27" s="80">
        <f t="shared" si="22"/>
        <v>13</v>
      </c>
      <c r="ASV27" s="80" t="str">
        <f t="shared" si="22"/>
        <v/>
      </c>
      <c r="ASW27" s="80">
        <f t="shared" si="22"/>
        <v>14</v>
      </c>
      <c r="ASX27" s="80" t="str">
        <f t="shared" si="22"/>
        <v/>
      </c>
      <c r="ASY27" s="80">
        <f t="shared" si="22"/>
        <v>13</v>
      </c>
      <c r="ASZ27" s="80" t="str">
        <f t="shared" si="22"/>
        <v/>
      </c>
      <c r="ATA27" s="80">
        <f t="shared" si="22"/>
        <v>0</v>
      </c>
      <c r="ATB27" s="80" t="str">
        <f t="shared" si="22"/>
        <v/>
      </c>
      <c r="ATC27" s="80">
        <f t="shared" si="22"/>
        <v>0</v>
      </c>
      <c r="ATD27" s="80" t="str">
        <f t="shared" si="22"/>
        <v/>
      </c>
      <c r="ATE27" s="80">
        <f t="shared" si="22"/>
        <v>15</v>
      </c>
      <c r="ATF27" s="80" t="str">
        <f t="shared" si="22"/>
        <v/>
      </c>
      <c r="ATG27" s="80">
        <f t="shared" si="22"/>
        <v>14</v>
      </c>
      <c r="ATH27" s="80" t="str">
        <f t="shared" si="22"/>
        <v/>
      </c>
      <c r="ATI27" s="80">
        <f t="shared" si="22"/>
        <v>13</v>
      </c>
      <c r="ATJ27" s="80" t="str">
        <f t="shared" si="22"/>
        <v/>
      </c>
      <c r="ATK27" s="80">
        <f t="shared" si="22"/>
        <v>14</v>
      </c>
      <c r="ATL27" s="80" t="str">
        <f t="shared" si="22"/>
        <v/>
      </c>
      <c r="ATM27" s="80">
        <f t="shared" si="22"/>
        <v>13</v>
      </c>
      <c r="ATN27" s="80" t="str">
        <f t="shared" si="22"/>
        <v/>
      </c>
      <c r="ATO27" s="80">
        <f t="shared" si="22"/>
        <v>0</v>
      </c>
      <c r="ATP27" s="80" t="str">
        <f t="shared" si="22"/>
        <v/>
      </c>
      <c r="ATQ27" s="80">
        <f t="shared" si="22"/>
        <v>0</v>
      </c>
      <c r="ATR27" s="80" t="str">
        <f t="shared" si="22"/>
        <v/>
      </c>
      <c r="ATS27" s="80">
        <f t="shared" si="22"/>
        <v>15</v>
      </c>
      <c r="ATT27" s="80" t="str">
        <f t="shared" si="22"/>
        <v/>
      </c>
      <c r="ATU27" s="80">
        <f t="shared" si="22"/>
        <v>14</v>
      </c>
      <c r="ATV27" s="80" t="str">
        <f t="shared" si="22"/>
        <v/>
      </c>
      <c r="ATW27" s="80">
        <f t="shared" si="22"/>
        <v>12</v>
      </c>
      <c r="ATX27" s="80" t="str">
        <f t="shared" si="22"/>
        <v/>
      </c>
      <c r="ATY27" s="80">
        <f t="shared" si="22"/>
        <v>13</v>
      </c>
      <c r="ATZ27" s="80" t="str">
        <f t="shared" si="22"/>
        <v/>
      </c>
      <c r="AUA27" s="80">
        <f t="shared" ref="AUA27:AWL27" si="23">IF(IFERROR(IF(AUA$6="T",COUNTIF(AUA$7:AUA$26,1)),"")=FALSE,"",IFERROR(IF(AUA$6="T",COUNTIF(AUA$7:AUA$26,1)),""))</f>
        <v>14</v>
      </c>
      <c r="AUB27" s="80" t="str">
        <f t="shared" si="23"/>
        <v/>
      </c>
      <c r="AUC27" s="80">
        <f t="shared" si="23"/>
        <v>0</v>
      </c>
      <c r="AUD27" s="80" t="str">
        <f t="shared" si="23"/>
        <v/>
      </c>
      <c r="AUE27" s="80">
        <f t="shared" si="23"/>
        <v>0</v>
      </c>
      <c r="AUF27" s="80" t="str">
        <f t="shared" si="23"/>
        <v/>
      </c>
      <c r="AUG27" s="80">
        <f t="shared" si="23"/>
        <v>16</v>
      </c>
      <c r="AUH27" s="80" t="str">
        <f t="shared" si="23"/>
        <v/>
      </c>
      <c r="AUI27" s="80">
        <f t="shared" si="23"/>
        <v>15</v>
      </c>
      <c r="AUJ27" s="80" t="str">
        <f t="shared" si="23"/>
        <v/>
      </c>
      <c r="AUK27" s="80">
        <f t="shared" si="23"/>
        <v>14</v>
      </c>
      <c r="AUL27" s="80" t="str">
        <f t="shared" si="23"/>
        <v/>
      </c>
      <c r="AUM27" s="80">
        <f t="shared" si="23"/>
        <v>15</v>
      </c>
      <c r="AUN27" s="80" t="str">
        <f t="shared" si="23"/>
        <v/>
      </c>
      <c r="AUO27" s="80">
        <f t="shared" si="23"/>
        <v>14</v>
      </c>
      <c r="AUP27" s="80" t="str">
        <f t="shared" si="23"/>
        <v/>
      </c>
      <c r="AUQ27" s="80">
        <f t="shared" si="23"/>
        <v>0</v>
      </c>
      <c r="AUR27" s="80" t="str">
        <f t="shared" si="23"/>
        <v/>
      </c>
      <c r="AUS27" s="80">
        <f t="shared" si="23"/>
        <v>0</v>
      </c>
      <c r="AUT27" s="80" t="str">
        <f t="shared" si="23"/>
        <v/>
      </c>
      <c r="AUU27" s="80">
        <f t="shared" si="23"/>
        <v>16</v>
      </c>
      <c r="AUV27" s="80" t="str">
        <f t="shared" si="23"/>
        <v/>
      </c>
      <c r="AUW27" s="80">
        <f t="shared" si="23"/>
        <v>15</v>
      </c>
      <c r="AUX27" s="80" t="str">
        <f t="shared" si="23"/>
        <v/>
      </c>
      <c r="AUY27" s="80">
        <f t="shared" si="23"/>
        <v>14</v>
      </c>
      <c r="AUZ27" s="80" t="str">
        <f t="shared" si="23"/>
        <v/>
      </c>
      <c r="AVA27" s="80">
        <f t="shared" si="23"/>
        <v>14</v>
      </c>
      <c r="AVB27" s="80" t="str">
        <f t="shared" si="23"/>
        <v/>
      </c>
      <c r="AVC27" s="80">
        <f t="shared" si="23"/>
        <v>14</v>
      </c>
      <c r="AVD27" s="80" t="str">
        <f t="shared" si="23"/>
        <v/>
      </c>
      <c r="AVE27" s="80">
        <f t="shared" si="23"/>
        <v>0</v>
      </c>
      <c r="AVF27" s="80" t="str">
        <f t="shared" si="23"/>
        <v/>
      </c>
      <c r="AVG27" s="80">
        <f t="shared" si="23"/>
        <v>0</v>
      </c>
      <c r="AVH27" s="80" t="str">
        <f t="shared" si="23"/>
        <v/>
      </c>
      <c r="AVI27" s="80">
        <f t="shared" si="23"/>
        <v>0</v>
      </c>
      <c r="AVJ27" s="80" t="str">
        <f t="shared" si="23"/>
        <v/>
      </c>
      <c r="AVK27" s="80">
        <f t="shared" si="23"/>
        <v>0</v>
      </c>
      <c r="AVL27" s="80" t="str">
        <f t="shared" si="23"/>
        <v/>
      </c>
      <c r="AVM27" s="80">
        <f t="shared" si="23"/>
        <v>0</v>
      </c>
      <c r="AVN27" s="80" t="str">
        <f t="shared" si="23"/>
        <v/>
      </c>
      <c r="AVO27" s="80">
        <f t="shared" si="23"/>
        <v>0</v>
      </c>
      <c r="AVP27" s="80" t="str">
        <f t="shared" si="23"/>
        <v/>
      </c>
      <c r="AVQ27" s="80">
        <f t="shared" si="23"/>
        <v>0</v>
      </c>
      <c r="AVR27" s="80" t="str">
        <f t="shared" si="23"/>
        <v/>
      </c>
      <c r="AVS27" s="80">
        <f t="shared" si="23"/>
        <v>0</v>
      </c>
      <c r="AVT27" s="80" t="str">
        <f t="shared" si="23"/>
        <v/>
      </c>
      <c r="AVU27" s="80">
        <f t="shared" si="23"/>
        <v>0</v>
      </c>
      <c r="AVV27" s="80" t="str">
        <f t="shared" si="23"/>
        <v/>
      </c>
      <c r="AVW27" s="80">
        <f t="shared" si="23"/>
        <v>0</v>
      </c>
      <c r="AVX27" s="80" t="str">
        <f t="shared" si="23"/>
        <v/>
      </c>
      <c r="AVY27" s="80">
        <f t="shared" si="23"/>
        <v>0</v>
      </c>
      <c r="AVZ27" s="80" t="str">
        <f t="shared" si="23"/>
        <v/>
      </c>
      <c r="AWA27" s="80">
        <f t="shared" si="23"/>
        <v>0</v>
      </c>
      <c r="AWB27" s="80" t="str">
        <f t="shared" si="23"/>
        <v/>
      </c>
      <c r="AWC27" s="80">
        <f t="shared" si="23"/>
        <v>0</v>
      </c>
      <c r="AWD27" s="80" t="str">
        <f t="shared" si="23"/>
        <v/>
      </c>
      <c r="AWE27" s="80">
        <f t="shared" si="23"/>
        <v>0</v>
      </c>
      <c r="AWF27" s="80" t="str">
        <f t="shared" si="23"/>
        <v/>
      </c>
      <c r="AWG27" s="80">
        <f t="shared" si="23"/>
        <v>0</v>
      </c>
      <c r="AWH27" s="80" t="str">
        <f t="shared" si="23"/>
        <v/>
      </c>
      <c r="AWI27" s="80">
        <f t="shared" si="23"/>
        <v>0</v>
      </c>
      <c r="AWJ27" s="80" t="str">
        <f t="shared" si="23"/>
        <v/>
      </c>
      <c r="AWK27" s="80">
        <f t="shared" si="23"/>
        <v>0</v>
      </c>
      <c r="AWL27" s="80" t="str">
        <f t="shared" si="23"/>
        <v/>
      </c>
      <c r="AWM27" s="80">
        <f t="shared" ref="AWM27:AYX27" si="24">IF(IFERROR(IF(AWM$6="T",COUNTIF(AWM$7:AWM$26,1)),"")=FALSE,"",IFERROR(IF(AWM$6="T",COUNTIF(AWM$7:AWM$26,1)),""))</f>
        <v>0</v>
      </c>
      <c r="AWN27" s="80" t="str">
        <f t="shared" si="24"/>
        <v/>
      </c>
      <c r="AWO27" s="80">
        <f t="shared" si="24"/>
        <v>0</v>
      </c>
      <c r="AWP27" s="80" t="str">
        <f t="shared" si="24"/>
        <v/>
      </c>
      <c r="AWQ27" s="80">
        <f t="shared" si="24"/>
        <v>0</v>
      </c>
      <c r="AWR27" s="80" t="str">
        <f t="shared" si="24"/>
        <v/>
      </c>
      <c r="AWS27" s="80">
        <f t="shared" si="24"/>
        <v>0</v>
      </c>
      <c r="AWT27" s="80" t="str">
        <f t="shared" si="24"/>
        <v/>
      </c>
      <c r="AWU27" s="80">
        <f t="shared" si="24"/>
        <v>0</v>
      </c>
      <c r="AWV27" s="80" t="str">
        <f t="shared" si="24"/>
        <v/>
      </c>
      <c r="AWW27" s="80">
        <f t="shared" si="24"/>
        <v>0</v>
      </c>
      <c r="AWX27" s="80" t="str">
        <f t="shared" si="24"/>
        <v/>
      </c>
      <c r="AWY27" s="80">
        <f t="shared" si="24"/>
        <v>0</v>
      </c>
      <c r="AWZ27" s="80" t="str">
        <f t="shared" si="24"/>
        <v/>
      </c>
      <c r="AXA27" s="80">
        <f t="shared" si="24"/>
        <v>0</v>
      </c>
      <c r="AXB27" s="80" t="str">
        <f t="shared" si="24"/>
        <v/>
      </c>
      <c r="AXC27" s="80">
        <f t="shared" si="24"/>
        <v>0</v>
      </c>
      <c r="AXD27" s="80" t="str">
        <f t="shared" si="24"/>
        <v/>
      </c>
      <c r="AXE27" s="80">
        <f t="shared" si="24"/>
        <v>0</v>
      </c>
      <c r="AXF27" s="80" t="str">
        <f t="shared" si="24"/>
        <v/>
      </c>
      <c r="AXG27" s="80">
        <f t="shared" si="24"/>
        <v>0</v>
      </c>
      <c r="AXH27" s="80" t="str">
        <f t="shared" si="24"/>
        <v/>
      </c>
      <c r="AXI27" s="80">
        <f t="shared" si="24"/>
        <v>0</v>
      </c>
      <c r="AXJ27" s="80" t="str">
        <f t="shared" si="24"/>
        <v/>
      </c>
      <c r="AXK27" s="80">
        <f t="shared" si="24"/>
        <v>0</v>
      </c>
      <c r="AXL27" s="80" t="str">
        <f t="shared" si="24"/>
        <v/>
      </c>
      <c r="AXM27" s="80">
        <f t="shared" si="24"/>
        <v>0</v>
      </c>
      <c r="AXN27" s="80" t="str">
        <f t="shared" si="24"/>
        <v/>
      </c>
      <c r="AXO27" s="80">
        <f t="shared" si="24"/>
        <v>0</v>
      </c>
      <c r="AXP27" s="80" t="str">
        <f t="shared" si="24"/>
        <v/>
      </c>
      <c r="AXQ27" s="80">
        <f t="shared" si="24"/>
        <v>0</v>
      </c>
      <c r="AXR27" s="80" t="str">
        <f t="shared" si="24"/>
        <v/>
      </c>
      <c r="AXS27" s="80">
        <f t="shared" si="24"/>
        <v>0</v>
      </c>
      <c r="AXT27" s="80" t="str">
        <f t="shared" si="24"/>
        <v/>
      </c>
      <c r="AXU27" s="80">
        <f t="shared" si="24"/>
        <v>0</v>
      </c>
      <c r="AXV27" s="80" t="str">
        <f t="shared" si="24"/>
        <v/>
      </c>
      <c r="AXW27" s="80">
        <f t="shared" si="24"/>
        <v>0</v>
      </c>
      <c r="AXX27" s="80" t="str">
        <f t="shared" si="24"/>
        <v/>
      </c>
      <c r="AXY27" s="80">
        <f t="shared" si="24"/>
        <v>0</v>
      </c>
      <c r="AXZ27" s="80" t="str">
        <f t="shared" si="24"/>
        <v/>
      </c>
      <c r="AYA27" s="80">
        <f t="shared" si="24"/>
        <v>0</v>
      </c>
      <c r="AYB27" s="80" t="str">
        <f t="shared" si="24"/>
        <v/>
      </c>
      <c r="AYC27" s="80">
        <f t="shared" si="24"/>
        <v>0</v>
      </c>
      <c r="AYD27" s="80" t="str">
        <f t="shared" si="24"/>
        <v/>
      </c>
      <c r="AYE27" s="80">
        <f t="shared" si="24"/>
        <v>0</v>
      </c>
      <c r="AYF27" s="80" t="str">
        <f t="shared" si="24"/>
        <v/>
      </c>
      <c r="AYG27" s="80">
        <f t="shared" si="24"/>
        <v>0</v>
      </c>
      <c r="AYH27" s="80" t="str">
        <f t="shared" si="24"/>
        <v/>
      </c>
      <c r="AYI27" s="80">
        <f t="shared" si="24"/>
        <v>0</v>
      </c>
      <c r="AYJ27" s="80" t="str">
        <f t="shared" si="24"/>
        <v/>
      </c>
      <c r="AYK27" s="80">
        <f t="shared" si="24"/>
        <v>0</v>
      </c>
      <c r="AYL27" s="80" t="str">
        <f t="shared" si="24"/>
        <v/>
      </c>
      <c r="AYM27" s="80">
        <f t="shared" si="24"/>
        <v>0</v>
      </c>
      <c r="AYN27" s="80" t="str">
        <f t="shared" si="24"/>
        <v/>
      </c>
      <c r="AYO27" s="80">
        <f t="shared" si="24"/>
        <v>0</v>
      </c>
      <c r="AYP27" s="80" t="str">
        <f t="shared" si="24"/>
        <v/>
      </c>
      <c r="AYQ27" s="80">
        <f t="shared" si="24"/>
        <v>0</v>
      </c>
      <c r="AYR27" s="80" t="str">
        <f t="shared" si="24"/>
        <v/>
      </c>
      <c r="AYS27" s="80">
        <f t="shared" si="24"/>
        <v>0</v>
      </c>
      <c r="AYT27" s="80" t="str">
        <f t="shared" si="24"/>
        <v/>
      </c>
      <c r="AYU27" s="80">
        <f t="shared" si="24"/>
        <v>0</v>
      </c>
      <c r="AYV27" s="80" t="str">
        <f t="shared" si="24"/>
        <v/>
      </c>
      <c r="AYW27" s="80">
        <f t="shared" si="24"/>
        <v>0</v>
      </c>
      <c r="AYX27" s="80" t="str">
        <f t="shared" si="24"/>
        <v/>
      </c>
      <c r="AYY27" s="80">
        <f t="shared" ref="AYY27:BBJ27" si="25">IF(IFERROR(IF(AYY$6="T",COUNTIF(AYY$7:AYY$26,1)),"")=FALSE,"",IFERROR(IF(AYY$6="T",COUNTIF(AYY$7:AYY$26,1)),""))</f>
        <v>0</v>
      </c>
      <c r="AYZ27" s="80" t="str">
        <f t="shared" si="25"/>
        <v/>
      </c>
      <c r="AZA27" s="80">
        <f t="shared" si="25"/>
        <v>0</v>
      </c>
      <c r="AZB27" s="80" t="str">
        <f t="shared" si="25"/>
        <v/>
      </c>
      <c r="AZC27" s="80">
        <f t="shared" si="25"/>
        <v>0</v>
      </c>
      <c r="AZD27" s="80" t="str">
        <f t="shared" si="25"/>
        <v/>
      </c>
      <c r="AZE27" s="80">
        <f t="shared" si="25"/>
        <v>0</v>
      </c>
      <c r="AZF27" s="80" t="str">
        <f t="shared" si="25"/>
        <v/>
      </c>
      <c r="AZG27" s="80">
        <f t="shared" si="25"/>
        <v>0</v>
      </c>
      <c r="AZH27" s="80" t="str">
        <f t="shared" si="25"/>
        <v/>
      </c>
      <c r="AZI27" s="80">
        <f t="shared" si="25"/>
        <v>0</v>
      </c>
      <c r="AZJ27" s="80" t="str">
        <f t="shared" si="25"/>
        <v/>
      </c>
      <c r="AZK27" s="80">
        <f t="shared" si="25"/>
        <v>0</v>
      </c>
      <c r="AZL27" s="80" t="str">
        <f t="shared" si="25"/>
        <v/>
      </c>
      <c r="AZM27" s="80">
        <f t="shared" si="25"/>
        <v>0</v>
      </c>
      <c r="AZN27" s="80" t="str">
        <f t="shared" si="25"/>
        <v/>
      </c>
      <c r="AZO27" s="80">
        <f t="shared" si="25"/>
        <v>0</v>
      </c>
      <c r="AZP27" s="80" t="str">
        <f t="shared" si="25"/>
        <v/>
      </c>
      <c r="AZQ27" s="80">
        <f t="shared" si="25"/>
        <v>0</v>
      </c>
      <c r="AZR27" s="80" t="str">
        <f t="shared" si="25"/>
        <v/>
      </c>
      <c r="AZS27" s="80">
        <f t="shared" si="25"/>
        <v>0</v>
      </c>
      <c r="AZT27" s="80" t="str">
        <f t="shared" si="25"/>
        <v/>
      </c>
      <c r="AZU27" s="80">
        <f t="shared" si="25"/>
        <v>0</v>
      </c>
      <c r="AZV27" s="80" t="str">
        <f t="shared" si="25"/>
        <v/>
      </c>
      <c r="AZW27" s="80">
        <f t="shared" si="25"/>
        <v>0</v>
      </c>
      <c r="AZX27" s="80" t="str">
        <f t="shared" si="25"/>
        <v/>
      </c>
      <c r="AZY27" s="80">
        <f t="shared" si="25"/>
        <v>0</v>
      </c>
      <c r="AZZ27" s="80" t="str">
        <f t="shared" si="25"/>
        <v/>
      </c>
      <c r="BAA27" s="80">
        <f t="shared" si="25"/>
        <v>0</v>
      </c>
      <c r="BAB27" s="80" t="str">
        <f t="shared" si="25"/>
        <v/>
      </c>
      <c r="BAC27" s="80">
        <f t="shared" si="25"/>
        <v>0</v>
      </c>
      <c r="BAD27" s="80" t="str">
        <f t="shared" si="25"/>
        <v/>
      </c>
      <c r="BAE27" s="80">
        <f t="shared" si="25"/>
        <v>0</v>
      </c>
      <c r="BAF27" s="80" t="str">
        <f t="shared" si="25"/>
        <v/>
      </c>
      <c r="BAG27" s="80">
        <f t="shared" si="25"/>
        <v>0</v>
      </c>
      <c r="BAH27" s="80" t="str">
        <f t="shared" si="25"/>
        <v/>
      </c>
      <c r="BAI27" s="80">
        <f t="shared" si="25"/>
        <v>0</v>
      </c>
      <c r="BAJ27" s="80" t="str">
        <f t="shared" si="25"/>
        <v/>
      </c>
      <c r="BAK27" s="80">
        <f t="shared" si="25"/>
        <v>0</v>
      </c>
      <c r="BAL27" s="80" t="str">
        <f t="shared" si="25"/>
        <v/>
      </c>
      <c r="BAM27" s="80">
        <f t="shared" si="25"/>
        <v>0</v>
      </c>
      <c r="BAN27" s="80" t="str">
        <f t="shared" si="25"/>
        <v/>
      </c>
      <c r="BAO27" s="80">
        <f t="shared" si="25"/>
        <v>0</v>
      </c>
      <c r="BAP27" s="80" t="str">
        <f t="shared" si="25"/>
        <v/>
      </c>
      <c r="BAQ27" s="80">
        <f t="shared" si="25"/>
        <v>0</v>
      </c>
      <c r="BAR27" s="80" t="str">
        <f t="shared" si="25"/>
        <v/>
      </c>
      <c r="BAS27" s="80">
        <f t="shared" si="25"/>
        <v>0</v>
      </c>
      <c r="BAT27" s="80" t="str">
        <f t="shared" si="25"/>
        <v/>
      </c>
      <c r="BAU27" s="80">
        <f t="shared" si="25"/>
        <v>0</v>
      </c>
      <c r="BAV27" s="80" t="str">
        <f t="shared" si="25"/>
        <v/>
      </c>
      <c r="BAW27" s="80">
        <f t="shared" si="25"/>
        <v>0</v>
      </c>
      <c r="BAX27" s="80" t="str">
        <f t="shared" si="25"/>
        <v/>
      </c>
      <c r="BAY27" s="80">
        <f t="shared" si="25"/>
        <v>0</v>
      </c>
      <c r="BAZ27" s="80" t="str">
        <f t="shared" si="25"/>
        <v/>
      </c>
      <c r="BBA27" s="80">
        <f t="shared" si="25"/>
        <v>0</v>
      </c>
      <c r="BBB27" s="80" t="str">
        <f t="shared" si="25"/>
        <v/>
      </c>
      <c r="BBC27" s="80">
        <f t="shared" si="25"/>
        <v>0</v>
      </c>
      <c r="BBD27" s="80" t="str">
        <f t="shared" si="25"/>
        <v/>
      </c>
      <c r="BBE27" s="80">
        <f t="shared" si="25"/>
        <v>0</v>
      </c>
      <c r="BBF27" s="80" t="str">
        <f t="shared" si="25"/>
        <v/>
      </c>
      <c r="BBG27" s="80">
        <f t="shared" si="25"/>
        <v>0</v>
      </c>
      <c r="BBH27" s="80" t="str">
        <f t="shared" si="25"/>
        <v/>
      </c>
      <c r="BBI27" s="80">
        <f t="shared" si="25"/>
        <v>0</v>
      </c>
      <c r="BBJ27" s="80" t="str">
        <f t="shared" si="25"/>
        <v/>
      </c>
      <c r="BBK27" s="80">
        <f t="shared" ref="BBK27:BDV27" si="26">IF(IFERROR(IF(BBK$6="T",COUNTIF(BBK$7:BBK$26,1)),"")=FALSE,"",IFERROR(IF(BBK$6="T",COUNTIF(BBK$7:BBK$26,1)),""))</f>
        <v>0</v>
      </c>
      <c r="BBL27" s="80" t="str">
        <f t="shared" si="26"/>
        <v/>
      </c>
      <c r="BBM27" s="80">
        <f t="shared" si="26"/>
        <v>0</v>
      </c>
      <c r="BBN27" s="80" t="str">
        <f t="shared" si="26"/>
        <v/>
      </c>
      <c r="BBO27" s="80">
        <f t="shared" si="26"/>
        <v>0</v>
      </c>
      <c r="BBP27" s="80" t="str">
        <f t="shared" si="26"/>
        <v/>
      </c>
      <c r="BBQ27" s="80">
        <f t="shared" si="26"/>
        <v>0</v>
      </c>
      <c r="BBR27" s="80" t="str">
        <f t="shared" si="26"/>
        <v/>
      </c>
      <c r="BBS27" s="80">
        <f t="shared" si="26"/>
        <v>0</v>
      </c>
      <c r="BBT27" s="80" t="str">
        <f t="shared" si="26"/>
        <v/>
      </c>
      <c r="BBU27" s="80">
        <f t="shared" si="26"/>
        <v>0</v>
      </c>
      <c r="BBV27" s="80" t="str">
        <f t="shared" si="26"/>
        <v/>
      </c>
      <c r="BBW27" s="80">
        <f t="shared" si="26"/>
        <v>0</v>
      </c>
      <c r="BBX27" s="80" t="str">
        <f t="shared" si="26"/>
        <v/>
      </c>
      <c r="BBY27" s="80">
        <f t="shared" si="26"/>
        <v>0</v>
      </c>
      <c r="BBZ27" s="80" t="str">
        <f t="shared" si="26"/>
        <v/>
      </c>
      <c r="BCA27" s="80">
        <f t="shared" si="26"/>
        <v>0</v>
      </c>
      <c r="BCB27" s="80" t="str">
        <f t="shared" si="26"/>
        <v/>
      </c>
      <c r="BCC27" s="80">
        <f t="shared" si="26"/>
        <v>0</v>
      </c>
      <c r="BCD27" s="80" t="str">
        <f t="shared" si="26"/>
        <v/>
      </c>
      <c r="BCE27" s="80">
        <f t="shared" si="26"/>
        <v>0</v>
      </c>
      <c r="BCF27" s="80" t="str">
        <f t="shared" si="26"/>
        <v/>
      </c>
      <c r="BCG27" s="80">
        <f t="shared" si="26"/>
        <v>0</v>
      </c>
      <c r="BCH27" s="80" t="str">
        <f t="shared" si="26"/>
        <v/>
      </c>
      <c r="BCI27" s="80">
        <f t="shared" si="26"/>
        <v>0</v>
      </c>
      <c r="BCJ27" s="80" t="str">
        <f t="shared" si="26"/>
        <v/>
      </c>
      <c r="BCK27" s="80">
        <f t="shared" si="26"/>
        <v>0</v>
      </c>
      <c r="BCL27" s="80" t="str">
        <f t="shared" si="26"/>
        <v/>
      </c>
      <c r="BCM27" s="80">
        <f t="shared" si="26"/>
        <v>0</v>
      </c>
      <c r="BCN27" s="80" t="str">
        <f t="shared" si="26"/>
        <v/>
      </c>
      <c r="BCO27" s="80">
        <f t="shared" si="26"/>
        <v>0</v>
      </c>
      <c r="BCP27" s="80" t="str">
        <f t="shared" si="26"/>
        <v/>
      </c>
      <c r="BCQ27" s="80">
        <f t="shared" si="26"/>
        <v>0</v>
      </c>
      <c r="BCR27" s="80" t="str">
        <f t="shared" si="26"/>
        <v/>
      </c>
      <c r="BCS27" s="80">
        <f t="shared" si="26"/>
        <v>0</v>
      </c>
      <c r="BCT27" s="80" t="str">
        <f t="shared" si="26"/>
        <v/>
      </c>
      <c r="BCU27" s="80">
        <f t="shared" si="26"/>
        <v>0</v>
      </c>
      <c r="BCV27" s="80" t="str">
        <f t="shared" si="26"/>
        <v/>
      </c>
      <c r="BCW27" s="80">
        <f t="shared" si="26"/>
        <v>0</v>
      </c>
      <c r="BCX27" s="80" t="str">
        <f t="shared" si="26"/>
        <v/>
      </c>
      <c r="BCY27" s="80">
        <f t="shared" si="26"/>
        <v>0</v>
      </c>
      <c r="BCZ27" s="80" t="str">
        <f t="shared" si="26"/>
        <v/>
      </c>
      <c r="BDA27" s="80">
        <f t="shared" si="26"/>
        <v>0</v>
      </c>
      <c r="BDB27" s="80" t="str">
        <f t="shared" si="26"/>
        <v/>
      </c>
      <c r="BDC27" s="80">
        <f t="shared" si="26"/>
        <v>0</v>
      </c>
      <c r="BDD27" s="80" t="str">
        <f t="shared" si="26"/>
        <v/>
      </c>
      <c r="BDE27" s="80">
        <f t="shared" si="26"/>
        <v>0</v>
      </c>
      <c r="BDF27" s="80" t="str">
        <f t="shared" si="26"/>
        <v/>
      </c>
      <c r="BDG27" s="80">
        <f t="shared" si="26"/>
        <v>0</v>
      </c>
      <c r="BDH27" s="80" t="str">
        <f t="shared" si="26"/>
        <v/>
      </c>
      <c r="BDI27" s="80">
        <f t="shared" si="26"/>
        <v>0</v>
      </c>
      <c r="BDJ27" s="80" t="str">
        <f t="shared" si="26"/>
        <v/>
      </c>
      <c r="BDK27" s="80">
        <f t="shared" si="26"/>
        <v>0</v>
      </c>
      <c r="BDL27" s="80" t="str">
        <f t="shared" si="26"/>
        <v/>
      </c>
      <c r="BDM27" s="80">
        <f t="shared" si="26"/>
        <v>0</v>
      </c>
      <c r="BDN27" s="80" t="str">
        <f t="shared" si="26"/>
        <v/>
      </c>
      <c r="BDO27" s="80">
        <f t="shared" si="26"/>
        <v>0</v>
      </c>
      <c r="BDP27" s="80" t="str">
        <f t="shared" si="26"/>
        <v/>
      </c>
      <c r="BDQ27" s="80">
        <f t="shared" si="26"/>
        <v>0</v>
      </c>
      <c r="BDR27" s="80" t="str">
        <f t="shared" si="26"/>
        <v/>
      </c>
      <c r="BDS27" s="80">
        <f t="shared" si="26"/>
        <v>0</v>
      </c>
      <c r="BDT27" s="80" t="str">
        <f t="shared" si="26"/>
        <v/>
      </c>
      <c r="BDU27" s="80">
        <f t="shared" si="26"/>
        <v>0</v>
      </c>
      <c r="BDV27" s="80" t="str">
        <f t="shared" si="26"/>
        <v/>
      </c>
      <c r="BDW27" s="80">
        <f t="shared" ref="BDW27:BGH27" si="27">IF(IFERROR(IF(BDW$6="T",COUNTIF(BDW$7:BDW$26,1)),"")=FALSE,"",IFERROR(IF(BDW$6="T",COUNTIF(BDW$7:BDW$26,1)),""))</f>
        <v>0</v>
      </c>
      <c r="BDX27" s="80" t="str">
        <f t="shared" si="27"/>
        <v/>
      </c>
      <c r="BDY27" s="80">
        <f t="shared" si="27"/>
        <v>0</v>
      </c>
      <c r="BDZ27" s="80" t="str">
        <f t="shared" si="27"/>
        <v/>
      </c>
      <c r="BEA27" s="80">
        <f t="shared" si="27"/>
        <v>0</v>
      </c>
      <c r="BEB27" s="80" t="str">
        <f t="shared" si="27"/>
        <v/>
      </c>
      <c r="BEC27" s="80">
        <f t="shared" si="27"/>
        <v>0</v>
      </c>
      <c r="BED27" s="80" t="str">
        <f t="shared" si="27"/>
        <v/>
      </c>
      <c r="BEE27" s="80">
        <f t="shared" si="27"/>
        <v>0</v>
      </c>
      <c r="BEF27" s="80" t="str">
        <f t="shared" si="27"/>
        <v/>
      </c>
      <c r="BEG27" s="80">
        <f t="shared" si="27"/>
        <v>0</v>
      </c>
      <c r="BEH27" s="80" t="str">
        <f t="shared" si="27"/>
        <v/>
      </c>
      <c r="BEI27" s="80">
        <f t="shared" si="27"/>
        <v>0</v>
      </c>
      <c r="BEJ27" s="80" t="str">
        <f t="shared" si="27"/>
        <v/>
      </c>
      <c r="BEK27" s="80">
        <f t="shared" si="27"/>
        <v>0</v>
      </c>
      <c r="BEL27" s="80" t="str">
        <f t="shared" si="27"/>
        <v/>
      </c>
      <c r="BEM27" s="80">
        <f t="shared" si="27"/>
        <v>0</v>
      </c>
      <c r="BEN27" s="80" t="str">
        <f t="shared" si="27"/>
        <v/>
      </c>
      <c r="BEO27" s="80">
        <f t="shared" si="27"/>
        <v>0</v>
      </c>
      <c r="BEP27" s="80" t="str">
        <f t="shared" si="27"/>
        <v/>
      </c>
      <c r="BEQ27" s="80">
        <f t="shared" si="27"/>
        <v>0</v>
      </c>
      <c r="BER27" s="80" t="str">
        <f t="shared" si="27"/>
        <v/>
      </c>
      <c r="BES27" s="80">
        <f t="shared" si="27"/>
        <v>0</v>
      </c>
      <c r="BET27" s="80" t="str">
        <f t="shared" si="27"/>
        <v/>
      </c>
      <c r="BEU27" s="80">
        <f t="shared" si="27"/>
        <v>0</v>
      </c>
      <c r="BEV27" s="80" t="str">
        <f t="shared" si="27"/>
        <v/>
      </c>
      <c r="BEW27" s="80">
        <f t="shared" si="27"/>
        <v>0</v>
      </c>
      <c r="BEX27" s="80" t="str">
        <f t="shared" si="27"/>
        <v/>
      </c>
      <c r="BEY27" s="80">
        <f t="shared" si="27"/>
        <v>0</v>
      </c>
      <c r="BEZ27" s="80" t="str">
        <f t="shared" si="27"/>
        <v/>
      </c>
      <c r="BFA27" s="80">
        <f t="shared" si="27"/>
        <v>0</v>
      </c>
      <c r="BFB27" s="80" t="str">
        <f t="shared" si="27"/>
        <v/>
      </c>
      <c r="BFC27" s="80">
        <f t="shared" si="27"/>
        <v>0</v>
      </c>
      <c r="BFD27" s="80" t="str">
        <f t="shared" si="27"/>
        <v/>
      </c>
      <c r="BFE27" s="80">
        <f t="shared" si="27"/>
        <v>0</v>
      </c>
      <c r="BFF27" s="80" t="str">
        <f t="shared" si="27"/>
        <v/>
      </c>
      <c r="BFG27" s="80">
        <f t="shared" si="27"/>
        <v>0</v>
      </c>
      <c r="BFH27" s="80" t="str">
        <f t="shared" si="27"/>
        <v/>
      </c>
      <c r="BFI27" s="80">
        <f t="shared" si="27"/>
        <v>0</v>
      </c>
      <c r="BFJ27" s="80" t="str">
        <f t="shared" si="27"/>
        <v/>
      </c>
      <c r="BFK27" s="80">
        <f t="shared" si="27"/>
        <v>0</v>
      </c>
      <c r="BFL27" s="80" t="str">
        <f t="shared" si="27"/>
        <v/>
      </c>
      <c r="BFM27" s="80">
        <f t="shared" si="27"/>
        <v>0</v>
      </c>
      <c r="BFN27" s="80" t="str">
        <f t="shared" si="27"/>
        <v/>
      </c>
      <c r="BFO27" s="80">
        <f t="shared" si="27"/>
        <v>0</v>
      </c>
      <c r="BFP27" s="80" t="str">
        <f t="shared" si="27"/>
        <v/>
      </c>
      <c r="BFQ27" s="80">
        <f t="shared" si="27"/>
        <v>0</v>
      </c>
      <c r="BFR27" s="80" t="str">
        <f t="shared" si="27"/>
        <v/>
      </c>
      <c r="BFS27" s="80">
        <f t="shared" si="27"/>
        <v>0</v>
      </c>
      <c r="BFT27" s="80" t="str">
        <f t="shared" si="27"/>
        <v/>
      </c>
      <c r="BFU27" s="80">
        <f t="shared" si="27"/>
        <v>0</v>
      </c>
      <c r="BFV27" s="80" t="str">
        <f t="shared" si="27"/>
        <v/>
      </c>
      <c r="BFW27" s="80">
        <f t="shared" si="27"/>
        <v>0</v>
      </c>
      <c r="BFX27" s="80" t="str">
        <f t="shared" si="27"/>
        <v/>
      </c>
      <c r="BFY27" s="80">
        <f t="shared" si="27"/>
        <v>0</v>
      </c>
      <c r="BFZ27" s="80" t="str">
        <f t="shared" si="27"/>
        <v/>
      </c>
      <c r="BGA27" s="80">
        <f t="shared" si="27"/>
        <v>0</v>
      </c>
      <c r="BGB27" s="80" t="str">
        <f t="shared" si="27"/>
        <v/>
      </c>
      <c r="BGC27" s="80">
        <f t="shared" si="27"/>
        <v>0</v>
      </c>
      <c r="BGD27" s="80" t="str">
        <f t="shared" si="27"/>
        <v/>
      </c>
      <c r="BGE27" s="80">
        <f t="shared" si="27"/>
        <v>0</v>
      </c>
      <c r="BGF27" s="80" t="str">
        <f t="shared" si="27"/>
        <v/>
      </c>
      <c r="BGG27" s="80">
        <f t="shared" si="27"/>
        <v>0</v>
      </c>
      <c r="BGH27" s="80" t="str">
        <f t="shared" si="27"/>
        <v/>
      </c>
      <c r="BGI27" s="80">
        <f t="shared" ref="BGI27:BIT27" si="28">IF(IFERROR(IF(BGI$6="T",COUNTIF(BGI$7:BGI$26,1)),"")=FALSE,"",IFERROR(IF(BGI$6="T",COUNTIF(BGI$7:BGI$26,1)),""))</f>
        <v>0</v>
      </c>
      <c r="BGJ27" s="80" t="str">
        <f t="shared" si="28"/>
        <v/>
      </c>
      <c r="BGK27" s="80">
        <f t="shared" si="28"/>
        <v>0</v>
      </c>
      <c r="BGL27" s="80" t="str">
        <f t="shared" si="28"/>
        <v/>
      </c>
      <c r="BGM27" s="80">
        <f t="shared" si="28"/>
        <v>0</v>
      </c>
      <c r="BGN27" s="80" t="str">
        <f t="shared" si="28"/>
        <v/>
      </c>
      <c r="BGO27" s="80">
        <f t="shared" si="28"/>
        <v>0</v>
      </c>
      <c r="BGP27" s="80" t="str">
        <f t="shared" si="28"/>
        <v/>
      </c>
      <c r="BGQ27" s="80">
        <f t="shared" si="28"/>
        <v>0</v>
      </c>
      <c r="BGR27" s="80" t="str">
        <f t="shared" si="28"/>
        <v/>
      </c>
      <c r="BGS27" s="80">
        <f t="shared" si="28"/>
        <v>0</v>
      </c>
      <c r="BGT27" s="80" t="str">
        <f t="shared" si="28"/>
        <v/>
      </c>
      <c r="BGU27" s="80">
        <f t="shared" si="28"/>
        <v>0</v>
      </c>
      <c r="BGV27" s="80" t="str">
        <f t="shared" si="28"/>
        <v/>
      </c>
      <c r="BGW27" s="80">
        <f t="shared" si="28"/>
        <v>0</v>
      </c>
      <c r="BGX27" s="80" t="str">
        <f t="shared" si="28"/>
        <v/>
      </c>
      <c r="BGY27" s="80">
        <f t="shared" si="28"/>
        <v>0</v>
      </c>
      <c r="BGZ27" s="80" t="str">
        <f t="shared" si="28"/>
        <v/>
      </c>
      <c r="BHA27" s="80">
        <f t="shared" si="28"/>
        <v>0</v>
      </c>
      <c r="BHB27" s="80" t="str">
        <f t="shared" si="28"/>
        <v/>
      </c>
      <c r="BHC27" s="80">
        <f t="shared" si="28"/>
        <v>0</v>
      </c>
      <c r="BHD27" s="80" t="str">
        <f t="shared" si="28"/>
        <v/>
      </c>
      <c r="BHE27" s="80">
        <f t="shared" si="28"/>
        <v>0</v>
      </c>
      <c r="BHF27" s="80" t="str">
        <f t="shared" si="28"/>
        <v/>
      </c>
      <c r="BHG27" s="80">
        <f t="shared" si="28"/>
        <v>0</v>
      </c>
      <c r="BHH27" s="80" t="str">
        <f t="shared" si="28"/>
        <v/>
      </c>
      <c r="BHI27" s="80">
        <f t="shared" si="28"/>
        <v>0</v>
      </c>
      <c r="BHJ27" s="80" t="str">
        <f t="shared" si="28"/>
        <v/>
      </c>
      <c r="BHK27" s="80">
        <f t="shared" si="28"/>
        <v>0</v>
      </c>
      <c r="BHL27" s="80" t="str">
        <f t="shared" si="28"/>
        <v/>
      </c>
      <c r="BHM27" s="80">
        <f t="shared" si="28"/>
        <v>0</v>
      </c>
      <c r="BHN27" s="80" t="str">
        <f t="shared" si="28"/>
        <v/>
      </c>
      <c r="BHO27" s="80">
        <f t="shared" si="28"/>
        <v>0</v>
      </c>
      <c r="BHP27" s="80" t="str">
        <f t="shared" si="28"/>
        <v/>
      </c>
      <c r="BHQ27" s="80">
        <f t="shared" si="28"/>
        <v>0</v>
      </c>
      <c r="BHR27" s="80" t="str">
        <f t="shared" si="28"/>
        <v/>
      </c>
      <c r="BHS27" s="80">
        <f t="shared" si="28"/>
        <v>0</v>
      </c>
      <c r="BHT27" s="80" t="str">
        <f t="shared" si="28"/>
        <v/>
      </c>
      <c r="BHU27" s="80">
        <f t="shared" si="28"/>
        <v>0</v>
      </c>
      <c r="BHV27" s="80" t="str">
        <f t="shared" si="28"/>
        <v/>
      </c>
      <c r="BHW27" s="80">
        <f t="shared" si="28"/>
        <v>0</v>
      </c>
      <c r="BHX27" s="80" t="str">
        <f t="shared" si="28"/>
        <v/>
      </c>
      <c r="BHY27" s="80">
        <f t="shared" si="28"/>
        <v>0</v>
      </c>
      <c r="BHZ27" s="80" t="str">
        <f t="shared" si="28"/>
        <v/>
      </c>
      <c r="BIA27" s="80">
        <f t="shared" si="28"/>
        <v>0</v>
      </c>
      <c r="BIB27" s="80" t="str">
        <f t="shared" si="28"/>
        <v/>
      </c>
      <c r="BIC27" s="80">
        <f t="shared" si="28"/>
        <v>0</v>
      </c>
      <c r="BID27" s="80" t="str">
        <f t="shared" si="28"/>
        <v/>
      </c>
      <c r="BIE27" s="80">
        <f t="shared" si="28"/>
        <v>0</v>
      </c>
      <c r="BIF27" s="80" t="str">
        <f t="shared" si="28"/>
        <v/>
      </c>
      <c r="BIG27" s="80">
        <f t="shared" si="28"/>
        <v>0</v>
      </c>
      <c r="BIH27" s="80" t="str">
        <f t="shared" si="28"/>
        <v/>
      </c>
      <c r="BII27" s="80">
        <f t="shared" si="28"/>
        <v>0</v>
      </c>
      <c r="BIJ27" s="80" t="str">
        <f t="shared" si="28"/>
        <v/>
      </c>
      <c r="BIK27" s="80">
        <f t="shared" si="28"/>
        <v>0</v>
      </c>
      <c r="BIL27" s="80" t="str">
        <f t="shared" si="28"/>
        <v/>
      </c>
      <c r="BIM27" s="80">
        <f t="shared" si="28"/>
        <v>0</v>
      </c>
      <c r="BIN27" s="80" t="str">
        <f t="shared" si="28"/>
        <v/>
      </c>
      <c r="BIO27" s="80">
        <f t="shared" si="28"/>
        <v>0</v>
      </c>
      <c r="BIP27" s="80" t="str">
        <f t="shared" si="28"/>
        <v/>
      </c>
      <c r="BIQ27" s="80">
        <f t="shared" si="28"/>
        <v>0</v>
      </c>
      <c r="BIR27" s="80" t="str">
        <f t="shared" si="28"/>
        <v/>
      </c>
      <c r="BIS27" s="80">
        <f t="shared" si="28"/>
        <v>0</v>
      </c>
      <c r="BIT27" s="80" t="str">
        <f t="shared" si="28"/>
        <v/>
      </c>
      <c r="BIU27" s="80">
        <f t="shared" ref="BIU27:BJD27" si="29">IF(IFERROR(IF(BIU$6="T",COUNTIF(BIU$7:BIU$26,1)),"")=FALSE,"",IFERROR(IF(BIU$6="T",COUNTIF(BIU$7:BIU$26,1)),""))</f>
        <v>0</v>
      </c>
      <c r="BIV27" s="80" t="str">
        <f t="shared" si="29"/>
        <v/>
      </c>
      <c r="BIW27" s="80">
        <f t="shared" si="29"/>
        <v>0</v>
      </c>
      <c r="BIX27" s="80" t="str">
        <f t="shared" si="29"/>
        <v/>
      </c>
      <c r="BIY27" s="80">
        <f t="shared" si="29"/>
        <v>0</v>
      </c>
      <c r="BIZ27" s="80" t="str">
        <f t="shared" si="29"/>
        <v/>
      </c>
      <c r="BJA27" s="80">
        <f t="shared" si="29"/>
        <v>0</v>
      </c>
      <c r="BJB27" s="80" t="str">
        <f t="shared" si="29"/>
        <v/>
      </c>
      <c r="BJC27" s="80">
        <f t="shared" si="29"/>
        <v>0</v>
      </c>
      <c r="BJD27" s="80" t="str">
        <f t="shared" si="29"/>
        <v/>
      </c>
    </row>
    <row r="28" spans="1:1616" s="80" customFormat="1" ht="13.9" customHeight="1" x14ac:dyDescent="0.25">
      <c r="E28" s="90" t="s">
        <v>15</v>
      </c>
      <c r="F28" s="80">
        <f>SUM(G28:ARG28)</f>
        <v>3287</v>
      </c>
      <c r="G28" s="80">
        <f t="shared" ref="G28:BR28" si="30">IFERROR(IF(G$6="T",COUNTIF(G$7:G$26,1)+COUNTIF(G$7:G$26,0),""),"")</f>
        <v>0</v>
      </c>
      <c r="H28" s="80" t="str">
        <f t="shared" si="30"/>
        <v/>
      </c>
      <c r="I28" s="80">
        <f t="shared" si="30"/>
        <v>0</v>
      </c>
      <c r="J28" s="80" t="str">
        <f t="shared" si="30"/>
        <v/>
      </c>
      <c r="K28" s="80">
        <f t="shared" si="30"/>
        <v>7</v>
      </c>
      <c r="L28" s="80" t="str">
        <f t="shared" si="30"/>
        <v/>
      </c>
      <c r="M28" s="80">
        <f>IFERROR(IF(M$6="T",COUNTIF(M$7:M$26,1)+COUNTIF(M$7:M$26,0),""),"")</f>
        <v>7</v>
      </c>
      <c r="N28" s="80" t="str">
        <f t="shared" si="30"/>
        <v/>
      </c>
      <c r="O28" s="80">
        <f t="shared" si="30"/>
        <v>6</v>
      </c>
      <c r="P28" s="80" t="str">
        <f t="shared" si="30"/>
        <v/>
      </c>
      <c r="Q28" s="80">
        <f t="shared" si="30"/>
        <v>7</v>
      </c>
      <c r="R28" s="80" t="str">
        <f t="shared" si="30"/>
        <v/>
      </c>
      <c r="S28" s="80">
        <f t="shared" si="30"/>
        <v>7</v>
      </c>
      <c r="T28" s="80" t="str">
        <f t="shared" si="30"/>
        <v/>
      </c>
      <c r="U28" s="80">
        <f t="shared" si="30"/>
        <v>0</v>
      </c>
      <c r="V28" s="80" t="str">
        <f t="shared" si="30"/>
        <v/>
      </c>
      <c r="W28" s="80">
        <f t="shared" si="30"/>
        <v>0</v>
      </c>
      <c r="X28" s="80" t="str">
        <f t="shared" si="30"/>
        <v/>
      </c>
      <c r="Y28" s="80">
        <f t="shared" si="30"/>
        <v>8</v>
      </c>
      <c r="Z28" s="80" t="str">
        <f t="shared" si="30"/>
        <v/>
      </c>
      <c r="AA28" s="80">
        <f t="shared" si="30"/>
        <v>8</v>
      </c>
      <c r="AB28" s="80" t="str">
        <f t="shared" si="30"/>
        <v/>
      </c>
      <c r="AC28" s="80">
        <f t="shared" si="30"/>
        <v>7</v>
      </c>
      <c r="AD28" s="80" t="str">
        <f t="shared" si="30"/>
        <v/>
      </c>
      <c r="AE28" s="80">
        <f t="shared" si="30"/>
        <v>8</v>
      </c>
      <c r="AF28" s="80" t="str">
        <f t="shared" si="30"/>
        <v/>
      </c>
      <c r="AG28" s="80">
        <f t="shared" si="30"/>
        <v>7</v>
      </c>
      <c r="AH28" s="80" t="str">
        <f t="shared" si="30"/>
        <v/>
      </c>
      <c r="AI28" s="80">
        <f t="shared" si="30"/>
        <v>0</v>
      </c>
      <c r="AJ28" s="80" t="str">
        <f t="shared" si="30"/>
        <v/>
      </c>
      <c r="AK28" s="80">
        <f t="shared" si="30"/>
        <v>0</v>
      </c>
      <c r="AL28" s="80" t="str">
        <f t="shared" si="30"/>
        <v/>
      </c>
      <c r="AM28" s="80">
        <f t="shared" si="30"/>
        <v>8</v>
      </c>
      <c r="AN28" s="80" t="str">
        <f t="shared" si="30"/>
        <v/>
      </c>
      <c r="AO28" s="80">
        <f t="shared" si="30"/>
        <v>9</v>
      </c>
      <c r="AP28" s="80" t="str">
        <f t="shared" si="30"/>
        <v/>
      </c>
      <c r="AQ28" s="80">
        <f t="shared" si="30"/>
        <v>7</v>
      </c>
      <c r="AR28" s="80" t="str">
        <f t="shared" si="30"/>
        <v/>
      </c>
      <c r="AS28" s="80">
        <f t="shared" si="30"/>
        <v>7</v>
      </c>
      <c r="AT28" s="80" t="str">
        <f t="shared" si="30"/>
        <v/>
      </c>
      <c r="AU28" s="80">
        <f t="shared" si="30"/>
        <v>7</v>
      </c>
      <c r="AV28" s="80" t="str">
        <f t="shared" si="30"/>
        <v/>
      </c>
      <c r="AW28" s="80">
        <f t="shared" si="30"/>
        <v>0</v>
      </c>
      <c r="AX28" s="80" t="str">
        <f t="shared" si="30"/>
        <v/>
      </c>
      <c r="AY28" s="80">
        <f t="shared" si="30"/>
        <v>0</v>
      </c>
      <c r="AZ28" s="80" t="str">
        <f t="shared" si="30"/>
        <v/>
      </c>
      <c r="BA28" s="80">
        <f t="shared" si="30"/>
        <v>8</v>
      </c>
      <c r="BB28" s="80" t="str">
        <f t="shared" si="30"/>
        <v/>
      </c>
      <c r="BC28" s="80">
        <f t="shared" si="30"/>
        <v>9</v>
      </c>
      <c r="BD28" s="80" t="str">
        <f t="shared" si="30"/>
        <v/>
      </c>
      <c r="BE28" s="80">
        <f t="shared" si="30"/>
        <v>7</v>
      </c>
      <c r="BF28" s="80" t="str">
        <f t="shared" si="30"/>
        <v/>
      </c>
      <c r="BG28" s="80">
        <f t="shared" si="30"/>
        <v>8</v>
      </c>
      <c r="BH28" s="80" t="str">
        <f t="shared" si="30"/>
        <v/>
      </c>
      <c r="BI28" s="80">
        <f t="shared" si="30"/>
        <v>7</v>
      </c>
      <c r="BJ28" s="80" t="str">
        <f t="shared" si="30"/>
        <v/>
      </c>
      <c r="BK28" s="80">
        <f t="shared" si="30"/>
        <v>0</v>
      </c>
      <c r="BL28" s="80" t="str">
        <f t="shared" si="30"/>
        <v/>
      </c>
      <c r="BM28" s="80">
        <f t="shared" si="30"/>
        <v>0</v>
      </c>
      <c r="BN28" s="80" t="str">
        <f t="shared" si="30"/>
        <v/>
      </c>
      <c r="BO28" s="80">
        <f t="shared" si="30"/>
        <v>8</v>
      </c>
      <c r="BP28" s="80" t="str">
        <f t="shared" si="30"/>
        <v/>
      </c>
      <c r="BQ28" s="80">
        <f t="shared" si="30"/>
        <v>9</v>
      </c>
      <c r="BR28" s="80" t="str">
        <f t="shared" si="30"/>
        <v/>
      </c>
      <c r="BS28" s="80">
        <f t="shared" ref="BS28:ED28" si="31">IFERROR(IF(BS$6="T",COUNTIF(BS$7:BS$26,1)+COUNTIF(BS$7:BS$26,0),""),"")</f>
        <v>7</v>
      </c>
      <c r="BT28" s="80" t="str">
        <f t="shared" si="31"/>
        <v/>
      </c>
      <c r="BU28" s="80">
        <f t="shared" si="31"/>
        <v>0</v>
      </c>
      <c r="BV28" s="80" t="str">
        <f t="shared" si="31"/>
        <v/>
      </c>
      <c r="BW28" s="80">
        <f t="shared" si="31"/>
        <v>0</v>
      </c>
      <c r="BX28" s="80" t="str">
        <f t="shared" si="31"/>
        <v/>
      </c>
      <c r="BY28" s="80">
        <f t="shared" si="31"/>
        <v>0</v>
      </c>
      <c r="BZ28" s="80" t="str">
        <f t="shared" si="31"/>
        <v/>
      </c>
      <c r="CA28" s="80">
        <f t="shared" si="31"/>
        <v>0</v>
      </c>
      <c r="CB28" s="80" t="str">
        <f t="shared" si="31"/>
        <v/>
      </c>
      <c r="CC28" s="80">
        <f t="shared" si="31"/>
        <v>0</v>
      </c>
      <c r="CD28" s="80" t="str">
        <f t="shared" si="31"/>
        <v/>
      </c>
      <c r="CE28" s="80">
        <f t="shared" si="31"/>
        <v>9</v>
      </c>
      <c r="CF28" s="80" t="str">
        <f t="shared" si="31"/>
        <v/>
      </c>
      <c r="CG28" s="80">
        <f t="shared" si="31"/>
        <v>7</v>
      </c>
      <c r="CH28" s="80" t="str">
        <f t="shared" si="31"/>
        <v/>
      </c>
      <c r="CI28" s="80">
        <f t="shared" si="31"/>
        <v>8</v>
      </c>
      <c r="CJ28" s="80" t="str">
        <f t="shared" si="31"/>
        <v/>
      </c>
      <c r="CK28" s="80">
        <f t="shared" si="31"/>
        <v>7</v>
      </c>
      <c r="CL28" s="80" t="str">
        <f t="shared" si="31"/>
        <v/>
      </c>
      <c r="CM28" s="80">
        <f t="shared" si="31"/>
        <v>0</v>
      </c>
      <c r="CN28" s="80" t="str">
        <f t="shared" si="31"/>
        <v/>
      </c>
      <c r="CO28" s="80">
        <f t="shared" si="31"/>
        <v>0</v>
      </c>
      <c r="CP28" s="80" t="str">
        <f t="shared" si="31"/>
        <v/>
      </c>
      <c r="CQ28" s="80">
        <f t="shared" si="31"/>
        <v>8</v>
      </c>
      <c r="CR28" s="80" t="str">
        <f t="shared" si="31"/>
        <v/>
      </c>
      <c r="CS28" s="80">
        <f t="shared" si="31"/>
        <v>2</v>
      </c>
      <c r="CT28" s="80" t="str">
        <f t="shared" si="31"/>
        <v/>
      </c>
      <c r="CU28" s="80">
        <f t="shared" si="31"/>
        <v>7</v>
      </c>
      <c r="CV28" s="80" t="str">
        <f t="shared" si="31"/>
        <v/>
      </c>
      <c r="CW28" s="80">
        <f t="shared" si="31"/>
        <v>8</v>
      </c>
      <c r="CX28" s="80" t="str">
        <f t="shared" si="31"/>
        <v/>
      </c>
      <c r="CY28" s="80">
        <f t="shared" si="31"/>
        <v>7</v>
      </c>
      <c r="CZ28" s="80" t="str">
        <f t="shared" si="31"/>
        <v/>
      </c>
      <c r="DA28" s="80">
        <f t="shared" si="31"/>
        <v>0</v>
      </c>
      <c r="DB28" s="80" t="str">
        <f t="shared" si="31"/>
        <v/>
      </c>
      <c r="DC28" s="80">
        <f t="shared" si="31"/>
        <v>0</v>
      </c>
      <c r="DD28" s="80" t="str">
        <f t="shared" si="31"/>
        <v/>
      </c>
      <c r="DE28" s="80">
        <f t="shared" si="31"/>
        <v>8</v>
      </c>
      <c r="DF28" s="80" t="str">
        <f t="shared" si="31"/>
        <v/>
      </c>
      <c r="DG28" s="80">
        <f t="shared" si="31"/>
        <v>9</v>
      </c>
      <c r="DH28" s="80" t="str">
        <f t="shared" si="31"/>
        <v/>
      </c>
      <c r="DI28" s="80">
        <f t="shared" si="31"/>
        <v>7</v>
      </c>
      <c r="DJ28" s="80" t="str">
        <f t="shared" si="31"/>
        <v/>
      </c>
      <c r="DK28" s="80">
        <f t="shared" si="31"/>
        <v>8</v>
      </c>
      <c r="DL28" s="80" t="str">
        <f t="shared" si="31"/>
        <v/>
      </c>
      <c r="DM28" s="80">
        <f t="shared" si="31"/>
        <v>7</v>
      </c>
      <c r="DN28" s="80" t="str">
        <f t="shared" si="31"/>
        <v/>
      </c>
      <c r="DO28" s="80">
        <f t="shared" si="31"/>
        <v>0</v>
      </c>
      <c r="DP28" s="80" t="str">
        <f t="shared" si="31"/>
        <v/>
      </c>
      <c r="DQ28" s="80">
        <f t="shared" si="31"/>
        <v>0</v>
      </c>
      <c r="DR28" s="80" t="str">
        <f t="shared" si="31"/>
        <v/>
      </c>
      <c r="DS28" s="80">
        <f t="shared" si="31"/>
        <v>8</v>
      </c>
      <c r="DT28" s="80" t="str">
        <f t="shared" si="31"/>
        <v/>
      </c>
      <c r="DU28" s="80">
        <f t="shared" si="31"/>
        <v>8</v>
      </c>
      <c r="DV28" s="80" t="str">
        <f t="shared" si="31"/>
        <v/>
      </c>
      <c r="DW28" s="80">
        <f t="shared" si="31"/>
        <v>7</v>
      </c>
      <c r="DX28" s="80" t="str">
        <f t="shared" si="31"/>
        <v/>
      </c>
      <c r="DY28" s="80">
        <f t="shared" si="31"/>
        <v>8</v>
      </c>
      <c r="DZ28" s="80" t="str">
        <f t="shared" si="31"/>
        <v/>
      </c>
      <c r="EA28" s="80">
        <f t="shared" si="31"/>
        <v>7</v>
      </c>
      <c r="EB28" s="80" t="str">
        <f t="shared" si="31"/>
        <v/>
      </c>
      <c r="EC28" s="80">
        <f t="shared" si="31"/>
        <v>0</v>
      </c>
      <c r="ED28" s="80" t="str">
        <f t="shared" si="31"/>
        <v/>
      </c>
      <c r="EE28" s="80">
        <f t="shared" ref="EE28:GP28" si="32">IFERROR(IF(EE$6="T",COUNTIF(EE$7:EE$26,1)+COUNTIF(EE$7:EE$26,0),""),"")</f>
        <v>0</v>
      </c>
      <c r="EF28" s="80" t="str">
        <f t="shared" si="32"/>
        <v/>
      </c>
      <c r="EG28" s="80">
        <f t="shared" si="32"/>
        <v>8</v>
      </c>
      <c r="EH28" s="80" t="str">
        <f t="shared" si="32"/>
        <v/>
      </c>
      <c r="EI28" s="80">
        <f t="shared" si="32"/>
        <v>9</v>
      </c>
      <c r="EJ28" s="80" t="str">
        <f t="shared" si="32"/>
        <v/>
      </c>
      <c r="EK28" s="80">
        <f t="shared" si="32"/>
        <v>7</v>
      </c>
      <c r="EL28" s="80" t="str">
        <f t="shared" si="32"/>
        <v/>
      </c>
      <c r="EM28" s="80">
        <f t="shared" si="32"/>
        <v>8</v>
      </c>
      <c r="EN28" s="80" t="str">
        <f t="shared" si="32"/>
        <v/>
      </c>
      <c r="EO28" s="80">
        <f t="shared" si="32"/>
        <v>7</v>
      </c>
      <c r="EP28" s="80" t="str">
        <f t="shared" si="32"/>
        <v/>
      </c>
      <c r="EQ28" s="80">
        <f t="shared" si="32"/>
        <v>0</v>
      </c>
      <c r="ER28" s="80" t="str">
        <f t="shared" si="32"/>
        <v/>
      </c>
      <c r="ES28" s="80">
        <f t="shared" si="32"/>
        <v>0</v>
      </c>
      <c r="ET28" s="80" t="str">
        <f t="shared" si="32"/>
        <v/>
      </c>
      <c r="EU28" s="80">
        <f t="shared" si="32"/>
        <v>8</v>
      </c>
      <c r="EV28" s="80" t="str">
        <f t="shared" si="32"/>
        <v/>
      </c>
      <c r="EW28" s="80">
        <f t="shared" si="32"/>
        <v>9</v>
      </c>
      <c r="EX28" s="80" t="str">
        <f t="shared" si="32"/>
        <v/>
      </c>
      <c r="EY28" s="80">
        <f t="shared" si="32"/>
        <v>1</v>
      </c>
      <c r="EZ28" s="80" t="str">
        <f t="shared" si="32"/>
        <v/>
      </c>
      <c r="FA28" s="80">
        <f t="shared" si="32"/>
        <v>8</v>
      </c>
      <c r="FB28" s="80" t="str">
        <f t="shared" si="32"/>
        <v/>
      </c>
      <c r="FC28" s="80">
        <f t="shared" si="32"/>
        <v>7</v>
      </c>
      <c r="FD28" s="80" t="str">
        <f t="shared" si="32"/>
        <v/>
      </c>
      <c r="FE28" s="80">
        <f t="shared" si="32"/>
        <v>0</v>
      </c>
      <c r="FF28" s="80" t="str">
        <f t="shared" si="32"/>
        <v/>
      </c>
      <c r="FG28" s="80">
        <f t="shared" si="32"/>
        <v>0</v>
      </c>
      <c r="FH28" s="80" t="str">
        <f t="shared" si="32"/>
        <v/>
      </c>
      <c r="FI28" s="80">
        <f t="shared" si="32"/>
        <v>8</v>
      </c>
      <c r="FJ28" s="80" t="str">
        <f t="shared" si="32"/>
        <v/>
      </c>
      <c r="FK28" s="80">
        <f t="shared" si="32"/>
        <v>9</v>
      </c>
      <c r="FL28" s="80" t="str">
        <f t="shared" si="32"/>
        <v/>
      </c>
      <c r="FM28" s="80">
        <f t="shared" si="32"/>
        <v>7</v>
      </c>
      <c r="FN28" s="80" t="str">
        <f t="shared" si="32"/>
        <v/>
      </c>
      <c r="FO28" s="80">
        <f t="shared" si="32"/>
        <v>8</v>
      </c>
      <c r="FP28" s="80" t="str">
        <f t="shared" si="32"/>
        <v/>
      </c>
      <c r="FQ28" s="80">
        <f t="shared" si="32"/>
        <v>7</v>
      </c>
      <c r="FR28" s="80" t="str">
        <f t="shared" si="32"/>
        <v/>
      </c>
      <c r="FS28" s="80">
        <f t="shared" si="32"/>
        <v>0</v>
      </c>
      <c r="FT28" s="80" t="str">
        <f t="shared" si="32"/>
        <v/>
      </c>
      <c r="FU28" s="80">
        <f t="shared" si="32"/>
        <v>0</v>
      </c>
      <c r="FV28" s="80" t="str">
        <f t="shared" si="32"/>
        <v/>
      </c>
      <c r="FW28" s="80">
        <f t="shared" si="32"/>
        <v>8</v>
      </c>
      <c r="FX28" s="80" t="str">
        <f t="shared" si="32"/>
        <v/>
      </c>
      <c r="FY28" s="80">
        <f t="shared" si="32"/>
        <v>9</v>
      </c>
      <c r="FZ28" s="80" t="str">
        <f t="shared" si="32"/>
        <v/>
      </c>
      <c r="GA28" s="80">
        <f t="shared" si="32"/>
        <v>7</v>
      </c>
      <c r="GB28" s="80" t="str">
        <f t="shared" si="32"/>
        <v/>
      </c>
      <c r="GC28" s="80">
        <f t="shared" si="32"/>
        <v>8</v>
      </c>
      <c r="GD28" s="80" t="str">
        <f t="shared" si="32"/>
        <v/>
      </c>
      <c r="GE28" s="80">
        <f t="shared" si="32"/>
        <v>7</v>
      </c>
      <c r="GF28" s="80" t="str">
        <f t="shared" si="32"/>
        <v/>
      </c>
      <c r="GG28" s="80">
        <f t="shared" si="32"/>
        <v>0</v>
      </c>
      <c r="GH28" s="80" t="str">
        <f t="shared" si="32"/>
        <v/>
      </c>
      <c r="GI28" s="80">
        <f t="shared" si="32"/>
        <v>0</v>
      </c>
      <c r="GJ28" s="80" t="str">
        <f t="shared" si="32"/>
        <v/>
      </c>
      <c r="GK28" s="80">
        <f t="shared" si="32"/>
        <v>8</v>
      </c>
      <c r="GL28" s="80" t="str">
        <f t="shared" si="32"/>
        <v/>
      </c>
      <c r="GM28" s="80">
        <f t="shared" si="32"/>
        <v>8</v>
      </c>
      <c r="GN28" s="80" t="str">
        <f t="shared" si="32"/>
        <v/>
      </c>
      <c r="GO28" s="80">
        <f t="shared" si="32"/>
        <v>7</v>
      </c>
      <c r="GP28" s="80" t="str">
        <f t="shared" si="32"/>
        <v/>
      </c>
      <c r="GQ28" s="80">
        <f t="shared" ref="GQ28:JB28" si="33">IFERROR(IF(GQ$6="T",COUNTIF(GQ$7:GQ$26,1)+COUNTIF(GQ$7:GQ$26,0),""),"")</f>
        <v>8</v>
      </c>
      <c r="GR28" s="80" t="str">
        <f t="shared" si="33"/>
        <v/>
      </c>
      <c r="GS28" s="80">
        <f t="shared" si="33"/>
        <v>7</v>
      </c>
      <c r="GT28" s="80" t="str">
        <f t="shared" si="33"/>
        <v/>
      </c>
      <c r="GU28" s="80">
        <f t="shared" si="33"/>
        <v>0</v>
      </c>
      <c r="GV28" s="80" t="str">
        <f t="shared" si="33"/>
        <v/>
      </c>
      <c r="GW28" s="80">
        <f t="shared" si="33"/>
        <v>0</v>
      </c>
      <c r="GX28" s="80" t="str">
        <f t="shared" si="33"/>
        <v/>
      </c>
      <c r="GY28" s="80">
        <f t="shared" si="33"/>
        <v>8</v>
      </c>
      <c r="GZ28" s="80" t="str">
        <f t="shared" si="33"/>
        <v/>
      </c>
      <c r="HA28" s="80">
        <f t="shared" si="33"/>
        <v>9</v>
      </c>
      <c r="HB28" s="80" t="str">
        <f t="shared" si="33"/>
        <v/>
      </c>
      <c r="HC28" s="80">
        <f t="shared" si="33"/>
        <v>7</v>
      </c>
      <c r="HD28" s="80" t="str">
        <f t="shared" si="33"/>
        <v/>
      </c>
      <c r="HE28" s="80">
        <f t="shared" si="33"/>
        <v>8</v>
      </c>
      <c r="HF28" s="80" t="str">
        <f t="shared" si="33"/>
        <v/>
      </c>
      <c r="HG28" s="80">
        <f t="shared" si="33"/>
        <v>7</v>
      </c>
      <c r="HH28" s="80" t="str">
        <f t="shared" si="33"/>
        <v/>
      </c>
      <c r="HI28" s="80">
        <f t="shared" si="33"/>
        <v>0</v>
      </c>
      <c r="HJ28" s="80" t="str">
        <f t="shared" si="33"/>
        <v/>
      </c>
      <c r="HK28" s="80">
        <f t="shared" si="33"/>
        <v>0</v>
      </c>
      <c r="HL28" s="80" t="str">
        <f t="shared" si="33"/>
        <v/>
      </c>
      <c r="HM28" s="80">
        <f t="shared" si="33"/>
        <v>8</v>
      </c>
      <c r="HN28" s="80" t="str">
        <f t="shared" si="33"/>
        <v/>
      </c>
      <c r="HO28" s="80">
        <f t="shared" si="33"/>
        <v>9</v>
      </c>
      <c r="HP28" s="80" t="str">
        <f t="shared" si="33"/>
        <v/>
      </c>
      <c r="HQ28" s="80">
        <f t="shared" si="33"/>
        <v>7</v>
      </c>
      <c r="HR28" s="80" t="str">
        <f t="shared" si="33"/>
        <v/>
      </c>
      <c r="HS28" s="80">
        <f t="shared" si="33"/>
        <v>8</v>
      </c>
      <c r="HT28" s="80" t="str">
        <f t="shared" si="33"/>
        <v/>
      </c>
      <c r="HU28" s="80">
        <f t="shared" si="33"/>
        <v>7</v>
      </c>
      <c r="HV28" s="80" t="str">
        <f t="shared" si="33"/>
        <v/>
      </c>
      <c r="HW28" s="80">
        <f t="shared" si="33"/>
        <v>0</v>
      </c>
      <c r="HX28" s="80" t="str">
        <f t="shared" si="33"/>
        <v/>
      </c>
      <c r="HY28" s="80">
        <f t="shared" si="33"/>
        <v>0</v>
      </c>
      <c r="HZ28" s="80" t="str">
        <f t="shared" si="33"/>
        <v/>
      </c>
      <c r="IA28" s="80">
        <f t="shared" si="33"/>
        <v>8</v>
      </c>
      <c r="IB28" s="80" t="str">
        <f t="shared" si="33"/>
        <v/>
      </c>
      <c r="IC28" s="80">
        <f t="shared" si="33"/>
        <v>9</v>
      </c>
      <c r="ID28" s="80" t="str">
        <f t="shared" si="33"/>
        <v/>
      </c>
      <c r="IE28" s="80">
        <f t="shared" si="33"/>
        <v>7</v>
      </c>
      <c r="IF28" s="80" t="str">
        <f t="shared" si="33"/>
        <v/>
      </c>
      <c r="IG28" s="80">
        <f t="shared" si="33"/>
        <v>8</v>
      </c>
      <c r="IH28" s="80" t="str">
        <f t="shared" si="33"/>
        <v/>
      </c>
      <c r="II28" s="80">
        <f t="shared" si="33"/>
        <v>7</v>
      </c>
      <c r="IJ28" s="80" t="str">
        <f t="shared" si="33"/>
        <v/>
      </c>
      <c r="IK28" s="80">
        <f t="shared" si="33"/>
        <v>0</v>
      </c>
      <c r="IL28" s="80" t="str">
        <f t="shared" si="33"/>
        <v/>
      </c>
      <c r="IM28" s="80">
        <f t="shared" si="33"/>
        <v>0</v>
      </c>
      <c r="IN28" s="80" t="str">
        <f t="shared" si="33"/>
        <v/>
      </c>
      <c r="IO28" s="80">
        <f t="shared" si="33"/>
        <v>8</v>
      </c>
      <c r="IP28" s="80" t="str">
        <f t="shared" si="33"/>
        <v/>
      </c>
      <c r="IQ28" s="80">
        <f t="shared" si="33"/>
        <v>9</v>
      </c>
      <c r="IR28" s="80" t="str">
        <f t="shared" si="33"/>
        <v/>
      </c>
      <c r="IS28" s="80">
        <f t="shared" si="33"/>
        <v>7</v>
      </c>
      <c r="IT28" s="80" t="str">
        <f t="shared" si="33"/>
        <v/>
      </c>
      <c r="IU28" s="80">
        <f t="shared" si="33"/>
        <v>8</v>
      </c>
      <c r="IV28" s="80" t="str">
        <f t="shared" si="33"/>
        <v/>
      </c>
      <c r="IW28" s="80">
        <f t="shared" si="33"/>
        <v>7</v>
      </c>
      <c r="IX28" s="80" t="str">
        <f t="shared" si="33"/>
        <v/>
      </c>
      <c r="IY28" s="80">
        <f t="shared" si="33"/>
        <v>0</v>
      </c>
      <c r="IZ28" s="80" t="str">
        <f t="shared" si="33"/>
        <v/>
      </c>
      <c r="JA28" s="80">
        <f t="shared" si="33"/>
        <v>0</v>
      </c>
      <c r="JB28" s="80" t="str">
        <f t="shared" si="33"/>
        <v/>
      </c>
      <c r="JC28" s="80">
        <f t="shared" ref="JC28:LN28" si="34">IFERROR(IF(JC$6="T",COUNTIF(JC$7:JC$26,1)+COUNTIF(JC$7:JC$26,0),""),"")</f>
        <v>8</v>
      </c>
      <c r="JD28" s="80" t="str">
        <f t="shared" si="34"/>
        <v/>
      </c>
      <c r="JE28" s="80">
        <f t="shared" si="34"/>
        <v>9</v>
      </c>
      <c r="JF28" s="80" t="str">
        <f t="shared" si="34"/>
        <v/>
      </c>
      <c r="JG28" s="80">
        <f t="shared" si="34"/>
        <v>7</v>
      </c>
      <c r="JH28" s="80" t="str">
        <f t="shared" si="34"/>
        <v/>
      </c>
      <c r="JI28" s="80">
        <f t="shared" si="34"/>
        <v>8</v>
      </c>
      <c r="JJ28" s="80" t="str">
        <f t="shared" si="34"/>
        <v/>
      </c>
      <c r="JK28" s="80">
        <f t="shared" si="34"/>
        <v>7</v>
      </c>
      <c r="JL28" s="80" t="str">
        <f t="shared" si="34"/>
        <v/>
      </c>
      <c r="JM28" s="80">
        <f t="shared" si="34"/>
        <v>0</v>
      </c>
      <c r="JN28" s="80" t="str">
        <f t="shared" si="34"/>
        <v/>
      </c>
      <c r="JO28" s="80">
        <f t="shared" si="34"/>
        <v>0</v>
      </c>
      <c r="JP28" s="80" t="str">
        <f t="shared" si="34"/>
        <v/>
      </c>
      <c r="JQ28" s="80">
        <f t="shared" si="34"/>
        <v>8</v>
      </c>
      <c r="JR28" s="80" t="str">
        <f t="shared" si="34"/>
        <v/>
      </c>
      <c r="JS28" s="80">
        <f t="shared" si="34"/>
        <v>9</v>
      </c>
      <c r="JT28" s="80" t="str">
        <f t="shared" si="34"/>
        <v/>
      </c>
      <c r="JU28" s="80">
        <f t="shared" si="34"/>
        <v>7</v>
      </c>
      <c r="JV28" s="80" t="str">
        <f t="shared" si="34"/>
        <v/>
      </c>
      <c r="JW28" s="80">
        <f t="shared" si="34"/>
        <v>8</v>
      </c>
      <c r="JX28" s="80" t="str">
        <f t="shared" si="34"/>
        <v/>
      </c>
      <c r="JY28" s="80">
        <f t="shared" si="34"/>
        <v>7</v>
      </c>
      <c r="JZ28" s="80" t="str">
        <f t="shared" si="34"/>
        <v/>
      </c>
      <c r="KA28" s="80">
        <f t="shared" si="34"/>
        <v>0</v>
      </c>
      <c r="KB28" s="80" t="str">
        <f t="shared" si="34"/>
        <v/>
      </c>
      <c r="KC28" s="80">
        <f t="shared" si="34"/>
        <v>0</v>
      </c>
      <c r="KD28" s="80" t="str">
        <f t="shared" si="34"/>
        <v/>
      </c>
      <c r="KE28" s="80">
        <f t="shared" si="34"/>
        <v>0</v>
      </c>
      <c r="KF28" s="80" t="str">
        <f t="shared" si="34"/>
        <v/>
      </c>
      <c r="KG28" s="80">
        <f t="shared" si="34"/>
        <v>0</v>
      </c>
      <c r="KH28" s="80" t="str">
        <f t="shared" si="34"/>
        <v/>
      </c>
      <c r="KI28" s="80">
        <f t="shared" si="34"/>
        <v>0</v>
      </c>
      <c r="KJ28" s="80" t="str">
        <f t="shared" si="34"/>
        <v/>
      </c>
      <c r="KK28" s="80">
        <f t="shared" si="34"/>
        <v>0</v>
      </c>
      <c r="KL28" s="80" t="str">
        <f t="shared" si="34"/>
        <v/>
      </c>
      <c r="KM28" s="80">
        <f t="shared" si="34"/>
        <v>0</v>
      </c>
      <c r="KN28" s="80" t="str">
        <f t="shared" si="34"/>
        <v/>
      </c>
      <c r="KO28" s="80">
        <f t="shared" si="34"/>
        <v>0</v>
      </c>
      <c r="KP28" s="80" t="str">
        <f t="shared" si="34"/>
        <v/>
      </c>
      <c r="KQ28" s="80">
        <f t="shared" si="34"/>
        <v>0</v>
      </c>
      <c r="KR28" s="80" t="str">
        <f t="shared" si="34"/>
        <v/>
      </c>
      <c r="KS28" s="80">
        <f t="shared" si="34"/>
        <v>3</v>
      </c>
      <c r="KT28" s="80" t="str">
        <f t="shared" si="34"/>
        <v/>
      </c>
      <c r="KU28" s="80">
        <f t="shared" si="34"/>
        <v>9</v>
      </c>
      <c r="KV28" s="80" t="str">
        <f t="shared" si="34"/>
        <v/>
      </c>
      <c r="KW28" s="80">
        <f t="shared" si="34"/>
        <v>7</v>
      </c>
      <c r="KX28" s="80" t="str">
        <f t="shared" si="34"/>
        <v/>
      </c>
      <c r="KY28" s="80">
        <f t="shared" si="34"/>
        <v>8</v>
      </c>
      <c r="KZ28" s="80" t="str">
        <f t="shared" si="34"/>
        <v/>
      </c>
      <c r="LA28" s="80">
        <f t="shared" si="34"/>
        <v>0</v>
      </c>
      <c r="LB28" s="80" t="str">
        <f t="shared" si="34"/>
        <v/>
      </c>
      <c r="LC28" s="80">
        <f t="shared" si="34"/>
        <v>0</v>
      </c>
      <c r="LD28" s="80" t="str">
        <f t="shared" si="34"/>
        <v/>
      </c>
      <c r="LE28" s="80">
        <f t="shared" si="34"/>
        <v>0</v>
      </c>
      <c r="LF28" s="80" t="str">
        <f t="shared" si="34"/>
        <v/>
      </c>
      <c r="LG28" s="80">
        <f t="shared" si="34"/>
        <v>8</v>
      </c>
      <c r="LH28" s="80" t="str">
        <f t="shared" si="34"/>
        <v/>
      </c>
      <c r="LI28" s="80">
        <f t="shared" si="34"/>
        <v>9</v>
      </c>
      <c r="LJ28" s="80" t="str">
        <f t="shared" si="34"/>
        <v/>
      </c>
      <c r="LK28" s="80">
        <f t="shared" si="34"/>
        <v>7</v>
      </c>
      <c r="LL28" s="80" t="str">
        <f t="shared" si="34"/>
        <v/>
      </c>
      <c r="LM28" s="80">
        <f t="shared" si="34"/>
        <v>8</v>
      </c>
      <c r="LN28" s="80" t="str">
        <f t="shared" si="34"/>
        <v/>
      </c>
      <c r="LO28" s="80">
        <f t="shared" ref="LO28:NZ28" si="35">IFERROR(IF(LO$6="T",COUNTIF(LO$7:LO$26,1)+COUNTIF(LO$7:LO$26,0),""),"")</f>
        <v>7</v>
      </c>
      <c r="LP28" s="80" t="str">
        <f t="shared" si="35"/>
        <v/>
      </c>
      <c r="LQ28" s="80">
        <f t="shared" si="35"/>
        <v>0</v>
      </c>
      <c r="LR28" s="80" t="str">
        <f t="shared" si="35"/>
        <v/>
      </c>
      <c r="LS28" s="80">
        <f t="shared" si="35"/>
        <v>0</v>
      </c>
      <c r="LT28" s="80" t="str">
        <f t="shared" si="35"/>
        <v/>
      </c>
      <c r="LU28" s="80">
        <f t="shared" si="35"/>
        <v>8</v>
      </c>
      <c r="LV28" s="80" t="str">
        <f t="shared" si="35"/>
        <v/>
      </c>
      <c r="LW28" s="80">
        <f t="shared" si="35"/>
        <v>9</v>
      </c>
      <c r="LX28" s="80" t="str">
        <f t="shared" si="35"/>
        <v/>
      </c>
      <c r="LY28" s="80">
        <f t="shared" si="35"/>
        <v>7</v>
      </c>
      <c r="LZ28" s="80" t="str">
        <f t="shared" si="35"/>
        <v/>
      </c>
      <c r="MA28" s="80">
        <f t="shared" si="35"/>
        <v>8</v>
      </c>
      <c r="MB28" s="80" t="str">
        <f t="shared" si="35"/>
        <v/>
      </c>
      <c r="MC28" s="80">
        <f t="shared" si="35"/>
        <v>7</v>
      </c>
      <c r="MD28" s="80" t="str">
        <f t="shared" si="35"/>
        <v/>
      </c>
      <c r="ME28" s="80">
        <f t="shared" si="35"/>
        <v>0</v>
      </c>
      <c r="MF28" s="80" t="str">
        <f t="shared" si="35"/>
        <v/>
      </c>
      <c r="MG28" s="80">
        <f t="shared" si="35"/>
        <v>0</v>
      </c>
      <c r="MH28" s="80" t="str">
        <f t="shared" si="35"/>
        <v/>
      </c>
      <c r="MI28" s="80">
        <f t="shared" si="35"/>
        <v>8</v>
      </c>
      <c r="MJ28" s="80" t="str">
        <f t="shared" si="35"/>
        <v/>
      </c>
      <c r="MK28" s="80">
        <f t="shared" si="35"/>
        <v>9</v>
      </c>
      <c r="ML28" s="80" t="str">
        <f t="shared" si="35"/>
        <v/>
      </c>
      <c r="MM28" s="80">
        <f t="shared" si="35"/>
        <v>7</v>
      </c>
      <c r="MN28" s="80" t="str">
        <f t="shared" si="35"/>
        <v/>
      </c>
      <c r="MO28" s="80">
        <f t="shared" si="35"/>
        <v>8</v>
      </c>
      <c r="MP28" s="80" t="str">
        <f t="shared" si="35"/>
        <v/>
      </c>
      <c r="MQ28" s="80">
        <f t="shared" si="35"/>
        <v>7</v>
      </c>
      <c r="MR28" s="80" t="str">
        <f t="shared" si="35"/>
        <v/>
      </c>
      <c r="MS28" s="80">
        <f t="shared" si="35"/>
        <v>0</v>
      </c>
      <c r="MT28" s="80" t="str">
        <f t="shared" si="35"/>
        <v/>
      </c>
      <c r="MU28" s="80">
        <f t="shared" si="35"/>
        <v>0</v>
      </c>
      <c r="MV28" s="80" t="str">
        <f t="shared" si="35"/>
        <v/>
      </c>
      <c r="MW28" s="80">
        <f t="shared" si="35"/>
        <v>8</v>
      </c>
      <c r="MX28" s="80" t="str">
        <f t="shared" si="35"/>
        <v/>
      </c>
      <c r="MY28" s="80">
        <f t="shared" si="35"/>
        <v>9</v>
      </c>
      <c r="MZ28" s="80" t="str">
        <f t="shared" si="35"/>
        <v/>
      </c>
      <c r="NA28" s="80">
        <f t="shared" si="35"/>
        <v>7</v>
      </c>
      <c r="NB28" s="80" t="str">
        <f t="shared" si="35"/>
        <v/>
      </c>
      <c r="NC28" s="80">
        <f t="shared" si="35"/>
        <v>8</v>
      </c>
      <c r="ND28" s="80" t="str">
        <f t="shared" si="35"/>
        <v/>
      </c>
      <c r="NE28" s="80">
        <f t="shared" si="35"/>
        <v>0</v>
      </c>
      <c r="NF28" s="80" t="str">
        <f t="shared" si="35"/>
        <v/>
      </c>
      <c r="NG28" s="80">
        <f t="shared" si="35"/>
        <v>0</v>
      </c>
      <c r="NH28" s="80" t="str">
        <f t="shared" si="35"/>
        <v/>
      </c>
      <c r="NI28" s="80">
        <f t="shared" si="35"/>
        <v>0</v>
      </c>
      <c r="NJ28" s="80" t="str">
        <f t="shared" si="35"/>
        <v/>
      </c>
      <c r="NK28" s="80">
        <f t="shared" si="35"/>
        <v>8</v>
      </c>
      <c r="NL28" s="80" t="str">
        <f t="shared" si="35"/>
        <v/>
      </c>
      <c r="NM28" s="80">
        <f t="shared" si="35"/>
        <v>9</v>
      </c>
      <c r="NN28" s="80" t="str">
        <f t="shared" si="35"/>
        <v/>
      </c>
      <c r="NO28" s="80">
        <f t="shared" si="35"/>
        <v>7</v>
      </c>
      <c r="NP28" s="80" t="str">
        <f t="shared" si="35"/>
        <v/>
      </c>
      <c r="NQ28" s="80">
        <f t="shared" si="35"/>
        <v>8</v>
      </c>
      <c r="NR28" s="80" t="str">
        <f t="shared" si="35"/>
        <v/>
      </c>
      <c r="NS28" s="80">
        <f t="shared" si="35"/>
        <v>7</v>
      </c>
      <c r="NT28" s="80" t="str">
        <f t="shared" si="35"/>
        <v/>
      </c>
      <c r="NU28" s="80">
        <f t="shared" si="35"/>
        <v>0</v>
      </c>
      <c r="NV28" s="80" t="str">
        <f t="shared" si="35"/>
        <v/>
      </c>
      <c r="NW28" s="80">
        <f t="shared" si="35"/>
        <v>0</v>
      </c>
      <c r="NX28" s="80" t="str">
        <f t="shared" si="35"/>
        <v/>
      </c>
      <c r="NY28" s="80">
        <f t="shared" si="35"/>
        <v>8</v>
      </c>
      <c r="NZ28" s="80" t="str">
        <f t="shared" si="35"/>
        <v/>
      </c>
      <c r="OA28" s="80">
        <f t="shared" ref="OA28:QL28" si="36">IFERROR(IF(OA$6="T",COUNTIF(OA$7:OA$26,1)+COUNTIF(OA$7:OA$26,0),""),"")</f>
        <v>8</v>
      </c>
      <c r="OB28" s="80" t="str">
        <f t="shared" si="36"/>
        <v/>
      </c>
      <c r="OC28" s="80">
        <f t="shared" si="36"/>
        <v>7</v>
      </c>
      <c r="OD28" s="80" t="str">
        <f t="shared" si="36"/>
        <v/>
      </c>
      <c r="OE28" s="80">
        <f t="shared" si="36"/>
        <v>8</v>
      </c>
      <c r="OF28" s="80" t="str">
        <f t="shared" si="36"/>
        <v/>
      </c>
      <c r="OG28" s="80">
        <f t="shared" si="36"/>
        <v>7</v>
      </c>
      <c r="OH28" s="80" t="str">
        <f t="shared" si="36"/>
        <v/>
      </c>
      <c r="OI28" s="80">
        <f t="shared" si="36"/>
        <v>0</v>
      </c>
      <c r="OJ28" s="80" t="str">
        <f t="shared" si="36"/>
        <v/>
      </c>
      <c r="OK28" s="80">
        <f t="shared" si="36"/>
        <v>0</v>
      </c>
      <c r="OL28" s="80" t="str">
        <f t="shared" si="36"/>
        <v/>
      </c>
      <c r="OM28" s="80">
        <f t="shared" si="36"/>
        <v>8</v>
      </c>
      <c r="ON28" s="80" t="str">
        <f t="shared" si="36"/>
        <v/>
      </c>
      <c r="OO28" s="80">
        <f t="shared" si="36"/>
        <v>9</v>
      </c>
      <c r="OP28" s="80" t="str">
        <f t="shared" si="36"/>
        <v/>
      </c>
      <c r="OQ28" s="80">
        <f t="shared" si="36"/>
        <v>7</v>
      </c>
      <c r="OR28" s="80" t="str">
        <f t="shared" si="36"/>
        <v/>
      </c>
      <c r="OS28" s="80">
        <f t="shared" si="36"/>
        <v>8</v>
      </c>
      <c r="OT28" s="80" t="str">
        <f t="shared" si="36"/>
        <v/>
      </c>
      <c r="OU28" s="80">
        <f t="shared" si="36"/>
        <v>7</v>
      </c>
      <c r="OV28" s="80" t="str">
        <f t="shared" si="36"/>
        <v/>
      </c>
      <c r="OW28" s="80">
        <f t="shared" si="36"/>
        <v>0</v>
      </c>
      <c r="OX28" s="80" t="str">
        <f t="shared" si="36"/>
        <v/>
      </c>
      <c r="OY28" s="80">
        <f t="shared" si="36"/>
        <v>0</v>
      </c>
      <c r="OZ28" s="80" t="str">
        <f t="shared" si="36"/>
        <v/>
      </c>
      <c r="PA28" s="80">
        <f t="shared" si="36"/>
        <v>8</v>
      </c>
      <c r="PB28" s="80" t="str">
        <f t="shared" si="36"/>
        <v/>
      </c>
      <c r="PC28" s="80">
        <f t="shared" si="36"/>
        <v>9</v>
      </c>
      <c r="PD28" s="80" t="str">
        <f t="shared" si="36"/>
        <v/>
      </c>
      <c r="PE28" s="80">
        <f t="shared" si="36"/>
        <v>7</v>
      </c>
      <c r="PF28" s="80" t="str">
        <f t="shared" si="36"/>
        <v/>
      </c>
      <c r="PG28" s="80">
        <f t="shared" si="36"/>
        <v>8</v>
      </c>
      <c r="PH28" s="80" t="str">
        <f t="shared" si="36"/>
        <v/>
      </c>
      <c r="PI28" s="80">
        <f t="shared" si="36"/>
        <v>7</v>
      </c>
      <c r="PJ28" s="80" t="str">
        <f t="shared" si="36"/>
        <v/>
      </c>
      <c r="PK28" s="80">
        <f t="shared" si="36"/>
        <v>0</v>
      </c>
      <c r="PL28" s="80" t="str">
        <f t="shared" si="36"/>
        <v/>
      </c>
      <c r="PM28" s="80">
        <f t="shared" si="36"/>
        <v>0</v>
      </c>
      <c r="PN28" s="80" t="str">
        <f t="shared" si="36"/>
        <v/>
      </c>
      <c r="PO28" s="80">
        <f t="shared" si="36"/>
        <v>8</v>
      </c>
      <c r="PP28" s="80" t="str">
        <f t="shared" si="36"/>
        <v/>
      </c>
      <c r="PQ28" s="80">
        <f t="shared" si="36"/>
        <v>9</v>
      </c>
      <c r="PR28" s="80" t="str">
        <f t="shared" si="36"/>
        <v/>
      </c>
      <c r="PS28" s="80">
        <f t="shared" si="36"/>
        <v>7</v>
      </c>
      <c r="PT28" s="80" t="str">
        <f t="shared" si="36"/>
        <v/>
      </c>
      <c r="PU28" s="80">
        <f t="shared" si="36"/>
        <v>8</v>
      </c>
      <c r="PV28" s="80" t="str">
        <f t="shared" si="36"/>
        <v/>
      </c>
      <c r="PW28" s="80">
        <f t="shared" si="36"/>
        <v>7</v>
      </c>
      <c r="PX28" s="80" t="str">
        <f t="shared" si="36"/>
        <v/>
      </c>
      <c r="PY28" s="80">
        <f t="shared" si="36"/>
        <v>0</v>
      </c>
      <c r="PZ28" s="80" t="str">
        <f t="shared" si="36"/>
        <v/>
      </c>
      <c r="QA28" s="80">
        <f t="shared" si="36"/>
        <v>0</v>
      </c>
      <c r="QB28" s="80" t="str">
        <f t="shared" si="36"/>
        <v/>
      </c>
      <c r="QC28" s="80">
        <f t="shared" si="36"/>
        <v>8</v>
      </c>
      <c r="QD28" s="80" t="str">
        <f t="shared" si="36"/>
        <v/>
      </c>
      <c r="QE28" s="80">
        <f t="shared" si="36"/>
        <v>9</v>
      </c>
      <c r="QF28" s="80" t="str">
        <f t="shared" si="36"/>
        <v/>
      </c>
      <c r="QG28" s="80">
        <f t="shared" si="36"/>
        <v>7</v>
      </c>
      <c r="QH28" s="80" t="str">
        <f t="shared" si="36"/>
        <v/>
      </c>
      <c r="QI28" s="80">
        <f t="shared" si="36"/>
        <v>8</v>
      </c>
      <c r="QJ28" s="80" t="str">
        <f t="shared" si="36"/>
        <v/>
      </c>
      <c r="QK28" s="80">
        <f t="shared" si="36"/>
        <v>7</v>
      </c>
      <c r="QL28" s="80" t="str">
        <f t="shared" si="36"/>
        <v/>
      </c>
      <c r="QM28" s="80">
        <f t="shared" ref="QM28:SX28" si="37">IFERROR(IF(QM$6="T",COUNTIF(QM$7:QM$26,1)+COUNTIF(QM$7:QM$26,0),""),"")</f>
        <v>0</v>
      </c>
      <c r="QN28" s="80" t="str">
        <f t="shared" si="37"/>
        <v/>
      </c>
      <c r="QO28" s="80">
        <f t="shared" si="37"/>
        <v>0</v>
      </c>
      <c r="QP28" s="80" t="str">
        <f t="shared" si="37"/>
        <v/>
      </c>
      <c r="QQ28" s="80">
        <f t="shared" si="37"/>
        <v>8</v>
      </c>
      <c r="QR28" s="80" t="str">
        <f t="shared" si="37"/>
        <v/>
      </c>
      <c r="QS28" s="80">
        <f t="shared" si="37"/>
        <v>9</v>
      </c>
      <c r="QT28" s="80" t="str">
        <f t="shared" si="37"/>
        <v/>
      </c>
      <c r="QU28" s="80">
        <f t="shared" si="37"/>
        <v>7</v>
      </c>
      <c r="QV28" s="80" t="str">
        <f t="shared" si="37"/>
        <v/>
      </c>
      <c r="QW28" s="80">
        <f t="shared" si="37"/>
        <v>8</v>
      </c>
      <c r="QX28" s="80" t="str">
        <f t="shared" si="37"/>
        <v/>
      </c>
      <c r="QY28" s="80">
        <f t="shared" si="37"/>
        <v>7</v>
      </c>
      <c r="QZ28" s="80" t="str">
        <f t="shared" si="37"/>
        <v/>
      </c>
      <c r="RA28" s="80">
        <f t="shared" si="37"/>
        <v>0</v>
      </c>
      <c r="RB28" s="80" t="str">
        <f t="shared" si="37"/>
        <v/>
      </c>
      <c r="RC28" s="80">
        <f t="shared" si="37"/>
        <v>0</v>
      </c>
      <c r="RD28" s="80" t="str">
        <f t="shared" si="37"/>
        <v/>
      </c>
      <c r="RE28" s="80">
        <f t="shared" si="37"/>
        <v>8</v>
      </c>
      <c r="RF28" s="80" t="str">
        <f t="shared" si="37"/>
        <v/>
      </c>
      <c r="RG28" s="80">
        <f t="shared" si="37"/>
        <v>9</v>
      </c>
      <c r="RH28" s="80" t="str">
        <f t="shared" si="37"/>
        <v/>
      </c>
      <c r="RI28" s="80">
        <f t="shared" si="37"/>
        <v>7</v>
      </c>
      <c r="RJ28" s="80" t="str">
        <f t="shared" si="37"/>
        <v/>
      </c>
      <c r="RK28" s="80">
        <f t="shared" si="37"/>
        <v>8</v>
      </c>
      <c r="RL28" s="80" t="str">
        <f t="shared" si="37"/>
        <v/>
      </c>
      <c r="RM28" s="80">
        <f t="shared" si="37"/>
        <v>7</v>
      </c>
      <c r="RN28" s="80" t="str">
        <f t="shared" si="37"/>
        <v/>
      </c>
      <c r="RO28" s="80">
        <f t="shared" si="37"/>
        <v>0</v>
      </c>
      <c r="RP28" s="80" t="str">
        <f t="shared" si="37"/>
        <v/>
      </c>
      <c r="RQ28" s="80">
        <f t="shared" si="37"/>
        <v>0</v>
      </c>
      <c r="RR28" s="80" t="str">
        <f t="shared" si="37"/>
        <v/>
      </c>
      <c r="RS28" s="80">
        <f t="shared" si="37"/>
        <v>8</v>
      </c>
      <c r="RT28" s="80" t="str">
        <f t="shared" si="37"/>
        <v/>
      </c>
      <c r="RU28" s="80">
        <f t="shared" si="37"/>
        <v>9</v>
      </c>
      <c r="RV28" s="80" t="str">
        <f t="shared" si="37"/>
        <v/>
      </c>
      <c r="RW28" s="80">
        <f t="shared" si="37"/>
        <v>7</v>
      </c>
      <c r="RX28" s="80" t="str">
        <f t="shared" si="37"/>
        <v/>
      </c>
      <c r="RY28" s="80">
        <f t="shared" si="37"/>
        <v>8</v>
      </c>
      <c r="RZ28" s="80" t="str">
        <f t="shared" si="37"/>
        <v/>
      </c>
      <c r="SA28" s="80">
        <f t="shared" si="37"/>
        <v>7</v>
      </c>
      <c r="SB28" s="80" t="str">
        <f t="shared" si="37"/>
        <v/>
      </c>
      <c r="SC28" s="80">
        <f t="shared" si="37"/>
        <v>0</v>
      </c>
      <c r="SD28" s="80" t="str">
        <f t="shared" si="37"/>
        <v/>
      </c>
      <c r="SE28" s="80">
        <f t="shared" si="37"/>
        <v>0</v>
      </c>
      <c r="SF28" s="80" t="str">
        <f t="shared" si="37"/>
        <v/>
      </c>
      <c r="SG28" s="80">
        <f t="shared" si="37"/>
        <v>8</v>
      </c>
      <c r="SH28" s="80" t="str">
        <f t="shared" si="37"/>
        <v/>
      </c>
      <c r="SI28" s="80">
        <f t="shared" si="37"/>
        <v>9</v>
      </c>
      <c r="SJ28" s="80" t="str">
        <f t="shared" si="37"/>
        <v/>
      </c>
      <c r="SK28" s="80">
        <f t="shared" si="37"/>
        <v>7</v>
      </c>
      <c r="SL28" s="80" t="str">
        <f t="shared" si="37"/>
        <v/>
      </c>
      <c r="SM28" s="80">
        <f t="shared" si="37"/>
        <v>8</v>
      </c>
      <c r="SN28" s="80" t="str">
        <f t="shared" si="37"/>
        <v/>
      </c>
      <c r="SO28" s="80">
        <f t="shared" si="37"/>
        <v>7</v>
      </c>
      <c r="SP28" s="80" t="str">
        <f t="shared" si="37"/>
        <v/>
      </c>
      <c r="SQ28" s="80">
        <f t="shared" si="37"/>
        <v>0</v>
      </c>
      <c r="SR28" s="80" t="str">
        <f t="shared" si="37"/>
        <v/>
      </c>
      <c r="SS28" s="80">
        <f t="shared" si="37"/>
        <v>0</v>
      </c>
      <c r="ST28" s="80" t="str">
        <f t="shared" si="37"/>
        <v/>
      </c>
      <c r="SU28" s="80">
        <f t="shared" si="37"/>
        <v>8</v>
      </c>
      <c r="SV28" s="80" t="str">
        <f t="shared" si="37"/>
        <v/>
      </c>
      <c r="SW28" s="80">
        <f t="shared" si="37"/>
        <v>9</v>
      </c>
      <c r="SX28" s="80" t="str">
        <f t="shared" si="37"/>
        <v/>
      </c>
      <c r="SY28" s="80">
        <f t="shared" ref="SY28:VJ28" si="38">IFERROR(IF(SY$6="T",COUNTIF(SY$7:SY$26,1)+COUNTIF(SY$7:SY$26,0),""),"")</f>
        <v>7</v>
      </c>
      <c r="SZ28" s="80" t="str">
        <f t="shared" si="38"/>
        <v/>
      </c>
      <c r="TA28" s="80">
        <f t="shared" si="38"/>
        <v>8</v>
      </c>
      <c r="TB28" s="80" t="str">
        <f t="shared" si="38"/>
        <v/>
      </c>
      <c r="TC28" s="80">
        <f t="shared" si="38"/>
        <v>7</v>
      </c>
      <c r="TD28" s="80" t="str">
        <f t="shared" si="38"/>
        <v/>
      </c>
      <c r="TE28" s="80">
        <f t="shared" si="38"/>
        <v>0</v>
      </c>
      <c r="TF28" s="80" t="str">
        <f t="shared" si="38"/>
        <v/>
      </c>
      <c r="TG28" s="80">
        <f t="shared" si="38"/>
        <v>0</v>
      </c>
      <c r="TH28" s="80" t="str">
        <f t="shared" si="38"/>
        <v/>
      </c>
      <c r="TI28" s="80">
        <f t="shared" si="38"/>
        <v>8</v>
      </c>
      <c r="TJ28" s="80" t="str">
        <f t="shared" si="38"/>
        <v/>
      </c>
      <c r="TK28" s="80">
        <f t="shared" si="38"/>
        <v>9</v>
      </c>
      <c r="TL28" s="80" t="str">
        <f t="shared" si="38"/>
        <v/>
      </c>
      <c r="TM28" s="80">
        <f t="shared" si="38"/>
        <v>7</v>
      </c>
      <c r="TN28" s="80" t="str">
        <f t="shared" si="38"/>
        <v/>
      </c>
      <c r="TO28" s="80">
        <f t="shared" si="38"/>
        <v>8</v>
      </c>
      <c r="TP28" s="80" t="str">
        <f t="shared" si="38"/>
        <v/>
      </c>
      <c r="TQ28" s="80">
        <f t="shared" si="38"/>
        <v>7</v>
      </c>
      <c r="TR28" s="80" t="str">
        <f t="shared" si="38"/>
        <v/>
      </c>
      <c r="TS28" s="80">
        <f t="shared" si="38"/>
        <v>0</v>
      </c>
      <c r="TT28" s="80" t="str">
        <f t="shared" si="38"/>
        <v/>
      </c>
      <c r="TU28" s="80">
        <f t="shared" si="38"/>
        <v>0</v>
      </c>
      <c r="TV28" s="80" t="str">
        <f t="shared" si="38"/>
        <v/>
      </c>
      <c r="TW28" s="80">
        <f t="shared" si="38"/>
        <v>8</v>
      </c>
      <c r="TX28" s="80" t="str">
        <f t="shared" si="38"/>
        <v/>
      </c>
      <c r="TY28" s="80">
        <f t="shared" si="38"/>
        <v>9</v>
      </c>
      <c r="TZ28" s="80" t="str">
        <f t="shared" si="38"/>
        <v/>
      </c>
      <c r="UA28" s="80">
        <f t="shared" si="38"/>
        <v>7</v>
      </c>
      <c r="UB28" s="80" t="str">
        <f t="shared" si="38"/>
        <v/>
      </c>
      <c r="UC28" s="80">
        <f t="shared" si="38"/>
        <v>7</v>
      </c>
      <c r="UD28" s="80" t="str">
        <f t="shared" si="38"/>
        <v/>
      </c>
      <c r="UE28" s="80">
        <f t="shared" si="38"/>
        <v>6</v>
      </c>
      <c r="UF28" s="80" t="str">
        <f t="shared" si="38"/>
        <v/>
      </c>
      <c r="UG28" s="80">
        <f t="shared" si="38"/>
        <v>0</v>
      </c>
      <c r="UH28" s="80" t="str">
        <f t="shared" si="38"/>
        <v/>
      </c>
      <c r="UI28" s="80">
        <f t="shared" si="38"/>
        <v>0</v>
      </c>
      <c r="UJ28" s="80" t="str">
        <f t="shared" si="38"/>
        <v/>
      </c>
      <c r="UK28" s="80">
        <f t="shared" si="38"/>
        <v>7</v>
      </c>
      <c r="UL28" s="80" t="str">
        <f t="shared" si="38"/>
        <v/>
      </c>
      <c r="UM28" s="80">
        <f t="shared" si="38"/>
        <v>8</v>
      </c>
      <c r="UN28" s="80" t="str">
        <f t="shared" si="38"/>
        <v/>
      </c>
      <c r="UO28" s="80">
        <f t="shared" si="38"/>
        <v>6</v>
      </c>
      <c r="UP28" s="80" t="str">
        <f t="shared" si="38"/>
        <v/>
      </c>
      <c r="UQ28" s="80">
        <f t="shared" si="38"/>
        <v>7</v>
      </c>
      <c r="UR28" s="80" t="str">
        <f t="shared" si="38"/>
        <v/>
      </c>
      <c r="US28" s="80">
        <f t="shared" si="38"/>
        <v>6</v>
      </c>
      <c r="UT28" s="80" t="str">
        <f t="shared" si="38"/>
        <v/>
      </c>
      <c r="UU28" s="80">
        <f t="shared" si="38"/>
        <v>0</v>
      </c>
      <c r="UV28" s="80" t="str">
        <f t="shared" si="38"/>
        <v/>
      </c>
      <c r="UW28" s="80">
        <f t="shared" si="38"/>
        <v>0</v>
      </c>
      <c r="UX28" s="80" t="str">
        <f t="shared" si="38"/>
        <v/>
      </c>
      <c r="UY28" s="80">
        <f t="shared" si="38"/>
        <v>7</v>
      </c>
      <c r="UZ28" s="80" t="str">
        <f t="shared" si="38"/>
        <v/>
      </c>
      <c r="VA28" s="80">
        <f t="shared" si="38"/>
        <v>8</v>
      </c>
      <c r="VB28" s="80" t="str">
        <f t="shared" si="38"/>
        <v/>
      </c>
      <c r="VC28" s="80">
        <f t="shared" si="38"/>
        <v>6</v>
      </c>
      <c r="VD28" s="80" t="str">
        <f t="shared" si="38"/>
        <v/>
      </c>
      <c r="VE28" s="80">
        <f t="shared" si="38"/>
        <v>7</v>
      </c>
      <c r="VF28" s="80" t="str">
        <f t="shared" si="38"/>
        <v/>
      </c>
      <c r="VG28" s="80">
        <f t="shared" si="38"/>
        <v>6</v>
      </c>
      <c r="VH28" s="80" t="str">
        <f t="shared" si="38"/>
        <v/>
      </c>
      <c r="VI28" s="80">
        <f t="shared" si="38"/>
        <v>0</v>
      </c>
      <c r="VJ28" s="80" t="str">
        <f t="shared" si="38"/>
        <v/>
      </c>
      <c r="VK28" s="80">
        <f t="shared" ref="VK28:XV28" si="39">IFERROR(IF(VK$6="T",COUNTIF(VK$7:VK$26,1)+COUNTIF(VK$7:VK$26,0),""),"")</f>
        <v>0</v>
      </c>
      <c r="VL28" s="80" t="str">
        <f t="shared" si="39"/>
        <v/>
      </c>
      <c r="VM28" s="80">
        <f t="shared" si="39"/>
        <v>7</v>
      </c>
      <c r="VN28" s="80" t="str">
        <f t="shared" si="39"/>
        <v/>
      </c>
      <c r="VO28" s="80">
        <f t="shared" si="39"/>
        <v>8</v>
      </c>
      <c r="VP28" s="80" t="str">
        <f t="shared" si="39"/>
        <v/>
      </c>
      <c r="VQ28" s="80">
        <f t="shared" si="39"/>
        <v>6</v>
      </c>
      <c r="VR28" s="80" t="str">
        <f t="shared" si="39"/>
        <v/>
      </c>
      <c r="VS28" s="80">
        <f t="shared" si="39"/>
        <v>7</v>
      </c>
      <c r="VT28" s="80" t="str">
        <f t="shared" si="39"/>
        <v/>
      </c>
      <c r="VU28" s="80">
        <f t="shared" si="39"/>
        <v>0</v>
      </c>
      <c r="VV28" s="80" t="str">
        <f t="shared" si="39"/>
        <v/>
      </c>
      <c r="VW28" s="80">
        <f t="shared" si="39"/>
        <v>0</v>
      </c>
      <c r="VX28" s="80" t="str">
        <f t="shared" si="39"/>
        <v/>
      </c>
      <c r="VY28" s="80">
        <f t="shared" si="39"/>
        <v>0</v>
      </c>
      <c r="VZ28" s="80" t="str">
        <f t="shared" si="39"/>
        <v/>
      </c>
      <c r="WA28" s="80">
        <f t="shared" si="39"/>
        <v>0</v>
      </c>
      <c r="WB28" s="80" t="str">
        <f t="shared" si="39"/>
        <v/>
      </c>
      <c r="WC28" s="80">
        <f t="shared" si="39"/>
        <v>0</v>
      </c>
      <c r="WD28" s="80" t="str">
        <f t="shared" si="39"/>
        <v/>
      </c>
      <c r="WE28" s="80">
        <f t="shared" si="39"/>
        <v>6</v>
      </c>
      <c r="WF28" s="80" t="str">
        <f t="shared" si="39"/>
        <v/>
      </c>
      <c r="WG28" s="80">
        <f t="shared" si="39"/>
        <v>7</v>
      </c>
      <c r="WH28" s="80" t="str">
        <f t="shared" si="39"/>
        <v/>
      </c>
      <c r="WI28" s="80">
        <f t="shared" si="39"/>
        <v>6</v>
      </c>
      <c r="WJ28" s="80" t="str">
        <f t="shared" si="39"/>
        <v/>
      </c>
      <c r="WK28" s="80">
        <f t="shared" si="39"/>
        <v>0</v>
      </c>
      <c r="WL28" s="80" t="str">
        <f t="shared" si="39"/>
        <v/>
      </c>
      <c r="WM28" s="80">
        <f t="shared" si="39"/>
        <v>0</v>
      </c>
      <c r="WN28" s="80" t="str">
        <f t="shared" si="39"/>
        <v/>
      </c>
      <c r="WO28" s="80">
        <f t="shared" si="39"/>
        <v>7</v>
      </c>
      <c r="WP28" s="80" t="str">
        <f t="shared" si="39"/>
        <v/>
      </c>
      <c r="WQ28" s="80">
        <f t="shared" si="39"/>
        <v>8</v>
      </c>
      <c r="WR28" s="80" t="str">
        <f t="shared" si="39"/>
        <v/>
      </c>
      <c r="WS28" s="80">
        <f t="shared" si="39"/>
        <v>6</v>
      </c>
      <c r="WT28" s="80" t="str">
        <f t="shared" si="39"/>
        <v/>
      </c>
      <c r="WU28" s="80">
        <f t="shared" si="39"/>
        <v>1</v>
      </c>
      <c r="WV28" s="80" t="str">
        <f t="shared" si="39"/>
        <v/>
      </c>
      <c r="WW28" s="80">
        <f t="shared" si="39"/>
        <v>6</v>
      </c>
      <c r="WX28" s="80" t="str">
        <f t="shared" si="39"/>
        <v/>
      </c>
      <c r="WY28" s="80">
        <f t="shared" si="39"/>
        <v>0</v>
      </c>
      <c r="WZ28" s="80" t="str">
        <f t="shared" si="39"/>
        <v/>
      </c>
      <c r="XA28" s="80">
        <f t="shared" si="39"/>
        <v>0</v>
      </c>
      <c r="XB28" s="80" t="str">
        <f t="shared" si="39"/>
        <v/>
      </c>
      <c r="XC28" s="80">
        <f t="shared" si="39"/>
        <v>7</v>
      </c>
      <c r="XD28" s="80" t="str">
        <f t="shared" si="39"/>
        <v/>
      </c>
      <c r="XE28" s="80">
        <f t="shared" si="39"/>
        <v>8</v>
      </c>
      <c r="XF28" s="80" t="str">
        <f t="shared" si="39"/>
        <v/>
      </c>
      <c r="XG28" s="80">
        <f t="shared" si="39"/>
        <v>6</v>
      </c>
      <c r="XH28" s="80" t="str">
        <f t="shared" si="39"/>
        <v/>
      </c>
      <c r="XI28" s="80">
        <f t="shared" si="39"/>
        <v>7</v>
      </c>
      <c r="XJ28" s="80" t="str">
        <f t="shared" si="39"/>
        <v/>
      </c>
      <c r="XK28" s="80">
        <f t="shared" si="39"/>
        <v>6</v>
      </c>
      <c r="XL28" s="80" t="str">
        <f t="shared" si="39"/>
        <v/>
      </c>
      <c r="XM28" s="80">
        <f t="shared" si="39"/>
        <v>0</v>
      </c>
      <c r="XN28" s="80" t="str">
        <f t="shared" si="39"/>
        <v/>
      </c>
      <c r="XO28" s="80">
        <f t="shared" si="39"/>
        <v>0</v>
      </c>
      <c r="XP28" s="80" t="str">
        <f t="shared" si="39"/>
        <v/>
      </c>
      <c r="XQ28" s="80">
        <f t="shared" si="39"/>
        <v>7</v>
      </c>
      <c r="XR28" s="80" t="str">
        <f t="shared" si="39"/>
        <v/>
      </c>
      <c r="XS28" s="80">
        <f t="shared" si="39"/>
        <v>8</v>
      </c>
      <c r="XT28" s="80" t="str">
        <f t="shared" si="39"/>
        <v/>
      </c>
      <c r="XU28" s="80">
        <f t="shared" si="39"/>
        <v>6</v>
      </c>
      <c r="XV28" s="80" t="str">
        <f t="shared" si="39"/>
        <v/>
      </c>
      <c r="XW28" s="80">
        <f t="shared" ref="XW28:AAH28" si="40">IFERROR(IF(XW$6="T",COUNTIF(XW$7:XW$26,1)+COUNTIF(XW$7:XW$26,0),""),"")</f>
        <v>7</v>
      </c>
      <c r="XX28" s="80" t="str">
        <f t="shared" si="40"/>
        <v/>
      </c>
      <c r="XY28" s="80">
        <f t="shared" si="40"/>
        <v>6</v>
      </c>
      <c r="XZ28" s="80" t="str">
        <f t="shared" si="40"/>
        <v/>
      </c>
      <c r="YA28" s="80">
        <f t="shared" si="40"/>
        <v>0</v>
      </c>
      <c r="YB28" s="80" t="str">
        <f t="shared" si="40"/>
        <v/>
      </c>
      <c r="YC28" s="80">
        <f t="shared" si="40"/>
        <v>0</v>
      </c>
      <c r="YD28" s="80" t="str">
        <f t="shared" si="40"/>
        <v/>
      </c>
      <c r="YE28" s="80">
        <f t="shared" si="40"/>
        <v>8</v>
      </c>
      <c r="YF28" s="80" t="str">
        <f t="shared" si="40"/>
        <v/>
      </c>
      <c r="YG28" s="80">
        <f t="shared" si="40"/>
        <v>9</v>
      </c>
      <c r="YH28" s="80" t="str">
        <f t="shared" si="40"/>
        <v/>
      </c>
      <c r="YI28" s="80">
        <f t="shared" si="40"/>
        <v>7</v>
      </c>
      <c r="YJ28" s="80" t="str">
        <f t="shared" si="40"/>
        <v/>
      </c>
      <c r="YK28" s="80">
        <f t="shared" si="40"/>
        <v>8</v>
      </c>
      <c r="YL28" s="80" t="str">
        <f t="shared" si="40"/>
        <v/>
      </c>
      <c r="YM28" s="80">
        <f t="shared" si="40"/>
        <v>8</v>
      </c>
      <c r="YN28" s="80" t="str">
        <f t="shared" si="40"/>
        <v/>
      </c>
      <c r="YO28" s="80">
        <f t="shared" si="40"/>
        <v>0</v>
      </c>
      <c r="YP28" s="80" t="str">
        <f t="shared" si="40"/>
        <v/>
      </c>
      <c r="YQ28" s="80">
        <f t="shared" si="40"/>
        <v>0</v>
      </c>
      <c r="YR28" s="80" t="str">
        <f t="shared" si="40"/>
        <v/>
      </c>
      <c r="YS28" s="80">
        <f t="shared" si="40"/>
        <v>9</v>
      </c>
      <c r="YT28" s="80" t="str">
        <f t="shared" si="40"/>
        <v/>
      </c>
      <c r="YU28" s="80">
        <f t="shared" si="40"/>
        <v>9</v>
      </c>
      <c r="YV28" s="80" t="str">
        <f t="shared" si="40"/>
        <v/>
      </c>
      <c r="YW28" s="80">
        <f t="shared" si="40"/>
        <v>7</v>
      </c>
      <c r="YX28" s="80" t="str">
        <f t="shared" si="40"/>
        <v/>
      </c>
      <c r="YY28" s="80">
        <f t="shared" si="40"/>
        <v>8</v>
      </c>
      <c r="YZ28" s="80" t="str">
        <f t="shared" si="40"/>
        <v/>
      </c>
      <c r="ZA28" s="80">
        <f t="shared" si="40"/>
        <v>7</v>
      </c>
      <c r="ZB28" s="80" t="str">
        <f t="shared" si="40"/>
        <v/>
      </c>
      <c r="ZC28" s="80">
        <f t="shared" si="40"/>
        <v>0</v>
      </c>
      <c r="ZD28" s="80" t="str">
        <f t="shared" si="40"/>
        <v/>
      </c>
      <c r="ZE28" s="80">
        <f t="shared" si="40"/>
        <v>0</v>
      </c>
      <c r="ZF28" s="80" t="str">
        <f t="shared" si="40"/>
        <v/>
      </c>
      <c r="ZG28" s="80">
        <f t="shared" si="40"/>
        <v>9</v>
      </c>
      <c r="ZH28" s="80" t="str">
        <f t="shared" si="40"/>
        <v/>
      </c>
      <c r="ZI28" s="80">
        <f t="shared" si="40"/>
        <v>9</v>
      </c>
      <c r="ZJ28" s="80" t="str">
        <f t="shared" si="40"/>
        <v/>
      </c>
      <c r="ZK28" s="80">
        <f t="shared" si="40"/>
        <v>7</v>
      </c>
      <c r="ZL28" s="80" t="str">
        <f t="shared" si="40"/>
        <v/>
      </c>
      <c r="ZM28" s="80">
        <f t="shared" si="40"/>
        <v>8</v>
      </c>
      <c r="ZN28" s="80" t="str">
        <f t="shared" si="40"/>
        <v/>
      </c>
      <c r="ZO28" s="80">
        <f t="shared" si="40"/>
        <v>7</v>
      </c>
      <c r="ZP28" s="80" t="str">
        <f t="shared" si="40"/>
        <v/>
      </c>
      <c r="ZQ28" s="80">
        <f t="shared" si="40"/>
        <v>0</v>
      </c>
      <c r="ZR28" s="80" t="str">
        <f t="shared" si="40"/>
        <v/>
      </c>
      <c r="ZS28" s="80">
        <f t="shared" si="40"/>
        <v>0</v>
      </c>
      <c r="ZT28" s="80" t="str">
        <f t="shared" si="40"/>
        <v/>
      </c>
      <c r="ZU28" s="80">
        <f t="shared" si="40"/>
        <v>9</v>
      </c>
      <c r="ZV28" s="80" t="str">
        <f t="shared" si="40"/>
        <v/>
      </c>
      <c r="ZW28" s="80">
        <f t="shared" si="40"/>
        <v>9</v>
      </c>
      <c r="ZX28" s="80" t="str">
        <f t="shared" si="40"/>
        <v/>
      </c>
      <c r="ZY28" s="80">
        <f t="shared" si="40"/>
        <v>7</v>
      </c>
      <c r="ZZ28" s="80" t="str">
        <f t="shared" si="40"/>
        <v/>
      </c>
      <c r="AAA28" s="80">
        <f t="shared" si="40"/>
        <v>8</v>
      </c>
      <c r="AAB28" s="80" t="str">
        <f t="shared" si="40"/>
        <v/>
      </c>
      <c r="AAC28" s="80">
        <f t="shared" si="40"/>
        <v>7</v>
      </c>
      <c r="AAD28" s="80" t="str">
        <f t="shared" si="40"/>
        <v/>
      </c>
      <c r="AAE28" s="80">
        <f t="shared" si="40"/>
        <v>0</v>
      </c>
      <c r="AAF28" s="80" t="str">
        <f t="shared" si="40"/>
        <v/>
      </c>
      <c r="AAG28" s="80">
        <f t="shared" si="40"/>
        <v>0</v>
      </c>
      <c r="AAH28" s="80" t="str">
        <f t="shared" si="40"/>
        <v/>
      </c>
      <c r="AAI28" s="80">
        <f t="shared" ref="AAI28:ACT28" si="41">IFERROR(IF(AAI$6="T",COUNTIF(AAI$7:AAI$26,1)+COUNTIF(AAI$7:AAI$26,0),""),"")</f>
        <v>9</v>
      </c>
      <c r="AAJ28" s="80" t="str">
        <f t="shared" si="41"/>
        <v/>
      </c>
      <c r="AAK28" s="80">
        <f t="shared" si="41"/>
        <v>9</v>
      </c>
      <c r="AAL28" s="80" t="str">
        <f t="shared" si="41"/>
        <v/>
      </c>
      <c r="AAM28" s="80">
        <f t="shared" si="41"/>
        <v>7</v>
      </c>
      <c r="AAN28" s="80" t="str">
        <f t="shared" si="41"/>
        <v/>
      </c>
      <c r="AAO28" s="80">
        <f t="shared" si="41"/>
        <v>7</v>
      </c>
      <c r="AAP28" s="80" t="str">
        <f t="shared" si="41"/>
        <v/>
      </c>
      <c r="AAQ28" s="80">
        <f t="shared" si="41"/>
        <v>7</v>
      </c>
      <c r="AAR28" s="80" t="str">
        <f t="shared" si="41"/>
        <v/>
      </c>
      <c r="AAS28" s="80">
        <f t="shared" si="41"/>
        <v>0</v>
      </c>
      <c r="AAT28" s="80" t="str">
        <f t="shared" si="41"/>
        <v/>
      </c>
      <c r="AAU28" s="80">
        <f t="shared" si="41"/>
        <v>0</v>
      </c>
      <c r="AAV28" s="80" t="str">
        <f t="shared" si="41"/>
        <v/>
      </c>
      <c r="AAW28" s="80">
        <f t="shared" si="41"/>
        <v>0</v>
      </c>
      <c r="AAX28" s="80" t="str">
        <f t="shared" si="41"/>
        <v/>
      </c>
      <c r="AAY28" s="80">
        <f t="shared" si="41"/>
        <v>0</v>
      </c>
      <c r="AAZ28" s="80" t="str">
        <f t="shared" si="41"/>
        <v/>
      </c>
      <c r="ABA28" s="80">
        <f t="shared" si="41"/>
        <v>0</v>
      </c>
      <c r="ABB28" s="80" t="str">
        <f t="shared" si="41"/>
        <v/>
      </c>
      <c r="ABC28" s="80">
        <f t="shared" si="41"/>
        <v>0</v>
      </c>
      <c r="ABD28" s="80" t="str">
        <f t="shared" si="41"/>
        <v/>
      </c>
      <c r="ABE28" s="80">
        <f t="shared" si="41"/>
        <v>0</v>
      </c>
      <c r="ABF28" s="80" t="str">
        <f t="shared" si="41"/>
        <v/>
      </c>
      <c r="ABG28" s="80">
        <f t="shared" si="41"/>
        <v>0</v>
      </c>
      <c r="ABH28" s="80" t="str">
        <f t="shared" si="41"/>
        <v/>
      </c>
      <c r="ABI28" s="80">
        <f t="shared" si="41"/>
        <v>0</v>
      </c>
      <c r="ABJ28" s="80" t="str">
        <f t="shared" si="41"/>
        <v/>
      </c>
      <c r="ABK28" s="80">
        <f t="shared" si="41"/>
        <v>0</v>
      </c>
      <c r="ABL28" s="80" t="str">
        <f t="shared" si="41"/>
        <v/>
      </c>
      <c r="ABM28" s="80">
        <f t="shared" si="41"/>
        <v>0</v>
      </c>
      <c r="ABN28" s="80" t="str">
        <f t="shared" si="41"/>
        <v/>
      </c>
      <c r="ABO28" s="80">
        <f t="shared" si="41"/>
        <v>0</v>
      </c>
      <c r="ABP28" s="80" t="str">
        <f t="shared" si="41"/>
        <v/>
      </c>
      <c r="ABQ28" s="80">
        <f t="shared" si="41"/>
        <v>0</v>
      </c>
      <c r="ABR28" s="80" t="str">
        <f t="shared" si="41"/>
        <v/>
      </c>
      <c r="ABS28" s="80">
        <f t="shared" si="41"/>
        <v>0</v>
      </c>
      <c r="ABT28" s="80" t="str">
        <f t="shared" si="41"/>
        <v/>
      </c>
      <c r="ABU28" s="80">
        <f t="shared" si="41"/>
        <v>0</v>
      </c>
      <c r="ABV28" s="80" t="str">
        <f t="shared" si="41"/>
        <v/>
      </c>
      <c r="ABW28" s="80">
        <f t="shared" si="41"/>
        <v>0</v>
      </c>
      <c r="ABX28" s="80" t="str">
        <f t="shared" si="41"/>
        <v/>
      </c>
      <c r="ABY28" s="80">
        <f t="shared" si="41"/>
        <v>8</v>
      </c>
      <c r="ABZ28" s="80" t="str">
        <f t="shared" si="41"/>
        <v/>
      </c>
      <c r="ACA28" s="80">
        <f t="shared" si="41"/>
        <v>8</v>
      </c>
      <c r="ACB28" s="80" t="str">
        <f t="shared" si="41"/>
        <v/>
      </c>
      <c r="ACC28" s="80">
        <f t="shared" si="41"/>
        <v>7</v>
      </c>
      <c r="ACD28" s="80" t="str">
        <f t="shared" si="41"/>
        <v/>
      </c>
      <c r="ACE28" s="80">
        <f t="shared" si="41"/>
        <v>7</v>
      </c>
      <c r="ACF28" s="80" t="str">
        <f t="shared" si="41"/>
        <v/>
      </c>
      <c r="ACG28" s="80">
        <f t="shared" si="41"/>
        <v>7</v>
      </c>
      <c r="ACH28" s="80" t="str">
        <f t="shared" si="41"/>
        <v/>
      </c>
      <c r="ACI28" s="80">
        <f t="shared" si="41"/>
        <v>0</v>
      </c>
      <c r="ACJ28" s="80" t="str">
        <f t="shared" si="41"/>
        <v/>
      </c>
      <c r="ACK28" s="80">
        <f t="shared" si="41"/>
        <v>0</v>
      </c>
      <c r="ACL28" s="80" t="str">
        <f t="shared" si="41"/>
        <v/>
      </c>
      <c r="ACM28" s="80">
        <f t="shared" si="41"/>
        <v>8</v>
      </c>
      <c r="ACN28" s="80" t="str">
        <f t="shared" si="41"/>
        <v/>
      </c>
      <c r="ACO28" s="80">
        <f t="shared" si="41"/>
        <v>9</v>
      </c>
      <c r="ACP28" s="80" t="str">
        <f t="shared" si="41"/>
        <v/>
      </c>
      <c r="ACQ28" s="80">
        <f t="shared" si="41"/>
        <v>7</v>
      </c>
      <c r="ACR28" s="80" t="str">
        <f t="shared" si="41"/>
        <v/>
      </c>
      <c r="ACS28" s="80">
        <f t="shared" si="41"/>
        <v>7</v>
      </c>
      <c r="ACT28" s="80" t="str">
        <f t="shared" si="41"/>
        <v/>
      </c>
      <c r="ACU28" s="80">
        <f t="shared" ref="ACU28:AFF28" si="42">IFERROR(IF(ACU$6="T",COUNTIF(ACU$7:ACU$26,1)+COUNTIF(ACU$7:ACU$26,0),""),"")</f>
        <v>7</v>
      </c>
      <c r="ACV28" s="80" t="str">
        <f t="shared" si="42"/>
        <v/>
      </c>
      <c r="ACW28" s="80">
        <f t="shared" si="42"/>
        <v>0</v>
      </c>
      <c r="ACX28" s="80" t="str">
        <f t="shared" si="42"/>
        <v/>
      </c>
      <c r="ACY28" s="80">
        <f t="shared" si="42"/>
        <v>0</v>
      </c>
      <c r="ACZ28" s="80" t="str">
        <f t="shared" si="42"/>
        <v/>
      </c>
      <c r="ADA28" s="80">
        <f t="shared" si="42"/>
        <v>8</v>
      </c>
      <c r="ADB28" s="80" t="str">
        <f t="shared" si="42"/>
        <v/>
      </c>
      <c r="ADC28" s="80">
        <f t="shared" si="42"/>
        <v>9</v>
      </c>
      <c r="ADD28" s="80" t="str">
        <f t="shared" si="42"/>
        <v/>
      </c>
      <c r="ADE28" s="80">
        <f t="shared" si="42"/>
        <v>7</v>
      </c>
      <c r="ADF28" s="80" t="str">
        <f t="shared" si="42"/>
        <v/>
      </c>
      <c r="ADG28" s="80">
        <f t="shared" si="42"/>
        <v>7</v>
      </c>
      <c r="ADH28" s="80" t="str">
        <f t="shared" si="42"/>
        <v/>
      </c>
      <c r="ADI28" s="80">
        <f t="shared" si="42"/>
        <v>7</v>
      </c>
      <c r="ADJ28" s="80" t="str">
        <f t="shared" si="42"/>
        <v/>
      </c>
      <c r="ADK28" s="80">
        <f t="shared" si="42"/>
        <v>0</v>
      </c>
      <c r="ADL28" s="80" t="str">
        <f t="shared" si="42"/>
        <v/>
      </c>
      <c r="ADM28" s="80">
        <f t="shared" si="42"/>
        <v>0</v>
      </c>
      <c r="ADN28" s="80" t="str">
        <f t="shared" si="42"/>
        <v/>
      </c>
      <c r="ADO28" s="80">
        <f t="shared" si="42"/>
        <v>8</v>
      </c>
      <c r="ADP28" s="80" t="str">
        <f t="shared" si="42"/>
        <v/>
      </c>
      <c r="ADQ28" s="80">
        <f t="shared" si="42"/>
        <v>9</v>
      </c>
      <c r="ADR28" s="80" t="str">
        <f t="shared" si="42"/>
        <v/>
      </c>
      <c r="ADS28" s="80">
        <f t="shared" si="42"/>
        <v>7</v>
      </c>
      <c r="ADT28" s="80" t="str">
        <f t="shared" si="42"/>
        <v/>
      </c>
      <c r="ADU28" s="80">
        <f t="shared" si="42"/>
        <v>7</v>
      </c>
      <c r="ADV28" s="80" t="str">
        <f t="shared" si="42"/>
        <v/>
      </c>
      <c r="ADW28" s="80">
        <f t="shared" si="42"/>
        <v>7</v>
      </c>
      <c r="ADX28" s="80" t="str">
        <f t="shared" si="42"/>
        <v/>
      </c>
      <c r="ADY28" s="80">
        <f t="shared" si="42"/>
        <v>0</v>
      </c>
      <c r="ADZ28" s="80" t="str">
        <f t="shared" si="42"/>
        <v/>
      </c>
      <c r="AEA28" s="80">
        <f t="shared" si="42"/>
        <v>0</v>
      </c>
      <c r="AEB28" s="80" t="str">
        <f t="shared" si="42"/>
        <v/>
      </c>
      <c r="AEC28" s="80">
        <f t="shared" si="42"/>
        <v>0</v>
      </c>
      <c r="AED28" s="80" t="str">
        <f t="shared" si="42"/>
        <v/>
      </c>
      <c r="AEE28" s="80">
        <f t="shared" si="42"/>
        <v>9</v>
      </c>
      <c r="AEF28" s="80" t="str">
        <f t="shared" si="42"/>
        <v/>
      </c>
      <c r="AEG28" s="80">
        <f t="shared" si="42"/>
        <v>7</v>
      </c>
      <c r="AEH28" s="80" t="str">
        <f t="shared" si="42"/>
        <v/>
      </c>
      <c r="AEI28" s="80">
        <f t="shared" si="42"/>
        <v>7</v>
      </c>
      <c r="AEJ28" s="80" t="str">
        <f t="shared" si="42"/>
        <v/>
      </c>
      <c r="AEK28" s="80">
        <f t="shared" si="42"/>
        <v>7</v>
      </c>
      <c r="AEL28" s="80" t="str">
        <f t="shared" si="42"/>
        <v/>
      </c>
      <c r="AEM28" s="80">
        <f t="shared" si="42"/>
        <v>0</v>
      </c>
      <c r="AEN28" s="80" t="str">
        <f t="shared" si="42"/>
        <v/>
      </c>
      <c r="AEO28" s="80">
        <f t="shared" si="42"/>
        <v>0</v>
      </c>
      <c r="AEP28" s="80" t="str">
        <f t="shared" si="42"/>
        <v/>
      </c>
      <c r="AEQ28" s="80">
        <f t="shared" si="42"/>
        <v>8</v>
      </c>
      <c r="AER28" s="80" t="str">
        <f t="shared" si="42"/>
        <v/>
      </c>
      <c r="AES28" s="80">
        <f t="shared" si="42"/>
        <v>9</v>
      </c>
      <c r="AET28" s="80" t="str">
        <f t="shared" si="42"/>
        <v/>
      </c>
      <c r="AEU28" s="80">
        <f t="shared" si="42"/>
        <v>0</v>
      </c>
      <c r="AEV28" s="80" t="str">
        <f t="shared" si="42"/>
        <v/>
      </c>
      <c r="AEW28" s="80">
        <f t="shared" si="42"/>
        <v>7</v>
      </c>
      <c r="AEX28" s="80" t="str">
        <f t="shared" si="42"/>
        <v/>
      </c>
      <c r="AEY28" s="80">
        <f t="shared" si="42"/>
        <v>7</v>
      </c>
      <c r="AEZ28" s="80" t="str">
        <f t="shared" si="42"/>
        <v/>
      </c>
      <c r="AFA28" s="80">
        <f t="shared" si="42"/>
        <v>0</v>
      </c>
      <c r="AFB28" s="80" t="str">
        <f t="shared" si="42"/>
        <v/>
      </c>
      <c r="AFC28" s="80">
        <f t="shared" si="42"/>
        <v>0</v>
      </c>
      <c r="AFD28" s="80" t="str">
        <f t="shared" si="42"/>
        <v/>
      </c>
      <c r="AFE28" s="80">
        <f t="shared" si="42"/>
        <v>8</v>
      </c>
      <c r="AFF28" s="80" t="str">
        <f t="shared" si="42"/>
        <v/>
      </c>
      <c r="AFG28" s="80">
        <f t="shared" ref="AFG28:AHR28" si="43">IFERROR(IF(AFG$6="T",COUNTIF(AFG$7:AFG$26,1)+COUNTIF(AFG$7:AFG$26,0),""),"")</f>
        <v>9</v>
      </c>
      <c r="AFH28" s="80" t="str">
        <f t="shared" si="43"/>
        <v/>
      </c>
      <c r="AFI28" s="80">
        <f t="shared" si="43"/>
        <v>7</v>
      </c>
      <c r="AFJ28" s="80" t="str">
        <f t="shared" si="43"/>
        <v/>
      </c>
      <c r="AFK28" s="80">
        <f t="shared" si="43"/>
        <v>7</v>
      </c>
      <c r="AFL28" s="80" t="str">
        <f t="shared" si="43"/>
        <v/>
      </c>
      <c r="AFM28" s="80">
        <f t="shared" si="43"/>
        <v>7</v>
      </c>
      <c r="AFN28" s="80" t="str">
        <f t="shared" si="43"/>
        <v/>
      </c>
      <c r="AFO28" s="80">
        <f t="shared" si="43"/>
        <v>0</v>
      </c>
      <c r="AFP28" s="80" t="str">
        <f t="shared" si="43"/>
        <v/>
      </c>
      <c r="AFQ28" s="80">
        <f t="shared" si="43"/>
        <v>0</v>
      </c>
      <c r="AFR28" s="80" t="str">
        <f t="shared" si="43"/>
        <v/>
      </c>
      <c r="AFS28" s="80">
        <f t="shared" si="43"/>
        <v>8</v>
      </c>
      <c r="AFT28" s="80" t="str">
        <f t="shared" si="43"/>
        <v/>
      </c>
      <c r="AFU28" s="80">
        <f t="shared" si="43"/>
        <v>9</v>
      </c>
      <c r="AFV28" s="80" t="str">
        <f t="shared" si="43"/>
        <v/>
      </c>
      <c r="AFW28" s="80">
        <f t="shared" si="43"/>
        <v>7</v>
      </c>
      <c r="AFX28" s="80" t="str">
        <f t="shared" si="43"/>
        <v/>
      </c>
      <c r="AFY28" s="80">
        <f t="shared" si="43"/>
        <v>7</v>
      </c>
      <c r="AFZ28" s="80" t="str">
        <f t="shared" si="43"/>
        <v/>
      </c>
      <c r="AGA28" s="80">
        <f t="shared" si="43"/>
        <v>7</v>
      </c>
      <c r="AGB28" s="80" t="str">
        <f t="shared" si="43"/>
        <v/>
      </c>
      <c r="AGC28" s="80">
        <f t="shared" si="43"/>
        <v>0</v>
      </c>
      <c r="AGD28" s="80" t="str">
        <f t="shared" si="43"/>
        <v/>
      </c>
      <c r="AGE28" s="80">
        <f t="shared" si="43"/>
        <v>0</v>
      </c>
      <c r="AGF28" s="80" t="str">
        <f t="shared" si="43"/>
        <v/>
      </c>
      <c r="AGG28" s="80">
        <f t="shared" si="43"/>
        <v>8</v>
      </c>
      <c r="AGH28" s="80" t="str">
        <f t="shared" si="43"/>
        <v/>
      </c>
      <c r="AGI28" s="80">
        <f t="shared" si="43"/>
        <v>9</v>
      </c>
      <c r="AGJ28" s="80" t="str">
        <f t="shared" si="43"/>
        <v/>
      </c>
      <c r="AGK28" s="80">
        <f t="shared" si="43"/>
        <v>7</v>
      </c>
      <c r="AGL28" s="80" t="str">
        <f t="shared" si="43"/>
        <v/>
      </c>
      <c r="AGM28" s="80">
        <f t="shared" si="43"/>
        <v>7</v>
      </c>
      <c r="AGN28" s="80" t="str">
        <f t="shared" si="43"/>
        <v/>
      </c>
      <c r="AGO28" s="80">
        <f t="shared" si="43"/>
        <v>7</v>
      </c>
      <c r="AGP28" s="80" t="str">
        <f t="shared" si="43"/>
        <v/>
      </c>
      <c r="AGQ28" s="80">
        <f t="shared" si="43"/>
        <v>0</v>
      </c>
      <c r="AGR28" s="80" t="str">
        <f t="shared" si="43"/>
        <v/>
      </c>
      <c r="AGS28" s="80">
        <f t="shared" si="43"/>
        <v>0</v>
      </c>
      <c r="AGT28" s="80" t="str">
        <f t="shared" si="43"/>
        <v/>
      </c>
      <c r="AGU28" s="80">
        <f t="shared" si="43"/>
        <v>8</v>
      </c>
      <c r="AGV28" s="80" t="str">
        <f t="shared" si="43"/>
        <v/>
      </c>
      <c r="AGW28" s="80">
        <f t="shared" si="43"/>
        <v>9</v>
      </c>
      <c r="AGX28" s="80" t="str">
        <f t="shared" si="43"/>
        <v/>
      </c>
      <c r="AGY28" s="80">
        <f t="shared" si="43"/>
        <v>7</v>
      </c>
      <c r="AGZ28" s="80" t="str">
        <f t="shared" si="43"/>
        <v/>
      </c>
      <c r="AHA28" s="80">
        <f t="shared" si="43"/>
        <v>7</v>
      </c>
      <c r="AHB28" s="80" t="str">
        <f t="shared" si="43"/>
        <v/>
      </c>
      <c r="AHC28" s="80">
        <f t="shared" si="43"/>
        <v>7</v>
      </c>
      <c r="AHD28" s="80" t="str">
        <f t="shared" si="43"/>
        <v/>
      </c>
      <c r="AHE28" s="80">
        <f t="shared" si="43"/>
        <v>0</v>
      </c>
      <c r="AHF28" s="80" t="str">
        <f t="shared" si="43"/>
        <v/>
      </c>
      <c r="AHG28" s="80">
        <f t="shared" si="43"/>
        <v>0</v>
      </c>
      <c r="AHH28" s="80" t="str">
        <f t="shared" si="43"/>
        <v/>
      </c>
      <c r="AHI28" s="80">
        <f t="shared" si="43"/>
        <v>8</v>
      </c>
      <c r="AHJ28" s="80" t="str">
        <f t="shared" si="43"/>
        <v/>
      </c>
      <c r="AHK28" s="80">
        <f t="shared" si="43"/>
        <v>9</v>
      </c>
      <c r="AHL28" s="80" t="str">
        <f t="shared" si="43"/>
        <v/>
      </c>
      <c r="AHM28" s="80">
        <f t="shared" si="43"/>
        <v>7</v>
      </c>
      <c r="AHN28" s="80" t="str">
        <f t="shared" si="43"/>
        <v/>
      </c>
      <c r="AHO28" s="80">
        <f t="shared" si="43"/>
        <v>7</v>
      </c>
      <c r="AHP28" s="80" t="str">
        <f t="shared" si="43"/>
        <v/>
      </c>
      <c r="AHQ28" s="80">
        <f t="shared" si="43"/>
        <v>7</v>
      </c>
      <c r="AHR28" s="80" t="str">
        <f t="shared" si="43"/>
        <v/>
      </c>
      <c r="AHS28" s="80">
        <f t="shared" ref="AHS28:AKD28" si="44">IFERROR(IF(AHS$6="T",COUNTIF(AHS$7:AHS$26,1)+COUNTIF(AHS$7:AHS$26,0),""),"")</f>
        <v>0</v>
      </c>
      <c r="AHT28" s="80" t="str">
        <f t="shared" si="44"/>
        <v/>
      </c>
      <c r="AHU28" s="80">
        <f t="shared" si="44"/>
        <v>0</v>
      </c>
      <c r="AHV28" s="80" t="str">
        <f t="shared" si="44"/>
        <v/>
      </c>
      <c r="AHW28" s="80">
        <f t="shared" si="44"/>
        <v>8</v>
      </c>
      <c r="AHX28" s="80" t="str">
        <f t="shared" si="44"/>
        <v/>
      </c>
      <c r="AHY28" s="80">
        <f t="shared" si="44"/>
        <v>2</v>
      </c>
      <c r="AHZ28" s="80" t="str">
        <f t="shared" si="44"/>
        <v/>
      </c>
      <c r="AIA28" s="80">
        <f t="shared" si="44"/>
        <v>0</v>
      </c>
      <c r="AIB28" s="80" t="str">
        <f t="shared" si="44"/>
        <v/>
      </c>
      <c r="AIC28" s="80">
        <f t="shared" si="44"/>
        <v>0</v>
      </c>
      <c r="AID28" s="80" t="str">
        <f t="shared" si="44"/>
        <v/>
      </c>
      <c r="AIE28" s="80">
        <f t="shared" si="44"/>
        <v>0</v>
      </c>
      <c r="AIF28" s="80" t="str">
        <f t="shared" si="44"/>
        <v/>
      </c>
      <c r="AIG28" s="80">
        <f t="shared" si="44"/>
        <v>0</v>
      </c>
      <c r="AIH28" s="80" t="str">
        <f t="shared" si="44"/>
        <v/>
      </c>
      <c r="AII28" s="80">
        <f t="shared" si="44"/>
        <v>0</v>
      </c>
      <c r="AIJ28" s="80" t="str">
        <f t="shared" si="44"/>
        <v/>
      </c>
      <c r="AIK28" s="80">
        <f t="shared" si="44"/>
        <v>13</v>
      </c>
      <c r="AIL28" s="80" t="str">
        <f t="shared" si="44"/>
        <v/>
      </c>
      <c r="AIM28" s="80">
        <f t="shared" si="44"/>
        <v>13</v>
      </c>
      <c r="AIN28" s="80" t="str">
        <f t="shared" si="44"/>
        <v/>
      </c>
      <c r="AIO28" s="80">
        <f t="shared" si="44"/>
        <v>11</v>
      </c>
      <c r="AIP28" s="80" t="str">
        <f t="shared" si="44"/>
        <v/>
      </c>
      <c r="AIQ28" s="80">
        <f t="shared" si="44"/>
        <v>11</v>
      </c>
      <c r="AIR28" s="80" t="str">
        <f t="shared" si="44"/>
        <v/>
      </c>
      <c r="AIS28" s="80">
        <f t="shared" si="44"/>
        <v>11</v>
      </c>
      <c r="AIT28" s="80" t="str">
        <f t="shared" si="44"/>
        <v/>
      </c>
      <c r="AIU28" s="80">
        <f t="shared" si="44"/>
        <v>0</v>
      </c>
      <c r="AIV28" s="80" t="str">
        <f t="shared" si="44"/>
        <v/>
      </c>
      <c r="AIW28" s="80">
        <f t="shared" si="44"/>
        <v>0</v>
      </c>
      <c r="AIX28" s="80" t="str">
        <f t="shared" si="44"/>
        <v/>
      </c>
      <c r="AIY28" s="80">
        <f t="shared" si="44"/>
        <v>13</v>
      </c>
      <c r="AIZ28" s="80" t="str">
        <f t="shared" si="44"/>
        <v/>
      </c>
      <c r="AJA28" s="80">
        <f t="shared" si="44"/>
        <v>13</v>
      </c>
      <c r="AJB28" s="80" t="str">
        <f t="shared" si="44"/>
        <v/>
      </c>
      <c r="AJC28" s="80">
        <f t="shared" si="44"/>
        <v>11</v>
      </c>
      <c r="AJD28" s="80" t="str">
        <f t="shared" si="44"/>
        <v/>
      </c>
      <c r="AJE28" s="80">
        <f t="shared" si="44"/>
        <v>11</v>
      </c>
      <c r="AJF28" s="80" t="str">
        <f t="shared" si="44"/>
        <v/>
      </c>
      <c r="AJG28" s="80">
        <f t="shared" si="44"/>
        <v>10</v>
      </c>
      <c r="AJH28" s="80" t="str">
        <f t="shared" si="44"/>
        <v/>
      </c>
      <c r="AJI28" s="80">
        <f t="shared" si="44"/>
        <v>0</v>
      </c>
      <c r="AJJ28" s="80" t="str">
        <f t="shared" si="44"/>
        <v/>
      </c>
      <c r="AJK28" s="80">
        <f t="shared" si="44"/>
        <v>0</v>
      </c>
      <c r="AJL28" s="80" t="str">
        <f t="shared" si="44"/>
        <v/>
      </c>
      <c r="AJM28" s="80">
        <f t="shared" si="44"/>
        <v>13</v>
      </c>
      <c r="AJN28" s="80" t="str">
        <f t="shared" si="44"/>
        <v/>
      </c>
      <c r="AJO28" s="80">
        <f t="shared" si="44"/>
        <v>12</v>
      </c>
      <c r="AJP28" s="80" t="str">
        <f t="shared" si="44"/>
        <v/>
      </c>
      <c r="AJQ28" s="80">
        <f t="shared" si="44"/>
        <v>11</v>
      </c>
      <c r="AJR28" s="80" t="str">
        <f t="shared" si="44"/>
        <v/>
      </c>
      <c r="AJS28" s="80">
        <f t="shared" si="44"/>
        <v>11</v>
      </c>
      <c r="AJT28" s="80" t="str">
        <f t="shared" si="44"/>
        <v/>
      </c>
      <c r="AJU28" s="80">
        <f t="shared" si="44"/>
        <v>11</v>
      </c>
      <c r="AJV28" s="80" t="str">
        <f t="shared" si="44"/>
        <v/>
      </c>
      <c r="AJW28" s="80">
        <f t="shared" si="44"/>
        <v>0</v>
      </c>
      <c r="AJX28" s="80" t="str">
        <f t="shared" si="44"/>
        <v/>
      </c>
      <c r="AJY28" s="80">
        <f t="shared" si="44"/>
        <v>0</v>
      </c>
      <c r="AJZ28" s="80" t="str">
        <f t="shared" si="44"/>
        <v/>
      </c>
      <c r="AKA28" s="80">
        <f t="shared" si="44"/>
        <v>13</v>
      </c>
      <c r="AKB28" s="80" t="str">
        <f t="shared" si="44"/>
        <v/>
      </c>
      <c r="AKC28" s="80">
        <f t="shared" si="44"/>
        <v>13</v>
      </c>
      <c r="AKD28" s="80" t="str">
        <f t="shared" si="44"/>
        <v/>
      </c>
      <c r="AKE28" s="80">
        <f t="shared" ref="AKE28:AMP28" si="45">IFERROR(IF(AKE$6="T",COUNTIF(AKE$7:AKE$26,1)+COUNTIF(AKE$7:AKE$26,0),""),"")</f>
        <v>11</v>
      </c>
      <c r="AKF28" s="80" t="str">
        <f t="shared" si="45"/>
        <v/>
      </c>
      <c r="AKG28" s="80">
        <f t="shared" si="45"/>
        <v>11</v>
      </c>
      <c r="AKH28" s="80" t="str">
        <f t="shared" si="45"/>
        <v/>
      </c>
      <c r="AKI28" s="80">
        <f t="shared" si="45"/>
        <v>11</v>
      </c>
      <c r="AKJ28" s="80" t="str">
        <f t="shared" si="45"/>
        <v/>
      </c>
      <c r="AKK28" s="80">
        <f t="shared" si="45"/>
        <v>0</v>
      </c>
      <c r="AKL28" s="80" t="str">
        <f t="shared" si="45"/>
        <v/>
      </c>
      <c r="AKM28" s="80">
        <f t="shared" si="45"/>
        <v>0</v>
      </c>
      <c r="AKN28" s="80" t="str">
        <f t="shared" si="45"/>
        <v/>
      </c>
      <c r="AKO28" s="80">
        <f t="shared" si="45"/>
        <v>13</v>
      </c>
      <c r="AKP28" s="80" t="str">
        <f t="shared" si="45"/>
        <v/>
      </c>
      <c r="AKQ28" s="80">
        <f t="shared" si="45"/>
        <v>14</v>
      </c>
      <c r="AKR28" s="80" t="str">
        <f t="shared" si="45"/>
        <v/>
      </c>
      <c r="AKS28" s="80">
        <f t="shared" si="45"/>
        <v>12</v>
      </c>
      <c r="AKT28" s="80" t="str">
        <f t="shared" si="45"/>
        <v/>
      </c>
      <c r="AKU28" s="80">
        <f t="shared" si="45"/>
        <v>12</v>
      </c>
      <c r="AKV28" s="80" t="str">
        <f t="shared" si="45"/>
        <v/>
      </c>
      <c r="AKW28" s="80">
        <f t="shared" si="45"/>
        <v>11</v>
      </c>
      <c r="AKX28" s="80" t="str">
        <f t="shared" si="45"/>
        <v/>
      </c>
      <c r="AKY28" s="80">
        <f t="shared" si="45"/>
        <v>0</v>
      </c>
      <c r="AKZ28" s="80" t="str">
        <f t="shared" si="45"/>
        <v/>
      </c>
      <c r="ALA28" s="80">
        <f t="shared" si="45"/>
        <v>0</v>
      </c>
      <c r="ALB28" s="80" t="str">
        <f t="shared" si="45"/>
        <v/>
      </c>
      <c r="ALC28" s="80">
        <f t="shared" si="45"/>
        <v>13</v>
      </c>
      <c r="ALD28" s="80" t="str">
        <f t="shared" si="45"/>
        <v/>
      </c>
      <c r="ALE28" s="80">
        <f t="shared" si="45"/>
        <v>14</v>
      </c>
      <c r="ALF28" s="80" t="str">
        <f t="shared" si="45"/>
        <v/>
      </c>
      <c r="ALG28" s="80">
        <f t="shared" si="45"/>
        <v>12</v>
      </c>
      <c r="ALH28" s="80" t="str">
        <f t="shared" si="45"/>
        <v/>
      </c>
      <c r="ALI28" s="80">
        <f t="shared" si="45"/>
        <v>13</v>
      </c>
      <c r="ALJ28" s="80" t="str">
        <f t="shared" si="45"/>
        <v/>
      </c>
      <c r="ALK28" s="80">
        <f t="shared" si="45"/>
        <v>12</v>
      </c>
      <c r="ALL28" s="80" t="str">
        <f t="shared" si="45"/>
        <v/>
      </c>
      <c r="ALM28" s="80">
        <f t="shared" si="45"/>
        <v>0</v>
      </c>
      <c r="ALN28" s="80" t="str">
        <f t="shared" si="45"/>
        <v/>
      </c>
      <c r="ALO28" s="80">
        <f t="shared" si="45"/>
        <v>0</v>
      </c>
      <c r="ALP28" s="80" t="str">
        <f t="shared" si="45"/>
        <v/>
      </c>
      <c r="ALQ28" s="80">
        <f t="shared" si="45"/>
        <v>14</v>
      </c>
      <c r="ALR28" s="80" t="str">
        <f t="shared" si="45"/>
        <v/>
      </c>
      <c r="ALS28" s="80">
        <f t="shared" si="45"/>
        <v>14</v>
      </c>
      <c r="ALT28" s="80" t="str">
        <f t="shared" si="45"/>
        <v/>
      </c>
      <c r="ALU28" s="80">
        <f t="shared" si="45"/>
        <v>13</v>
      </c>
      <c r="ALV28" s="80" t="str">
        <f t="shared" si="45"/>
        <v/>
      </c>
      <c r="ALW28" s="80">
        <f t="shared" si="45"/>
        <v>13</v>
      </c>
      <c r="ALX28" s="80" t="str">
        <f t="shared" si="45"/>
        <v/>
      </c>
      <c r="ALY28" s="80">
        <f t="shared" si="45"/>
        <v>13</v>
      </c>
      <c r="ALZ28" s="80" t="str">
        <f t="shared" si="45"/>
        <v/>
      </c>
      <c r="AMA28" s="80">
        <f t="shared" si="45"/>
        <v>0</v>
      </c>
      <c r="AMB28" s="80" t="str">
        <f t="shared" si="45"/>
        <v/>
      </c>
      <c r="AMC28" s="80">
        <f t="shared" si="45"/>
        <v>0</v>
      </c>
      <c r="AMD28" s="80" t="str">
        <f t="shared" si="45"/>
        <v/>
      </c>
      <c r="AME28" s="80">
        <f t="shared" si="45"/>
        <v>15</v>
      </c>
      <c r="AMF28" s="80" t="str">
        <f t="shared" si="45"/>
        <v/>
      </c>
      <c r="AMG28" s="80">
        <f t="shared" si="45"/>
        <v>15</v>
      </c>
      <c r="AMH28" s="80" t="str">
        <f t="shared" si="45"/>
        <v/>
      </c>
      <c r="AMI28" s="80">
        <f t="shared" si="45"/>
        <v>13</v>
      </c>
      <c r="AMJ28" s="80" t="str">
        <f t="shared" si="45"/>
        <v/>
      </c>
      <c r="AMK28" s="80">
        <f t="shared" si="45"/>
        <v>13</v>
      </c>
      <c r="AML28" s="80" t="str">
        <f t="shared" si="45"/>
        <v/>
      </c>
      <c r="AMM28" s="80">
        <f t="shared" si="45"/>
        <v>13</v>
      </c>
      <c r="AMN28" s="80" t="str">
        <f t="shared" si="45"/>
        <v/>
      </c>
      <c r="AMO28" s="80">
        <f t="shared" si="45"/>
        <v>0</v>
      </c>
      <c r="AMP28" s="80" t="str">
        <f t="shared" si="45"/>
        <v/>
      </c>
      <c r="AMQ28" s="80">
        <f t="shared" ref="AMQ28:APB28" si="46">IFERROR(IF(AMQ$6="T",COUNTIF(AMQ$7:AMQ$26,1)+COUNTIF(AMQ$7:AMQ$26,0),""),"")</f>
        <v>0</v>
      </c>
      <c r="AMR28" s="80" t="str">
        <f t="shared" si="46"/>
        <v/>
      </c>
      <c r="AMS28" s="80">
        <f t="shared" si="46"/>
        <v>0</v>
      </c>
      <c r="AMT28" s="80" t="str">
        <f t="shared" si="46"/>
        <v/>
      </c>
      <c r="AMU28" s="80">
        <f t="shared" si="46"/>
        <v>0</v>
      </c>
      <c r="AMV28" s="80" t="str">
        <f t="shared" si="46"/>
        <v/>
      </c>
      <c r="AMW28" s="80">
        <f t="shared" si="46"/>
        <v>13</v>
      </c>
      <c r="AMX28" s="80" t="str">
        <f t="shared" si="46"/>
        <v/>
      </c>
      <c r="AMY28" s="80">
        <f t="shared" si="46"/>
        <v>14</v>
      </c>
      <c r="AMZ28" s="80" t="str">
        <f t="shared" si="46"/>
        <v/>
      </c>
      <c r="ANA28" s="80">
        <f t="shared" si="46"/>
        <v>13</v>
      </c>
      <c r="ANB28" s="80" t="str">
        <f t="shared" si="46"/>
        <v/>
      </c>
      <c r="ANC28" s="80">
        <f t="shared" si="46"/>
        <v>0</v>
      </c>
      <c r="AND28" s="80" t="str">
        <f t="shared" si="46"/>
        <v/>
      </c>
      <c r="ANE28" s="80">
        <f t="shared" si="46"/>
        <v>0</v>
      </c>
      <c r="ANF28" s="80" t="str">
        <f t="shared" si="46"/>
        <v/>
      </c>
      <c r="ANG28" s="80">
        <f t="shared" si="46"/>
        <v>15</v>
      </c>
      <c r="ANH28" s="80" t="str">
        <f t="shared" si="46"/>
        <v/>
      </c>
      <c r="ANI28" s="80">
        <f t="shared" si="46"/>
        <v>15</v>
      </c>
      <c r="ANJ28" s="80" t="str">
        <f t="shared" si="46"/>
        <v/>
      </c>
      <c r="ANK28" s="80">
        <f t="shared" si="46"/>
        <v>13</v>
      </c>
      <c r="ANL28" s="80" t="str">
        <f t="shared" si="46"/>
        <v/>
      </c>
      <c r="ANM28" s="80">
        <f t="shared" si="46"/>
        <v>14</v>
      </c>
      <c r="ANN28" s="80" t="str">
        <f t="shared" si="46"/>
        <v/>
      </c>
      <c r="ANO28" s="80">
        <f t="shared" si="46"/>
        <v>12</v>
      </c>
      <c r="ANP28" s="80" t="str">
        <f t="shared" si="46"/>
        <v/>
      </c>
      <c r="ANQ28" s="80">
        <f t="shared" si="46"/>
        <v>0</v>
      </c>
      <c r="ANR28" s="80" t="str">
        <f t="shared" si="46"/>
        <v/>
      </c>
      <c r="ANS28" s="80">
        <f t="shared" si="46"/>
        <v>0</v>
      </c>
      <c r="ANT28" s="80" t="str">
        <f t="shared" si="46"/>
        <v/>
      </c>
      <c r="ANU28" s="80">
        <f t="shared" si="46"/>
        <v>15</v>
      </c>
      <c r="ANV28" s="80" t="str">
        <f t="shared" si="46"/>
        <v/>
      </c>
      <c r="ANW28" s="80">
        <f t="shared" si="46"/>
        <v>15</v>
      </c>
      <c r="ANX28" s="80" t="str">
        <f t="shared" si="46"/>
        <v/>
      </c>
      <c r="ANY28" s="80">
        <f t="shared" si="46"/>
        <v>13</v>
      </c>
      <c r="ANZ28" s="80" t="str">
        <f t="shared" si="46"/>
        <v/>
      </c>
      <c r="AOA28" s="80">
        <f t="shared" si="46"/>
        <v>14</v>
      </c>
      <c r="AOB28" s="80" t="str">
        <f t="shared" si="46"/>
        <v/>
      </c>
      <c r="AOC28" s="80">
        <f t="shared" si="46"/>
        <v>13</v>
      </c>
      <c r="AOD28" s="80" t="str">
        <f t="shared" si="46"/>
        <v/>
      </c>
      <c r="AOE28" s="80">
        <f t="shared" si="46"/>
        <v>0</v>
      </c>
      <c r="AOF28" s="80" t="str">
        <f t="shared" si="46"/>
        <v/>
      </c>
      <c r="AOG28" s="80">
        <f t="shared" si="46"/>
        <v>0</v>
      </c>
      <c r="AOH28" s="80" t="str">
        <f t="shared" si="46"/>
        <v/>
      </c>
      <c r="AOI28" s="80">
        <f t="shared" si="46"/>
        <v>15</v>
      </c>
      <c r="AOJ28" s="80" t="str">
        <f t="shared" si="46"/>
        <v/>
      </c>
      <c r="AOK28" s="80">
        <f t="shared" si="46"/>
        <v>15</v>
      </c>
      <c r="AOL28" s="80" t="str">
        <f t="shared" si="46"/>
        <v/>
      </c>
      <c r="AOM28" s="80">
        <f t="shared" si="46"/>
        <v>13</v>
      </c>
      <c r="AON28" s="80" t="str">
        <f t="shared" si="46"/>
        <v/>
      </c>
      <c r="AOO28" s="80">
        <f t="shared" si="46"/>
        <v>14</v>
      </c>
      <c r="AOP28" s="80" t="str">
        <f t="shared" si="46"/>
        <v/>
      </c>
      <c r="AOQ28" s="80">
        <f t="shared" si="46"/>
        <v>13</v>
      </c>
      <c r="AOR28" s="80" t="str">
        <f t="shared" si="46"/>
        <v/>
      </c>
      <c r="AOS28" s="80">
        <f t="shared" si="46"/>
        <v>0</v>
      </c>
      <c r="AOT28" s="80" t="str">
        <f t="shared" si="46"/>
        <v/>
      </c>
      <c r="AOU28" s="80">
        <f t="shared" si="46"/>
        <v>0</v>
      </c>
      <c r="AOV28" s="80" t="str">
        <f t="shared" si="46"/>
        <v/>
      </c>
      <c r="AOW28" s="80">
        <f t="shared" si="46"/>
        <v>15</v>
      </c>
      <c r="AOX28" s="80" t="str">
        <f t="shared" si="46"/>
        <v/>
      </c>
      <c r="AOY28" s="80">
        <f t="shared" si="46"/>
        <v>15</v>
      </c>
      <c r="AOZ28" s="80" t="str">
        <f t="shared" si="46"/>
        <v/>
      </c>
      <c r="APA28" s="80">
        <f t="shared" si="46"/>
        <v>13</v>
      </c>
      <c r="APB28" s="80" t="str">
        <f t="shared" si="46"/>
        <v/>
      </c>
      <c r="APC28" s="80">
        <f t="shared" ref="APC28:ARN28" si="47">IFERROR(IF(APC$6="T",COUNTIF(APC$7:APC$26,1)+COUNTIF(APC$7:APC$26,0),""),"")</f>
        <v>14</v>
      </c>
      <c r="APD28" s="80" t="str">
        <f t="shared" si="47"/>
        <v/>
      </c>
      <c r="APE28" s="80">
        <f t="shared" si="47"/>
        <v>13</v>
      </c>
      <c r="APF28" s="80" t="str">
        <f t="shared" si="47"/>
        <v/>
      </c>
      <c r="APG28" s="80">
        <f t="shared" si="47"/>
        <v>0</v>
      </c>
      <c r="APH28" s="80" t="str">
        <f t="shared" si="47"/>
        <v/>
      </c>
      <c r="API28" s="80">
        <f t="shared" si="47"/>
        <v>0</v>
      </c>
      <c r="APJ28" s="80" t="str">
        <f t="shared" si="47"/>
        <v/>
      </c>
      <c r="APK28" s="80">
        <f t="shared" si="47"/>
        <v>15</v>
      </c>
      <c r="APL28" s="80" t="str">
        <f t="shared" si="47"/>
        <v/>
      </c>
      <c r="APM28" s="80">
        <f t="shared" si="47"/>
        <v>14</v>
      </c>
      <c r="APN28" s="80" t="str">
        <f t="shared" si="47"/>
        <v/>
      </c>
      <c r="APO28" s="80">
        <f t="shared" si="47"/>
        <v>13</v>
      </c>
      <c r="APP28" s="80" t="str">
        <f t="shared" si="47"/>
        <v/>
      </c>
      <c r="APQ28" s="80">
        <f t="shared" si="47"/>
        <v>0</v>
      </c>
      <c r="APR28" s="80" t="str">
        <f t="shared" si="47"/>
        <v/>
      </c>
      <c r="APS28" s="80">
        <f t="shared" si="47"/>
        <v>0</v>
      </c>
      <c r="APT28" s="80" t="str">
        <f t="shared" si="47"/>
        <v/>
      </c>
      <c r="APU28" s="80">
        <f t="shared" si="47"/>
        <v>0</v>
      </c>
      <c r="APV28" s="80" t="str">
        <f t="shared" si="47"/>
        <v/>
      </c>
      <c r="APW28" s="80">
        <f t="shared" si="47"/>
        <v>0</v>
      </c>
      <c r="APX28" s="80" t="str">
        <f t="shared" si="47"/>
        <v/>
      </c>
      <c r="APY28" s="80">
        <f t="shared" si="47"/>
        <v>15</v>
      </c>
      <c r="APZ28" s="80" t="str">
        <f t="shared" si="47"/>
        <v/>
      </c>
      <c r="AQA28" s="80">
        <f t="shared" si="47"/>
        <v>14</v>
      </c>
      <c r="AQB28" s="80" t="str">
        <f t="shared" si="47"/>
        <v/>
      </c>
      <c r="AQC28" s="80">
        <f t="shared" si="47"/>
        <v>13</v>
      </c>
      <c r="AQD28" s="80" t="str">
        <f t="shared" si="47"/>
        <v/>
      </c>
      <c r="AQE28" s="80">
        <f t="shared" si="47"/>
        <v>14</v>
      </c>
      <c r="AQF28" s="80" t="str">
        <f t="shared" si="47"/>
        <v/>
      </c>
      <c r="AQG28" s="80">
        <f t="shared" si="47"/>
        <v>12</v>
      </c>
      <c r="AQH28" s="80" t="str">
        <f t="shared" si="47"/>
        <v/>
      </c>
      <c r="AQI28" s="80">
        <f t="shared" si="47"/>
        <v>0</v>
      </c>
      <c r="AQJ28" s="80" t="str">
        <f t="shared" si="47"/>
        <v/>
      </c>
      <c r="AQK28" s="80">
        <f t="shared" si="47"/>
        <v>0</v>
      </c>
      <c r="AQL28" s="80" t="str">
        <f t="shared" si="47"/>
        <v/>
      </c>
      <c r="AQM28" s="80">
        <f t="shared" si="47"/>
        <v>15</v>
      </c>
      <c r="AQN28" s="80" t="str">
        <f t="shared" si="47"/>
        <v/>
      </c>
      <c r="AQO28" s="80">
        <f t="shared" si="47"/>
        <v>14</v>
      </c>
      <c r="AQP28" s="80" t="str">
        <f t="shared" si="47"/>
        <v/>
      </c>
      <c r="AQQ28" s="80">
        <f t="shared" si="47"/>
        <v>13</v>
      </c>
      <c r="AQR28" s="80" t="str">
        <f t="shared" si="47"/>
        <v/>
      </c>
      <c r="AQS28" s="80">
        <f t="shared" si="47"/>
        <v>14</v>
      </c>
      <c r="AQT28" s="80" t="str">
        <f t="shared" si="47"/>
        <v/>
      </c>
      <c r="AQU28" s="80">
        <f t="shared" si="47"/>
        <v>13</v>
      </c>
      <c r="AQV28" s="80" t="str">
        <f t="shared" si="47"/>
        <v/>
      </c>
      <c r="AQW28" s="80">
        <f t="shared" si="47"/>
        <v>0</v>
      </c>
      <c r="AQX28" s="80" t="str">
        <f t="shared" si="47"/>
        <v/>
      </c>
      <c r="AQY28" s="80">
        <f t="shared" si="47"/>
        <v>0</v>
      </c>
      <c r="AQZ28" s="80" t="str">
        <f t="shared" si="47"/>
        <v/>
      </c>
      <c r="ARA28" s="80">
        <f t="shared" si="47"/>
        <v>15</v>
      </c>
      <c r="ARB28" s="80" t="str">
        <f t="shared" si="47"/>
        <v/>
      </c>
      <c r="ARC28" s="80">
        <f t="shared" si="47"/>
        <v>14</v>
      </c>
      <c r="ARD28" s="80" t="str">
        <f t="shared" si="47"/>
        <v/>
      </c>
      <c r="ARE28" s="80">
        <f t="shared" si="47"/>
        <v>13</v>
      </c>
      <c r="ARF28" s="80" t="str">
        <f t="shared" si="47"/>
        <v/>
      </c>
      <c r="ARG28" s="80">
        <f t="shared" si="47"/>
        <v>14</v>
      </c>
      <c r="ARH28" s="80" t="str">
        <f t="shared" si="47"/>
        <v/>
      </c>
      <c r="ARI28" s="80">
        <f t="shared" si="47"/>
        <v>13</v>
      </c>
      <c r="ARJ28" s="80" t="str">
        <f t="shared" si="47"/>
        <v/>
      </c>
      <c r="ARK28" s="80">
        <f t="shared" si="47"/>
        <v>0</v>
      </c>
      <c r="ARL28" s="80" t="str">
        <f t="shared" si="47"/>
        <v/>
      </c>
      <c r="ARM28" s="80">
        <f t="shared" si="47"/>
        <v>0</v>
      </c>
      <c r="ARN28" s="80" t="str">
        <f t="shared" si="47"/>
        <v/>
      </c>
      <c r="ARO28" s="80">
        <f t="shared" ref="ARO28:ATZ28" si="48">IFERROR(IF(ARO$6="T",COUNTIF(ARO$7:ARO$26,1)+COUNTIF(ARO$7:ARO$26,0),""),"")</f>
        <v>15</v>
      </c>
      <c r="ARP28" s="80" t="str">
        <f t="shared" si="48"/>
        <v/>
      </c>
      <c r="ARQ28" s="80">
        <f t="shared" si="48"/>
        <v>14</v>
      </c>
      <c r="ARR28" s="80" t="str">
        <f t="shared" si="48"/>
        <v/>
      </c>
      <c r="ARS28" s="80">
        <f t="shared" si="48"/>
        <v>13</v>
      </c>
      <c r="ART28" s="80" t="str">
        <f t="shared" si="48"/>
        <v/>
      </c>
      <c r="ARU28" s="80">
        <f t="shared" si="48"/>
        <v>14</v>
      </c>
      <c r="ARV28" s="80" t="str">
        <f t="shared" si="48"/>
        <v/>
      </c>
      <c r="ARW28" s="80">
        <f t="shared" si="48"/>
        <v>13</v>
      </c>
      <c r="ARX28" s="80" t="str">
        <f t="shared" si="48"/>
        <v/>
      </c>
      <c r="ARY28" s="80">
        <f t="shared" si="48"/>
        <v>0</v>
      </c>
      <c r="ARZ28" s="80" t="str">
        <f t="shared" si="48"/>
        <v/>
      </c>
      <c r="ASA28" s="80">
        <f t="shared" si="48"/>
        <v>0</v>
      </c>
      <c r="ASB28" s="80" t="str">
        <f t="shared" si="48"/>
        <v/>
      </c>
      <c r="ASC28" s="80">
        <f t="shared" si="48"/>
        <v>15</v>
      </c>
      <c r="ASD28" s="80" t="str">
        <f t="shared" si="48"/>
        <v/>
      </c>
      <c r="ASE28" s="80">
        <f t="shared" si="48"/>
        <v>14</v>
      </c>
      <c r="ASF28" s="80" t="str">
        <f t="shared" si="48"/>
        <v/>
      </c>
      <c r="ASG28" s="80">
        <f t="shared" si="48"/>
        <v>0</v>
      </c>
      <c r="ASH28" s="80" t="str">
        <f t="shared" si="48"/>
        <v/>
      </c>
      <c r="ASI28" s="80">
        <f t="shared" si="48"/>
        <v>14</v>
      </c>
      <c r="ASJ28" s="80" t="str">
        <f t="shared" si="48"/>
        <v/>
      </c>
      <c r="ASK28" s="80">
        <f t="shared" si="48"/>
        <v>13</v>
      </c>
      <c r="ASL28" s="80" t="str">
        <f t="shared" si="48"/>
        <v/>
      </c>
      <c r="ASM28" s="80">
        <f t="shared" si="48"/>
        <v>0</v>
      </c>
      <c r="ASN28" s="80" t="str">
        <f t="shared" si="48"/>
        <v/>
      </c>
      <c r="ASO28" s="80">
        <f t="shared" si="48"/>
        <v>0</v>
      </c>
      <c r="ASP28" s="80" t="str">
        <f t="shared" si="48"/>
        <v/>
      </c>
      <c r="ASQ28" s="80">
        <f t="shared" si="48"/>
        <v>15</v>
      </c>
      <c r="ASR28" s="80" t="str">
        <f t="shared" si="48"/>
        <v/>
      </c>
      <c r="ASS28" s="80">
        <f t="shared" si="48"/>
        <v>14</v>
      </c>
      <c r="AST28" s="80" t="str">
        <f t="shared" si="48"/>
        <v/>
      </c>
      <c r="ASU28" s="80">
        <f t="shared" si="48"/>
        <v>13</v>
      </c>
      <c r="ASV28" s="80" t="str">
        <f t="shared" si="48"/>
        <v/>
      </c>
      <c r="ASW28" s="80">
        <f t="shared" si="48"/>
        <v>14</v>
      </c>
      <c r="ASX28" s="80" t="str">
        <f t="shared" si="48"/>
        <v/>
      </c>
      <c r="ASY28" s="80">
        <f t="shared" si="48"/>
        <v>13</v>
      </c>
      <c r="ASZ28" s="80" t="str">
        <f t="shared" si="48"/>
        <v/>
      </c>
      <c r="ATA28" s="80">
        <f t="shared" si="48"/>
        <v>0</v>
      </c>
      <c r="ATB28" s="80" t="str">
        <f t="shared" si="48"/>
        <v/>
      </c>
      <c r="ATC28" s="80">
        <f t="shared" si="48"/>
        <v>0</v>
      </c>
      <c r="ATD28" s="80" t="str">
        <f t="shared" si="48"/>
        <v/>
      </c>
      <c r="ATE28" s="80">
        <f t="shared" si="48"/>
        <v>15</v>
      </c>
      <c r="ATF28" s="80" t="str">
        <f t="shared" si="48"/>
        <v/>
      </c>
      <c r="ATG28" s="80">
        <f t="shared" si="48"/>
        <v>14</v>
      </c>
      <c r="ATH28" s="80" t="str">
        <f t="shared" si="48"/>
        <v/>
      </c>
      <c r="ATI28" s="80">
        <f t="shared" si="48"/>
        <v>13</v>
      </c>
      <c r="ATJ28" s="80" t="str">
        <f t="shared" si="48"/>
        <v/>
      </c>
      <c r="ATK28" s="80">
        <f t="shared" si="48"/>
        <v>14</v>
      </c>
      <c r="ATL28" s="80" t="str">
        <f t="shared" si="48"/>
        <v/>
      </c>
      <c r="ATM28" s="80">
        <f t="shared" si="48"/>
        <v>13</v>
      </c>
      <c r="ATN28" s="80" t="str">
        <f t="shared" si="48"/>
        <v/>
      </c>
      <c r="ATO28" s="80">
        <f t="shared" si="48"/>
        <v>0</v>
      </c>
      <c r="ATP28" s="80" t="str">
        <f t="shared" si="48"/>
        <v/>
      </c>
      <c r="ATQ28" s="80">
        <f t="shared" si="48"/>
        <v>0</v>
      </c>
      <c r="ATR28" s="80" t="str">
        <f t="shared" si="48"/>
        <v/>
      </c>
      <c r="ATS28" s="80">
        <f t="shared" si="48"/>
        <v>15</v>
      </c>
      <c r="ATT28" s="80" t="str">
        <f t="shared" si="48"/>
        <v/>
      </c>
      <c r="ATU28" s="80">
        <f t="shared" si="48"/>
        <v>14</v>
      </c>
      <c r="ATV28" s="80" t="str">
        <f t="shared" si="48"/>
        <v/>
      </c>
      <c r="ATW28" s="80">
        <f t="shared" si="48"/>
        <v>12</v>
      </c>
      <c r="ATX28" s="80" t="str">
        <f t="shared" si="48"/>
        <v/>
      </c>
      <c r="ATY28" s="80">
        <f t="shared" si="48"/>
        <v>13</v>
      </c>
      <c r="ATZ28" s="80" t="str">
        <f t="shared" si="48"/>
        <v/>
      </c>
      <c r="AUA28" s="80">
        <f t="shared" ref="AUA28:AWL28" si="49">IFERROR(IF(AUA$6="T",COUNTIF(AUA$7:AUA$26,1)+COUNTIF(AUA$7:AUA$26,0),""),"")</f>
        <v>14</v>
      </c>
      <c r="AUB28" s="80" t="str">
        <f t="shared" si="49"/>
        <v/>
      </c>
      <c r="AUC28" s="80">
        <f t="shared" si="49"/>
        <v>0</v>
      </c>
      <c r="AUD28" s="80" t="str">
        <f t="shared" si="49"/>
        <v/>
      </c>
      <c r="AUE28" s="80">
        <f t="shared" si="49"/>
        <v>0</v>
      </c>
      <c r="AUF28" s="80" t="str">
        <f t="shared" si="49"/>
        <v/>
      </c>
      <c r="AUG28" s="80">
        <f t="shared" si="49"/>
        <v>16</v>
      </c>
      <c r="AUH28" s="80" t="str">
        <f t="shared" si="49"/>
        <v/>
      </c>
      <c r="AUI28" s="80">
        <f t="shared" si="49"/>
        <v>15</v>
      </c>
      <c r="AUJ28" s="80" t="str">
        <f t="shared" si="49"/>
        <v/>
      </c>
      <c r="AUK28" s="80">
        <f t="shared" si="49"/>
        <v>14</v>
      </c>
      <c r="AUL28" s="80" t="str">
        <f t="shared" si="49"/>
        <v/>
      </c>
      <c r="AUM28" s="80">
        <f t="shared" si="49"/>
        <v>15</v>
      </c>
      <c r="AUN28" s="80" t="str">
        <f t="shared" si="49"/>
        <v/>
      </c>
      <c r="AUO28" s="80">
        <f t="shared" si="49"/>
        <v>14</v>
      </c>
      <c r="AUP28" s="80" t="str">
        <f t="shared" si="49"/>
        <v/>
      </c>
      <c r="AUQ28" s="80">
        <f t="shared" si="49"/>
        <v>0</v>
      </c>
      <c r="AUR28" s="80" t="str">
        <f t="shared" si="49"/>
        <v/>
      </c>
      <c r="AUS28" s="80">
        <f t="shared" si="49"/>
        <v>0</v>
      </c>
      <c r="AUT28" s="80" t="str">
        <f t="shared" si="49"/>
        <v/>
      </c>
      <c r="AUU28" s="80">
        <f t="shared" si="49"/>
        <v>16</v>
      </c>
      <c r="AUV28" s="80" t="str">
        <f t="shared" si="49"/>
        <v/>
      </c>
      <c r="AUW28" s="80">
        <f t="shared" si="49"/>
        <v>15</v>
      </c>
      <c r="AUX28" s="80" t="str">
        <f t="shared" si="49"/>
        <v/>
      </c>
      <c r="AUY28" s="80">
        <f t="shared" si="49"/>
        <v>14</v>
      </c>
      <c r="AUZ28" s="80" t="str">
        <f t="shared" si="49"/>
        <v/>
      </c>
      <c r="AVA28" s="80">
        <f t="shared" si="49"/>
        <v>14</v>
      </c>
      <c r="AVB28" s="80" t="str">
        <f t="shared" si="49"/>
        <v/>
      </c>
      <c r="AVC28" s="80">
        <f t="shared" si="49"/>
        <v>14</v>
      </c>
      <c r="AVD28" s="80" t="str">
        <f t="shared" si="49"/>
        <v/>
      </c>
      <c r="AVE28" s="80">
        <f t="shared" si="49"/>
        <v>0</v>
      </c>
      <c r="AVF28" s="80" t="str">
        <f t="shared" si="49"/>
        <v/>
      </c>
      <c r="AVG28" s="80">
        <f t="shared" si="49"/>
        <v>0</v>
      </c>
      <c r="AVH28" s="80" t="str">
        <f t="shared" si="49"/>
        <v/>
      </c>
      <c r="AVI28" s="80">
        <f t="shared" si="49"/>
        <v>0</v>
      </c>
      <c r="AVJ28" s="80" t="str">
        <f t="shared" si="49"/>
        <v/>
      </c>
      <c r="AVK28" s="80">
        <f t="shared" si="49"/>
        <v>0</v>
      </c>
      <c r="AVL28" s="80" t="str">
        <f t="shared" si="49"/>
        <v/>
      </c>
      <c r="AVM28" s="80">
        <f t="shared" si="49"/>
        <v>0</v>
      </c>
      <c r="AVN28" s="80" t="str">
        <f t="shared" si="49"/>
        <v/>
      </c>
      <c r="AVO28" s="80">
        <f t="shared" si="49"/>
        <v>0</v>
      </c>
      <c r="AVP28" s="80" t="str">
        <f t="shared" si="49"/>
        <v/>
      </c>
      <c r="AVQ28" s="80">
        <f t="shared" si="49"/>
        <v>0</v>
      </c>
      <c r="AVR28" s="80" t="str">
        <f t="shared" si="49"/>
        <v/>
      </c>
      <c r="AVS28" s="80">
        <f t="shared" si="49"/>
        <v>0</v>
      </c>
      <c r="AVT28" s="80" t="str">
        <f t="shared" si="49"/>
        <v/>
      </c>
      <c r="AVU28" s="80">
        <f t="shared" si="49"/>
        <v>0</v>
      </c>
      <c r="AVV28" s="80" t="str">
        <f t="shared" si="49"/>
        <v/>
      </c>
      <c r="AVW28" s="80">
        <f t="shared" si="49"/>
        <v>0</v>
      </c>
      <c r="AVX28" s="80" t="str">
        <f t="shared" si="49"/>
        <v/>
      </c>
      <c r="AVY28" s="80">
        <f t="shared" si="49"/>
        <v>0</v>
      </c>
      <c r="AVZ28" s="80" t="str">
        <f t="shared" si="49"/>
        <v/>
      </c>
      <c r="AWA28" s="80">
        <f t="shared" si="49"/>
        <v>0</v>
      </c>
      <c r="AWB28" s="80" t="str">
        <f t="shared" si="49"/>
        <v/>
      </c>
      <c r="AWC28" s="80">
        <f t="shared" si="49"/>
        <v>0</v>
      </c>
      <c r="AWD28" s="80" t="str">
        <f t="shared" si="49"/>
        <v/>
      </c>
      <c r="AWE28" s="80">
        <f t="shared" si="49"/>
        <v>0</v>
      </c>
      <c r="AWF28" s="80" t="str">
        <f t="shared" si="49"/>
        <v/>
      </c>
      <c r="AWG28" s="80">
        <f t="shared" si="49"/>
        <v>0</v>
      </c>
      <c r="AWH28" s="80" t="str">
        <f t="shared" si="49"/>
        <v/>
      </c>
      <c r="AWI28" s="80">
        <f t="shared" si="49"/>
        <v>0</v>
      </c>
      <c r="AWJ28" s="80" t="str">
        <f t="shared" si="49"/>
        <v/>
      </c>
      <c r="AWK28" s="80">
        <f t="shared" si="49"/>
        <v>0</v>
      </c>
      <c r="AWL28" s="80" t="str">
        <f t="shared" si="49"/>
        <v/>
      </c>
      <c r="AWM28" s="80">
        <f t="shared" ref="AWM28:AYX28" si="50">IFERROR(IF(AWM$6="T",COUNTIF(AWM$7:AWM$26,1)+COUNTIF(AWM$7:AWM$26,0),""),"")</f>
        <v>0</v>
      </c>
      <c r="AWN28" s="80" t="str">
        <f t="shared" si="50"/>
        <v/>
      </c>
      <c r="AWO28" s="80">
        <f t="shared" si="50"/>
        <v>0</v>
      </c>
      <c r="AWP28" s="80" t="str">
        <f t="shared" si="50"/>
        <v/>
      </c>
      <c r="AWQ28" s="80">
        <f t="shared" si="50"/>
        <v>0</v>
      </c>
      <c r="AWR28" s="80" t="str">
        <f t="shared" si="50"/>
        <v/>
      </c>
      <c r="AWS28" s="80">
        <f t="shared" si="50"/>
        <v>0</v>
      </c>
      <c r="AWT28" s="80" t="str">
        <f t="shared" si="50"/>
        <v/>
      </c>
      <c r="AWU28" s="80">
        <f t="shared" si="50"/>
        <v>0</v>
      </c>
      <c r="AWV28" s="80" t="str">
        <f t="shared" si="50"/>
        <v/>
      </c>
      <c r="AWW28" s="80">
        <f t="shared" si="50"/>
        <v>0</v>
      </c>
      <c r="AWX28" s="80" t="str">
        <f t="shared" si="50"/>
        <v/>
      </c>
      <c r="AWY28" s="80">
        <f t="shared" si="50"/>
        <v>0</v>
      </c>
      <c r="AWZ28" s="80" t="str">
        <f t="shared" si="50"/>
        <v/>
      </c>
      <c r="AXA28" s="80">
        <f t="shared" si="50"/>
        <v>0</v>
      </c>
      <c r="AXB28" s="80" t="str">
        <f t="shared" si="50"/>
        <v/>
      </c>
      <c r="AXC28" s="80">
        <f t="shared" si="50"/>
        <v>0</v>
      </c>
      <c r="AXD28" s="80" t="str">
        <f t="shared" si="50"/>
        <v/>
      </c>
      <c r="AXE28" s="80">
        <f t="shared" si="50"/>
        <v>0</v>
      </c>
      <c r="AXF28" s="80" t="str">
        <f t="shared" si="50"/>
        <v/>
      </c>
      <c r="AXG28" s="80">
        <f t="shared" si="50"/>
        <v>0</v>
      </c>
      <c r="AXH28" s="80" t="str">
        <f t="shared" si="50"/>
        <v/>
      </c>
      <c r="AXI28" s="80">
        <f t="shared" si="50"/>
        <v>0</v>
      </c>
      <c r="AXJ28" s="80" t="str">
        <f t="shared" si="50"/>
        <v/>
      </c>
      <c r="AXK28" s="80">
        <f t="shared" si="50"/>
        <v>0</v>
      </c>
      <c r="AXL28" s="80" t="str">
        <f t="shared" si="50"/>
        <v/>
      </c>
      <c r="AXM28" s="80">
        <f t="shared" si="50"/>
        <v>0</v>
      </c>
      <c r="AXN28" s="80" t="str">
        <f t="shared" si="50"/>
        <v/>
      </c>
      <c r="AXO28" s="80">
        <f t="shared" si="50"/>
        <v>0</v>
      </c>
      <c r="AXP28" s="80" t="str">
        <f t="shared" si="50"/>
        <v/>
      </c>
      <c r="AXQ28" s="80">
        <f t="shared" si="50"/>
        <v>0</v>
      </c>
      <c r="AXR28" s="80" t="str">
        <f t="shared" si="50"/>
        <v/>
      </c>
      <c r="AXS28" s="80">
        <f t="shared" si="50"/>
        <v>0</v>
      </c>
      <c r="AXT28" s="80" t="str">
        <f t="shared" si="50"/>
        <v/>
      </c>
      <c r="AXU28" s="80">
        <f t="shared" si="50"/>
        <v>0</v>
      </c>
      <c r="AXV28" s="80" t="str">
        <f t="shared" si="50"/>
        <v/>
      </c>
      <c r="AXW28" s="80">
        <f t="shared" si="50"/>
        <v>0</v>
      </c>
      <c r="AXX28" s="80" t="str">
        <f t="shared" si="50"/>
        <v/>
      </c>
      <c r="AXY28" s="80">
        <f t="shared" si="50"/>
        <v>0</v>
      </c>
      <c r="AXZ28" s="80" t="str">
        <f t="shared" si="50"/>
        <v/>
      </c>
      <c r="AYA28" s="80">
        <f t="shared" si="50"/>
        <v>0</v>
      </c>
      <c r="AYB28" s="80" t="str">
        <f t="shared" si="50"/>
        <v/>
      </c>
      <c r="AYC28" s="80">
        <f t="shared" si="50"/>
        <v>0</v>
      </c>
      <c r="AYD28" s="80" t="str">
        <f t="shared" si="50"/>
        <v/>
      </c>
      <c r="AYE28" s="80">
        <f t="shared" si="50"/>
        <v>0</v>
      </c>
      <c r="AYF28" s="80" t="str">
        <f t="shared" si="50"/>
        <v/>
      </c>
      <c r="AYG28" s="80">
        <f t="shared" si="50"/>
        <v>0</v>
      </c>
      <c r="AYH28" s="80" t="str">
        <f t="shared" si="50"/>
        <v/>
      </c>
      <c r="AYI28" s="80">
        <f t="shared" si="50"/>
        <v>0</v>
      </c>
      <c r="AYJ28" s="80" t="str">
        <f t="shared" si="50"/>
        <v/>
      </c>
      <c r="AYK28" s="80">
        <f t="shared" si="50"/>
        <v>0</v>
      </c>
      <c r="AYL28" s="80" t="str">
        <f t="shared" si="50"/>
        <v/>
      </c>
      <c r="AYM28" s="80">
        <f t="shared" si="50"/>
        <v>0</v>
      </c>
      <c r="AYN28" s="80" t="str">
        <f t="shared" si="50"/>
        <v/>
      </c>
      <c r="AYO28" s="80">
        <f t="shared" si="50"/>
        <v>0</v>
      </c>
      <c r="AYP28" s="80" t="str">
        <f t="shared" si="50"/>
        <v/>
      </c>
      <c r="AYQ28" s="80">
        <f t="shared" si="50"/>
        <v>0</v>
      </c>
      <c r="AYR28" s="80" t="str">
        <f t="shared" si="50"/>
        <v/>
      </c>
      <c r="AYS28" s="80">
        <f t="shared" si="50"/>
        <v>0</v>
      </c>
      <c r="AYT28" s="80" t="str">
        <f t="shared" si="50"/>
        <v/>
      </c>
      <c r="AYU28" s="80">
        <f t="shared" si="50"/>
        <v>0</v>
      </c>
      <c r="AYV28" s="80" t="str">
        <f t="shared" si="50"/>
        <v/>
      </c>
      <c r="AYW28" s="80">
        <f t="shared" si="50"/>
        <v>0</v>
      </c>
      <c r="AYX28" s="80" t="str">
        <f t="shared" si="50"/>
        <v/>
      </c>
      <c r="AYY28" s="80">
        <f t="shared" ref="AYY28:BBJ28" si="51">IFERROR(IF(AYY$6="T",COUNTIF(AYY$7:AYY$26,1)+COUNTIF(AYY$7:AYY$26,0),""),"")</f>
        <v>0</v>
      </c>
      <c r="AYZ28" s="80" t="str">
        <f t="shared" si="51"/>
        <v/>
      </c>
      <c r="AZA28" s="80">
        <f t="shared" si="51"/>
        <v>0</v>
      </c>
      <c r="AZB28" s="80" t="str">
        <f t="shared" si="51"/>
        <v/>
      </c>
      <c r="AZC28" s="80">
        <f t="shared" si="51"/>
        <v>0</v>
      </c>
      <c r="AZD28" s="80" t="str">
        <f t="shared" si="51"/>
        <v/>
      </c>
      <c r="AZE28" s="80">
        <f t="shared" si="51"/>
        <v>0</v>
      </c>
      <c r="AZF28" s="80" t="str">
        <f t="shared" si="51"/>
        <v/>
      </c>
      <c r="AZG28" s="80">
        <f t="shared" si="51"/>
        <v>0</v>
      </c>
      <c r="AZH28" s="80" t="str">
        <f t="shared" si="51"/>
        <v/>
      </c>
      <c r="AZI28" s="80">
        <f t="shared" si="51"/>
        <v>0</v>
      </c>
      <c r="AZJ28" s="80" t="str">
        <f t="shared" si="51"/>
        <v/>
      </c>
      <c r="AZK28" s="80">
        <f t="shared" si="51"/>
        <v>0</v>
      </c>
      <c r="AZL28" s="80" t="str">
        <f t="shared" si="51"/>
        <v/>
      </c>
      <c r="AZM28" s="80">
        <f t="shared" si="51"/>
        <v>0</v>
      </c>
      <c r="AZN28" s="80" t="str">
        <f t="shared" si="51"/>
        <v/>
      </c>
      <c r="AZO28" s="80">
        <f t="shared" si="51"/>
        <v>0</v>
      </c>
      <c r="AZP28" s="80" t="str">
        <f t="shared" si="51"/>
        <v/>
      </c>
      <c r="AZQ28" s="80">
        <f t="shared" si="51"/>
        <v>0</v>
      </c>
      <c r="AZR28" s="80" t="str">
        <f t="shared" si="51"/>
        <v/>
      </c>
      <c r="AZS28" s="80">
        <f t="shared" si="51"/>
        <v>0</v>
      </c>
      <c r="AZT28" s="80" t="str">
        <f t="shared" si="51"/>
        <v/>
      </c>
      <c r="AZU28" s="80">
        <f t="shared" si="51"/>
        <v>0</v>
      </c>
      <c r="AZV28" s="80" t="str">
        <f t="shared" si="51"/>
        <v/>
      </c>
      <c r="AZW28" s="80">
        <f t="shared" si="51"/>
        <v>0</v>
      </c>
      <c r="AZX28" s="80" t="str">
        <f t="shared" si="51"/>
        <v/>
      </c>
      <c r="AZY28" s="80">
        <f t="shared" si="51"/>
        <v>0</v>
      </c>
      <c r="AZZ28" s="80" t="str">
        <f t="shared" si="51"/>
        <v/>
      </c>
      <c r="BAA28" s="80">
        <f t="shared" si="51"/>
        <v>0</v>
      </c>
      <c r="BAB28" s="80" t="str">
        <f t="shared" si="51"/>
        <v/>
      </c>
      <c r="BAC28" s="80">
        <f t="shared" si="51"/>
        <v>0</v>
      </c>
      <c r="BAD28" s="80" t="str">
        <f t="shared" si="51"/>
        <v/>
      </c>
      <c r="BAE28" s="80">
        <f t="shared" si="51"/>
        <v>0</v>
      </c>
      <c r="BAF28" s="80" t="str">
        <f t="shared" si="51"/>
        <v/>
      </c>
      <c r="BAG28" s="80">
        <f t="shared" si="51"/>
        <v>0</v>
      </c>
      <c r="BAH28" s="80" t="str">
        <f t="shared" si="51"/>
        <v/>
      </c>
      <c r="BAI28" s="80">
        <f t="shared" si="51"/>
        <v>0</v>
      </c>
      <c r="BAJ28" s="80" t="str">
        <f t="shared" si="51"/>
        <v/>
      </c>
      <c r="BAK28" s="80">
        <f t="shared" si="51"/>
        <v>0</v>
      </c>
      <c r="BAL28" s="80" t="str">
        <f t="shared" si="51"/>
        <v/>
      </c>
      <c r="BAM28" s="80">
        <f t="shared" si="51"/>
        <v>0</v>
      </c>
      <c r="BAN28" s="80" t="str">
        <f t="shared" si="51"/>
        <v/>
      </c>
      <c r="BAO28" s="80">
        <f t="shared" si="51"/>
        <v>0</v>
      </c>
      <c r="BAP28" s="80" t="str">
        <f t="shared" si="51"/>
        <v/>
      </c>
      <c r="BAQ28" s="80">
        <f t="shared" si="51"/>
        <v>0</v>
      </c>
      <c r="BAR28" s="80" t="str">
        <f t="shared" si="51"/>
        <v/>
      </c>
      <c r="BAS28" s="80">
        <f t="shared" si="51"/>
        <v>0</v>
      </c>
      <c r="BAT28" s="80" t="str">
        <f t="shared" si="51"/>
        <v/>
      </c>
      <c r="BAU28" s="80">
        <f t="shared" si="51"/>
        <v>0</v>
      </c>
      <c r="BAV28" s="80" t="str">
        <f t="shared" si="51"/>
        <v/>
      </c>
      <c r="BAW28" s="80">
        <f t="shared" si="51"/>
        <v>0</v>
      </c>
      <c r="BAX28" s="80" t="str">
        <f t="shared" si="51"/>
        <v/>
      </c>
      <c r="BAY28" s="80">
        <f t="shared" si="51"/>
        <v>0</v>
      </c>
      <c r="BAZ28" s="80" t="str">
        <f t="shared" si="51"/>
        <v/>
      </c>
      <c r="BBA28" s="80">
        <f t="shared" si="51"/>
        <v>0</v>
      </c>
      <c r="BBB28" s="80" t="str">
        <f t="shared" si="51"/>
        <v/>
      </c>
      <c r="BBC28" s="80">
        <f t="shared" si="51"/>
        <v>0</v>
      </c>
      <c r="BBD28" s="80" t="str">
        <f t="shared" si="51"/>
        <v/>
      </c>
      <c r="BBE28" s="80">
        <f t="shared" si="51"/>
        <v>0</v>
      </c>
      <c r="BBF28" s="80" t="str">
        <f t="shared" si="51"/>
        <v/>
      </c>
      <c r="BBG28" s="80">
        <f t="shared" si="51"/>
        <v>0</v>
      </c>
      <c r="BBH28" s="80" t="str">
        <f t="shared" si="51"/>
        <v/>
      </c>
      <c r="BBI28" s="80">
        <f t="shared" si="51"/>
        <v>0</v>
      </c>
      <c r="BBJ28" s="80" t="str">
        <f t="shared" si="51"/>
        <v/>
      </c>
      <c r="BBK28" s="80">
        <f t="shared" ref="BBK28:BDV28" si="52">IFERROR(IF(BBK$6="T",COUNTIF(BBK$7:BBK$26,1)+COUNTIF(BBK$7:BBK$26,0),""),"")</f>
        <v>0</v>
      </c>
      <c r="BBL28" s="80" t="str">
        <f t="shared" si="52"/>
        <v/>
      </c>
      <c r="BBM28" s="80">
        <f t="shared" si="52"/>
        <v>0</v>
      </c>
      <c r="BBN28" s="80" t="str">
        <f t="shared" si="52"/>
        <v/>
      </c>
      <c r="BBO28" s="80">
        <f t="shared" si="52"/>
        <v>0</v>
      </c>
      <c r="BBP28" s="80" t="str">
        <f t="shared" si="52"/>
        <v/>
      </c>
      <c r="BBQ28" s="80">
        <f t="shared" si="52"/>
        <v>0</v>
      </c>
      <c r="BBR28" s="80" t="str">
        <f t="shared" si="52"/>
        <v/>
      </c>
      <c r="BBS28" s="80">
        <f t="shared" si="52"/>
        <v>0</v>
      </c>
      <c r="BBT28" s="80" t="str">
        <f t="shared" si="52"/>
        <v/>
      </c>
      <c r="BBU28" s="80">
        <f t="shared" si="52"/>
        <v>0</v>
      </c>
      <c r="BBV28" s="80" t="str">
        <f t="shared" si="52"/>
        <v/>
      </c>
      <c r="BBW28" s="80">
        <f t="shared" si="52"/>
        <v>0</v>
      </c>
      <c r="BBX28" s="80" t="str">
        <f t="shared" si="52"/>
        <v/>
      </c>
      <c r="BBY28" s="80">
        <f t="shared" si="52"/>
        <v>0</v>
      </c>
      <c r="BBZ28" s="80" t="str">
        <f t="shared" si="52"/>
        <v/>
      </c>
      <c r="BCA28" s="80">
        <f t="shared" si="52"/>
        <v>0</v>
      </c>
      <c r="BCB28" s="80" t="str">
        <f t="shared" si="52"/>
        <v/>
      </c>
      <c r="BCC28" s="80">
        <f t="shared" si="52"/>
        <v>0</v>
      </c>
      <c r="BCD28" s="80" t="str">
        <f t="shared" si="52"/>
        <v/>
      </c>
      <c r="BCE28" s="80">
        <f t="shared" si="52"/>
        <v>0</v>
      </c>
      <c r="BCF28" s="80" t="str">
        <f t="shared" si="52"/>
        <v/>
      </c>
      <c r="BCG28" s="80">
        <f t="shared" si="52"/>
        <v>0</v>
      </c>
      <c r="BCH28" s="80" t="str">
        <f t="shared" si="52"/>
        <v/>
      </c>
      <c r="BCI28" s="80">
        <f t="shared" si="52"/>
        <v>0</v>
      </c>
      <c r="BCJ28" s="80" t="str">
        <f t="shared" si="52"/>
        <v/>
      </c>
      <c r="BCK28" s="80">
        <f t="shared" si="52"/>
        <v>0</v>
      </c>
      <c r="BCL28" s="80" t="str">
        <f t="shared" si="52"/>
        <v/>
      </c>
      <c r="BCM28" s="80">
        <f t="shared" si="52"/>
        <v>0</v>
      </c>
      <c r="BCN28" s="80" t="str">
        <f t="shared" si="52"/>
        <v/>
      </c>
      <c r="BCO28" s="80">
        <f t="shared" si="52"/>
        <v>0</v>
      </c>
      <c r="BCP28" s="80" t="str">
        <f t="shared" si="52"/>
        <v/>
      </c>
      <c r="BCQ28" s="80">
        <f t="shared" si="52"/>
        <v>0</v>
      </c>
      <c r="BCR28" s="80" t="str">
        <f t="shared" si="52"/>
        <v/>
      </c>
      <c r="BCS28" s="80">
        <f t="shared" si="52"/>
        <v>0</v>
      </c>
      <c r="BCT28" s="80" t="str">
        <f t="shared" si="52"/>
        <v/>
      </c>
      <c r="BCU28" s="80">
        <f t="shared" si="52"/>
        <v>0</v>
      </c>
      <c r="BCV28" s="80" t="str">
        <f t="shared" si="52"/>
        <v/>
      </c>
      <c r="BCW28" s="80">
        <f t="shared" si="52"/>
        <v>0</v>
      </c>
      <c r="BCX28" s="80" t="str">
        <f t="shared" si="52"/>
        <v/>
      </c>
      <c r="BCY28" s="80">
        <f t="shared" si="52"/>
        <v>0</v>
      </c>
      <c r="BCZ28" s="80" t="str">
        <f t="shared" si="52"/>
        <v/>
      </c>
      <c r="BDA28" s="80">
        <f t="shared" si="52"/>
        <v>0</v>
      </c>
      <c r="BDB28" s="80" t="str">
        <f t="shared" si="52"/>
        <v/>
      </c>
      <c r="BDC28" s="80">
        <f t="shared" si="52"/>
        <v>0</v>
      </c>
      <c r="BDD28" s="80" t="str">
        <f t="shared" si="52"/>
        <v/>
      </c>
      <c r="BDE28" s="80">
        <f t="shared" si="52"/>
        <v>0</v>
      </c>
      <c r="BDF28" s="80" t="str">
        <f t="shared" si="52"/>
        <v/>
      </c>
      <c r="BDG28" s="80">
        <f t="shared" si="52"/>
        <v>0</v>
      </c>
      <c r="BDH28" s="80" t="str">
        <f t="shared" si="52"/>
        <v/>
      </c>
      <c r="BDI28" s="80">
        <f t="shared" si="52"/>
        <v>0</v>
      </c>
      <c r="BDJ28" s="80" t="str">
        <f t="shared" si="52"/>
        <v/>
      </c>
      <c r="BDK28" s="80">
        <f t="shared" si="52"/>
        <v>0</v>
      </c>
      <c r="BDL28" s="80" t="str">
        <f t="shared" si="52"/>
        <v/>
      </c>
      <c r="BDM28" s="80">
        <f t="shared" si="52"/>
        <v>0</v>
      </c>
      <c r="BDN28" s="80" t="str">
        <f t="shared" si="52"/>
        <v/>
      </c>
      <c r="BDO28" s="80">
        <f t="shared" si="52"/>
        <v>0</v>
      </c>
      <c r="BDP28" s="80" t="str">
        <f t="shared" si="52"/>
        <v/>
      </c>
      <c r="BDQ28" s="80">
        <f t="shared" si="52"/>
        <v>0</v>
      </c>
      <c r="BDR28" s="80" t="str">
        <f t="shared" si="52"/>
        <v/>
      </c>
      <c r="BDS28" s="80">
        <f t="shared" si="52"/>
        <v>0</v>
      </c>
      <c r="BDT28" s="80" t="str">
        <f t="shared" si="52"/>
        <v/>
      </c>
      <c r="BDU28" s="80">
        <f t="shared" si="52"/>
        <v>0</v>
      </c>
      <c r="BDV28" s="80" t="str">
        <f t="shared" si="52"/>
        <v/>
      </c>
      <c r="BDW28" s="80">
        <f t="shared" ref="BDW28:BGH28" si="53">IFERROR(IF(BDW$6="T",COUNTIF(BDW$7:BDW$26,1)+COUNTIF(BDW$7:BDW$26,0),""),"")</f>
        <v>0</v>
      </c>
      <c r="BDX28" s="80" t="str">
        <f t="shared" si="53"/>
        <v/>
      </c>
      <c r="BDY28" s="80">
        <f t="shared" si="53"/>
        <v>0</v>
      </c>
      <c r="BDZ28" s="80" t="str">
        <f t="shared" si="53"/>
        <v/>
      </c>
      <c r="BEA28" s="80">
        <f t="shared" si="53"/>
        <v>0</v>
      </c>
      <c r="BEB28" s="80" t="str">
        <f t="shared" si="53"/>
        <v/>
      </c>
      <c r="BEC28" s="80">
        <f t="shared" si="53"/>
        <v>0</v>
      </c>
      <c r="BED28" s="80" t="str">
        <f t="shared" si="53"/>
        <v/>
      </c>
      <c r="BEE28" s="80">
        <f t="shared" si="53"/>
        <v>0</v>
      </c>
      <c r="BEF28" s="80" t="str">
        <f t="shared" si="53"/>
        <v/>
      </c>
      <c r="BEG28" s="80">
        <f t="shared" si="53"/>
        <v>0</v>
      </c>
      <c r="BEH28" s="80" t="str">
        <f t="shared" si="53"/>
        <v/>
      </c>
      <c r="BEI28" s="80">
        <f t="shared" si="53"/>
        <v>0</v>
      </c>
      <c r="BEJ28" s="80" t="str">
        <f t="shared" si="53"/>
        <v/>
      </c>
      <c r="BEK28" s="80">
        <f t="shared" si="53"/>
        <v>0</v>
      </c>
      <c r="BEL28" s="80" t="str">
        <f t="shared" si="53"/>
        <v/>
      </c>
      <c r="BEM28" s="80">
        <f t="shared" si="53"/>
        <v>0</v>
      </c>
      <c r="BEN28" s="80" t="str">
        <f t="shared" si="53"/>
        <v/>
      </c>
      <c r="BEO28" s="80">
        <f t="shared" si="53"/>
        <v>0</v>
      </c>
      <c r="BEP28" s="80" t="str">
        <f t="shared" si="53"/>
        <v/>
      </c>
      <c r="BEQ28" s="80">
        <f t="shared" si="53"/>
        <v>0</v>
      </c>
      <c r="BER28" s="80" t="str">
        <f t="shared" si="53"/>
        <v/>
      </c>
      <c r="BES28" s="80">
        <f t="shared" si="53"/>
        <v>0</v>
      </c>
      <c r="BET28" s="80" t="str">
        <f t="shared" si="53"/>
        <v/>
      </c>
      <c r="BEU28" s="80">
        <f t="shared" si="53"/>
        <v>0</v>
      </c>
      <c r="BEV28" s="80" t="str">
        <f t="shared" si="53"/>
        <v/>
      </c>
      <c r="BEW28" s="80">
        <f t="shared" si="53"/>
        <v>0</v>
      </c>
      <c r="BEX28" s="80" t="str">
        <f t="shared" si="53"/>
        <v/>
      </c>
      <c r="BEY28" s="80">
        <f t="shared" si="53"/>
        <v>0</v>
      </c>
      <c r="BEZ28" s="80" t="str">
        <f t="shared" si="53"/>
        <v/>
      </c>
      <c r="BFA28" s="80">
        <f t="shared" si="53"/>
        <v>0</v>
      </c>
      <c r="BFB28" s="80" t="str">
        <f t="shared" si="53"/>
        <v/>
      </c>
      <c r="BFC28" s="80">
        <f t="shared" si="53"/>
        <v>0</v>
      </c>
      <c r="BFD28" s="80" t="str">
        <f t="shared" si="53"/>
        <v/>
      </c>
      <c r="BFE28" s="80">
        <f t="shared" si="53"/>
        <v>0</v>
      </c>
      <c r="BFF28" s="80" t="str">
        <f t="shared" si="53"/>
        <v/>
      </c>
      <c r="BFG28" s="80">
        <f t="shared" si="53"/>
        <v>0</v>
      </c>
      <c r="BFH28" s="80" t="str">
        <f t="shared" si="53"/>
        <v/>
      </c>
      <c r="BFI28" s="80">
        <f t="shared" si="53"/>
        <v>0</v>
      </c>
      <c r="BFJ28" s="80" t="str">
        <f t="shared" si="53"/>
        <v/>
      </c>
      <c r="BFK28" s="80">
        <f t="shared" si="53"/>
        <v>0</v>
      </c>
      <c r="BFL28" s="80" t="str">
        <f t="shared" si="53"/>
        <v/>
      </c>
      <c r="BFM28" s="80">
        <f t="shared" si="53"/>
        <v>0</v>
      </c>
      <c r="BFN28" s="80" t="str">
        <f t="shared" si="53"/>
        <v/>
      </c>
      <c r="BFO28" s="80">
        <f t="shared" si="53"/>
        <v>0</v>
      </c>
      <c r="BFP28" s="80" t="str">
        <f t="shared" si="53"/>
        <v/>
      </c>
      <c r="BFQ28" s="80">
        <f t="shared" si="53"/>
        <v>0</v>
      </c>
      <c r="BFR28" s="80" t="str">
        <f t="shared" si="53"/>
        <v/>
      </c>
      <c r="BFS28" s="80">
        <f t="shared" si="53"/>
        <v>0</v>
      </c>
      <c r="BFT28" s="80" t="str">
        <f t="shared" si="53"/>
        <v/>
      </c>
      <c r="BFU28" s="80">
        <f t="shared" si="53"/>
        <v>0</v>
      </c>
      <c r="BFV28" s="80" t="str">
        <f t="shared" si="53"/>
        <v/>
      </c>
      <c r="BFW28" s="80">
        <f t="shared" si="53"/>
        <v>0</v>
      </c>
      <c r="BFX28" s="80" t="str">
        <f t="shared" si="53"/>
        <v/>
      </c>
      <c r="BFY28" s="80">
        <f t="shared" si="53"/>
        <v>0</v>
      </c>
      <c r="BFZ28" s="80" t="str">
        <f t="shared" si="53"/>
        <v/>
      </c>
      <c r="BGA28" s="80">
        <f t="shared" si="53"/>
        <v>0</v>
      </c>
      <c r="BGB28" s="80" t="str">
        <f t="shared" si="53"/>
        <v/>
      </c>
      <c r="BGC28" s="80">
        <f t="shared" si="53"/>
        <v>0</v>
      </c>
      <c r="BGD28" s="80" t="str">
        <f t="shared" si="53"/>
        <v/>
      </c>
      <c r="BGE28" s="80">
        <f t="shared" si="53"/>
        <v>0</v>
      </c>
      <c r="BGF28" s="80" t="str">
        <f t="shared" si="53"/>
        <v/>
      </c>
      <c r="BGG28" s="80">
        <f t="shared" si="53"/>
        <v>0</v>
      </c>
      <c r="BGH28" s="80" t="str">
        <f t="shared" si="53"/>
        <v/>
      </c>
      <c r="BGI28" s="80">
        <f t="shared" ref="BGI28:BIT28" si="54">IFERROR(IF(BGI$6="T",COUNTIF(BGI$7:BGI$26,1)+COUNTIF(BGI$7:BGI$26,0),""),"")</f>
        <v>0</v>
      </c>
      <c r="BGJ28" s="80" t="str">
        <f t="shared" si="54"/>
        <v/>
      </c>
      <c r="BGK28" s="80">
        <f t="shared" si="54"/>
        <v>0</v>
      </c>
      <c r="BGL28" s="80" t="str">
        <f t="shared" si="54"/>
        <v/>
      </c>
      <c r="BGM28" s="80">
        <f t="shared" si="54"/>
        <v>0</v>
      </c>
      <c r="BGN28" s="80" t="str">
        <f t="shared" si="54"/>
        <v/>
      </c>
      <c r="BGO28" s="80">
        <f t="shared" si="54"/>
        <v>0</v>
      </c>
      <c r="BGP28" s="80" t="str">
        <f t="shared" si="54"/>
        <v/>
      </c>
      <c r="BGQ28" s="80">
        <f t="shared" si="54"/>
        <v>0</v>
      </c>
      <c r="BGR28" s="80" t="str">
        <f t="shared" si="54"/>
        <v/>
      </c>
      <c r="BGS28" s="80">
        <f t="shared" si="54"/>
        <v>0</v>
      </c>
      <c r="BGT28" s="80" t="str">
        <f t="shared" si="54"/>
        <v/>
      </c>
      <c r="BGU28" s="80">
        <f t="shared" si="54"/>
        <v>0</v>
      </c>
      <c r="BGV28" s="80" t="str">
        <f t="shared" si="54"/>
        <v/>
      </c>
      <c r="BGW28" s="80">
        <f t="shared" si="54"/>
        <v>0</v>
      </c>
      <c r="BGX28" s="80" t="str">
        <f t="shared" si="54"/>
        <v/>
      </c>
      <c r="BGY28" s="80">
        <f t="shared" si="54"/>
        <v>0</v>
      </c>
      <c r="BGZ28" s="80" t="str">
        <f t="shared" si="54"/>
        <v/>
      </c>
      <c r="BHA28" s="80">
        <f t="shared" si="54"/>
        <v>0</v>
      </c>
      <c r="BHB28" s="80" t="str">
        <f t="shared" si="54"/>
        <v/>
      </c>
      <c r="BHC28" s="80">
        <f t="shared" si="54"/>
        <v>0</v>
      </c>
      <c r="BHD28" s="80" t="str">
        <f t="shared" si="54"/>
        <v/>
      </c>
      <c r="BHE28" s="80">
        <f t="shared" si="54"/>
        <v>0</v>
      </c>
      <c r="BHF28" s="80" t="str">
        <f t="shared" si="54"/>
        <v/>
      </c>
      <c r="BHG28" s="80">
        <f t="shared" si="54"/>
        <v>0</v>
      </c>
      <c r="BHH28" s="80" t="str">
        <f t="shared" si="54"/>
        <v/>
      </c>
      <c r="BHI28" s="80">
        <f t="shared" si="54"/>
        <v>0</v>
      </c>
      <c r="BHJ28" s="80" t="str">
        <f t="shared" si="54"/>
        <v/>
      </c>
      <c r="BHK28" s="80">
        <f t="shared" si="54"/>
        <v>0</v>
      </c>
      <c r="BHL28" s="80" t="str">
        <f t="shared" si="54"/>
        <v/>
      </c>
      <c r="BHM28" s="80">
        <f t="shared" si="54"/>
        <v>0</v>
      </c>
      <c r="BHN28" s="80" t="str">
        <f t="shared" si="54"/>
        <v/>
      </c>
      <c r="BHO28" s="80">
        <f t="shared" si="54"/>
        <v>0</v>
      </c>
      <c r="BHP28" s="80" t="str">
        <f t="shared" si="54"/>
        <v/>
      </c>
      <c r="BHQ28" s="80">
        <f t="shared" si="54"/>
        <v>0</v>
      </c>
      <c r="BHR28" s="80" t="str">
        <f t="shared" si="54"/>
        <v/>
      </c>
      <c r="BHS28" s="80">
        <f t="shared" si="54"/>
        <v>0</v>
      </c>
      <c r="BHT28" s="80" t="str">
        <f t="shared" si="54"/>
        <v/>
      </c>
      <c r="BHU28" s="80">
        <f t="shared" si="54"/>
        <v>0</v>
      </c>
      <c r="BHV28" s="80" t="str">
        <f t="shared" si="54"/>
        <v/>
      </c>
      <c r="BHW28" s="80">
        <f t="shared" si="54"/>
        <v>0</v>
      </c>
      <c r="BHX28" s="80" t="str">
        <f t="shared" si="54"/>
        <v/>
      </c>
      <c r="BHY28" s="80">
        <f t="shared" si="54"/>
        <v>0</v>
      </c>
      <c r="BHZ28" s="80" t="str">
        <f t="shared" si="54"/>
        <v/>
      </c>
      <c r="BIA28" s="80">
        <f t="shared" si="54"/>
        <v>0</v>
      </c>
      <c r="BIB28" s="80" t="str">
        <f t="shared" si="54"/>
        <v/>
      </c>
      <c r="BIC28" s="80">
        <f t="shared" si="54"/>
        <v>0</v>
      </c>
      <c r="BID28" s="80" t="str">
        <f t="shared" si="54"/>
        <v/>
      </c>
      <c r="BIE28" s="80">
        <f t="shared" si="54"/>
        <v>0</v>
      </c>
      <c r="BIF28" s="80" t="str">
        <f t="shared" si="54"/>
        <v/>
      </c>
      <c r="BIG28" s="80">
        <f t="shared" si="54"/>
        <v>0</v>
      </c>
      <c r="BIH28" s="80" t="str">
        <f t="shared" si="54"/>
        <v/>
      </c>
      <c r="BII28" s="80">
        <f t="shared" si="54"/>
        <v>0</v>
      </c>
      <c r="BIJ28" s="80" t="str">
        <f t="shared" si="54"/>
        <v/>
      </c>
      <c r="BIK28" s="80">
        <f t="shared" si="54"/>
        <v>0</v>
      </c>
      <c r="BIL28" s="80" t="str">
        <f t="shared" si="54"/>
        <v/>
      </c>
      <c r="BIM28" s="80">
        <f t="shared" si="54"/>
        <v>0</v>
      </c>
      <c r="BIN28" s="80" t="str">
        <f t="shared" si="54"/>
        <v/>
      </c>
      <c r="BIO28" s="80">
        <f t="shared" si="54"/>
        <v>0</v>
      </c>
      <c r="BIP28" s="80" t="str">
        <f t="shared" si="54"/>
        <v/>
      </c>
      <c r="BIQ28" s="80">
        <f t="shared" si="54"/>
        <v>0</v>
      </c>
      <c r="BIR28" s="80" t="str">
        <f t="shared" si="54"/>
        <v/>
      </c>
      <c r="BIS28" s="80">
        <f t="shared" si="54"/>
        <v>0</v>
      </c>
      <c r="BIT28" s="80" t="str">
        <f t="shared" si="54"/>
        <v/>
      </c>
      <c r="BIU28" s="80">
        <f t="shared" ref="BIU28:BJD28" si="55">IFERROR(IF(BIU$6="T",COUNTIF(BIU$7:BIU$26,1)+COUNTIF(BIU$7:BIU$26,0),""),"")</f>
        <v>0</v>
      </c>
      <c r="BIV28" s="80" t="str">
        <f t="shared" si="55"/>
        <v/>
      </c>
      <c r="BIW28" s="80">
        <f t="shared" si="55"/>
        <v>0</v>
      </c>
      <c r="BIX28" s="80" t="str">
        <f t="shared" si="55"/>
        <v/>
      </c>
      <c r="BIY28" s="80">
        <f t="shared" si="55"/>
        <v>0</v>
      </c>
      <c r="BIZ28" s="80" t="str">
        <f t="shared" si="55"/>
        <v/>
      </c>
      <c r="BJA28" s="80">
        <f t="shared" si="55"/>
        <v>0</v>
      </c>
      <c r="BJB28" s="80" t="str">
        <f t="shared" si="55"/>
        <v/>
      </c>
      <c r="BJC28" s="80">
        <f t="shared" si="55"/>
        <v>0</v>
      </c>
      <c r="BJD28" s="80" t="str">
        <f t="shared" si="55"/>
        <v/>
      </c>
    </row>
    <row r="29" spans="1:1616" s="80" customFormat="1" ht="13.9" customHeight="1" x14ac:dyDescent="0.25">
      <c r="E29" s="90" t="s">
        <v>18</v>
      </c>
      <c r="F29" s="6">
        <f>IFERROR(F27/F28,"")</f>
        <v>0.99695771219957408</v>
      </c>
    </row>
    <row r="30" spans="1:1616" s="80" customFormat="1" ht="13.9" customHeight="1" x14ac:dyDescent="0.25">
      <c r="E30" s="90" t="s">
        <v>16</v>
      </c>
      <c r="F30" s="80">
        <f>SUM(G30:ARG30)</f>
        <v>3273</v>
      </c>
      <c r="G30" s="80" t="str">
        <f t="shared" ref="G30:BR30" si="56">IF(IFERROR(IF(G$6="Q",COUNTIF(G$7:G$26,1)),"")=FALSE,"",IFERROR(IF(G$6="Q",COUNTIF(G$7:G$26,1)),""))</f>
        <v/>
      </c>
      <c r="H30" s="80">
        <f t="shared" si="56"/>
        <v>0</v>
      </c>
      <c r="I30" s="80" t="str">
        <f t="shared" si="56"/>
        <v/>
      </c>
      <c r="J30" s="80">
        <f t="shared" si="56"/>
        <v>0</v>
      </c>
      <c r="K30" s="80" t="str">
        <f t="shared" si="56"/>
        <v/>
      </c>
      <c r="L30" s="80">
        <f t="shared" si="56"/>
        <v>7</v>
      </c>
      <c r="M30" s="80" t="str">
        <f t="shared" si="56"/>
        <v/>
      </c>
      <c r="N30" s="80">
        <f>IF(IFERROR(IF(N$6="Q",COUNTIF(N$7:N$26,1)),"")=FALSE,"",IFERROR(IF(N$6="Q",COUNTIF(N$7:N$26,1)),""))</f>
        <v>7</v>
      </c>
      <c r="O30" s="80" t="str">
        <f t="shared" si="56"/>
        <v/>
      </c>
      <c r="P30" s="80">
        <f t="shared" si="56"/>
        <v>6</v>
      </c>
      <c r="Q30" s="80" t="str">
        <f t="shared" si="56"/>
        <v/>
      </c>
      <c r="R30" s="80">
        <f t="shared" si="56"/>
        <v>7</v>
      </c>
      <c r="S30" s="80" t="str">
        <f t="shared" si="56"/>
        <v/>
      </c>
      <c r="T30" s="80">
        <f t="shared" si="56"/>
        <v>7</v>
      </c>
      <c r="U30" s="80" t="str">
        <f t="shared" si="56"/>
        <v/>
      </c>
      <c r="V30" s="80">
        <f t="shared" si="56"/>
        <v>0</v>
      </c>
      <c r="W30" s="80" t="str">
        <f t="shared" si="56"/>
        <v/>
      </c>
      <c r="X30" s="80">
        <f t="shared" si="56"/>
        <v>0</v>
      </c>
      <c r="Y30" s="80" t="str">
        <f t="shared" si="56"/>
        <v/>
      </c>
      <c r="Z30" s="80">
        <f t="shared" si="56"/>
        <v>8</v>
      </c>
      <c r="AA30" s="80" t="str">
        <f t="shared" si="56"/>
        <v/>
      </c>
      <c r="AB30" s="80">
        <f t="shared" si="56"/>
        <v>8</v>
      </c>
      <c r="AC30" s="80" t="str">
        <f t="shared" si="56"/>
        <v/>
      </c>
      <c r="AD30" s="80">
        <f t="shared" si="56"/>
        <v>7</v>
      </c>
      <c r="AE30" s="80" t="str">
        <f t="shared" si="56"/>
        <v/>
      </c>
      <c r="AF30" s="80">
        <f t="shared" si="56"/>
        <v>8</v>
      </c>
      <c r="AG30" s="80" t="str">
        <f t="shared" si="56"/>
        <v/>
      </c>
      <c r="AH30" s="80">
        <f t="shared" si="56"/>
        <v>7</v>
      </c>
      <c r="AI30" s="80" t="str">
        <f t="shared" si="56"/>
        <v/>
      </c>
      <c r="AJ30" s="80">
        <f t="shared" si="56"/>
        <v>0</v>
      </c>
      <c r="AK30" s="80" t="str">
        <f t="shared" si="56"/>
        <v/>
      </c>
      <c r="AL30" s="80">
        <f t="shared" si="56"/>
        <v>0</v>
      </c>
      <c r="AM30" s="80" t="str">
        <f t="shared" si="56"/>
        <v/>
      </c>
      <c r="AN30" s="80">
        <f t="shared" si="56"/>
        <v>8</v>
      </c>
      <c r="AO30" s="80" t="str">
        <f t="shared" si="56"/>
        <v/>
      </c>
      <c r="AP30" s="80">
        <f t="shared" si="56"/>
        <v>9</v>
      </c>
      <c r="AQ30" s="80" t="str">
        <f t="shared" si="56"/>
        <v/>
      </c>
      <c r="AR30" s="80">
        <f t="shared" si="56"/>
        <v>7</v>
      </c>
      <c r="AS30" s="80" t="str">
        <f t="shared" si="56"/>
        <v/>
      </c>
      <c r="AT30" s="80">
        <f t="shared" si="56"/>
        <v>7</v>
      </c>
      <c r="AU30" s="80" t="str">
        <f t="shared" si="56"/>
        <v/>
      </c>
      <c r="AV30" s="80">
        <f t="shared" si="56"/>
        <v>7</v>
      </c>
      <c r="AW30" s="80" t="str">
        <f t="shared" si="56"/>
        <v/>
      </c>
      <c r="AX30" s="80">
        <f t="shared" si="56"/>
        <v>0</v>
      </c>
      <c r="AY30" s="80" t="str">
        <f t="shared" si="56"/>
        <v/>
      </c>
      <c r="AZ30" s="80">
        <f t="shared" si="56"/>
        <v>0</v>
      </c>
      <c r="BA30" s="80" t="str">
        <f t="shared" si="56"/>
        <v/>
      </c>
      <c r="BB30" s="80">
        <f t="shared" si="56"/>
        <v>8</v>
      </c>
      <c r="BC30" s="80" t="str">
        <f t="shared" si="56"/>
        <v/>
      </c>
      <c r="BD30" s="80">
        <f t="shared" si="56"/>
        <v>9</v>
      </c>
      <c r="BE30" s="80" t="str">
        <f t="shared" si="56"/>
        <v/>
      </c>
      <c r="BF30" s="80">
        <f t="shared" si="56"/>
        <v>7</v>
      </c>
      <c r="BG30" s="80" t="str">
        <f t="shared" si="56"/>
        <v/>
      </c>
      <c r="BH30" s="80">
        <f t="shared" si="56"/>
        <v>8</v>
      </c>
      <c r="BI30" s="80" t="str">
        <f t="shared" si="56"/>
        <v/>
      </c>
      <c r="BJ30" s="80">
        <f t="shared" si="56"/>
        <v>7</v>
      </c>
      <c r="BK30" s="80" t="str">
        <f t="shared" si="56"/>
        <v/>
      </c>
      <c r="BL30" s="80">
        <f t="shared" si="56"/>
        <v>0</v>
      </c>
      <c r="BM30" s="80" t="str">
        <f t="shared" si="56"/>
        <v/>
      </c>
      <c r="BN30" s="80">
        <f t="shared" si="56"/>
        <v>0</v>
      </c>
      <c r="BO30" s="80" t="str">
        <f t="shared" si="56"/>
        <v/>
      </c>
      <c r="BP30" s="80">
        <f t="shared" si="56"/>
        <v>8</v>
      </c>
      <c r="BQ30" s="80" t="str">
        <f t="shared" si="56"/>
        <v/>
      </c>
      <c r="BR30" s="80">
        <f t="shared" si="56"/>
        <v>9</v>
      </c>
      <c r="BS30" s="80" t="str">
        <f t="shared" ref="BS30:ED30" si="57">IF(IFERROR(IF(BS$6="Q",COUNTIF(BS$7:BS$26,1)),"")=FALSE,"",IFERROR(IF(BS$6="Q",COUNTIF(BS$7:BS$26,1)),""))</f>
        <v/>
      </c>
      <c r="BT30" s="80">
        <f t="shared" si="57"/>
        <v>7</v>
      </c>
      <c r="BU30" s="80" t="str">
        <f t="shared" si="57"/>
        <v/>
      </c>
      <c r="BV30" s="80">
        <f t="shared" si="57"/>
        <v>0</v>
      </c>
      <c r="BW30" s="80" t="str">
        <f t="shared" si="57"/>
        <v/>
      </c>
      <c r="BX30" s="80">
        <f t="shared" si="57"/>
        <v>0</v>
      </c>
      <c r="BY30" s="80" t="str">
        <f t="shared" si="57"/>
        <v/>
      </c>
      <c r="BZ30" s="80">
        <f t="shared" si="57"/>
        <v>0</v>
      </c>
      <c r="CA30" s="80" t="str">
        <f t="shared" si="57"/>
        <v/>
      </c>
      <c r="CB30" s="80">
        <f t="shared" si="57"/>
        <v>0</v>
      </c>
      <c r="CC30" s="80" t="str">
        <f t="shared" si="57"/>
        <v/>
      </c>
      <c r="CD30" s="80">
        <f t="shared" si="57"/>
        <v>0</v>
      </c>
      <c r="CE30" s="80" t="str">
        <f t="shared" si="57"/>
        <v/>
      </c>
      <c r="CF30" s="80">
        <f t="shared" si="57"/>
        <v>9</v>
      </c>
      <c r="CG30" s="80" t="str">
        <f t="shared" si="57"/>
        <v/>
      </c>
      <c r="CH30" s="80">
        <f t="shared" si="57"/>
        <v>7</v>
      </c>
      <c r="CI30" s="80" t="str">
        <f t="shared" si="57"/>
        <v/>
      </c>
      <c r="CJ30" s="80">
        <f t="shared" si="57"/>
        <v>8</v>
      </c>
      <c r="CK30" s="80" t="str">
        <f t="shared" si="57"/>
        <v/>
      </c>
      <c r="CL30" s="80">
        <f t="shared" si="57"/>
        <v>7</v>
      </c>
      <c r="CM30" s="80" t="str">
        <f t="shared" si="57"/>
        <v/>
      </c>
      <c r="CN30" s="80">
        <f t="shared" si="57"/>
        <v>0</v>
      </c>
      <c r="CO30" s="80" t="str">
        <f t="shared" si="57"/>
        <v/>
      </c>
      <c r="CP30" s="80">
        <f t="shared" si="57"/>
        <v>0</v>
      </c>
      <c r="CQ30" s="80" t="str">
        <f t="shared" si="57"/>
        <v/>
      </c>
      <c r="CR30" s="80">
        <f t="shared" si="57"/>
        <v>8</v>
      </c>
      <c r="CS30" s="80" t="str">
        <f t="shared" si="57"/>
        <v/>
      </c>
      <c r="CT30" s="80">
        <f t="shared" si="57"/>
        <v>2</v>
      </c>
      <c r="CU30" s="80" t="str">
        <f t="shared" si="57"/>
        <v/>
      </c>
      <c r="CV30" s="80">
        <f t="shared" si="57"/>
        <v>7</v>
      </c>
      <c r="CW30" s="80" t="str">
        <f t="shared" si="57"/>
        <v/>
      </c>
      <c r="CX30" s="80">
        <f t="shared" si="57"/>
        <v>8</v>
      </c>
      <c r="CY30" s="80" t="str">
        <f t="shared" si="57"/>
        <v/>
      </c>
      <c r="CZ30" s="80">
        <f t="shared" si="57"/>
        <v>7</v>
      </c>
      <c r="DA30" s="80" t="str">
        <f t="shared" si="57"/>
        <v/>
      </c>
      <c r="DB30" s="80">
        <f t="shared" si="57"/>
        <v>0</v>
      </c>
      <c r="DC30" s="80" t="str">
        <f t="shared" si="57"/>
        <v/>
      </c>
      <c r="DD30" s="80">
        <f t="shared" si="57"/>
        <v>0</v>
      </c>
      <c r="DE30" s="80" t="str">
        <f t="shared" si="57"/>
        <v/>
      </c>
      <c r="DF30" s="80">
        <f t="shared" si="57"/>
        <v>8</v>
      </c>
      <c r="DG30" s="80" t="str">
        <f t="shared" si="57"/>
        <v/>
      </c>
      <c r="DH30" s="80">
        <f t="shared" si="57"/>
        <v>9</v>
      </c>
      <c r="DI30" s="80" t="str">
        <f t="shared" si="57"/>
        <v/>
      </c>
      <c r="DJ30" s="80">
        <f t="shared" si="57"/>
        <v>7</v>
      </c>
      <c r="DK30" s="80" t="str">
        <f t="shared" si="57"/>
        <v/>
      </c>
      <c r="DL30" s="80">
        <f t="shared" si="57"/>
        <v>8</v>
      </c>
      <c r="DM30" s="80" t="str">
        <f t="shared" si="57"/>
        <v/>
      </c>
      <c r="DN30" s="80">
        <f t="shared" si="57"/>
        <v>7</v>
      </c>
      <c r="DO30" s="80" t="str">
        <f t="shared" si="57"/>
        <v/>
      </c>
      <c r="DP30" s="80">
        <f t="shared" si="57"/>
        <v>0</v>
      </c>
      <c r="DQ30" s="80" t="str">
        <f t="shared" si="57"/>
        <v/>
      </c>
      <c r="DR30" s="80">
        <f t="shared" si="57"/>
        <v>0</v>
      </c>
      <c r="DS30" s="80" t="str">
        <f t="shared" si="57"/>
        <v/>
      </c>
      <c r="DT30" s="80">
        <f t="shared" si="57"/>
        <v>8</v>
      </c>
      <c r="DU30" s="80" t="str">
        <f t="shared" si="57"/>
        <v/>
      </c>
      <c r="DV30" s="80">
        <f t="shared" si="57"/>
        <v>8</v>
      </c>
      <c r="DW30" s="80" t="str">
        <f t="shared" si="57"/>
        <v/>
      </c>
      <c r="DX30" s="80">
        <f t="shared" si="57"/>
        <v>7</v>
      </c>
      <c r="DY30" s="80" t="str">
        <f t="shared" si="57"/>
        <v/>
      </c>
      <c r="DZ30" s="80">
        <f t="shared" si="57"/>
        <v>8</v>
      </c>
      <c r="EA30" s="80" t="str">
        <f t="shared" si="57"/>
        <v/>
      </c>
      <c r="EB30" s="80">
        <f t="shared" si="57"/>
        <v>7</v>
      </c>
      <c r="EC30" s="80" t="str">
        <f t="shared" si="57"/>
        <v/>
      </c>
      <c r="ED30" s="80">
        <f t="shared" si="57"/>
        <v>0</v>
      </c>
      <c r="EE30" s="80" t="str">
        <f t="shared" ref="EE30:GP30" si="58">IF(IFERROR(IF(EE$6="Q",COUNTIF(EE$7:EE$26,1)),"")=FALSE,"",IFERROR(IF(EE$6="Q",COUNTIF(EE$7:EE$26,1)),""))</f>
        <v/>
      </c>
      <c r="EF30" s="80">
        <f t="shared" si="58"/>
        <v>0</v>
      </c>
      <c r="EG30" s="80" t="str">
        <f t="shared" si="58"/>
        <v/>
      </c>
      <c r="EH30" s="80">
        <f t="shared" si="58"/>
        <v>8</v>
      </c>
      <c r="EI30" s="80" t="str">
        <f t="shared" si="58"/>
        <v/>
      </c>
      <c r="EJ30" s="80">
        <f t="shared" si="58"/>
        <v>9</v>
      </c>
      <c r="EK30" s="80" t="str">
        <f t="shared" si="58"/>
        <v/>
      </c>
      <c r="EL30" s="80">
        <f t="shared" si="58"/>
        <v>7</v>
      </c>
      <c r="EM30" s="80" t="str">
        <f t="shared" si="58"/>
        <v/>
      </c>
      <c r="EN30" s="80">
        <f t="shared" si="58"/>
        <v>8</v>
      </c>
      <c r="EO30" s="80" t="str">
        <f t="shared" si="58"/>
        <v/>
      </c>
      <c r="EP30" s="80">
        <f t="shared" si="58"/>
        <v>7</v>
      </c>
      <c r="EQ30" s="80" t="str">
        <f t="shared" si="58"/>
        <v/>
      </c>
      <c r="ER30" s="80">
        <f t="shared" si="58"/>
        <v>0</v>
      </c>
      <c r="ES30" s="80" t="str">
        <f t="shared" si="58"/>
        <v/>
      </c>
      <c r="ET30" s="80">
        <f t="shared" si="58"/>
        <v>0</v>
      </c>
      <c r="EU30" s="80" t="str">
        <f t="shared" si="58"/>
        <v/>
      </c>
      <c r="EV30" s="80">
        <f t="shared" si="58"/>
        <v>8</v>
      </c>
      <c r="EW30" s="80" t="str">
        <f t="shared" si="58"/>
        <v/>
      </c>
      <c r="EX30" s="80">
        <f t="shared" si="58"/>
        <v>9</v>
      </c>
      <c r="EY30" s="80" t="str">
        <f t="shared" si="58"/>
        <v/>
      </c>
      <c r="EZ30" s="80">
        <f t="shared" si="58"/>
        <v>1</v>
      </c>
      <c r="FA30" s="80" t="str">
        <f t="shared" si="58"/>
        <v/>
      </c>
      <c r="FB30" s="80">
        <f t="shared" si="58"/>
        <v>8</v>
      </c>
      <c r="FC30" s="80" t="str">
        <f t="shared" si="58"/>
        <v/>
      </c>
      <c r="FD30" s="80">
        <f t="shared" si="58"/>
        <v>7</v>
      </c>
      <c r="FE30" s="80" t="str">
        <f t="shared" si="58"/>
        <v/>
      </c>
      <c r="FF30" s="80">
        <f t="shared" si="58"/>
        <v>0</v>
      </c>
      <c r="FG30" s="80" t="str">
        <f t="shared" si="58"/>
        <v/>
      </c>
      <c r="FH30" s="80">
        <f t="shared" si="58"/>
        <v>0</v>
      </c>
      <c r="FI30" s="80" t="str">
        <f t="shared" si="58"/>
        <v/>
      </c>
      <c r="FJ30" s="80">
        <f t="shared" si="58"/>
        <v>8</v>
      </c>
      <c r="FK30" s="80" t="str">
        <f t="shared" si="58"/>
        <v/>
      </c>
      <c r="FL30" s="80">
        <f t="shared" si="58"/>
        <v>9</v>
      </c>
      <c r="FM30" s="80" t="str">
        <f t="shared" si="58"/>
        <v/>
      </c>
      <c r="FN30" s="80">
        <f t="shared" si="58"/>
        <v>7</v>
      </c>
      <c r="FO30" s="80" t="str">
        <f t="shared" si="58"/>
        <v/>
      </c>
      <c r="FP30" s="80">
        <f t="shared" si="58"/>
        <v>8</v>
      </c>
      <c r="FQ30" s="80" t="str">
        <f t="shared" si="58"/>
        <v/>
      </c>
      <c r="FR30" s="80">
        <f t="shared" si="58"/>
        <v>7</v>
      </c>
      <c r="FS30" s="80" t="str">
        <f t="shared" si="58"/>
        <v/>
      </c>
      <c r="FT30" s="80">
        <f t="shared" si="58"/>
        <v>0</v>
      </c>
      <c r="FU30" s="80" t="str">
        <f t="shared" si="58"/>
        <v/>
      </c>
      <c r="FV30" s="80">
        <f t="shared" si="58"/>
        <v>0</v>
      </c>
      <c r="FW30" s="80" t="str">
        <f t="shared" si="58"/>
        <v/>
      </c>
      <c r="FX30" s="80">
        <f t="shared" si="58"/>
        <v>8</v>
      </c>
      <c r="FY30" s="80" t="str">
        <f t="shared" si="58"/>
        <v/>
      </c>
      <c r="FZ30" s="80">
        <f t="shared" si="58"/>
        <v>9</v>
      </c>
      <c r="GA30" s="80" t="str">
        <f t="shared" si="58"/>
        <v/>
      </c>
      <c r="GB30" s="80">
        <f t="shared" si="58"/>
        <v>7</v>
      </c>
      <c r="GC30" s="80" t="str">
        <f t="shared" si="58"/>
        <v/>
      </c>
      <c r="GD30" s="80">
        <f t="shared" si="58"/>
        <v>8</v>
      </c>
      <c r="GE30" s="80" t="str">
        <f t="shared" si="58"/>
        <v/>
      </c>
      <c r="GF30" s="80">
        <f t="shared" si="58"/>
        <v>7</v>
      </c>
      <c r="GG30" s="80" t="str">
        <f t="shared" si="58"/>
        <v/>
      </c>
      <c r="GH30" s="80">
        <f t="shared" si="58"/>
        <v>0</v>
      </c>
      <c r="GI30" s="80" t="str">
        <f t="shared" si="58"/>
        <v/>
      </c>
      <c r="GJ30" s="80">
        <f t="shared" si="58"/>
        <v>0</v>
      </c>
      <c r="GK30" s="80" t="str">
        <f t="shared" si="58"/>
        <v/>
      </c>
      <c r="GL30" s="80">
        <f t="shared" si="58"/>
        <v>8</v>
      </c>
      <c r="GM30" s="80" t="str">
        <f t="shared" si="58"/>
        <v/>
      </c>
      <c r="GN30" s="80">
        <f t="shared" si="58"/>
        <v>8</v>
      </c>
      <c r="GO30" s="80" t="str">
        <f t="shared" si="58"/>
        <v/>
      </c>
      <c r="GP30" s="80">
        <f t="shared" si="58"/>
        <v>7</v>
      </c>
      <c r="GQ30" s="80" t="str">
        <f t="shared" ref="GQ30:JB30" si="59">IF(IFERROR(IF(GQ$6="Q",COUNTIF(GQ$7:GQ$26,1)),"")=FALSE,"",IFERROR(IF(GQ$6="Q",COUNTIF(GQ$7:GQ$26,1)),""))</f>
        <v/>
      </c>
      <c r="GR30" s="80">
        <f t="shared" si="59"/>
        <v>8</v>
      </c>
      <c r="GS30" s="80" t="str">
        <f t="shared" si="59"/>
        <v/>
      </c>
      <c r="GT30" s="80">
        <f t="shared" si="59"/>
        <v>7</v>
      </c>
      <c r="GU30" s="80" t="str">
        <f t="shared" si="59"/>
        <v/>
      </c>
      <c r="GV30" s="80">
        <f t="shared" si="59"/>
        <v>0</v>
      </c>
      <c r="GW30" s="80" t="str">
        <f t="shared" si="59"/>
        <v/>
      </c>
      <c r="GX30" s="80">
        <f t="shared" si="59"/>
        <v>0</v>
      </c>
      <c r="GY30" s="80" t="str">
        <f t="shared" si="59"/>
        <v/>
      </c>
      <c r="GZ30" s="80">
        <f t="shared" si="59"/>
        <v>8</v>
      </c>
      <c r="HA30" s="80" t="str">
        <f t="shared" si="59"/>
        <v/>
      </c>
      <c r="HB30" s="80">
        <f t="shared" si="59"/>
        <v>9</v>
      </c>
      <c r="HC30" s="80" t="str">
        <f t="shared" si="59"/>
        <v/>
      </c>
      <c r="HD30" s="80">
        <f t="shared" si="59"/>
        <v>7</v>
      </c>
      <c r="HE30" s="80" t="str">
        <f t="shared" si="59"/>
        <v/>
      </c>
      <c r="HF30" s="80">
        <f t="shared" si="59"/>
        <v>8</v>
      </c>
      <c r="HG30" s="80" t="str">
        <f t="shared" si="59"/>
        <v/>
      </c>
      <c r="HH30" s="80">
        <f t="shared" si="59"/>
        <v>7</v>
      </c>
      <c r="HI30" s="80" t="str">
        <f t="shared" si="59"/>
        <v/>
      </c>
      <c r="HJ30" s="80">
        <f t="shared" si="59"/>
        <v>0</v>
      </c>
      <c r="HK30" s="80" t="str">
        <f t="shared" si="59"/>
        <v/>
      </c>
      <c r="HL30" s="80">
        <f t="shared" si="59"/>
        <v>0</v>
      </c>
      <c r="HM30" s="80" t="str">
        <f t="shared" si="59"/>
        <v/>
      </c>
      <c r="HN30" s="80">
        <f t="shared" si="59"/>
        <v>8</v>
      </c>
      <c r="HO30" s="80" t="str">
        <f t="shared" si="59"/>
        <v/>
      </c>
      <c r="HP30" s="80">
        <f t="shared" si="59"/>
        <v>9</v>
      </c>
      <c r="HQ30" s="80" t="str">
        <f t="shared" si="59"/>
        <v/>
      </c>
      <c r="HR30" s="80">
        <f t="shared" si="59"/>
        <v>7</v>
      </c>
      <c r="HS30" s="80" t="str">
        <f t="shared" si="59"/>
        <v/>
      </c>
      <c r="HT30" s="80">
        <f t="shared" si="59"/>
        <v>8</v>
      </c>
      <c r="HU30" s="80" t="str">
        <f t="shared" si="59"/>
        <v/>
      </c>
      <c r="HV30" s="80">
        <f t="shared" si="59"/>
        <v>7</v>
      </c>
      <c r="HW30" s="80" t="str">
        <f t="shared" si="59"/>
        <v/>
      </c>
      <c r="HX30" s="80">
        <f t="shared" si="59"/>
        <v>0</v>
      </c>
      <c r="HY30" s="80" t="str">
        <f t="shared" si="59"/>
        <v/>
      </c>
      <c r="HZ30" s="80">
        <f t="shared" si="59"/>
        <v>0</v>
      </c>
      <c r="IA30" s="80" t="str">
        <f t="shared" si="59"/>
        <v/>
      </c>
      <c r="IB30" s="80">
        <f t="shared" si="59"/>
        <v>8</v>
      </c>
      <c r="IC30" s="80" t="str">
        <f t="shared" si="59"/>
        <v/>
      </c>
      <c r="ID30" s="80">
        <f t="shared" si="59"/>
        <v>9</v>
      </c>
      <c r="IE30" s="80" t="str">
        <f t="shared" si="59"/>
        <v/>
      </c>
      <c r="IF30" s="80">
        <f t="shared" si="59"/>
        <v>7</v>
      </c>
      <c r="IG30" s="80" t="str">
        <f t="shared" si="59"/>
        <v/>
      </c>
      <c r="IH30" s="80">
        <f t="shared" si="59"/>
        <v>8</v>
      </c>
      <c r="II30" s="80" t="str">
        <f t="shared" si="59"/>
        <v/>
      </c>
      <c r="IJ30" s="80">
        <f t="shared" si="59"/>
        <v>7</v>
      </c>
      <c r="IK30" s="80" t="str">
        <f t="shared" si="59"/>
        <v/>
      </c>
      <c r="IL30" s="80">
        <f t="shared" si="59"/>
        <v>0</v>
      </c>
      <c r="IM30" s="80" t="str">
        <f t="shared" si="59"/>
        <v/>
      </c>
      <c r="IN30" s="80">
        <f t="shared" si="59"/>
        <v>0</v>
      </c>
      <c r="IO30" s="80" t="str">
        <f t="shared" si="59"/>
        <v/>
      </c>
      <c r="IP30" s="80">
        <f t="shared" si="59"/>
        <v>8</v>
      </c>
      <c r="IQ30" s="80" t="str">
        <f t="shared" si="59"/>
        <v/>
      </c>
      <c r="IR30" s="80">
        <f t="shared" si="59"/>
        <v>9</v>
      </c>
      <c r="IS30" s="80" t="str">
        <f t="shared" si="59"/>
        <v/>
      </c>
      <c r="IT30" s="80">
        <f t="shared" si="59"/>
        <v>7</v>
      </c>
      <c r="IU30" s="80" t="str">
        <f t="shared" si="59"/>
        <v/>
      </c>
      <c r="IV30" s="80">
        <f t="shared" si="59"/>
        <v>8</v>
      </c>
      <c r="IW30" s="80" t="str">
        <f t="shared" si="59"/>
        <v/>
      </c>
      <c r="IX30" s="80">
        <f t="shared" si="59"/>
        <v>7</v>
      </c>
      <c r="IY30" s="80" t="str">
        <f t="shared" si="59"/>
        <v/>
      </c>
      <c r="IZ30" s="80">
        <f t="shared" si="59"/>
        <v>0</v>
      </c>
      <c r="JA30" s="80" t="str">
        <f t="shared" si="59"/>
        <v/>
      </c>
      <c r="JB30" s="80">
        <f t="shared" si="59"/>
        <v>0</v>
      </c>
      <c r="JC30" s="80" t="str">
        <f t="shared" ref="JC30:LN30" si="60">IF(IFERROR(IF(JC$6="Q",COUNTIF(JC$7:JC$26,1)),"")=FALSE,"",IFERROR(IF(JC$6="Q",COUNTIF(JC$7:JC$26,1)),""))</f>
        <v/>
      </c>
      <c r="JD30" s="80">
        <f t="shared" si="60"/>
        <v>8</v>
      </c>
      <c r="JE30" s="80" t="str">
        <f t="shared" si="60"/>
        <v/>
      </c>
      <c r="JF30" s="80">
        <f t="shared" si="60"/>
        <v>9</v>
      </c>
      <c r="JG30" s="80" t="str">
        <f t="shared" si="60"/>
        <v/>
      </c>
      <c r="JH30" s="80">
        <f t="shared" si="60"/>
        <v>7</v>
      </c>
      <c r="JI30" s="80" t="str">
        <f t="shared" si="60"/>
        <v/>
      </c>
      <c r="JJ30" s="80">
        <f t="shared" si="60"/>
        <v>8</v>
      </c>
      <c r="JK30" s="80" t="str">
        <f t="shared" si="60"/>
        <v/>
      </c>
      <c r="JL30" s="80">
        <f t="shared" si="60"/>
        <v>7</v>
      </c>
      <c r="JM30" s="80" t="str">
        <f t="shared" si="60"/>
        <v/>
      </c>
      <c r="JN30" s="80">
        <f t="shared" si="60"/>
        <v>0</v>
      </c>
      <c r="JO30" s="80" t="str">
        <f t="shared" si="60"/>
        <v/>
      </c>
      <c r="JP30" s="80">
        <f t="shared" si="60"/>
        <v>0</v>
      </c>
      <c r="JQ30" s="80" t="str">
        <f t="shared" si="60"/>
        <v/>
      </c>
      <c r="JR30" s="80">
        <f t="shared" si="60"/>
        <v>8</v>
      </c>
      <c r="JS30" s="80" t="str">
        <f t="shared" si="60"/>
        <v/>
      </c>
      <c r="JT30" s="80">
        <f t="shared" si="60"/>
        <v>9</v>
      </c>
      <c r="JU30" s="80" t="str">
        <f t="shared" si="60"/>
        <v/>
      </c>
      <c r="JV30" s="80">
        <f t="shared" si="60"/>
        <v>7</v>
      </c>
      <c r="JW30" s="80" t="str">
        <f t="shared" si="60"/>
        <v/>
      </c>
      <c r="JX30" s="80">
        <f t="shared" si="60"/>
        <v>8</v>
      </c>
      <c r="JY30" s="80" t="str">
        <f t="shared" si="60"/>
        <v/>
      </c>
      <c r="JZ30" s="80">
        <f t="shared" si="60"/>
        <v>7</v>
      </c>
      <c r="KA30" s="80" t="str">
        <f t="shared" si="60"/>
        <v/>
      </c>
      <c r="KB30" s="80">
        <f t="shared" si="60"/>
        <v>0</v>
      </c>
      <c r="KC30" s="80" t="str">
        <f t="shared" si="60"/>
        <v/>
      </c>
      <c r="KD30" s="80">
        <f t="shared" si="60"/>
        <v>0</v>
      </c>
      <c r="KE30" s="80" t="str">
        <f t="shared" si="60"/>
        <v/>
      </c>
      <c r="KF30" s="80">
        <f t="shared" si="60"/>
        <v>0</v>
      </c>
      <c r="KG30" s="80" t="str">
        <f t="shared" si="60"/>
        <v/>
      </c>
      <c r="KH30" s="80">
        <f t="shared" si="60"/>
        <v>0</v>
      </c>
      <c r="KI30" s="80" t="str">
        <f t="shared" si="60"/>
        <v/>
      </c>
      <c r="KJ30" s="80">
        <f t="shared" si="60"/>
        <v>0</v>
      </c>
      <c r="KK30" s="80" t="str">
        <f t="shared" si="60"/>
        <v/>
      </c>
      <c r="KL30" s="80">
        <f t="shared" si="60"/>
        <v>0</v>
      </c>
      <c r="KM30" s="80" t="str">
        <f t="shared" si="60"/>
        <v/>
      </c>
      <c r="KN30" s="80">
        <f t="shared" si="60"/>
        <v>0</v>
      </c>
      <c r="KO30" s="80" t="str">
        <f t="shared" si="60"/>
        <v/>
      </c>
      <c r="KP30" s="80">
        <f t="shared" si="60"/>
        <v>0</v>
      </c>
      <c r="KQ30" s="80" t="str">
        <f t="shared" si="60"/>
        <v/>
      </c>
      <c r="KR30" s="80">
        <f t="shared" si="60"/>
        <v>0</v>
      </c>
      <c r="KS30" s="80" t="str">
        <f t="shared" si="60"/>
        <v/>
      </c>
      <c r="KT30" s="80">
        <f t="shared" si="60"/>
        <v>3</v>
      </c>
      <c r="KU30" s="80" t="str">
        <f t="shared" si="60"/>
        <v/>
      </c>
      <c r="KV30" s="80">
        <f t="shared" si="60"/>
        <v>9</v>
      </c>
      <c r="KW30" s="80" t="str">
        <f t="shared" si="60"/>
        <v/>
      </c>
      <c r="KX30" s="80">
        <f t="shared" si="60"/>
        <v>7</v>
      </c>
      <c r="KY30" s="80" t="str">
        <f t="shared" si="60"/>
        <v/>
      </c>
      <c r="KZ30" s="80">
        <f t="shared" si="60"/>
        <v>8</v>
      </c>
      <c r="LA30" s="80" t="str">
        <f t="shared" si="60"/>
        <v/>
      </c>
      <c r="LB30" s="80">
        <f t="shared" si="60"/>
        <v>0</v>
      </c>
      <c r="LC30" s="80" t="str">
        <f t="shared" si="60"/>
        <v/>
      </c>
      <c r="LD30" s="80">
        <f t="shared" si="60"/>
        <v>0</v>
      </c>
      <c r="LE30" s="80" t="str">
        <f t="shared" si="60"/>
        <v/>
      </c>
      <c r="LF30" s="80">
        <f t="shared" si="60"/>
        <v>0</v>
      </c>
      <c r="LG30" s="80" t="str">
        <f t="shared" si="60"/>
        <v/>
      </c>
      <c r="LH30" s="80">
        <f t="shared" si="60"/>
        <v>8</v>
      </c>
      <c r="LI30" s="80" t="str">
        <f t="shared" si="60"/>
        <v/>
      </c>
      <c r="LJ30" s="80">
        <f t="shared" si="60"/>
        <v>9</v>
      </c>
      <c r="LK30" s="80" t="str">
        <f t="shared" si="60"/>
        <v/>
      </c>
      <c r="LL30" s="80">
        <f t="shared" si="60"/>
        <v>7</v>
      </c>
      <c r="LM30" s="80" t="str">
        <f t="shared" si="60"/>
        <v/>
      </c>
      <c r="LN30" s="80">
        <f t="shared" si="60"/>
        <v>8</v>
      </c>
      <c r="LO30" s="80" t="str">
        <f t="shared" ref="LO30:NZ30" si="61">IF(IFERROR(IF(LO$6="Q",COUNTIF(LO$7:LO$26,1)),"")=FALSE,"",IFERROR(IF(LO$6="Q",COUNTIF(LO$7:LO$26,1)),""))</f>
        <v/>
      </c>
      <c r="LP30" s="80">
        <f t="shared" si="61"/>
        <v>7</v>
      </c>
      <c r="LQ30" s="80" t="str">
        <f t="shared" si="61"/>
        <v/>
      </c>
      <c r="LR30" s="80">
        <f t="shared" si="61"/>
        <v>0</v>
      </c>
      <c r="LS30" s="80" t="str">
        <f t="shared" si="61"/>
        <v/>
      </c>
      <c r="LT30" s="80">
        <f t="shared" si="61"/>
        <v>0</v>
      </c>
      <c r="LU30" s="80" t="str">
        <f t="shared" si="61"/>
        <v/>
      </c>
      <c r="LV30" s="80">
        <f t="shared" si="61"/>
        <v>8</v>
      </c>
      <c r="LW30" s="80" t="str">
        <f t="shared" si="61"/>
        <v/>
      </c>
      <c r="LX30" s="80">
        <f t="shared" si="61"/>
        <v>9</v>
      </c>
      <c r="LY30" s="80" t="str">
        <f t="shared" si="61"/>
        <v/>
      </c>
      <c r="LZ30" s="80">
        <f t="shared" si="61"/>
        <v>7</v>
      </c>
      <c r="MA30" s="80" t="str">
        <f t="shared" si="61"/>
        <v/>
      </c>
      <c r="MB30" s="80">
        <f t="shared" si="61"/>
        <v>8</v>
      </c>
      <c r="MC30" s="80" t="str">
        <f t="shared" si="61"/>
        <v/>
      </c>
      <c r="MD30" s="80">
        <f t="shared" si="61"/>
        <v>7</v>
      </c>
      <c r="ME30" s="80" t="str">
        <f t="shared" si="61"/>
        <v/>
      </c>
      <c r="MF30" s="80">
        <f t="shared" si="61"/>
        <v>0</v>
      </c>
      <c r="MG30" s="80" t="str">
        <f t="shared" si="61"/>
        <v/>
      </c>
      <c r="MH30" s="80">
        <f t="shared" si="61"/>
        <v>0</v>
      </c>
      <c r="MI30" s="80" t="str">
        <f t="shared" si="61"/>
        <v/>
      </c>
      <c r="MJ30" s="80">
        <f t="shared" si="61"/>
        <v>8</v>
      </c>
      <c r="MK30" s="80" t="str">
        <f t="shared" si="61"/>
        <v/>
      </c>
      <c r="ML30" s="80">
        <f t="shared" si="61"/>
        <v>9</v>
      </c>
      <c r="MM30" s="80" t="str">
        <f t="shared" si="61"/>
        <v/>
      </c>
      <c r="MN30" s="80">
        <f t="shared" si="61"/>
        <v>7</v>
      </c>
      <c r="MO30" s="80" t="str">
        <f t="shared" si="61"/>
        <v/>
      </c>
      <c r="MP30" s="80">
        <f t="shared" si="61"/>
        <v>8</v>
      </c>
      <c r="MQ30" s="80" t="str">
        <f t="shared" si="61"/>
        <v/>
      </c>
      <c r="MR30" s="80">
        <f t="shared" si="61"/>
        <v>7</v>
      </c>
      <c r="MS30" s="80" t="str">
        <f t="shared" si="61"/>
        <v/>
      </c>
      <c r="MT30" s="80">
        <f t="shared" si="61"/>
        <v>0</v>
      </c>
      <c r="MU30" s="80" t="str">
        <f t="shared" si="61"/>
        <v/>
      </c>
      <c r="MV30" s="80">
        <f t="shared" si="61"/>
        <v>0</v>
      </c>
      <c r="MW30" s="80" t="str">
        <f t="shared" si="61"/>
        <v/>
      </c>
      <c r="MX30" s="80">
        <f t="shared" si="61"/>
        <v>8</v>
      </c>
      <c r="MY30" s="80" t="str">
        <f t="shared" si="61"/>
        <v/>
      </c>
      <c r="MZ30" s="80">
        <f t="shared" si="61"/>
        <v>9</v>
      </c>
      <c r="NA30" s="80" t="str">
        <f t="shared" si="61"/>
        <v/>
      </c>
      <c r="NB30" s="80">
        <f t="shared" si="61"/>
        <v>7</v>
      </c>
      <c r="NC30" s="80" t="str">
        <f t="shared" si="61"/>
        <v/>
      </c>
      <c r="ND30" s="80">
        <f t="shared" si="61"/>
        <v>8</v>
      </c>
      <c r="NE30" s="80" t="str">
        <f t="shared" si="61"/>
        <v/>
      </c>
      <c r="NF30" s="80">
        <f t="shared" si="61"/>
        <v>0</v>
      </c>
      <c r="NG30" s="80" t="str">
        <f t="shared" si="61"/>
        <v/>
      </c>
      <c r="NH30" s="80">
        <f t="shared" si="61"/>
        <v>0</v>
      </c>
      <c r="NI30" s="80" t="str">
        <f t="shared" si="61"/>
        <v/>
      </c>
      <c r="NJ30" s="80">
        <f t="shared" si="61"/>
        <v>0</v>
      </c>
      <c r="NK30" s="80" t="str">
        <f t="shared" si="61"/>
        <v/>
      </c>
      <c r="NL30" s="80">
        <f t="shared" si="61"/>
        <v>8</v>
      </c>
      <c r="NM30" s="80" t="str">
        <f t="shared" si="61"/>
        <v/>
      </c>
      <c r="NN30" s="80">
        <f t="shared" si="61"/>
        <v>9</v>
      </c>
      <c r="NO30" s="80" t="str">
        <f t="shared" si="61"/>
        <v/>
      </c>
      <c r="NP30" s="80">
        <f t="shared" si="61"/>
        <v>7</v>
      </c>
      <c r="NQ30" s="80" t="str">
        <f t="shared" si="61"/>
        <v/>
      </c>
      <c r="NR30" s="80">
        <f t="shared" si="61"/>
        <v>8</v>
      </c>
      <c r="NS30" s="80" t="str">
        <f t="shared" si="61"/>
        <v/>
      </c>
      <c r="NT30" s="80">
        <f t="shared" si="61"/>
        <v>7</v>
      </c>
      <c r="NU30" s="80" t="str">
        <f t="shared" si="61"/>
        <v/>
      </c>
      <c r="NV30" s="80">
        <f t="shared" si="61"/>
        <v>0</v>
      </c>
      <c r="NW30" s="80" t="str">
        <f t="shared" si="61"/>
        <v/>
      </c>
      <c r="NX30" s="80">
        <f t="shared" si="61"/>
        <v>0</v>
      </c>
      <c r="NY30" s="80" t="str">
        <f t="shared" si="61"/>
        <v/>
      </c>
      <c r="NZ30" s="80">
        <f t="shared" si="61"/>
        <v>8</v>
      </c>
      <c r="OA30" s="80" t="str">
        <f t="shared" ref="OA30:QL30" si="62">IF(IFERROR(IF(OA$6="Q",COUNTIF(OA$7:OA$26,1)),"")=FALSE,"",IFERROR(IF(OA$6="Q",COUNTIF(OA$7:OA$26,1)),""))</f>
        <v/>
      </c>
      <c r="OB30" s="80">
        <f t="shared" si="62"/>
        <v>8</v>
      </c>
      <c r="OC30" s="80" t="str">
        <f t="shared" si="62"/>
        <v/>
      </c>
      <c r="OD30" s="80">
        <f t="shared" si="62"/>
        <v>7</v>
      </c>
      <c r="OE30" s="80" t="str">
        <f t="shared" si="62"/>
        <v/>
      </c>
      <c r="OF30" s="80">
        <f t="shared" si="62"/>
        <v>8</v>
      </c>
      <c r="OG30" s="80" t="str">
        <f t="shared" si="62"/>
        <v/>
      </c>
      <c r="OH30" s="80">
        <f t="shared" si="62"/>
        <v>7</v>
      </c>
      <c r="OI30" s="80" t="str">
        <f t="shared" si="62"/>
        <v/>
      </c>
      <c r="OJ30" s="80">
        <f t="shared" si="62"/>
        <v>0</v>
      </c>
      <c r="OK30" s="80" t="str">
        <f t="shared" si="62"/>
        <v/>
      </c>
      <c r="OL30" s="80">
        <f t="shared" si="62"/>
        <v>0</v>
      </c>
      <c r="OM30" s="80" t="str">
        <f t="shared" si="62"/>
        <v/>
      </c>
      <c r="ON30" s="80">
        <f t="shared" si="62"/>
        <v>8</v>
      </c>
      <c r="OO30" s="80" t="str">
        <f t="shared" si="62"/>
        <v/>
      </c>
      <c r="OP30" s="80">
        <f t="shared" si="62"/>
        <v>9</v>
      </c>
      <c r="OQ30" s="80" t="str">
        <f t="shared" si="62"/>
        <v/>
      </c>
      <c r="OR30" s="80">
        <f t="shared" si="62"/>
        <v>7</v>
      </c>
      <c r="OS30" s="80" t="str">
        <f t="shared" si="62"/>
        <v/>
      </c>
      <c r="OT30" s="80">
        <f t="shared" si="62"/>
        <v>8</v>
      </c>
      <c r="OU30" s="80" t="str">
        <f t="shared" si="62"/>
        <v/>
      </c>
      <c r="OV30" s="80">
        <f t="shared" si="62"/>
        <v>7</v>
      </c>
      <c r="OW30" s="80" t="str">
        <f t="shared" si="62"/>
        <v/>
      </c>
      <c r="OX30" s="80">
        <f t="shared" si="62"/>
        <v>0</v>
      </c>
      <c r="OY30" s="80" t="str">
        <f t="shared" si="62"/>
        <v/>
      </c>
      <c r="OZ30" s="80">
        <f t="shared" si="62"/>
        <v>0</v>
      </c>
      <c r="PA30" s="80" t="str">
        <f t="shared" si="62"/>
        <v/>
      </c>
      <c r="PB30" s="80">
        <f t="shared" si="62"/>
        <v>8</v>
      </c>
      <c r="PC30" s="80" t="str">
        <f t="shared" si="62"/>
        <v/>
      </c>
      <c r="PD30" s="80">
        <f t="shared" si="62"/>
        <v>9</v>
      </c>
      <c r="PE30" s="80" t="str">
        <f t="shared" si="62"/>
        <v/>
      </c>
      <c r="PF30" s="80">
        <f t="shared" si="62"/>
        <v>7</v>
      </c>
      <c r="PG30" s="80" t="str">
        <f t="shared" si="62"/>
        <v/>
      </c>
      <c r="PH30" s="80">
        <f t="shared" si="62"/>
        <v>8</v>
      </c>
      <c r="PI30" s="80" t="str">
        <f t="shared" si="62"/>
        <v/>
      </c>
      <c r="PJ30" s="80">
        <f t="shared" si="62"/>
        <v>7</v>
      </c>
      <c r="PK30" s="80" t="str">
        <f t="shared" si="62"/>
        <v/>
      </c>
      <c r="PL30" s="80">
        <f t="shared" si="62"/>
        <v>0</v>
      </c>
      <c r="PM30" s="80" t="str">
        <f t="shared" si="62"/>
        <v/>
      </c>
      <c r="PN30" s="80">
        <f t="shared" si="62"/>
        <v>0</v>
      </c>
      <c r="PO30" s="80" t="str">
        <f t="shared" si="62"/>
        <v/>
      </c>
      <c r="PP30" s="80">
        <f t="shared" si="62"/>
        <v>8</v>
      </c>
      <c r="PQ30" s="80" t="str">
        <f t="shared" si="62"/>
        <v/>
      </c>
      <c r="PR30" s="80">
        <f t="shared" si="62"/>
        <v>9</v>
      </c>
      <c r="PS30" s="80" t="str">
        <f t="shared" si="62"/>
        <v/>
      </c>
      <c r="PT30" s="80">
        <f t="shared" si="62"/>
        <v>7</v>
      </c>
      <c r="PU30" s="80" t="str">
        <f t="shared" si="62"/>
        <v/>
      </c>
      <c r="PV30" s="80">
        <f t="shared" si="62"/>
        <v>8</v>
      </c>
      <c r="PW30" s="80" t="str">
        <f t="shared" si="62"/>
        <v/>
      </c>
      <c r="PX30" s="80">
        <f t="shared" si="62"/>
        <v>7</v>
      </c>
      <c r="PY30" s="80" t="str">
        <f t="shared" si="62"/>
        <v/>
      </c>
      <c r="PZ30" s="80">
        <f t="shared" si="62"/>
        <v>0</v>
      </c>
      <c r="QA30" s="80" t="str">
        <f t="shared" si="62"/>
        <v/>
      </c>
      <c r="QB30" s="80">
        <f t="shared" si="62"/>
        <v>0</v>
      </c>
      <c r="QC30" s="80" t="str">
        <f t="shared" si="62"/>
        <v/>
      </c>
      <c r="QD30" s="80">
        <f t="shared" si="62"/>
        <v>8</v>
      </c>
      <c r="QE30" s="80" t="str">
        <f t="shared" si="62"/>
        <v/>
      </c>
      <c r="QF30" s="80">
        <f t="shared" si="62"/>
        <v>9</v>
      </c>
      <c r="QG30" s="80" t="str">
        <f t="shared" si="62"/>
        <v/>
      </c>
      <c r="QH30" s="80">
        <f t="shared" si="62"/>
        <v>7</v>
      </c>
      <c r="QI30" s="80" t="str">
        <f t="shared" si="62"/>
        <v/>
      </c>
      <c r="QJ30" s="80">
        <f t="shared" si="62"/>
        <v>8</v>
      </c>
      <c r="QK30" s="80" t="str">
        <f t="shared" si="62"/>
        <v/>
      </c>
      <c r="QL30" s="80">
        <f t="shared" si="62"/>
        <v>7</v>
      </c>
      <c r="QM30" s="80" t="str">
        <f t="shared" ref="QM30:SX30" si="63">IF(IFERROR(IF(QM$6="Q",COUNTIF(QM$7:QM$26,1)),"")=FALSE,"",IFERROR(IF(QM$6="Q",COUNTIF(QM$7:QM$26,1)),""))</f>
        <v/>
      </c>
      <c r="QN30" s="80">
        <f t="shared" si="63"/>
        <v>0</v>
      </c>
      <c r="QO30" s="80" t="str">
        <f t="shared" si="63"/>
        <v/>
      </c>
      <c r="QP30" s="80">
        <f t="shared" si="63"/>
        <v>0</v>
      </c>
      <c r="QQ30" s="80" t="str">
        <f t="shared" si="63"/>
        <v/>
      </c>
      <c r="QR30" s="80">
        <f t="shared" si="63"/>
        <v>8</v>
      </c>
      <c r="QS30" s="80" t="str">
        <f t="shared" si="63"/>
        <v/>
      </c>
      <c r="QT30" s="80">
        <f t="shared" si="63"/>
        <v>9</v>
      </c>
      <c r="QU30" s="80" t="str">
        <f t="shared" si="63"/>
        <v/>
      </c>
      <c r="QV30" s="80">
        <f t="shared" si="63"/>
        <v>7</v>
      </c>
      <c r="QW30" s="80" t="str">
        <f t="shared" si="63"/>
        <v/>
      </c>
      <c r="QX30" s="80">
        <f t="shared" si="63"/>
        <v>8</v>
      </c>
      <c r="QY30" s="80" t="str">
        <f t="shared" si="63"/>
        <v/>
      </c>
      <c r="QZ30" s="80">
        <f t="shared" si="63"/>
        <v>7</v>
      </c>
      <c r="RA30" s="80" t="str">
        <f t="shared" si="63"/>
        <v/>
      </c>
      <c r="RB30" s="80">
        <f t="shared" si="63"/>
        <v>0</v>
      </c>
      <c r="RC30" s="80" t="str">
        <f t="shared" si="63"/>
        <v/>
      </c>
      <c r="RD30" s="80">
        <f t="shared" si="63"/>
        <v>0</v>
      </c>
      <c r="RE30" s="80" t="str">
        <f t="shared" si="63"/>
        <v/>
      </c>
      <c r="RF30" s="80">
        <f t="shared" si="63"/>
        <v>8</v>
      </c>
      <c r="RG30" s="80" t="str">
        <f t="shared" si="63"/>
        <v/>
      </c>
      <c r="RH30" s="80">
        <f t="shared" si="63"/>
        <v>9</v>
      </c>
      <c r="RI30" s="80" t="str">
        <f t="shared" si="63"/>
        <v/>
      </c>
      <c r="RJ30" s="80">
        <f t="shared" si="63"/>
        <v>7</v>
      </c>
      <c r="RK30" s="80" t="str">
        <f t="shared" si="63"/>
        <v/>
      </c>
      <c r="RL30" s="80">
        <f t="shared" si="63"/>
        <v>8</v>
      </c>
      <c r="RM30" s="80" t="str">
        <f t="shared" si="63"/>
        <v/>
      </c>
      <c r="RN30" s="80">
        <f t="shared" si="63"/>
        <v>7</v>
      </c>
      <c r="RO30" s="80" t="str">
        <f t="shared" si="63"/>
        <v/>
      </c>
      <c r="RP30" s="80">
        <f t="shared" si="63"/>
        <v>0</v>
      </c>
      <c r="RQ30" s="80" t="str">
        <f t="shared" si="63"/>
        <v/>
      </c>
      <c r="RR30" s="80">
        <f t="shared" si="63"/>
        <v>0</v>
      </c>
      <c r="RS30" s="80" t="str">
        <f t="shared" si="63"/>
        <v/>
      </c>
      <c r="RT30" s="80">
        <f t="shared" si="63"/>
        <v>8</v>
      </c>
      <c r="RU30" s="80" t="str">
        <f t="shared" si="63"/>
        <v/>
      </c>
      <c r="RV30" s="80">
        <f t="shared" si="63"/>
        <v>9</v>
      </c>
      <c r="RW30" s="80" t="str">
        <f t="shared" si="63"/>
        <v/>
      </c>
      <c r="RX30" s="80">
        <f t="shared" si="63"/>
        <v>7</v>
      </c>
      <c r="RY30" s="80" t="str">
        <f t="shared" si="63"/>
        <v/>
      </c>
      <c r="RZ30" s="80">
        <f t="shared" si="63"/>
        <v>8</v>
      </c>
      <c r="SA30" s="80" t="str">
        <f t="shared" si="63"/>
        <v/>
      </c>
      <c r="SB30" s="80">
        <f t="shared" si="63"/>
        <v>7</v>
      </c>
      <c r="SC30" s="80" t="str">
        <f t="shared" si="63"/>
        <v/>
      </c>
      <c r="SD30" s="80">
        <f t="shared" si="63"/>
        <v>0</v>
      </c>
      <c r="SE30" s="80" t="str">
        <f t="shared" si="63"/>
        <v/>
      </c>
      <c r="SF30" s="80">
        <f t="shared" si="63"/>
        <v>0</v>
      </c>
      <c r="SG30" s="80" t="str">
        <f t="shared" si="63"/>
        <v/>
      </c>
      <c r="SH30" s="80">
        <f t="shared" si="63"/>
        <v>8</v>
      </c>
      <c r="SI30" s="80" t="str">
        <f t="shared" si="63"/>
        <v/>
      </c>
      <c r="SJ30" s="80">
        <f t="shared" si="63"/>
        <v>9</v>
      </c>
      <c r="SK30" s="80" t="str">
        <f t="shared" si="63"/>
        <v/>
      </c>
      <c r="SL30" s="80">
        <f t="shared" si="63"/>
        <v>7</v>
      </c>
      <c r="SM30" s="80" t="str">
        <f t="shared" si="63"/>
        <v/>
      </c>
      <c r="SN30" s="80">
        <f t="shared" si="63"/>
        <v>8</v>
      </c>
      <c r="SO30" s="80" t="str">
        <f t="shared" si="63"/>
        <v/>
      </c>
      <c r="SP30" s="80">
        <f t="shared" si="63"/>
        <v>7</v>
      </c>
      <c r="SQ30" s="80" t="str">
        <f t="shared" si="63"/>
        <v/>
      </c>
      <c r="SR30" s="80">
        <f t="shared" si="63"/>
        <v>0</v>
      </c>
      <c r="SS30" s="80" t="str">
        <f t="shared" si="63"/>
        <v/>
      </c>
      <c r="ST30" s="80">
        <f t="shared" si="63"/>
        <v>0</v>
      </c>
      <c r="SU30" s="80" t="str">
        <f t="shared" si="63"/>
        <v/>
      </c>
      <c r="SV30" s="80">
        <f t="shared" si="63"/>
        <v>8</v>
      </c>
      <c r="SW30" s="80" t="str">
        <f t="shared" si="63"/>
        <v/>
      </c>
      <c r="SX30" s="80">
        <f t="shared" si="63"/>
        <v>9</v>
      </c>
      <c r="SY30" s="80" t="str">
        <f t="shared" ref="SY30:VJ30" si="64">IF(IFERROR(IF(SY$6="Q",COUNTIF(SY$7:SY$26,1)),"")=FALSE,"",IFERROR(IF(SY$6="Q",COUNTIF(SY$7:SY$26,1)),""))</f>
        <v/>
      </c>
      <c r="SZ30" s="80">
        <f t="shared" si="64"/>
        <v>7</v>
      </c>
      <c r="TA30" s="80" t="str">
        <f t="shared" si="64"/>
        <v/>
      </c>
      <c r="TB30" s="80">
        <f t="shared" si="64"/>
        <v>8</v>
      </c>
      <c r="TC30" s="80" t="str">
        <f t="shared" si="64"/>
        <v/>
      </c>
      <c r="TD30" s="80">
        <f t="shared" si="64"/>
        <v>7</v>
      </c>
      <c r="TE30" s="80" t="str">
        <f t="shared" si="64"/>
        <v/>
      </c>
      <c r="TF30" s="80">
        <f t="shared" si="64"/>
        <v>0</v>
      </c>
      <c r="TG30" s="80" t="str">
        <f t="shared" si="64"/>
        <v/>
      </c>
      <c r="TH30" s="80">
        <f t="shared" si="64"/>
        <v>0</v>
      </c>
      <c r="TI30" s="80" t="str">
        <f t="shared" si="64"/>
        <v/>
      </c>
      <c r="TJ30" s="80">
        <f t="shared" si="64"/>
        <v>8</v>
      </c>
      <c r="TK30" s="80" t="str">
        <f t="shared" si="64"/>
        <v/>
      </c>
      <c r="TL30" s="80">
        <f t="shared" si="64"/>
        <v>9</v>
      </c>
      <c r="TM30" s="80" t="str">
        <f t="shared" si="64"/>
        <v/>
      </c>
      <c r="TN30" s="80">
        <f t="shared" si="64"/>
        <v>7</v>
      </c>
      <c r="TO30" s="80" t="str">
        <f t="shared" si="64"/>
        <v/>
      </c>
      <c r="TP30" s="80">
        <f t="shared" si="64"/>
        <v>8</v>
      </c>
      <c r="TQ30" s="80" t="str">
        <f t="shared" si="64"/>
        <v/>
      </c>
      <c r="TR30" s="80">
        <f t="shared" si="64"/>
        <v>7</v>
      </c>
      <c r="TS30" s="80" t="str">
        <f t="shared" si="64"/>
        <v/>
      </c>
      <c r="TT30" s="80">
        <f t="shared" si="64"/>
        <v>0</v>
      </c>
      <c r="TU30" s="80" t="str">
        <f t="shared" si="64"/>
        <v/>
      </c>
      <c r="TV30" s="80">
        <f t="shared" si="64"/>
        <v>0</v>
      </c>
      <c r="TW30" s="80" t="str">
        <f t="shared" si="64"/>
        <v/>
      </c>
      <c r="TX30" s="80">
        <f t="shared" si="64"/>
        <v>8</v>
      </c>
      <c r="TY30" s="80" t="str">
        <f t="shared" si="64"/>
        <v/>
      </c>
      <c r="TZ30" s="80">
        <f t="shared" si="64"/>
        <v>9</v>
      </c>
      <c r="UA30" s="80" t="str">
        <f t="shared" si="64"/>
        <v/>
      </c>
      <c r="UB30" s="80">
        <f t="shared" si="64"/>
        <v>7</v>
      </c>
      <c r="UC30" s="80" t="str">
        <f t="shared" si="64"/>
        <v/>
      </c>
      <c r="UD30" s="80">
        <f t="shared" si="64"/>
        <v>7</v>
      </c>
      <c r="UE30" s="80" t="str">
        <f t="shared" si="64"/>
        <v/>
      </c>
      <c r="UF30" s="80">
        <f t="shared" si="64"/>
        <v>6</v>
      </c>
      <c r="UG30" s="80" t="str">
        <f t="shared" si="64"/>
        <v/>
      </c>
      <c r="UH30" s="80">
        <f t="shared" si="64"/>
        <v>0</v>
      </c>
      <c r="UI30" s="80" t="str">
        <f t="shared" si="64"/>
        <v/>
      </c>
      <c r="UJ30" s="80">
        <f t="shared" si="64"/>
        <v>0</v>
      </c>
      <c r="UK30" s="80" t="str">
        <f t="shared" si="64"/>
        <v/>
      </c>
      <c r="UL30" s="80">
        <f t="shared" si="64"/>
        <v>7</v>
      </c>
      <c r="UM30" s="80" t="str">
        <f t="shared" si="64"/>
        <v/>
      </c>
      <c r="UN30" s="80">
        <f t="shared" si="64"/>
        <v>8</v>
      </c>
      <c r="UO30" s="80" t="str">
        <f t="shared" si="64"/>
        <v/>
      </c>
      <c r="UP30" s="80">
        <f t="shared" si="64"/>
        <v>6</v>
      </c>
      <c r="UQ30" s="80" t="str">
        <f t="shared" si="64"/>
        <v/>
      </c>
      <c r="UR30" s="80">
        <f t="shared" si="64"/>
        <v>7</v>
      </c>
      <c r="US30" s="80" t="str">
        <f t="shared" si="64"/>
        <v/>
      </c>
      <c r="UT30" s="80">
        <f t="shared" si="64"/>
        <v>6</v>
      </c>
      <c r="UU30" s="80" t="str">
        <f t="shared" si="64"/>
        <v/>
      </c>
      <c r="UV30" s="80">
        <f t="shared" si="64"/>
        <v>0</v>
      </c>
      <c r="UW30" s="80" t="str">
        <f t="shared" si="64"/>
        <v/>
      </c>
      <c r="UX30" s="80">
        <f t="shared" si="64"/>
        <v>0</v>
      </c>
      <c r="UY30" s="80" t="str">
        <f t="shared" si="64"/>
        <v/>
      </c>
      <c r="UZ30" s="80">
        <f t="shared" si="64"/>
        <v>7</v>
      </c>
      <c r="VA30" s="80" t="str">
        <f t="shared" si="64"/>
        <v/>
      </c>
      <c r="VB30" s="80">
        <f t="shared" si="64"/>
        <v>8</v>
      </c>
      <c r="VC30" s="80" t="str">
        <f t="shared" si="64"/>
        <v/>
      </c>
      <c r="VD30" s="80">
        <f t="shared" si="64"/>
        <v>6</v>
      </c>
      <c r="VE30" s="80" t="str">
        <f t="shared" si="64"/>
        <v/>
      </c>
      <c r="VF30" s="80">
        <f t="shared" si="64"/>
        <v>7</v>
      </c>
      <c r="VG30" s="80" t="str">
        <f t="shared" si="64"/>
        <v/>
      </c>
      <c r="VH30" s="80">
        <f t="shared" si="64"/>
        <v>6</v>
      </c>
      <c r="VI30" s="80" t="str">
        <f t="shared" si="64"/>
        <v/>
      </c>
      <c r="VJ30" s="80">
        <f t="shared" si="64"/>
        <v>0</v>
      </c>
      <c r="VK30" s="80" t="str">
        <f t="shared" ref="VK30:XV30" si="65">IF(IFERROR(IF(VK$6="Q",COUNTIF(VK$7:VK$26,1)),"")=FALSE,"",IFERROR(IF(VK$6="Q",COUNTIF(VK$7:VK$26,1)),""))</f>
        <v/>
      </c>
      <c r="VL30" s="80">
        <f t="shared" si="65"/>
        <v>0</v>
      </c>
      <c r="VM30" s="80" t="str">
        <f t="shared" si="65"/>
        <v/>
      </c>
      <c r="VN30" s="80">
        <f t="shared" si="65"/>
        <v>7</v>
      </c>
      <c r="VO30" s="80" t="str">
        <f t="shared" si="65"/>
        <v/>
      </c>
      <c r="VP30" s="80">
        <f t="shared" si="65"/>
        <v>8</v>
      </c>
      <c r="VQ30" s="80" t="str">
        <f t="shared" si="65"/>
        <v/>
      </c>
      <c r="VR30" s="80">
        <f t="shared" si="65"/>
        <v>6</v>
      </c>
      <c r="VS30" s="80" t="str">
        <f t="shared" si="65"/>
        <v/>
      </c>
      <c r="VT30" s="80">
        <f t="shared" si="65"/>
        <v>7</v>
      </c>
      <c r="VU30" s="80" t="str">
        <f t="shared" si="65"/>
        <v/>
      </c>
      <c r="VV30" s="80">
        <f t="shared" si="65"/>
        <v>0</v>
      </c>
      <c r="VW30" s="80" t="str">
        <f t="shared" si="65"/>
        <v/>
      </c>
      <c r="VX30" s="80">
        <f t="shared" si="65"/>
        <v>0</v>
      </c>
      <c r="VY30" s="80" t="str">
        <f t="shared" si="65"/>
        <v/>
      </c>
      <c r="VZ30" s="80">
        <f t="shared" si="65"/>
        <v>0</v>
      </c>
      <c r="WA30" s="80" t="str">
        <f t="shared" si="65"/>
        <v/>
      </c>
      <c r="WB30" s="80">
        <f t="shared" si="65"/>
        <v>0</v>
      </c>
      <c r="WC30" s="80" t="str">
        <f t="shared" si="65"/>
        <v/>
      </c>
      <c r="WD30" s="80">
        <f t="shared" si="65"/>
        <v>0</v>
      </c>
      <c r="WE30" s="80" t="str">
        <f t="shared" si="65"/>
        <v/>
      </c>
      <c r="WF30" s="80">
        <f t="shared" si="65"/>
        <v>6</v>
      </c>
      <c r="WG30" s="80" t="str">
        <f t="shared" si="65"/>
        <v/>
      </c>
      <c r="WH30" s="80">
        <f t="shared" si="65"/>
        <v>7</v>
      </c>
      <c r="WI30" s="80" t="str">
        <f t="shared" si="65"/>
        <v/>
      </c>
      <c r="WJ30" s="80">
        <f t="shared" si="65"/>
        <v>6</v>
      </c>
      <c r="WK30" s="80" t="str">
        <f t="shared" si="65"/>
        <v/>
      </c>
      <c r="WL30" s="80">
        <f t="shared" si="65"/>
        <v>0</v>
      </c>
      <c r="WM30" s="80" t="str">
        <f t="shared" si="65"/>
        <v/>
      </c>
      <c r="WN30" s="80">
        <f t="shared" si="65"/>
        <v>0</v>
      </c>
      <c r="WO30" s="80" t="str">
        <f t="shared" si="65"/>
        <v/>
      </c>
      <c r="WP30" s="80">
        <f t="shared" si="65"/>
        <v>7</v>
      </c>
      <c r="WQ30" s="80" t="str">
        <f t="shared" si="65"/>
        <v/>
      </c>
      <c r="WR30" s="80">
        <f t="shared" si="65"/>
        <v>8</v>
      </c>
      <c r="WS30" s="80" t="str">
        <f t="shared" si="65"/>
        <v/>
      </c>
      <c r="WT30" s="80">
        <f t="shared" si="65"/>
        <v>6</v>
      </c>
      <c r="WU30" s="80" t="str">
        <f t="shared" si="65"/>
        <v/>
      </c>
      <c r="WV30" s="80">
        <f t="shared" si="65"/>
        <v>1</v>
      </c>
      <c r="WW30" s="80" t="str">
        <f t="shared" si="65"/>
        <v/>
      </c>
      <c r="WX30" s="80">
        <f t="shared" si="65"/>
        <v>6</v>
      </c>
      <c r="WY30" s="80" t="str">
        <f t="shared" si="65"/>
        <v/>
      </c>
      <c r="WZ30" s="80">
        <f t="shared" si="65"/>
        <v>0</v>
      </c>
      <c r="XA30" s="80" t="str">
        <f t="shared" si="65"/>
        <v/>
      </c>
      <c r="XB30" s="80">
        <f t="shared" si="65"/>
        <v>0</v>
      </c>
      <c r="XC30" s="80" t="str">
        <f t="shared" si="65"/>
        <v/>
      </c>
      <c r="XD30" s="80">
        <f t="shared" si="65"/>
        <v>7</v>
      </c>
      <c r="XE30" s="80" t="str">
        <f t="shared" si="65"/>
        <v/>
      </c>
      <c r="XF30" s="80">
        <f t="shared" si="65"/>
        <v>8</v>
      </c>
      <c r="XG30" s="80" t="str">
        <f t="shared" si="65"/>
        <v/>
      </c>
      <c r="XH30" s="80">
        <f t="shared" si="65"/>
        <v>6</v>
      </c>
      <c r="XI30" s="80" t="str">
        <f t="shared" si="65"/>
        <v/>
      </c>
      <c r="XJ30" s="80">
        <f t="shared" si="65"/>
        <v>7</v>
      </c>
      <c r="XK30" s="80" t="str">
        <f t="shared" si="65"/>
        <v/>
      </c>
      <c r="XL30" s="80">
        <f t="shared" si="65"/>
        <v>6</v>
      </c>
      <c r="XM30" s="80" t="str">
        <f t="shared" si="65"/>
        <v/>
      </c>
      <c r="XN30" s="80">
        <f t="shared" si="65"/>
        <v>0</v>
      </c>
      <c r="XO30" s="80" t="str">
        <f t="shared" si="65"/>
        <v/>
      </c>
      <c r="XP30" s="80">
        <f t="shared" si="65"/>
        <v>0</v>
      </c>
      <c r="XQ30" s="80" t="str">
        <f t="shared" si="65"/>
        <v/>
      </c>
      <c r="XR30" s="80">
        <f t="shared" si="65"/>
        <v>7</v>
      </c>
      <c r="XS30" s="80" t="str">
        <f t="shared" si="65"/>
        <v/>
      </c>
      <c r="XT30" s="80">
        <f t="shared" si="65"/>
        <v>8</v>
      </c>
      <c r="XU30" s="80" t="str">
        <f t="shared" si="65"/>
        <v/>
      </c>
      <c r="XV30" s="80">
        <f t="shared" si="65"/>
        <v>6</v>
      </c>
      <c r="XW30" s="80" t="str">
        <f t="shared" ref="XW30:AAH30" si="66">IF(IFERROR(IF(XW$6="Q",COUNTIF(XW$7:XW$26,1)),"")=FALSE,"",IFERROR(IF(XW$6="Q",COUNTIF(XW$7:XW$26,1)),""))</f>
        <v/>
      </c>
      <c r="XX30" s="80">
        <f t="shared" si="66"/>
        <v>7</v>
      </c>
      <c r="XY30" s="80" t="str">
        <f t="shared" si="66"/>
        <v/>
      </c>
      <c r="XZ30" s="80">
        <f t="shared" si="66"/>
        <v>6</v>
      </c>
      <c r="YA30" s="80" t="str">
        <f t="shared" si="66"/>
        <v/>
      </c>
      <c r="YB30" s="80">
        <f t="shared" si="66"/>
        <v>0</v>
      </c>
      <c r="YC30" s="80" t="str">
        <f t="shared" si="66"/>
        <v/>
      </c>
      <c r="YD30" s="80">
        <f t="shared" si="66"/>
        <v>0</v>
      </c>
      <c r="YE30" s="80" t="str">
        <f t="shared" si="66"/>
        <v/>
      </c>
      <c r="YF30" s="80">
        <f t="shared" si="66"/>
        <v>8</v>
      </c>
      <c r="YG30" s="80" t="str">
        <f t="shared" si="66"/>
        <v/>
      </c>
      <c r="YH30" s="80">
        <f t="shared" si="66"/>
        <v>9</v>
      </c>
      <c r="YI30" s="80" t="str">
        <f t="shared" si="66"/>
        <v/>
      </c>
      <c r="YJ30" s="80">
        <f t="shared" si="66"/>
        <v>7</v>
      </c>
      <c r="YK30" s="80" t="str">
        <f t="shared" si="66"/>
        <v/>
      </c>
      <c r="YL30" s="80">
        <f t="shared" si="66"/>
        <v>8</v>
      </c>
      <c r="YM30" s="80" t="str">
        <f t="shared" si="66"/>
        <v/>
      </c>
      <c r="YN30" s="80">
        <f t="shared" si="66"/>
        <v>8</v>
      </c>
      <c r="YO30" s="80" t="str">
        <f t="shared" si="66"/>
        <v/>
      </c>
      <c r="YP30" s="80">
        <f t="shared" si="66"/>
        <v>0</v>
      </c>
      <c r="YQ30" s="80" t="str">
        <f t="shared" si="66"/>
        <v/>
      </c>
      <c r="YR30" s="80">
        <f t="shared" si="66"/>
        <v>0</v>
      </c>
      <c r="YS30" s="80" t="str">
        <f t="shared" si="66"/>
        <v/>
      </c>
      <c r="YT30" s="80">
        <f t="shared" si="66"/>
        <v>9</v>
      </c>
      <c r="YU30" s="80" t="str">
        <f t="shared" si="66"/>
        <v/>
      </c>
      <c r="YV30" s="80">
        <f t="shared" si="66"/>
        <v>9</v>
      </c>
      <c r="YW30" s="80" t="str">
        <f t="shared" si="66"/>
        <v/>
      </c>
      <c r="YX30" s="80">
        <f t="shared" si="66"/>
        <v>7</v>
      </c>
      <c r="YY30" s="80" t="str">
        <f t="shared" si="66"/>
        <v/>
      </c>
      <c r="YZ30" s="80">
        <f t="shared" si="66"/>
        <v>8</v>
      </c>
      <c r="ZA30" s="80" t="str">
        <f t="shared" si="66"/>
        <v/>
      </c>
      <c r="ZB30" s="80">
        <f t="shared" si="66"/>
        <v>7</v>
      </c>
      <c r="ZC30" s="80" t="str">
        <f t="shared" si="66"/>
        <v/>
      </c>
      <c r="ZD30" s="80">
        <f t="shared" si="66"/>
        <v>0</v>
      </c>
      <c r="ZE30" s="80" t="str">
        <f t="shared" si="66"/>
        <v/>
      </c>
      <c r="ZF30" s="80">
        <f t="shared" si="66"/>
        <v>0</v>
      </c>
      <c r="ZG30" s="80" t="str">
        <f t="shared" si="66"/>
        <v/>
      </c>
      <c r="ZH30" s="80">
        <f t="shared" si="66"/>
        <v>9</v>
      </c>
      <c r="ZI30" s="80" t="str">
        <f t="shared" si="66"/>
        <v/>
      </c>
      <c r="ZJ30" s="80">
        <f t="shared" si="66"/>
        <v>9</v>
      </c>
      <c r="ZK30" s="80" t="str">
        <f t="shared" si="66"/>
        <v/>
      </c>
      <c r="ZL30" s="80">
        <f t="shared" si="66"/>
        <v>7</v>
      </c>
      <c r="ZM30" s="80" t="str">
        <f t="shared" si="66"/>
        <v/>
      </c>
      <c r="ZN30" s="80">
        <f t="shared" si="66"/>
        <v>8</v>
      </c>
      <c r="ZO30" s="80" t="str">
        <f t="shared" si="66"/>
        <v/>
      </c>
      <c r="ZP30" s="80">
        <f t="shared" si="66"/>
        <v>7</v>
      </c>
      <c r="ZQ30" s="80" t="str">
        <f t="shared" si="66"/>
        <v/>
      </c>
      <c r="ZR30" s="80">
        <f t="shared" si="66"/>
        <v>0</v>
      </c>
      <c r="ZS30" s="80" t="str">
        <f t="shared" si="66"/>
        <v/>
      </c>
      <c r="ZT30" s="80">
        <f t="shared" si="66"/>
        <v>0</v>
      </c>
      <c r="ZU30" s="80" t="str">
        <f t="shared" si="66"/>
        <v/>
      </c>
      <c r="ZV30" s="80">
        <f t="shared" si="66"/>
        <v>9</v>
      </c>
      <c r="ZW30" s="80" t="str">
        <f t="shared" si="66"/>
        <v/>
      </c>
      <c r="ZX30" s="80">
        <f t="shared" si="66"/>
        <v>9</v>
      </c>
      <c r="ZY30" s="80" t="str">
        <f t="shared" si="66"/>
        <v/>
      </c>
      <c r="ZZ30" s="80">
        <f t="shared" si="66"/>
        <v>7</v>
      </c>
      <c r="AAA30" s="80" t="str">
        <f t="shared" si="66"/>
        <v/>
      </c>
      <c r="AAB30" s="80">
        <f t="shared" si="66"/>
        <v>8</v>
      </c>
      <c r="AAC30" s="80" t="str">
        <f t="shared" si="66"/>
        <v/>
      </c>
      <c r="AAD30" s="80">
        <f t="shared" si="66"/>
        <v>7</v>
      </c>
      <c r="AAE30" s="80" t="str">
        <f t="shared" si="66"/>
        <v/>
      </c>
      <c r="AAF30" s="80">
        <f t="shared" si="66"/>
        <v>0</v>
      </c>
      <c r="AAG30" s="80" t="str">
        <f t="shared" si="66"/>
        <v/>
      </c>
      <c r="AAH30" s="80">
        <f t="shared" si="66"/>
        <v>0</v>
      </c>
      <c r="AAI30" s="80" t="str">
        <f t="shared" ref="AAI30:ACT30" si="67">IF(IFERROR(IF(AAI$6="Q",COUNTIF(AAI$7:AAI$26,1)),"")=FALSE,"",IFERROR(IF(AAI$6="Q",COUNTIF(AAI$7:AAI$26,1)),""))</f>
        <v/>
      </c>
      <c r="AAJ30" s="80">
        <f t="shared" si="67"/>
        <v>9</v>
      </c>
      <c r="AAK30" s="80" t="str">
        <f t="shared" si="67"/>
        <v/>
      </c>
      <c r="AAL30" s="80">
        <f t="shared" si="67"/>
        <v>9</v>
      </c>
      <c r="AAM30" s="80" t="str">
        <f t="shared" si="67"/>
        <v/>
      </c>
      <c r="AAN30" s="80">
        <f t="shared" si="67"/>
        <v>7</v>
      </c>
      <c r="AAO30" s="80" t="str">
        <f t="shared" si="67"/>
        <v/>
      </c>
      <c r="AAP30" s="80">
        <f t="shared" si="67"/>
        <v>7</v>
      </c>
      <c r="AAQ30" s="80" t="str">
        <f t="shared" si="67"/>
        <v/>
      </c>
      <c r="AAR30" s="80">
        <f t="shared" si="67"/>
        <v>7</v>
      </c>
      <c r="AAS30" s="80" t="str">
        <f t="shared" si="67"/>
        <v/>
      </c>
      <c r="AAT30" s="80">
        <f t="shared" si="67"/>
        <v>0</v>
      </c>
      <c r="AAU30" s="80" t="str">
        <f t="shared" si="67"/>
        <v/>
      </c>
      <c r="AAV30" s="80">
        <f t="shared" si="67"/>
        <v>0</v>
      </c>
      <c r="AAW30" s="80" t="str">
        <f t="shared" si="67"/>
        <v/>
      </c>
      <c r="AAX30" s="80">
        <f t="shared" si="67"/>
        <v>0</v>
      </c>
      <c r="AAY30" s="80" t="str">
        <f t="shared" si="67"/>
        <v/>
      </c>
      <c r="AAZ30" s="80">
        <f t="shared" si="67"/>
        <v>0</v>
      </c>
      <c r="ABA30" s="80" t="str">
        <f t="shared" si="67"/>
        <v/>
      </c>
      <c r="ABB30" s="80">
        <f t="shared" si="67"/>
        <v>0</v>
      </c>
      <c r="ABC30" s="80" t="str">
        <f t="shared" si="67"/>
        <v/>
      </c>
      <c r="ABD30" s="80">
        <f t="shared" si="67"/>
        <v>0</v>
      </c>
      <c r="ABE30" s="80" t="str">
        <f t="shared" si="67"/>
        <v/>
      </c>
      <c r="ABF30" s="80">
        <f t="shared" si="67"/>
        <v>0</v>
      </c>
      <c r="ABG30" s="80" t="str">
        <f t="shared" si="67"/>
        <v/>
      </c>
      <c r="ABH30" s="80">
        <f t="shared" si="67"/>
        <v>0</v>
      </c>
      <c r="ABI30" s="80" t="str">
        <f t="shared" si="67"/>
        <v/>
      </c>
      <c r="ABJ30" s="80">
        <f t="shared" si="67"/>
        <v>0</v>
      </c>
      <c r="ABK30" s="80" t="str">
        <f t="shared" si="67"/>
        <v/>
      </c>
      <c r="ABL30" s="80">
        <f t="shared" si="67"/>
        <v>0</v>
      </c>
      <c r="ABM30" s="80" t="str">
        <f t="shared" si="67"/>
        <v/>
      </c>
      <c r="ABN30" s="80">
        <f t="shared" si="67"/>
        <v>0</v>
      </c>
      <c r="ABO30" s="80" t="str">
        <f t="shared" si="67"/>
        <v/>
      </c>
      <c r="ABP30" s="80">
        <f t="shared" si="67"/>
        <v>0</v>
      </c>
      <c r="ABQ30" s="80" t="str">
        <f t="shared" si="67"/>
        <v/>
      </c>
      <c r="ABR30" s="80">
        <f t="shared" si="67"/>
        <v>0</v>
      </c>
      <c r="ABS30" s="80" t="str">
        <f t="shared" si="67"/>
        <v/>
      </c>
      <c r="ABT30" s="80">
        <f t="shared" si="67"/>
        <v>0</v>
      </c>
      <c r="ABU30" s="80" t="str">
        <f t="shared" si="67"/>
        <v/>
      </c>
      <c r="ABV30" s="80">
        <f t="shared" si="67"/>
        <v>0</v>
      </c>
      <c r="ABW30" s="80" t="str">
        <f t="shared" si="67"/>
        <v/>
      </c>
      <c r="ABX30" s="80">
        <f t="shared" si="67"/>
        <v>0</v>
      </c>
      <c r="ABY30" s="80" t="str">
        <f t="shared" si="67"/>
        <v/>
      </c>
      <c r="ABZ30" s="80">
        <f t="shared" si="67"/>
        <v>8</v>
      </c>
      <c r="ACA30" s="80" t="str">
        <f t="shared" si="67"/>
        <v/>
      </c>
      <c r="ACB30" s="80">
        <f t="shared" si="67"/>
        <v>8</v>
      </c>
      <c r="ACC30" s="80" t="str">
        <f t="shared" si="67"/>
        <v/>
      </c>
      <c r="ACD30" s="80">
        <f t="shared" si="67"/>
        <v>7</v>
      </c>
      <c r="ACE30" s="80" t="str">
        <f t="shared" si="67"/>
        <v/>
      </c>
      <c r="ACF30" s="80">
        <f t="shared" si="67"/>
        <v>7</v>
      </c>
      <c r="ACG30" s="80" t="str">
        <f t="shared" si="67"/>
        <v/>
      </c>
      <c r="ACH30" s="80">
        <f t="shared" si="67"/>
        <v>7</v>
      </c>
      <c r="ACI30" s="80" t="str">
        <f t="shared" si="67"/>
        <v/>
      </c>
      <c r="ACJ30" s="80">
        <f t="shared" si="67"/>
        <v>0</v>
      </c>
      <c r="ACK30" s="80" t="str">
        <f t="shared" si="67"/>
        <v/>
      </c>
      <c r="ACL30" s="80">
        <f t="shared" si="67"/>
        <v>0</v>
      </c>
      <c r="ACM30" s="80" t="str">
        <f t="shared" si="67"/>
        <v/>
      </c>
      <c r="ACN30" s="80">
        <f t="shared" si="67"/>
        <v>8</v>
      </c>
      <c r="ACO30" s="80" t="str">
        <f t="shared" si="67"/>
        <v/>
      </c>
      <c r="ACP30" s="80">
        <f t="shared" si="67"/>
        <v>9</v>
      </c>
      <c r="ACQ30" s="80" t="str">
        <f t="shared" si="67"/>
        <v/>
      </c>
      <c r="ACR30" s="80">
        <f t="shared" si="67"/>
        <v>7</v>
      </c>
      <c r="ACS30" s="80" t="str">
        <f t="shared" si="67"/>
        <v/>
      </c>
      <c r="ACT30" s="80">
        <f t="shared" si="67"/>
        <v>7</v>
      </c>
      <c r="ACU30" s="80" t="str">
        <f t="shared" ref="ACU30:AFF30" si="68">IF(IFERROR(IF(ACU$6="Q",COUNTIF(ACU$7:ACU$26,1)),"")=FALSE,"",IFERROR(IF(ACU$6="Q",COUNTIF(ACU$7:ACU$26,1)),""))</f>
        <v/>
      </c>
      <c r="ACV30" s="80">
        <f t="shared" si="68"/>
        <v>7</v>
      </c>
      <c r="ACW30" s="80" t="str">
        <f t="shared" si="68"/>
        <v/>
      </c>
      <c r="ACX30" s="80">
        <f t="shared" si="68"/>
        <v>0</v>
      </c>
      <c r="ACY30" s="80" t="str">
        <f t="shared" si="68"/>
        <v/>
      </c>
      <c r="ACZ30" s="80">
        <f t="shared" si="68"/>
        <v>0</v>
      </c>
      <c r="ADA30" s="80" t="str">
        <f t="shared" si="68"/>
        <v/>
      </c>
      <c r="ADB30" s="80">
        <f t="shared" si="68"/>
        <v>8</v>
      </c>
      <c r="ADC30" s="80" t="str">
        <f t="shared" si="68"/>
        <v/>
      </c>
      <c r="ADD30" s="80">
        <f t="shared" si="68"/>
        <v>9</v>
      </c>
      <c r="ADE30" s="80" t="str">
        <f t="shared" si="68"/>
        <v/>
      </c>
      <c r="ADF30" s="80">
        <f t="shared" si="68"/>
        <v>7</v>
      </c>
      <c r="ADG30" s="80" t="str">
        <f t="shared" si="68"/>
        <v/>
      </c>
      <c r="ADH30" s="80">
        <f t="shared" si="68"/>
        <v>7</v>
      </c>
      <c r="ADI30" s="80" t="str">
        <f t="shared" si="68"/>
        <v/>
      </c>
      <c r="ADJ30" s="80">
        <f t="shared" si="68"/>
        <v>7</v>
      </c>
      <c r="ADK30" s="80" t="str">
        <f t="shared" si="68"/>
        <v/>
      </c>
      <c r="ADL30" s="80">
        <f t="shared" si="68"/>
        <v>0</v>
      </c>
      <c r="ADM30" s="80" t="str">
        <f t="shared" si="68"/>
        <v/>
      </c>
      <c r="ADN30" s="80">
        <f t="shared" si="68"/>
        <v>0</v>
      </c>
      <c r="ADO30" s="80" t="str">
        <f t="shared" si="68"/>
        <v/>
      </c>
      <c r="ADP30" s="80">
        <f t="shared" si="68"/>
        <v>8</v>
      </c>
      <c r="ADQ30" s="80" t="str">
        <f t="shared" si="68"/>
        <v/>
      </c>
      <c r="ADR30" s="80">
        <f t="shared" si="68"/>
        <v>9</v>
      </c>
      <c r="ADS30" s="80" t="str">
        <f t="shared" si="68"/>
        <v/>
      </c>
      <c r="ADT30" s="80">
        <f t="shared" si="68"/>
        <v>7</v>
      </c>
      <c r="ADU30" s="80" t="str">
        <f t="shared" si="68"/>
        <v/>
      </c>
      <c r="ADV30" s="80">
        <f t="shared" si="68"/>
        <v>7</v>
      </c>
      <c r="ADW30" s="80" t="str">
        <f t="shared" si="68"/>
        <v/>
      </c>
      <c r="ADX30" s="80">
        <f t="shared" si="68"/>
        <v>7</v>
      </c>
      <c r="ADY30" s="80" t="str">
        <f t="shared" si="68"/>
        <v/>
      </c>
      <c r="ADZ30" s="80">
        <f t="shared" si="68"/>
        <v>0</v>
      </c>
      <c r="AEA30" s="80" t="str">
        <f t="shared" si="68"/>
        <v/>
      </c>
      <c r="AEB30" s="80">
        <f t="shared" si="68"/>
        <v>0</v>
      </c>
      <c r="AEC30" s="80" t="str">
        <f t="shared" si="68"/>
        <v/>
      </c>
      <c r="AED30" s="80">
        <f t="shared" si="68"/>
        <v>0</v>
      </c>
      <c r="AEE30" s="80" t="str">
        <f t="shared" si="68"/>
        <v/>
      </c>
      <c r="AEF30" s="80">
        <f t="shared" si="68"/>
        <v>9</v>
      </c>
      <c r="AEG30" s="80" t="str">
        <f t="shared" si="68"/>
        <v/>
      </c>
      <c r="AEH30" s="80">
        <f t="shared" si="68"/>
        <v>7</v>
      </c>
      <c r="AEI30" s="80" t="str">
        <f t="shared" si="68"/>
        <v/>
      </c>
      <c r="AEJ30" s="80">
        <f t="shared" si="68"/>
        <v>7</v>
      </c>
      <c r="AEK30" s="80" t="str">
        <f t="shared" si="68"/>
        <v/>
      </c>
      <c r="AEL30" s="80">
        <f t="shared" si="68"/>
        <v>7</v>
      </c>
      <c r="AEM30" s="80" t="str">
        <f t="shared" si="68"/>
        <v/>
      </c>
      <c r="AEN30" s="80">
        <f t="shared" si="68"/>
        <v>0</v>
      </c>
      <c r="AEO30" s="80" t="str">
        <f t="shared" si="68"/>
        <v/>
      </c>
      <c r="AEP30" s="80">
        <f t="shared" si="68"/>
        <v>0</v>
      </c>
      <c r="AEQ30" s="80" t="str">
        <f t="shared" si="68"/>
        <v/>
      </c>
      <c r="AER30" s="80">
        <f t="shared" si="68"/>
        <v>8</v>
      </c>
      <c r="AES30" s="80" t="str">
        <f t="shared" si="68"/>
        <v/>
      </c>
      <c r="AET30" s="80">
        <f t="shared" si="68"/>
        <v>9</v>
      </c>
      <c r="AEU30" s="80" t="str">
        <f t="shared" si="68"/>
        <v/>
      </c>
      <c r="AEV30" s="80">
        <f t="shared" si="68"/>
        <v>0</v>
      </c>
      <c r="AEW30" s="80" t="str">
        <f t="shared" si="68"/>
        <v/>
      </c>
      <c r="AEX30" s="80">
        <f t="shared" si="68"/>
        <v>7</v>
      </c>
      <c r="AEY30" s="80" t="str">
        <f t="shared" si="68"/>
        <v/>
      </c>
      <c r="AEZ30" s="80">
        <f t="shared" si="68"/>
        <v>7</v>
      </c>
      <c r="AFA30" s="80" t="str">
        <f t="shared" si="68"/>
        <v/>
      </c>
      <c r="AFB30" s="80">
        <f t="shared" si="68"/>
        <v>0</v>
      </c>
      <c r="AFC30" s="80" t="str">
        <f t="shared" si="68"/>
        <v/>
      </c>
      <c r="AFD30" s="80">
        <f t="shared" si="68"/>
        <v>0</v>
      </c>
      <c r="AFE30" s="80" t="str">
        <f t="shared" si="68"/>
        <v/>
      </c>
      <c r="AFF30" s="80">
        <f t="shared" si="68"/>
        <v>8</v>
      </c>
      <c r="AFG30" s="80" t="str">
        <f t="shared" ref="AFG30:AHR30" si="69">IF(IFERROR(IF(AFG$6="Q",COUNTIF(AFG$7:AFG$26,1)),"")=FALSE,"",IFERROR(IF(AFG$6="Q",COUNTIF(AFG$7:AFG$26,1)),""))</f>
        <v/>
      </c>
      <c r="AFH30" s="80">
        <f t="shared" si="69"/>
        <v>9</v>
      </c>
      <c r="AFI30" s="80" t="str">
        <f t="shared" si="69"/>
        <v/>
      </c>
      <c r="AFJ30" s="80">
        <f t="shared" si="69"/>
        <v>7</v>
      </c>
      <c r="AFK30" s="80" t="str">
        <f t="shared" si="69"/>
        <v/>
      </c>
      <c r="AFL30" s="80">
        <f t="shared" si="69"/>
        <v>7</v>
      </c>
      <c r="AFM30" s="80" t="str">
        <f t="shared" si="69"/>
        <v/>
      </c>
      <c r="AFN30" s="80">
        <f t="shared" si="69"/>
        <v>7</v>
      </c>
      <c r="AFO30" s="80" t="str">
        <f t="shared" si="69"/>
        <v/>
      </c>
      <c r="AFP30" s="80">
        <f t="shared" si="69"/>
        <v>0</v>
      </c>
      <c r="AFQ30" s="80" t="str">
        <f t="shared" si="69"/>
        <v/>
      </c>
      <c r="AFR30" s="80">
        <f t="shared" si="69"/>
        <v>0</v>
      </c>
      <c r="AFS30" s="80" t="str">
        <f t="shared" si="69"/>
        <v/>
      </c>
      <c r="AFT30" s="80">
        <f t="shared" si="69"/>
        <v>8</v>
      </c>
      <c r="AFU30" s="80" t="str">
        <f t="shared" si="69"/>
        <v/>
      </c>
      <c r="AFV30" s="80">
        <f t="shared" si="69"/>
        <v>9</v>
      </c>
      <c r="AFW30" s="80" t="str">
        <f t="shared" si="69"/>
        <v/>
      </c>
      <c r="AFX30" s="80">
        <f t="shared" si="69"/>
        <v>7</v>
      </c>
      <c r="AFY30" s="80" t="str">
        <f t="shared" si="69"/>
        <v/>
      </c>
      <c r="AFZ30" s="80">
        <f t="shared" si="69"/>
        <v>7</v>
      </c>
      <c r="AGA30" s="80" t="str">
        <f t="shared" si="69"/>
        <v/>
      </c>
      <c r="AGB30" s="80">
        <f t="shared" si="69"/>
        <v>7</v>
      </c>
      <c r="AGC30" s="80" t="str">
        <f t="shared" si="69"/>
        <v/>
      </c>
      <c r="AGD30" s="80">
        <f t="shared" si="69"/>
        <v>0</v>
      </c>
      <c r="AGE30" s="80" t="str">
        <f t="shared" si="69"/>
        <v/>
      </c>
      <c r="AGF30" s="80">
        <f t="shared" si="69"/>
        <v>0</v>
      </c>
      <c r="AGG30" s="80" t="str">
        <f t="shared" si="69"/>
        <v/>
      </c>
      <c r="AGH30" s="80">
        <f t="shared" si="69"/>
        <v>8</v>
      </c>
      <c r="AGI30" s="80" t="str">
        <f t="shared" si="69"/>
        <v/>
      </c>
      <c r="AGJ30" s="80">
        <f t="shared" si="69"/>
        <v>9</v>
      </c>
      <c r="AGK30" s="80" t="str">
        <f t="shared" si="69"/>
        <v/>
      </c>
      <c r="AGL30" s="80">
        <f t="shared" si="69"/>
        <v>7</v>
      </c>
      <c r="AGM30" s="80" t="str">
        <f t="shared" si="69"/>
        <v/>
      </c>
      <c r="AGN30" s="80">
        <f t="shared" si="69"/>
        <v>7</v>
      </c>
      <c r="AGO30" s="80" t="str">
        <f t="shared" si="69"/>
        <v/>
      </c>
      <c r="AGP30" s="80">
        <f t="shared" si="69"/>
        <v>7</v>
      </c>
      <c r="AGQ30" s="80" t="str">
        <f t="shared" si="69"/>
        <v/>
      </c>
      <c r="AGR30" s="80">
        <f t="shared" si="69"/>
        <v>0</v>
      </c>
      <c r="AGS30" s="80" t="str">
        <f t="shared" si="69"/>
        <v/>
      </c>
      <c r="AGT30" s="80">
        <f t="shared" si="69"/>
        <v>0</v>
      </c>
      <c r="AGU30" s="80" t="str">
        <f t="shared" si="69"/>
        <v/>
      </c>
      <c r="AGV30" s="80">
        <f t="shared" si="69"/>
        <v>8</v>
      </c>
      <c r="AGW30" s="80" t="str">
        <f t="shared" si="69"/>
        <v/>
      </c>
      <c r="AGX30" s="80">
        <f t="shared" si="69"/>
        <v>9</v>
      </c>
      <c r="AGY30" s="80" t="str">
        <f t="shared" si="69"/>
        <v/>
      </c>
      <c r="AGZ30" s="80">
        <f t="shared" si="69"/>
        <v>7</v>
      </c>
      <c r="AHA30" s="80" t="str">
        <f t="shared" si="69"/>
        <v/>
      </c>
      <c r="AHB30" s="80">
        <f t="shared" si="69"/>
        <v>7</v>
      </c>
      <c r="AHC30" s="80" t="str">
        <f t="shared" si="69"/>
        <v/>
      </c>
      <c r="AHD30" s="80">
        <f t="shared" si="69"/>
        <v>7</v>
      </c>
      <c r="AHE30" s="80" t="str">
        <f t="shared" si="69"/>
        <v/>
      </c>
      <c r="AHF30" s="80">
        <f t="shared" si="69"/>
        <v>0</v>
      </c>
      <c r="AHG30" s="80" t="str">
        <f t="shared" si="69"/>
        <v/>
      </c>
      <c r="AHH30" s="80">
        <f t="shared" si="69"/>
        <v>0</v>
      </c>
      <c r="AHI30" s="80" t="str">
        <f t="shared" si="69"/>
        <v/>
      </c>
      <c r="AHJ30" s="80">
        <f t="shared" si="69"/>
        <v>8</v>
      </c>
      <c r="AHK30" s="80" t="str">
        <f t="shared" si="69"/>
        <v/>
      </c>
      <c r="AHL30" s="80">
        <f t="shared" si="69"/>
        <v>9</v>
      </c>
      <c r="AHM30" s="80" t="str">
        <f t="shared" si="69"/>
        <v/>
      </c>
      <c r="AHN30" s="80">
        <f t="shared" si="69"/>
        <v>7</v>
      </c>
      <c r="AHO30" s="80" t="str">
        <f t="shared" si="69"/>
        <v/>
      </c>
      <c r="AHP30" s="80">
        <f t="shared" si="69"/>
        <v>7</v>
      </c>
      <c r="AHQ30" s="80" t="str">
        <f t="shared" si="69"/>
        <v/>
      </c>
      <c r="AHR30" s="80">
        <f t="shared" si="69"/>
        <v>7</v>
      </c>
      <c r="AHS30" s="80" t="str">
        <f t="shared" ref="AHS30:AKD30" si="70">IF(IFERROR(IF(AHS$6="Q",COUNTIF(AHS$7:AHS$26,1)),"")=FALSE,"",IFERROR(IF(AHS$6="Q",COUNTIF(AHS$7:AHS$26,1)),""))</f>
        <v/>
      </c>
      <c r="AHT30" s="80">
        <f t="shared" si="70"/>
        <v>0</v>
      </c>
      <c r="AHU30" s="80" t="str">
        <f t="shared" si="70"/>
        <v/>
      </c>
      <c r="AHV30" s="80">
        <f t="shared" si="70"/>
        <v>0</v>
      </c>
      <c r="AHW30" s="80" t="str">
        <f t="shared" si="70"/>
        <v/>
      </c>
      <c r="AHX30" s="80">
        <f t="shared" si="70"/>
        <v>8</v>
      </c>
      <c r="AHY30" s="80" t="str">
        <f t="shared" si="70"/>
        <v/>
      </c>
      <c r="AHZ30" s="80">
        <f t="shared" si="70"/>
        <v>2</v>
      </c>
      <c r="AIA30" s="80" t="str">
        <f t="shared" si="70"/>
        <v/>
      </c>
      <c r="AIB30" s="80">
        <f t="shared" si="70"/>
        <v>0</v>
      </c>
      <c r="AIC30" s="80" t="str">
        <f t="shared" si="70"/>
        <v/>
      </c>
      <c r="AID30" s="80">
        <f t="shared" si="70"/>
        <v>0</v>
      </c>
      <c r="AIE30" s="80" t="str">
        <f t="shared" si="70"/>
        <v/>
      </c>
      <c r="AIF30" s="80">
        <f t="shared" si="70"/>
        <v>0</v>
      </c>
      <c r="AIG30" s="80" t="str">
        <f t="shared" si="70"/>
        <v/>
      </c>
      <c r="AIH30" s="80">
        <f t="shared" si="70"/>
        <v>0</v>
      </c>
      <c r="AII30" s="80" t="str">
        <f t="shared" si="70"/>
        <v/>
      </c>
      <c r="AIJ30" s="80">
        <f t="shared" si="70"/>
        <v>0</v>
      </c>
      <c r="AIK30" s="80" t="str">
        <f t="shared" si="70"/>
        <v/>
      </c>
      <c r="AIL30" s="80">
        <f t="shared" si="70"/>
        <v>13</v>
      </c>
      <c r="AIM30" s="80" t="str">
        <f t="shared" si="70"/>
        <v/>
      </c>
      <c r="AIN30" s="80">
        <f t="shared" si="70"/>
        <v>13</v>
      </c>
      <c r="AIO30" s="80" t="str">
        <f t="shared" si="70"/>
        <v/>
      </c>
      <c r="AIP30" s="80">
        <f t="shared" si="70"/>
        <v>11</v>
      </c>
      <c r="AIQ30" s="80" t="str">
        <f t="shared" si="70"/>
        <v/>
      </c>
      <c r="AIR30" s="80">
        <f t="shared" si="70"/>
        <v>11</v>
      </c>
      <c r="AIS30" s="80" t="str">
        <f t="shared" si="70"/>
        <v/>
      </c>
      <c r="AIT30" s="80">
        <f t="shared" si="70"/>
        <v>11</v>
      </c>
      <c r="AIU30" s="80" t="str">
        <f t="shared" si="70"/>
        <v/>
      </c>
      <c r="AIV30" s="80">
        <f t="shared" si="70"/>
        <v>0</v>
      </c>
      <c r="AIW30" s="80" t="str">
        <f t="shared" si="70"/>
        <v/>
      </c>
      <c r="AIX30" s="80">
        <f t="shared" si="70"/>
        <v>0</v>
      </c>
      <c r="AIY30" s="80" t="str">
        <f t="shared" si="70"/>
        <v/>
      </c>
      <c r="AIZ30" s="80">
        <f t="shared" si="70"/>
        <v>13</v>
      </c>
      <c r="AJA30" s="80" t="str">
        <f t="shared" si="70"/>
        <v/>
      </c>
      <c r="AJB30" s="80">
        <f t="shared" si="70"/>
        <v>13</v>
      </c>
      <c r="AJC30" s="80" t="str">
        <f t="shared" si="70"/>
        <v/>
      </c>
      <c r="AJD30" s="80">
        <f t="shared" si="70"/>
        <v>11</v>
      </c>
      <c r="AJE30" s="80" t="str">
        <f t="shared" si="70"/>
        <v/>
      </c>
      <c r="AJF30" s="80">
        <f t="shared" si="70"/>
        <v>11</v>
      </c>
      <c r="AJG30" s="80" t="str">
        <f t="shared" si="70"/>
        <v/>
      </c>
      <c r="AJH30" s="80">
        <f t="shared" si="70"/>
        <v>10</v>
      </c>
      <c r="AJI30" s="80" t="str">
        <f t="shared" si="70"/>
        <v/>
      </c>
      <c r="AJJ30" s="80">
        <f t="shared" si="70"/>
        <v>0</v>
      </c>
      <c r="AJK30" s="80" t="str">
        <f t="shared" si="70"/>
        <v/>
      </c>
      <c r="AJL30" s="80">
        <f t="shared" si="70"/>
        <v>0</v>
      </c>
      <c r="AJM30" s="80" t="str">
        <f t="shared" si="70"/>
        <v/>
      </c>
      <c r="AJN30" s="80">
        <f t="shared" si="70"/>
        <v>13</v>
      </c>
      <c r="AJO30" s="80" t="str">
        <f t="shared" si="70"/>
        <v/>
      </c>
      <c r="AJP30" s="80">
        <f t="shared" si="70"/>
        <v>12</v>
      </c>
      <c r="AJQ30" s="80" t="str">
        <f t="shared" si="70"/>
        <v/>
      </c>
      <c r="AJR30" s="80">
        <f t="shared" si="70"/>
        <v>11</v>
      </c>
      <c r="AJS30" s="80" t="str">
        <f t="shared" si="70"/>
        <v/>
      </c>
      <c r="AJT30" s="80">
        <f t="shared" si="70"/>
        <v>11</v>
      </c>
      <c r="AJU30" s="80" t="str">
        <f t="shared" si="70"/>
        <v/>
      </c>
      <c r="AJV30" s="80">
        <f t="shared" si="70"/>
        <v>11</v>
      </c>
      <c r="AJW30" s="80" t="str">
        <f t="shared" si="70"/>
        <v/>
      </c>
      <c r="AJX30" s="80">
        <f t="shared" si="70"/>
        <v>0</v>
      </c>
      <c r="AJY30" s="80" t="str">
        <f t="shared" si="70"/>
        <v/>
      </c>
      <c r="AJZ30" s="80">
        <f t="shared" si="70"/>
        <v>0</v>
      </c>
      <c r="AKA30" s="80" t="str">
        <f t="shared" si="70"/>
        <v/>
      </c>
      <c r="AKB30" s="80">
        <f t="shared" si="70"/>
        <v>13</v>
      </c>
      <c r="AKC30" s="80" t="str">
        <f t="shared" si="70"/>
        <v/>
      </c>
      <c r="AKD30" s="80">
        <f t="shared" si="70"/>
        <v>13</v>
      </c>
      <c r="AKE30" s="80" t="str">
        <f t="shared" ref="AKE30:AMP30" si="71">IF(IFERROR(IF(AKE$6="Q",COUNTIF(AKE$7:AKE$26,1)),"")=FALSE,"",IFERROR(IF(AKE$6="Q",COUNTIF(AKE$7:AKE$26,1)),""))</f>
        <v/>
      </c>
      <c r="AKF30" s="80">
        <f t="shared" si="71"/>
        <v>11</v>
      </c>
      <c r="AKG30" s="80" t="str">
        <f t="shared" si="71"/>
        <v/>
      </c>
      <c r="AKH30" s="80">
        <f t="shared" si="71"/>
        <v>11</v>
      </c>
      <c r="AKI30" s="80" t="str">
        <f t="shared" si="71"/>
        <v/>
      </c>
      <c r="AKJ30" s="80">
        <f t="shared" si="71"/>
        <v>11</v>
      </c>
      <c r="AKK30" s="80" t="str">
        <f t="shared" si="71"/>
        <v/>
      </c>
      <c r="AKL30" s="80">
        <f t="shared" si="71"/>
        <v>0</v>
      </c>
      <c r="AKM30" s="80" t="str">
        <f t="shared" si="71"/>
        <v/>
      </c>
      <c r="AKN30" s="80">
        <f t="shared" si="71"/>
        <v>0</v>
      </c>
      <c r="AKO30" s="80" t="str">
        <f t="shared" si="71"/>
        <v/>
      </c>
      <c r="AKP30" s="80">
        <f t="shared" si="71"/>
        <v>13</v>
      </c>
      <c r="AKQ30" s="80" t="str">
        <f t="shared" si="71"/>
        <v/>
      </c>
      <c r="AKR30" s="80">
        <f t="shared" si="71"/>
        <v>13</v>
      </c>
      <c r="AKS30" s="80" t="str">
        <f t="shared" si="71"/>
        <v/>
      </c>
      <c r="AKT30" s="80">
        <f t="shared" si="71"/>
        <v>12</v>
      </c>
      <c r="AKU30" s="80" t="str">
        <f t="shared" si="71"/>
        <v/>
      </c>
      <c r="AKV30" s="80">
        <f t="shared" si="71"/>
        <v>12</v>
      </c>
      <c r="AKW30" s="80" t="str">
        <f t="shared" si="71"/>
        <v/>
      </c>
      <c r="AKX30" s="80">
        <f t="shared" si="71"/>
        <v>11</v>
      </c>
      <c r="AKY30" s="80" t="str">
        <f t="shared" si="71"/>
        <v/>
      </c>
      <c r="AKZ30" s="80">
        <f t="shared" si="71"/>
        <v>0</v>
      </c>
      <c r="ALA30" s="80" t="str">
        <f t="shared" si="71"/>
        <v/>
      </c>
      <c r="ALB30" s="80">
        <f t="shared" si="71"/>
        <v>0</v>
      </c>
      <c r="ALC30" s="80" t="str">
        <f t="shared" si="71"/>
        <v/>
      </c>
      <c r="ALD30" s="80">
        <f t="shared" si="71"/>
        <v>13</v>
      </c>
      <c r="ALE30" s="80" t="str">
        <f t="shared" si="71"/>
        <v/>
      </c>
      <c r="ALF30" s="80">
        <f t="shared" si="71"/>
        <v>14</v>
      </c>
      <c r="ALG30" s="80" t="str">
        <f t="shared" si="71"/>
        <v/>
      </c>
      <c r="ALH30" s="80">
        <f t="shared" si="71"/>
        <v>12</v>
      </c>
      <c r="ALI30" s="80" t="str">
        <f t="shared" si="71"/>
        <v/>
      </c>
      <c r="ALJ30" s="80">
        <f t="shared" si="71"/>
        <v>13</v>
      </c>
      <c r="ALK30" s="80" t="str">
        <f t="shared" si="71"/>
        <v/>
      </c>
      <c r="ALL30" s="80">
        <f t="shared" si="71"/>
        <v>12</v>
      </c>
      <c r="ALM30" s="80" t="str">
        <f t="shared" si="71"/>
        <v/>
      </c>
      <c r="ALN30" s="80">
        <f t="shared" si="71"/>
        <v>0</v>
      </c>
      <c r="ALO30" s="80" t="str">
        <f t="shared" si="71"/>
        <v/>
      </c>
      <c r="ALP30" s="80">
        <f t="shared" si="71"/>
        <v>0</v>
      </c>
      <c r="ALQ30" s="80" t="str">
        <f t="shared" si="71"/>
        <v/>
      </c>
      <c r="ALR30" s="80">
        <f t="shared" si="71"/>
        <v>14</v>
      </c>
      <c r="ALS30" s="80" t="str">
        <f t="shared" si="71"/>
        <v/>
      </c>
      <c r="ALT30" s="80">
        <f t="shared" si="71"/>
        <v>14</v>
      </c>
      <c r="ALU30" s="80" t="str">
        <f t="shared" si="71"/>
        <v/>
      </c>
      <c r="ALV30" s="80">
        <f t="shared" si="71"/>
        <v>13</v>
      </c>
      <c r="ALW30" s="80" t="str">
        <f t="shared" si="71"/>
        <v/>
      </c>
      <c r="ALX30" s="80">
        <f t="shared" si="71"/>
        <v>13</v>
      </c>
      <c r="ALY30" s="80" t="str">
        <f t="shared" si="71"/>
        <v/>
      </c>
      <c r="ALZ30" s="80">
        <f t="shared" si="71"/>
        <v>13</v>
      </c>
      <c r="AMA30" s="80" t="str">
        <f t="shared" si="71"/>
        <v/>
      </c>
      <c r="AMB30" s="80">
        <f t="shared" si="71"/>
        <v>0</v>
      </c>
      <c r="AMC30" s="80" t="str">
        <f t="shared" si="71"/>
        <v/>
      </c>
      <c r="AMD30" s="80">
        <f t="shared" si="71"/>
        <v>0</v>
      </c>
      <c r="AME30" s="80" t="str">
        <f t="shared" si="71"/>
        <v/>
      </c>
      <c r="AMF30" s="80">
        <f t="shared" si="71"/>
        <v>15</v>
      </c>
      <c r="AMG30" s="80" t="str">
        <f t="shared" si="71"/>
        <v/>
      </c>
      <c r="AMH30" s="80">
        <f t="shared" si="71"/>
        <v>15</v>
      </c>
      <c r="AMI30" s="80" t="str">
        <f t="shared" si="71"/>
        <v/>
      </c>
      <c r="AMJ30" s="80">
        <f t="shared" si="71"/>
        <v>13</v>
      </c>
      <c r="AMK30" s="80" t="str">
        <f t="shared" si="71"/>
        <v/>
      </c>
      <c r="AML30" s="80">
        <f t="shared" si="71"/>
        <v>13</v>
      </c>
      <c r="AMM30" s="80" t="str">
        <f t="shared" si="71"/>
        <v/>
      </c>
      <c r="AMN30" s="80">
        <f t="shared" si="71"/>
        <v>13</v>
      </c>
      <c r="AMO30" s="80" t="str">
        <f t="shared" si="71"/>
        <v/>
      </c>
      <c r="AMP30" s="80">
        <f t="shared" si="71"/>
        <v>0</v>
      </c>
      <c r="AMQ30" s="80" t="str">
        <f t="shared" ref="AMQ30:APB30" si="72">IF(IFERROR(IF(AMQ$6="Q",COUNTIF(AMQ$7:AMQ$26,1)),"")=FALSE,"",IFERROR(IF(AMQ$6="Q",COUNTIF(AMQ$7:AMQ$26,1)),""))</f>
        <v/>
      </c>
      <c r="AMR30" s="80">
        <f t="shared" si="72"/>
        <v>0</v>
      </c>
      <c r="AMS30" s="80" t="str">
        <f t="shared" si="72"/>
        <v/>
      </c>
      <c r="AMT30" s="80">
        <f t="shared" si="72"/>
        <v>0</v>
      </c>
      <c r="AMU30" s="80" t="str">
        <f t="shared" si="72"/>
        <v/>
      </c>
      <c r="AMV30" s="80">
        <f t="shared" si="72"/>
        <v>0</v>
      </c>
      <c r="AMW30" s="80" t="str">
        <f t="shared" si="72"/>
        <v/>
      </c>
      <c r="AMX30" s="80">
        <f t="shared" si="72"/>
        <v>13</v>
      </c>
      <c r="AMY30" s="80" t="str">
        <f t="shared" si="72"/>
        <v/>
      </c>
      <c r="AMZ30" s="80">
        <f t="shared" si="72"/>
        <v>14</v>
      </c>
      <c r="ANA30" s="80" t="str">
        <f t="shared" si="72"/>
        <v/>
      </c>
      <c r="ANB30" s="80">
        <f t="shared" si="72"/>
        <v>13</v>
      </c>
      <c r="ANC30" s="80" t="str">
        <f t="shared" si="72"/>
        <v/>
      </c>
      <c r="AND30" s="80">
        <f t="shared" si="72"/>
        <v>0</v>
      </c>
      <c r="ANE30" s="80" t="str">
        <f t="shared" si="72"/>
        <v/>
      </c>
      <c r="ANF30" s="80">
        <f t="shared" si="72"/>
        <v>0</v>
      </c>
      <c r="ANG30" s="80" t="str">
        <f t="shared" si="72"/>
        <v/>
      </c>
      <c r="ANH30" s="80">
        <f t="shared" si="72"/>
        <v>15</v>
      </c>
      <c r="ANI30" s="80" t="str">
        <f t="shared" si="72"/>
        <v/>
      </c>
      <c r="ANJ30" s="80">
        <f t="shared" si="72"/>
        <v>15</v>
      </c>
      <c r="ANK30" s="80" t="str">
        <f t="shared" si="72"/>
        <v/>
      </c>
      <c r="ANL30" s="80">
        <f t="shared" si="72"/>
        <v>13</v>
      </c>
      <c r="ANM30" s="80" t="str">
        <f t="shared" si="72"/>
        <v/>
      </c>
      <c r="ANN30" s="80">
        <f t="shared" si="72"/>
        <v>14</v>
      </c>
      <c r="ANO30" s="80" t="str">
        <f t="shared" si="72"/>
        <v/>
      </c>
      <c r="ANP30" s="80">
        <f t="shared" si="72"/>
        <v>12</v>
      </c>
      <c r="ANQ30" s="80" t="str">
        <f t="shared" si="72"/>
        <v/>
      </c>
      <c r="ANR30" s="80">
        <f t="shared" si="72"/>
        <v>0</v>
      </c>
      <c r="ANS30" s="80" t="str">
        <f t="shared" si="72"/>
        <v/>
      </c>
      <c r="ANT30" s="80">
        <f t="shared" si="72"/>
        <v>0</v>
      </c>
      <c r="ANU30" s="80" t="str">
        <f t="shared" si="72"/>
        <v/>
      </c>
      <c r="ANV30" s="80">
        <f t="shared" si="72"/>
        <v>15</v>
      </c>
      <c r="ANW30" s="80" t="str">
        <f t="shared" si="72"/>
        <v/>
      </c>
      <c r="ANX30" s="80">
        <f t="shared" si="72"/>
        <v>15</v>
      </c>
      <c r="ANY30" s="80" t="str">
        <f t="shared" si="72"/>
        <v/>
      </c>
      <c r="ANZ30" s="80">
        <f t="shared" si="72"/>
        <v>13</v>
      </c>
      <c r="AOA30" s="80" t="str">
        <f t="shared" si="72"/>
        <v/>
      </c>
      <c r="AOB30" s="80">
        <f t="shared" si="72"/>
        <v>14</v>
      </c>
      <c r="AOC30" s="80" t="str">
        <f t="shared" si="72"/>
        <v/>
      </c>
      <c r="AOD30" s="80">
        <f t="shared" si="72"/>
        <v>13</v>
      </c>
      <c r="AOE30" s="80" t="str">
        <f t="shared" si="72"/>
        <v/>
      </c>
      <c r="AOF30" s="80">
        <f t="shared" si="72"/>
        <v>0</v>
      </c>
      <c r="AOG30" s="80" t="str">
        <f t="shared" si="72"/>
        <v/>
      </c>
      <c r="AOH30" s="80">
        <f t="shared" si="72"/>
        <v>0</v>
      </c>
      <c r="AOI30" s="80" t="str">
        <f t="shared" si="72"/>
        <v/>
      </c>
      <c r="AOJ30" s="80">
        <f t="shared" si="72"/>
        <v>15</v>
      </c>
      <c r="AOK30" s="80" t="str">
        <f t="shared" si="72"/>
        <v/>
      </c>
      <c r="AOL30" s="80">
        <f t="shared" si="72"/>
        <v>15</v>
      </c>
      <c r="AOM30" s="80" t="str">
        <f t="shared" si="72"/>
        <v/>
      </c>
      <c r="AON30" s="80">
        <f t="shared" si="72"/>
        <v>13</v>
      </c>
      <c r="AOO30" s="80" t="str">
        <f t="shared" si="72"/>
        <v/>
      </c>
      <c r="AOP30" s="80">
        <f t="shared" si="72"/>
        <v>14</v>
      </c>
      <c r="AOQ30" s="80" t="str">
        <f t="shared" si="72"/>
        <v/>
      </c>
      <c r="AOR30" s="80">
        <f t="shared" si="72"/>
        <v>13</v>
      </c>
      <c r="AOS30" s="80" t="str">
        <f t="shared" si="72"/>
        <v/>
      </c>
      <c r="AOT30" s="80">
        <f t="shared" si="72"/>
        <v>0</v>
      </c>
      <c r="AOU30" s="80" t="str">
        <f t="shared" si="72"/>
        <v/>
      </c>
      <c r="AOV30" s="80">
        <f t="shared" si="72"/>
        <v>0</v>
      </c>
      <c r="AOW30" s="80" t="str">
        <f t="shared" si="72"/>
        <v/>
      </c>
      <c r="AOX30" s="80">
        <f t="shared" si="72"/>
        <v>15</v>
      </c>
      <c r="AOY30" s="80" t="str">
        <f t="shared" si="72"/>
        <v/>
      </c>
      <c r="AOZ30" s="80">
        <f t="shared" si="72"/>
        <v>15</v>
      </c>
      <c r="APA30" s="80" t="str">
        <f t="shared" si="72"/>
        <v/>
      </c>
      <c r="APB30" s="80">
        <f t="shared" si="72"/>
        <v>13</v>
      </c>
      <c r="APC30" s="80" t="str">
        <f t="shared" ref="APC30:ARN30" si="73">IF(IFERROR(IF(APC$6="Q",COUNTIF(APC$7:APC$26,1)),"")=FALSE,"",IFERROR(IF(APC$6="Q",COUNTIF(APC$7:APC$26,1)),""))</f>
        <v/>
      </c>
      <c r="APD30" s="80">
        <f t="shared" si="73"/>
        <v>14</v>
      </c>
      <c r="APE30" s="80" t="str">
        <f t="shared" si="73"/>
        <v/>
      </c>
      <c r="APF30" s="80">
        <f t="shared" si="73"/>
        <v>13</v>
      </c>
      <c r="APG30" s="80" t="str">
        <f t="shared" si="73"/>
        <v/>
      </c>
      <c r="APH30" s="80">
        <f t="shared" si="73"/>
        <v>0</v>
      </c>
      <c r="API30" s="80" t="str">
        <f t="shared" si="73"/>
        <v/>
      </c>
      <c r="APJ30" s="80">
        <f t="shared" si="73"/>
        <v>0</v>
      </c>
      <c r="APK30" s="80" t="str">
        <f t="shared" si="73"/>
        <v/>
      </c>
      <c r="APL30" s="80">
        <f t="shared" si="73"/>
        <v>15</v>
      </c>
      <c r="APM30" s="80" t="str">
        <f t="shared" si="73"/>
        <v/>
      </c>
      <c r="APN30" s="80">
        <f t="shared" si="73"/>
        <v>14</v>
      </c>
      <c r="APO30" s="80" t="str">
        <f t="shared" si="73"/>
        <v/>
      </c>
      <c r="APP30" s="80">
        <f t="shared" si="73"/>
        <v>13</v>
      </c>
      <c r="APQ30" s="80" t="str">
        <f t="shared" si="73"/>
        <v/>
      </c>
      <c r="APR30" s="80">
        <f t="shared" si="73"/>
        <v>0</v>
      </c>
      <c r="APS30" s="80" t="str">
        <f t="shared" si="73"/>
        <v/>
      </c>
      <c r="APT30" s="80">
        <f t="shared" si="73"/>
        <v>0</v>
      </c>
      <c r="APU30" s="80" t="str">
        <f t="shared" si="73"/>
        <v/>
      </c>
      <c r="APV30" s="80">
        <f t="shared" si="73"/>
        <v>0</v>
      </c>
      <c r="APW30" s="80" t="str">
        <f t="shared" si="73"/>
        <v/>
      </c>
      <c r="APX30" s="80">
        <f t="shared" si="73"/>
        <v>0</v>
      </c>
      <c r="APY30" s="80" t="str">
        <f t="shared" si="73"/>
        <v/>
      </c>
      <c r="APZ30" s="80">
        <f t="shared" si="73"/>
        <v>15</v>
      </c>
      <c r="AQA30" s="80" t="str">
        <f t="shared" si="73"/>
        <v/>
      </c>
      <c r="AQB30" s="80">
        <f t="shared" si="73"/>
        <v>14</v>
      </c>
      <c r="AQC30" s="80" t="str">
        <f t="shared" si="73"/>
        <v/>
      </c>
      <c r="AQD30" s="80">
        <f t="shared" si="73"/>
        <v>13</v>
      </c>
      <c r="AQE30" s="80" t="str">
        <f t="shared" si="73"/>
        <v/>
      </c>
      <c r="AQF30" s="80">
        <f t="shared" si="73"/>
        <v>14</v>
      </c>
      <c r="AQG30" s="80" t="str">
        <f t="shared" si="73"/>
        <v/>
      </c>
      <c r="AQH30" s="80">
        <f t="shared" si="73"/>
        <v>13</v>
      </c>
      <c r="AQI30" s="80" t="str">
        <f t="shared" si="73"/>
        <v/>
      </c>
      <c r="AQJ30" s="80">
        <f t="shared" si="73"/>
        <v>0</v>
      </c>
      <c r="AQK30" s="80" t="str">
        <f t="shared" si="73"/>
        <v/>
      </c>
      <c r="AQL30" s="80">
        <f t="shared" si="73"/>
        <v>0</v>
      </c>
      <c r="AQM30" s="80" t="str">
        <f t="shared" si="73"/>
        <v/>
      </c>
      <c r="AQN30" s="80">
        <f t="shared" si="73"/>
        <v>15</v>
      </c>
      <c r="AQO30" s="80" t="str">
        <f t="shared" si="73"/>
        <v/>
      </c>
      <c r="AQP30" s="80">
        <f t="shared" si="73"/>
        <v>14</v>
      </c>
      <c r="AQQ30" s="80" t="str">
        <f t="shared" si="73"/>
        <v/>
      </c>
      <c r="AQR30" s="80">
        <f t="shared" si="73"/>
        <v>13</v>
      </c>
      <c r="AQS30" s="80" t="str">
        <f t="shared" si="73"/>
        <v/>
      </c>
      <c r="AQT30" s="80">
        <f t="shared" si="73"/>
        <v>14</v>
      </c>
      <c r="AQU30" s="80" t="str">
        <f t="shared" si="73"/>
        <v/>
      </c>
      <c r="AQV30" s="80">
        <f t="shared" si="73"/>
        <v>13</v>
      </c>
      <c r="AQW30" s="80" t="str">
        <f t="shared" si="73"/>
        <v/>
      </c>
      <c r="AQX30" s="80">
        <f t="shared" si="73"/>
        <v>0</v>
      </c>
      <c r="AQY30" s="80" t="str">
        <f t="shared" si="73"/>
        <v/>
      </c>
      <c r="AQZ30" s="80">
        <f t="shared" si="73"/>
        <v>0</v>
      </c>
      <c r="ARA30" s="80" t="str">
        <f t="shared" si="73"/>
        <v/>
      </c>
      <c r="ARB30" s="80">
        <f t="shared" si="73"/>
        <v>15</v>
      </c>
      <c r="ARC30" s="80" t="str">
        <f t="shared" si="73"/>
        <v/>
      </c>
      <c r="ARD30" s="80">
        <f t="shared" si="73"/>
        <v>14</v>
      </c>
      <c r="ARE30" s="80" t="str">
        <f t="shared" si="73"/>
        <v/>
      </c>
      <c r="ARF30" s="80">
        <f t="shared" si="73"/>
        <v>13</v>
      </c>
      <c r="ARG30" s="80" t="str">
        <f t="shared" si="73"/>
        <v/>
      </c>
      <c r="ARH30" s="80">
        <f t="shared" si="73"/>
        <v>14</v>
      </c>
      <c r="ARI30" s="80" t="str">
        <f t="shared" si="73"/>
        <v/>
      </c>
      <c r="ARJ30" s="80">
        <f t="shared" si="73"/>
        <v>13</v>
      </c>
      <c r="ARK30" s="80" t="str">
        <f t="shared" si="73"/>
        <v/>
      </c>
      <c r="ARL30" s="80">
        <f t="shared" si="73"/>
        <v>0</v>
      </c>
      <c r="ARM30" s="80" t="str">
        <f t="shared" si="73"/>
        <v/>
      </c>
      <c r="ARN30" s="80">
        <f t="shared" si="73"/>
        <v>0</v>
      </c>
      <c r="ARO30" s="80" t="str">
        <f t="shared" ref="ARO30:ATZ30" si="74">IF(IFERROR(IF(ARO$6="Q",COUNTIF(ARO$7:ARO$26,1)),"")=FALSE,"",IFERROR(IF(ARO$6="Q",COUNTIF(ARO$7:ARO$26,1)),""))</f>
        <v/>
      </c>
      <c r="ARP30" s="80">
        <f t="shared" si="74"/>
        <v>15</v>
      </c>
      <c r="ARQ30" s="80" t="str">
        <f t="shared" si="74"/>
        <v/>
      </c>
      <c r="ARR30" s="80">
        <f t="shared" si="74"/>
        <v>14</v>
      </c>
      <c r="ARS30" s="80" t="str">
        <f t="shared" si="74"/>
        <v/>
      </c>
      <c r="ART30" s="80">
        <f t="shared" si="74"/>
        <v>13</v>
      </c>
      <c r="ARU30" s="80" t="str">
        <f t="shared" si="74"/>
        <v/>
      </c>
      <c r="ARV30" s="80">
        <f t="shared" si="74"/>
        <v>14</v>
      </c>
      <c r="ARW30" s="80" t="str">
        <f t="shared" si="74"/>
        <v/>
      </c>
      <c r="ARX30" s="80">
        <f t="shared" si="74"/>
        <v>13</v>
      </c>
      <c r="ARY30" s="80" t="str">
        <f t="shared" si="74"/>
        <v/>
      </c>
      <c r="ARZ30" s="80">
        <f t="shared" si="74"/>
        <v>0</v>
      </c>
      <c r="ASA30" s="80" t="str">
        <f t="shared" si="74"/>
        <v/>
      </c>
      <c r="ASB30" s="80">
        <f t="shared" si="74"/>
        <v>0</v>
      </c>
      <c r="ASC30" s="80" t="str">
        <f t="shared" si="74"/>
        <v/>
      </c>
      <c r="ASD30" s="80">
        <f t="shared" si="74"/>
        <v>15</v>
      </c>
      <c r="ASE30" s="80" t="str">
        <f t="shared" si="74"/>
        <v/>
      </c>
      <c r="ASF30" s="80">
        <f t="shared" si="74"/>
        <v>14</v>
      </c>
      <c r="ASG30" s="80" t="str">
        <f t="shared" si="74"/>
        <v/>
      </c>
      <c r="ASH30" s="80">
        <f t="shared" si="74"/>
        <v>0</v>
      </c>
      <c r="ASI30" s="80" t="str">
        <f t="shared" si="74"/>
        <v/>
      </c>
      <c r="ASJ30" s="80">
        <f t="shared" si="74"/>
        <v>14</v>
      </c>
      <c r="ASK30" s="80" t="str">
        <f t="shared" si="74"/>
        <v/>
      </c>
      <c r="ASL30" s="80">
        <f t="shared" si="74"/>
        <v>13</v>
      </c>
      <c r="ASM30" s="80" t="str">
        <f t="shared" si="74"/>
        <v/>
      </c>
      <c r="ASN30" s="80">
        <f t="shared" si="74"/>
        <v>0</v>
      </c>
      <c r="ASO30" s="80" t="str">
        <f t="shared" si="74"/>
        <v/>
      </c>
      <c r="ASP30" s="80">
        <f t="shared" si="74"/>
        <v>0</v>
      </c>
      <c r="ASQ30" s="80" t="str">
        <f t="shared" si="74"/>
        <v/>
      </c>
      <c r="ASR30" s="80">
        <f t="shared" si="74"/>
        <v>15</v>
      </c>
      <c r="ASS30" s="80" t="str">
        <f t="shared" si="74"/>
        <v/>
      </c>
      <c r="AST30" s="80">
        <f t="shared" si="74"/>
        <v>14</v>
      </c>
      <c r="ASU30" s="80" t="str">
        <f t="shared" si="74"/>
        <v/>
      </c>
      <c r="ASV30" s="80">
        <f t="shared" si="74"/>
        <v>13</v>
      </c>
      <c r="ASW30" s="80" t="str">
        <f t="shared" si="74"/>
        <v/>
      </c>
      <c r="ASX30" s="80">
        <f t="shared" si="74"/>
        <v>14</v>
      </c>
      <c r="ASY30" s="80" t="str">
        <f t="shared" si="74"/>
        <v/>
      </c>
      <c r="ASZ30" s="80">
        <f t="shared" si="74"/>
        <v>13</v>
      </c>
      <c r="ATA30" s="80" t="str">
        <f t="shared" si="74"/>
        <v/>
      </c>
      <c r="ATB30" s="80">
        <f t="shared" si="74"/>
        <v>0</v>
      </c>
      <c r="ATC30" s="80" t="str">
        <f t="shared" si="74"/>
        <v/>
      </c>
      <c r="ATD30" s="80">
        <f t="shared" si="74"/>
        <v>0</v>
      </c>
      <c r="ATE30" s="80" t="str">
        <f t="shared" si="74"/>
        <v/>
      </c>
      <c r="ATF30" s="80">
        <f t="shared" si="74"/>
        <v>15</v>
      </c>
      <c r="ATG30" s="80" t="str">
        <f t="shared" si="74"/>
        <v/>
      </c>
      <c r="ATH30" s="80">
        <f t="shared" si="74"/>
        <v>14</v>
      </c>
      <c r="ATI30" s="80" t="str">
        <f t="shared" si="74"/>
        <v/>
      </c>
      <c r="ATJ30" s="80">
        <f t="shared" si="74"/>
        <v>13</v>
      </c>
      <c r="ATK30" s="80" t="str">
        <f t="shared" si="74"/>
        <v/>
      </c>
      <c r="ATL30" s="80">
        <f t="shared" si="74"/>
        <v>14</v>
      </c>
      <c r="ATM30" s="80" t="str">
        <f t="shared" si="74"/>
        <v/>
      </c>
      <c r="ATN30" s="80">
        <f t="shared" si="74"/>
        <v>13</v>
      </c>
      <c r="ATO30" s="80" t="str">
        <f t="shared" si="74"/>
        <v/>
      </c>
      <c r="ATP30" s="80">
        <f t="shared" si="74"/>
        <v>0</v>
      </c>
      <c r="ATQ30" s="80" t="str">
        <f t="shared" si="74"/>
        <v/>
      </c>
      <c r="ATR30" s="80">
        <f t="shared" si="74"/>
        <v>0</v>
      </c>
      <c r="ATS30" s="80" t="str">
        <f t="shared" si="74"/>
        <v/>
      </c>
      <c r="ATT30" s="80">
        <f t="shared" si="74"/>
        <v>15</v>
      </c>
      <c r="ATU30" s="80" t="str">
        <f t="shared" si="74"/>
        <v/>
      </c>
      <c r="ATV30" s="80">
        <f t="shared" si="74"/>
        <v>14</v>
      </c>
      <c r="ATW30" s="80" t="str">
        <f t="shared" si="74"/>
        <v/>
      </c>
      <c r="ATX30" s="80">
        <f t="shared" si="74"/>
        <v>12</v>
      </c>
      <c r="ATY30" s="80" t="str">
        <f t="shared" si="74"/>
        <v/>
      </c>
      <c r="ATZ30" s="80">
        <f t="shared" si="74"/>
        <v>13</v>
      </c>
      <c r="AUA30" s="80" t="str">
        <f t="shared" ref="AUA30:AWL30" si="75">IF(IFERROR(IF(AUA$6="Q",COUNTIF(AUA$7:AUA$26,1)),"")=FALSE,"",IFERROR(IF(AUA$6="Q",COUNTIF(AUA$7:AUA$26,1)),""))</f>
        <v/>
      </c>
      <c r="AUB30" s="80">
        <f t="shared" si="75"/>
        <v>14</v>
      </c>
      <c r="AUC30" s="80" t="str">
        <f t="shared" si="75"/>
        <v/>
      </c>
      <c r="AUD30" s="80">
        <f t="shared" si="75"/>
        <v>0</v>
      </c>
      <c r="AUE30" s="80" t="str">
        <f t="shared" si="75"/>
        <v/>
      </c>
      <c r="AUF30" s="80">
        <f t="shared" si="75"/>
        <v>0</v>
      </c>
      <c r="AUG30" s="80" t="str">
        <f t="shared" si="75"/>
        <v/>
      </c>
      <c r="AUH30" s="80">
        <f t="shared" si="75"/>
        <v>16</v>
      </c>
      <c r="AUI30" s="80" t="str">
        <f t="shared" si="75"/>
        <v/>
      </c>
      <c r="AUJ30" s="80">
        <f t="shared" si="75"/>
        <v>15</v>
      </c>
      <c r="AUK30" s="80" t="str">
        <f t="shared" si="75"/>
        <v/>
      </c>
      <c r="AUL30" s="80">
        <f t="shared" si="75"/>
        <v>14</v>
      </c>
      <c r="AUM30" s="80" t="str">
        <f t="shared" si="75"/>
        <v/>
      </c>
      <c r="AUN30" s="80">
        <f t="shared" si="75"/>
        <v>15</v>
      </c>
      <c r="AUO30" s="80" t="str">
        <f t="shared" si="75"/>
        <v/>
      </c>
      <c r="AUP30" s="80">
        <f t="shared" si="75"/>
        <v>14</v>
      </c>
      <c r="AUQ30" s="80" t="str">
        <f t="shared" si="75"/>
        <v/>
      </c>
      <c r="AUR30" s="80">
        <f t="shared" si="75"/>
        <v>0</v>
      </c>
      <c r="AUS30" s="80" t="str">
        <f t="shared" si="75"/>
        <v/>
      </c>
      <c r="AUT30" s="80">
        <f t="shared" si="75"/>
        <v>0</v>
      </c>
      <c r="AUU30" s="80" t="str">
        <f t="shared" si="75"/>
        <v/>
      </c>
      <c r="AUV30" s="80">
        <f t="shared" si="75"/>
        <v>16</v>
      </c>
      <c r="AUW30" s="80" t="str">
        <f t="shared" si="75"/>
        <v/>
      </c>
      <c r="AUX30" s="80">
        <f t="shared" si="75"/>
        <v>15</v>
      </c>
      <c r="AUY30" s="80" t="str">
        <f t="shared" si="75"/>
        <v/>
      </c>
      <c r="AUZ30" s="80">
        <f t="shared" si="75"/>
        <v>14</v>
      </c>
      <c r="AVA30" s="80" t="str">
        <f t="shared" si="75"/>
        <v/>
      </c>
      <c r="AVB30" s="80">
        <f t="shared" si="75"/>
        <v>14</v>
      </c>
      <c r="AVC30" s="80" t="str">
        <f t="shared" si="75"/>
        <v/>
      </c>
      <c r="AVD30" s="80">
        <f t="shared" si="75"/>
        <v>14</v>
      </c>
      <c r="AVE30" s="80" t="str">
        <f t="shared" si="75"/>
        <v/>
      </c>
      <c r="AVF30" s="80">
        <f t="shared" si="75"/>
        <v>0</v>
      </c>
      <c r="AVG30" s="80" t="str">
        <f t="shared" si="75"/>
        <v/>
      </c>
      <c r="AVH30" s="80">
        <f t="shared" si="75"/>
        <v>0</v>
      </c>
      <c r="AVI30" s="80" t="str">
        <f t="shared" si="75"/>
        <v/>
      </c>
      <c r="AVJ30" s="80">
        <f t="shared" si="75"/>
        <v>0</v>
      </c>
      <c r="AVK30" s="80" t="str">
        <f t="shared" si="75"/>
        <v/>
      </c>
      <c r="AVL30" s="80">
        <f t="shared" si="75"/>
        <v>0</v>
      </c>
      <c r="AVM30" s="80" t="str">
        <f t="shared" si="75"/>
        <v/>
      </c>
      <c r="AVN30" s="80">
        <f t="shared" si="75"/>
        <v>0</v>
      </c>
      <c r="AVO30" s="80" t="str">
        <f t="shared" si="75"/>
        <v/>
      </c>
      <c r="AVP30" s="80">
        <f t="shared" si="75"/>
        <v>0</v>
      </c>
      <c r="AVQ30" s="80" t="str">
        <f t="shared" si="75"/>
        <v/>
      </c>
      <c r="AVR30" s="80">
        <f t="shared" si="75"/>
        <v>0</v>
      </c>
      <c r="AVS30" s="80" t="str">
        <f t="shared" si="75"/>
        <v/>
      </c>
      <c r="AVT30" s="80">
        <f t="shared" si="75"/>
        <v>0</v>
      </c>
      <c r="AVU30" s="80" t="str">
        <f t="shared" si="75"/>
        <v/>
      </c>
      <c r="AVV30" s="80">
        <f t="shared" si="75"/>
        <v>0</v>
      </c>
      <c r="AVW30" s="80" t="str">
        <f t="shared" si="75"/>
        <v/>
      </c>
      <c r="AVX30" s="80">
        <f t="shared" si="75"/>
        <v>0</v>
      </c>
      <c r="AVY30" s="80" t="str">
        <f t="shared" si="75"/>
        <v/>
      </c>
      <c r="AVZ30" s="80">
        <f t="shared" si="75"/>
        <v>0</v>
      </c>
      <c r="AWA30" s="80" t="str">
        <f t="shared" si="75"/>
        <v/>
      </c>
      <c r="AWB30" s="80">
        <f t="shared" si="75"/>
        <v>0</v>
      </c>
      <c r="AWC30" s="80" t="str">
        <f t="shared" si="75"/>
        <v/>
      </c>
      <c r="AWD30" s="80">
        <f t="shared" si="75"/>
        <v>0</v>
      </c>
      <c r="AWE30" s="80" t="str">
        <f t="shared" si="75"/>
        <v/>
      </c>
      <c r="AWF30" s="80">
        <f t="shared" si="75"/>
        <v>0</v>
      </c>
      <c r="AWG30" s="80" t="str">
        <f t="shared" si="75"/>
        <v/>
      </c>
      <c r="AWH30" s="80">
        <f t="shared" si="75"/>
        <v>0</v>
      </c>
      <c r="AWI30" s="80" t="str">
        <f t="shared" si="75"/>
        <v/>
      </c>
      <c r="AWJ30" s="80">
        <f t="shared" si="75"/>
        <v>0</v>
      </c>
      <c r="AWK30" s="80" t="str">
        <f t="shared" si="75"/>
        <v/>
      </c>
      <c r="AWL30" s="80">
        <f t="shared" si="75"/>
        <v>0</v>
      </c>
      <c r="AWM30" s="80" t="str">
        <f t="shared" ref="AWM30:AYX30" si="76">IF(IFERROR(IF(AWM$6="Q",COUNTIF(AWM$7:AWM$26,1)),"")=FALSE,"",IFERROR(IF(AWM$6="Q",COUNTIF(AWM$7:AWM$26,1)),""))</f>
        <v/>
      </c>
      <c r="AWN30" s="80">
        <f t="shared" si="76"/>
        <v>0</v>
      </c>
      <c r="AWO30" s="80" t="str">
        <f t="shared" si="76"/>
        <v/>
      </c>
      <c r="AWP30" s="80">
        <f t="shared" si="76"/>
        <v>0</v>
      </c>
      <c r="AWQ30" s="80" t="str">
        <f t="shared" si="76"/>
        <v/>
      </c>
      <c r="AWR30" s="80">
        <f t="shared" si="76"/>
        <v>0</v>
      </c>
      <c r="AWS30" s="80" t="str">
        <f t="shared" si="76"/>
        <v/>
      </c>
      <c r="AWT30" s="80">
        <f t="shared" si="76"/>
        <v>0</v>
      </c>
      <c r="AWU30" s="80" t="str">
        <f t="shared" si="76"/>
        <v/>
      </c>
      <c r="AWV30" s="80">
        <f t="shared" si="76"/>
        <v>0</v>
      </c>
      <c r="AWW30" s="80" t="str">
        <f t="shared" si="76"/>
        <v/>
      </c>
      <c r="AWX30" s="80">
        <f t="shared" si="76"/>
        <v>0</v>
      </c>
      <c r="AWY30" s="80" t="str">
        <f t="shared" si="76"/>
        <v/>
      </c>
      <c r="AWZ30" s="80">
        <f t="shared" si="76"/>
        <v>0</v>
      </c>
      <c r="AXA30" s="80" t="str">
        <f t="shared" si="76"/>
        <v/>
      </c>
      <c r="AXB30" s="80">
        <f t="shared" si="76"/>
        <v>0</v>
      </c>
      <c r="AXC30" s="80" t="str">
        <f t="shared" si="76"/>
        <v/>
      </c>
      <c r="AXD30" s="80">
        <f t="shared" si="76"/>
        <v>0</v>
      </c>
      <c r="AXE30" s="80" t="str">
        <f t="shared" si="76"/>
        <v/>
      </c>
      <c r="AXF30" s="80">
        <f t="shared" si="76"/>
        <v>0</v>
      </c>
      <c r="AXG30" s="80" t="str">
        <f t="shared" si="76"/>
        <v/>
      </c>
      <c r="AXH30" s="80">
        <f t="shared" si="76"/>
        <v>0</v>
      </c>
      <c r="AXI30" s="80" t="str">
        <f t="shared" si="76"/>
        <v/>
      </c>
      <c r="AXJ30" s="80">
        <f t="shared" si="76"/>
        <v>0</v>
      </c>
      <c r="AXK30" s="80" t="str">
        <f t="shared" si="76"/>
        <v/>
      </c>
      <c r="AXL30" s="80">
        <f t="shared" si="76"/>
        <v>0</v>
      </c>
      <c r="AXM30" s="80" t="str">
        <f t="shared" si="76"/>
        <v/>
      </c>
      <c r="AXN30" s="80">
        <f t="shared" si="76"/>
        <v>0</v>
      </c>
      <c r="AXO30" s="80" t="str">
        <f t="shared" si="76"/>
        <v/>
      </c>
      <c r="AXP30" s="80">
        <f t="shared" si="76"/>
        <v>0</v>
      </c>
      <c r="AXQ30" s="80" t="str">
        <f t="shared" si="76"/>
        <v/>
      </c>
      <c r="AXR30" s="80">
        <f t="shared" si="76"/>
        <v>0</v>
      </c>
      <c r="AXS30" s="80" t="str">
        <f t="shared" si="76"/>
        <v/>
      </c>
      <c r="AXT30" s="80">
        <f t="shared" si="76"/>
        <v>0</v>
      </c>
      <c r="AXU30" s="80" t="str">
        <f t="shared" si="76"/>
        <v/>
      </c>
      <c r="AXV30" s="80">
        <f t="shared" si="76"/>
        <v>0</v>
      </c>
      <c r="AXW30" s="80" t="str">
        <f t="shared" si="76"/>
        <v/>
      </c>
      <c r="AXX30" s="80">
        <f t="shared" si="76"/>
        <v>0</v>
      </c>
      <c r="AXY30" s="80" t="str">
        <f t="shared" si="76"/>
        <v/>
      </c>
      <c r="AXZ30" s="80">
        <f t="shared" si="76"/>
        <v>0</v>
      </c>
      <c r="AYA30" s="80" t="str">
        <f t="shared" si="76"/>
        <v/>
      </c>
      <c r="AYB30" s="80">
        <f t="shared" si="76"/>
        <v>0</v>
      </c>
      <c r="AYC30" s="80" t="str">
        <f t="shared" si="76"/>
        <v/>
      </c>
      <c r="AYD30" s="80">
        <f t="shared" si="76"/>
        <v>0</v>
      </c>
      <c r="AYE30" s="80" t="str">
        <f t="shared" si="76"/>
        <v/>
      </c>
      <c r="AYF30" s="80">
        <f t="shared" si="76"/>
        <v>0</v>
      </c>
      <c r="AYG30" s="80" t="str">
        <f t="shared" si="76"/>
        <v/>
      </c>
      <c r="AYH30" s="80">
        <f t="shared" si="76"/>
        <v>0</v>
      </c>
      <c r="AYI30" s="80" t="str">
        <f t="shared" si="76"/>
        <v/>
      </c>
      <c r="AYJ30" s="80">
        <f t="shared" si="76"/>
        <v>0</v>
      </c>
      <c r="AYK30" s="80" t="str">
        <f t="shared" si="76"/>
        <v/>
      </c>
      <c r="AYL30" s="80">
        <f t="shared" si="76"/>
        <v>0</v>
      </c>
      <c r="AYM30" s="80" t="str">
        <f t="shared" si="76"/>
        <v/>
      </c>
      <c r="AYN30" s="80">
        <f t="shared" si="76"/>
        <v>0</v>
      </c>
      <c r="AYO30" s="80" t="str">
        <f t="shared" si="76"/>
        <v/>
      </c>
      <c r="AYP30" s="80">
        <f t="shared" si="76"/>
        <v>0</v>
      </c>
      <c r="AYQ30" s="80" t="str">
        <f t="shared" si="76"/>
        <v/>
      </c>
      <c r="AYR30" s="80">
        <f t="shared" si="76"/>
        <v>0</v>
      </c>
      <c r="AYS30" s="80" t="str">
        <f t="shared" si="76"/>
        <v/>
      </c>
      <c r="AYT30" s="80">
        <f t="shared" si="76"/>
        <v>0</v>
      </c>
      <c r="AYU30" s="80" t="str">
        <f t="shared" si="76"/>
        <v/>
      </c>
      <c r="AYV30" s="80">
        <f t="shared" si="76"/>
        <v>0</v>
      </c>
      <c r="AYW30" s="80" t="str">
        <f t="shared" si="76"/>
        <v/>
      </c>
      <c r="AYX30" s="80">
        <f t="shared" si="76"/>
        <v>0</v>
      </c>
      <c r="AYY30" s="80" t="str">
        <f t="shared" ref="AYY30:BBJ30" si="77">IF(IFERROR(IF(AYY$6="Q",COUNTIF(AYY$7:AYY$26,1)),"")=FALSE,"",IFERROR(IF(AYY$6="Q",COUNTIF(AYY$7:AYY$26,1)),""))</f>
        <v/>
      </c>
      <c r="AYZ30" s="80">
        <f t="shared" si="77"/>
        <v>0</v>
      </c>
      <c r="AZA30" s="80" t="str">
        <f t="shared" si="77"/>
        <v/>
      </c>
      <c r="AZB30" s="80">
        <f t="shared" si="77"/>
        <v>0</v>
      </c>
      <c r="AZC30" s="80" t="str">
        <f t="shared" si="77"/>
        <v/>
      </c>
      <c r="AZD30" s="80">
        <f t="shared" si="77"/>
        <v>0</v>
      </c>
      <c r="AZE30" s="80" t="str">
        <f t="shared" si="77"/>
        <v/>
      </c>
      <c r="AZF30" s="80">
        <f t="shared" si="77"/>
        <v>0</v>
      </c>
      <c r="AZG30" s="80" t="str">
        <f t="shared" si="77"/>
        <v/>
      </c>
      <c r="AZH30" s="80">
        <f t="shared" si="77"/>
        <v>0</v>
      </c>
      <c r="AZI30" s="80" t="str">
        <f t="shared" si="77"/>
        <v/>
      </c>
      <c r="AZJ30" s="80">
        <f t="shared" si="77"/>
        <v>0</v>
      </c>
      <c r="AZK30" s="80" t="str">
        <f t="shared" si="77"/>
        <v/>
      </c>
      <c r="AZL30" s="80">
        <f t="shared" si="77"/>
        <v>0</v>
      </c>
      <c r="AZM30" s="80" t="str">
        <f t="shared" si="77"/>
        <v/>
      </c>
      <c r="AZN30" s="80">
        <f t="shared" si="77"/>
        <v>0</v>
      </c>
      <c r="AZO30" s="80" t="str">
        <f t="shared" si="77"/>
        <v/>
      </c>
      <c r="AZP30" s="80">
        <f t="shared" si="77"/>
        <v>0</v>
      </c>
      <c r="AZQ30" s="80" t="str">
        <f t="shared" si="77"/>
        <v/>
      </c>
      <c r="AZR30" s="80">
        <f t="shared" si="77"/>
        <v>0</v>
      </c>
      <c r="AZS30" s="80" t="str">
        <f t="shared" si="77"/>
        <v/>
      </c>
      <c r="AZT30" s="80">
        <f t="shared" si="77"/>
        <v>0</v>
      </c>
      <c r="AZU30" s="80" t="str">
        <f t="shared" si="77"/>
        <v/>
      </c>
      <c r="AZV30" s="80">
        <f t="shared" si="77"/>
        <v>0</v>
      </c>
      <c r="AZW30" s="80" t="str">
        <f t="shared" si="77"/>
        <v/>
      </c>
      <c r="AZX30" s="80">
        <f t="shared" si="77"/>
        <v>0</v>
      </c>
      <c r="AZY30" s="80" t="str">
        <f t="shared" si="77"/>
        <v/>
      </c>
      <c r="AZZ30" s="80">
        <f t="shared" si="77"/>
        <v>0</v>
      </c>
      <c r="BAA30" s="80" t="str">
        <f t="shared" si="77"/>
        <v/>
      </c>
      <c r="BAB30" s="80">
        <f t="shared" si="77"/>
        <v>0</v>
      </c>
      <c r="BAC30" s="80" t="str">
        <f t="shared" si="77"/>
        <v/>
      </c>
      <c r="BAD30" s="80">
        <f t="shared" si="77"/>
        <v>0</v>
      </c>
      <c r="BAE30" s="80" t="str">
        <f t="shared" si="77"/>
        <v/>
      </c>
      <c r="BAF30" s="80">
        <f t="shared" si="77"/>
        <v>0</v>
      </c>
      <c r="BAG30" s="80" t="str">
        <f t="shared" si="77"/>
        <v/>
      </c>
      <c r="BAH30" s="80">
        <f t="shared" si="77"/>
        <v>0</v>
      </c>
      <c r="BAI30" s="80" t="str">
        <f t="shared" si="77"/>
        <v/>
      </c>
      <c r="BAJ30" s="80">
        <f t="shared" si="77"/>
        <v>0</v>
      </c>
      <c r="BAK30" s="80" t="str">
        <f t="shared" si="77"/>
        <v/>
      </c>
      <c r="BAL30" s="80">
        <f t="shared" si="77"/>
        <v>0</v>
      </c>
      <c r="BAM30" s="80" t="str">
        <f t="shared" si="77"/>
        <v/>
      </c>
      <c r="BAN30" s="80">
        <f t="shared" si="77"/>
        <v>0</v>
      </c>
      <c r="BAO30" s="80" t="str">
        <f t="shared" si="77"/>
        <v/>
      </c>
      <c r="BAP30" s="80">
        <f t="shared" si="77"/>
        <v>0</v>
      </c>
      <c r="BAQ30" s="80" t="str">
        <f t="shared" si="77"/>
        <v/>
      </c>
      <c r="BAR30" s="80">
        <f t="shared" si="77"/>
        <v>0</v>
      </c>
      <c r="BAS30" s="80" t="str">
        <f t="shared" si="77"/>
        <v/>
      </c>
      <c r="BAT30" s="80">
        <f t="shared" si="77"/>
        <v>0</v>
      </c>
      <c r="BAU30" s="80" t="str">
        <f t="shared" si="77"/>
        <v/>
      </c>
      <c r="BAV30" s="80">
        <f t="shared" si="77"/>
        <v>0</v>
      </c>
      <c r="BAW30" s="80" t="str">
        <f t="shared" si="77"/>
        <v/>
      </c>
      <c r="BAX30" s="80">
        <f t="shared" si="77"/>
        <v>0</v>
      </c>
      <c r="BAY30" s="80" t="str">
        <f t="shared" si="77"/>
        <v/>
      </c>
      <c r="BAZ30" s="80">
        <f t="shared" si="77"/>
        <v>0</v>
      </c>
      <c r="BBA30" s="80" t="str">
        <f t="shared" si="77"/>
        <v/>
      </c>
      <c r="BBB30" s="80">
        <f t="shared" si="77"/>
        <v>0</v>
      </c>
      <c r="BBC30" s="80" t="str">
        <f t="shared" si="77"/>
        <v/>
      </c>
      <c r="BBD30" s="80">
        <f t="shared" si="77"/>
        <v>0</v>
      </c>
      <c r="BBE30" s="80" t="str">
        <f t="shared" si="77"/>
        <v/>
      </c>
      <c r="BBF30" s="80">
        <f t="shared" si="77"/>
        <v>0</v>
      </c>
      <c r="BBG30" s="80" t="str">
        <f t="shared" si="77"/>
        <v/>
      </c>
      <c r="BBH30" s="80">
        <f t="shared" si="77"/>
        <v>0</v>
      </c>
      <c r="BBI30" s="80" t="str">
        <f t="shared" si="77"/>
        <v/>
      </c>
      <c r="BBJ30" s="80">
        <f t="shared" si="77"/>
        <v>0</v>
      </c>
      <c r="BBK30" s="80" t="str">
        <f t="shared" ref="BBK30:BDV30" si="78">IF(IFERROR(IF(BBK$6="Q",COUNTIF(BBK$7:BBK$26,1)),"")=FALSE,"",IFERROR(IF(BBK$6="Q",COUNTIF(BBK$7:BBK$26,1)),""))</f>
        <v/>
      </c>
      <c r="BBL30" s="80">
        <f t="shared" si="78"/>
        <v>0</v>
      </c>
      <c r="BBM30" s="80" t="str">
        <f t="shared" si="78"/>
        <v/>
      </c>
      <c r="BBN30" s="80">
        <f t="shared" si="78"/>
        <v>0</v>
      </c>
      <c r="BBO30" s="80" t="str">
        <f t="shared" si="78"/>
        <v/>
      </c>
      <c r="BBP30" s="80">
        <f t="shared" si="78"/>
        <v>0</v>
      </c>
      <c r="BBQ30" s="80" t="str">
        <f t="shared" si="78"/>
        <v/>
      </c>
      <c r="BBR30" s="80">
        <f t="shared" si="78"/>
        <v>0</v>
      </c>
      <c r="BBS30" s="80" t="str">
        <f t="shared" si="78"/>
        <v/>
      </c>
      <c r="BBT30" s="80">
        <f t="shared" si="78"/>
        <v>0</v>
      </c>
      <c r="BBU30" s="80" t="str">
        <f t="shared" si="78"/>
        <v/>
      </c>
      <c r="BBV30" s="80">
        <f t="shared" si="78"/>
        <v>0</v>
      </c>
      <c r="BBW30" s="80" t="str">
        <f t="shared" si="78"/>
        <v/>
      </c>
      <c r="BBX30" s="80">
        <f t="shared" si="78"/>
        <v>0</v>
      </c>
      <c r="BBY30" s="80" t="str">
        <f t="shared" si="78"/>
        <v/>
      </c>
      <c r="BBZ30" s="80">
        <f t="shared" si="78"/>
        <v>0</v>
      </c>
      <c r="BCA30" s="80" t="str">
        <f t="shared" si="78"/>
        <v/>
      </c>
      <c r="BCB30" s="80">
        <f t="shared" si="78"/>
        <v>0</v>
      </c>
      <c r="BCC30" s="80" t="str">
        <f t="shared" si="78"/>
        <v/>
      </c>
      <c r="BCD30" s="80">
        <f t="shared" si="78"/>
        <v>0</v>
      </c>
      <c r="BCE30" s="80" t="str">
        <f t="shared" si="78"/>
        <v/>
      </c>
      <c r="BCF30" s="80">
        <f t="shared" si="78"/>
        <v>0</v>
      </c>
      <c r="BCG30" s="80" t="str">
        <f t="shared" si="78"/>
        <v/>
      </c>
      <c r="BCH30" s="80">
        <f t="shared" si="78"/>
        <v>0</v>
      </c>
      <c r="BCI30" s="80" t="str">
        <f t="shared" si="78"/>
        <v/>
      </c>
      <c r="BCJ30" s="80">
        <f t="shared" si="78"/>
        <v>0</v>
      </c>
      <c r="BCK30" s="80" t="str">
        <f t="shared" si="78"/>
        <v/>
      </c>
      <c r="BCL30" s="80">
        <f t="shared" si="78"/>
        <v>0</v>
      </c>
      <c r="BCM30" s="80" t="str">
        <f t="shared" si="78"/>
        <v/>
      </c>
      <c r="BCN30" s="80">
        <f t="shared" si="78"/>
        <v>0</v>
      </c>
      <c r="BCO30" s="80" t="str">
        <f t="shared" si="78"/>
        <v/>
      </c>
      <c r="BCP30" s="80">
        <f t="shared" si="78"/>
        <v>0</v>
      </c>
      <c r="BCQ30" s="80" t="str">
        <f t="shared" si="78"/>
        <v/>
      </c>
      <c r="BCR30" s="80">
        <f t="shared" si="78"/>
        <v>0</v>
      </c>
      <c r="BCS30" s="80" t="str">
        <f t="shared" si="78"/>
        <v/>
      </c>
      <c r="BCT30" s="80">
        <f t="shared" si="78"/>
        <v>0</v>
      </c>
      <c r="BCU30" s="80" t="str">
        <f t="shared" si="78"/>
        <v/>
      </c>
      <c r="BCV30" s="80">
        <f t="shared" si="78"/>
        <v>0</v>
      </c>
      <c r="BCW30" s="80" t="str">
        <f t="shared" si="78"/>
        <v/>
      </c>
      <c r="BCX30" s="80">
        <f t="shared" si="78"/>
        <v>0</v>
      </c>
      <c r="BCY30" s="80" t="str">
        <f t="shared" si="78"/>
        <v/>
      </c>
      <c r="BCZ30" s="80">
        <f t="shared" si="78"/>
        <v>0</v>
      </c>
      <c r="BDA30" s="80" t="str">
        <f t="shared" si="78"/>
        <v/>
      </c>
      <c r="BDB30" s="80">
        <f t="shared" si="78"/>
        <v>0</v>
      </c>
      <c r="BDC30" s="80" t="str">
        <f t="shared" si="78"/>
        <v/>
      </c>
      <c r="BDD30" s="80">
        <f t="shared" si="78"/>
        <v>0</v>
      </c>
      <c r="BDE30" s="80" t="str">
        <f t="shared" si="78"/>
        <v/>
      </c>
      <c r="BDF30" s="80">
        <f t="shared" si="78"/>
        <v>0</v>
      </c>
      <c r="BDG30" s="80" t="str">
        <f t="shared" si="78"/>
        <v/>
      </c>
      <c r="BDH30" s="80">
        <f t="shared" si="78"/>
        <v>0</v>
      </c>
      <c r="BDI30" s="80" t="str">
        <f t="shared" si="78"/>
        <v/>
      </c>
      <c r="BDJ30" s="80">
        <f t="shared" si="78"/>
        <v>0</v>
      </c>
      <c r="BDK30" s="80" t="str">
        <f t="shared" si="78"/>
        <v/>
      </c>
      <c r="BDL30" s="80">
        <f t="shared" si="78"/>
        <v>0</v>
      </c>
      <c r="BDM30" s="80" t="str">
        <f t="shared" si="78"/>
        <v/>
      </c>
      <c r="BDN30" s="80">
        <f t="shared" si="78"/>
        <v>0</v>
      </c>
      <c r="BDO30" s="80" t="str">
        <f t="shared" si="78"/>
        <v/>
      </c>
      <c r="BDP30" s="80">
        <f t="shared" si="78"/>
        <v>0</v>
      </c>
      <c r="BDQ30" s="80" t="str">
        <f t="shared" si="78"/>
        <v/>
      </c>
      <c r="BDR30" s="80">
        <f t="shared" si="78"/>
        <v>0</v>
      </c>
      <c r="BDS30" s="80" t="str">
        <f t="shared" si="78"/>
        <v/>
      </c>
      <c r="BDT30" s="80">
        <f t="shared" si="78"/>
        <v>0</v>
      </c>
      <c r="BDU30" s="80" t="str">
        <f t="shared" si="78"/>
        <v/>
      </c>
      <c r="BDV30" s="80">
        <f t="shared" si="78"/>
        <v>0</v>
      </c>
      <c r="BDW30" s="80" t="str">
        <f t="shared" ref="BDW30:BGH30" si="79">IF(IFERROR(IF(BDW$6="Q",COUNTIF(BDW$7:BDW$26,1)),"")=FALSE,"",IFERROR(IF(BDW$6="Q",COUNTIF(BDW$7:BDW$26,1)),""))</f>
        <v/>
      </c>
      <c r="BDX30" s="80">
        <f t="shared" si="79"/>
        <v>0</v>
      </c>
      <c r="BDY30" s="80" t="str">
        <f t="shared" si="79"/>
        <v/>
      </c>
      <c r="BDZ30" s="80">
        <f t="shared" si="79"/>
        <v>0</v>
      </c>
      <c r="BEA30" s="80" t="str">
        <f t="shared" si="79"/>
        <v/>
      </c>
      <c r="BEB30" s="80">
        <f t="shared" si="79"/>
        <v>0</v>
      </c>
      <c r="BEC30" s="80" t="str">
        <f t="shared" si="79"/>
        <v/>
      </c>
      <c r="BED30" s="80">
        <f t="shared" si="79"/>
        <v>0</v>
      </c>
      <c r="BEE30" s="80" t="str">
        <f t="shared" si="79"/>
        <v/>
      </c>
      <c r="BEF30" s="80">
        <f t="shared" si="79"/>
        <v>0</v>
      </c>
      <c r="BEG30" s="80" t="str">
        <f t="shared" si="79"/>
        <v/>
      </c>
      <c r="BEH30" s="80">
        <f t="shared" si="79"/>
        <v>0</v>
      </c>
      <c r="BEI30" s="80" t="str">
        <f t="shared" si="79"/>
        <v/>
      </c>
      <c r="BEJ30" s="80">
        <f t="shared" si="79"/>
        <v>0</v>
      </c>
      <c r="BEK30" s="80" t="str">
        <f t="shared" si="79"/>
        <v/>
      </c>
      <c r="BEL30" s="80">
        <f t="shared" si="79"/>
        <v>0</v>
      </c>
      <c r="BEM30" s="80" t="str">
        <f t="shared" si="79"/>
        <v/>
      </c>
      <c r="BEN30" s="80">
        <f t="shared" si="79"/>
        <v>0</v>
      </c>
      <c r="BEO30" s="80" t="str">
        <f t="shared" si="79"/>
        <v/>
      </c>
      <c r="BEP30" s="80">
        <f t="shared" si="79"/>
        <v>0</v>
      </c>
      <c r="BEQ30" s="80" t="str">
        <f t="shared" si="79"/>
        <v/>
      </c>
      <c r="BER30" s="80">
        <f t="shared" si="79"/>
        <v>0</v>
      </c>
      <c r="BES30" s="80" t="str">
        <f t="shared" si="79"/>
        <v/>
      </c>
      <c r="BET30" s="80">
        <f t="shared" si="79"/>
        <v>0</v>
      </c>
      <c r="BEU30" s="80" t="str">
        <f t="shared" si="79"/>
        <v/>
      </c>
      <c r="BEV30" s="80">
        <f t="shared" si="79"/>
        <v>0</v>
      </c>
      <c r="BEW30" s="80" t="str">
        <f t="shared" si="79"/>
        <v/>
      </c>
      <c r="BEX30" s="80">
        <f t="shared" si="79"/>
        <v>0</v>
      </c>
      <c r="BEY30" s="80" t="str">
        <f t="shared" si="79"/>
        <v/>
      </c>
      <c r="BEZ30" s="80">
        <f t="shared" si="79"/>
        <v>0</v>
      </c>
      <c r="BFA30" s="80" t="str">
        <f t="shared" si="79"/>
        <v/>
      </c>
      <c r="BFB30" s="80">
        <f t="shared" si="79"/>
        <v>0</v>
      </c>
      <c r="BFC30" s="80" t="str">
        <f t="shared" si="79"/>
        <v/>
      </c>
      <c r="BFD30" s="80">
        <f t="shared" si="79"/>
        <v>0</v>
      </c>
      <c r="BFE30" s="80" t="str">
        <f t="shared" si="79"/>
        <v/>
      </c>
      <c r="BFF30" s="80">
        <f t="shared" si="79"/>
        <v>0</v>
      </c>
      <c r="BFG30" s="80" t="str">
        <f t="shared" si="79"/>
        <v/>
      </c>
      <c r="BFH30" s="80">
        <f t="shared" si="79"/>
        <v>0</v>
      </c>
      <c r="BFI30" s="80" t="str">
        <f t="shared" si="79"/>
        <v/>
      </c>
      <c r="BFJ30" s="80">
        <f t="shared" si="79"/>
        <v>0</v>
      </c>
      <c r="BFK30" s="80" t="str">
        <f t="shared" si="79"/>
        <v/>
      </c>
      <c r="BFL30" s="80">
        <f t="shared" si="79"/>
        <v>0</v>
      </c>
      <c r="BFM30" s="80" t="str">
        <f t="shared" si="79"/>
        <v/>
      </c>
      <c r="BFN30" s="80">
        <f t="shared" si="79"/>
        <v>0</v>
      </c>
      <c r="BFO30" s="80" t="str">
        <f t="shared" si="79"/>
        <v/>
      </c>
      <c r="BFP30" s="80">
        <f t="shared" si="79"/>
        <v>0</v>
      </c>
      <c r="BFQ30" s="80" t="str">
        <f t="shared" si="79"/>
        <v/>
      </c>
      <c r="BFR30" s="80">
        <f t="shared" si="79"/>
        <v>0</v>
      </c>
      <c r="BFS30" s="80" t="str">
        <f t="shared" si="79"/>
        <v/>
      </c>
      <c r="BFT30" s="80">
        <f t="shared" si="79"/>
        <v>0</v>
      </c>
      <c r="BFU30" s="80" t="str">
        <f t="shared" si="79"/>
        <v/>
      </c>
      <c r="BFV30" s="80">
        <f t="shared" si="79"/>
        <v>0</v>
      </c>
      <c r="BFW30" s="80" t="str">
        <f t="shared" si="79"/>
        <v/>
      </c>
      <c r="BFX30" s="80">
        <f t="shared" si="79"/>
        <v>0</v>
      </c>
      <c r="BFY30" s="80" t="str">
        <f t="shared" si="79"/>
        <v/>
      </c>
      <c r="BFZ30" s="80">
        <f t="shared" si="79"/>
        <v>0</v>
      </c>
      <c r="BGA30" s="80" t="str">
        <f t="shared" si="79"/>
        <v/>
      </c>
      <c r="BGB30" s="80">
        <f t="shared" si="79"/>
        <v>0</v>
      </c>
      <c r="BGC30" s="80" t="str">
        <f t="shared" si="79"/>
        <v/>
      </c>
      <c r="BGD30" s="80">
        <f t="shared" si="79"/>
        <v>0</v>
      </c>
      <c r="BGE30" s="80" t="str">
        <f t="shared" si="79"/>
        <v/>
      </c>
      <c r="BGF30" s="80">
        <f t="shared" si="79"/>
        <v>0</v>
      </c>
      <c r="BGG30" s="80" t="str">
        <f t="shared" si="79"/>
        <v/>
      </c>
      <c r="BGH30" s="80">
        <f t="shared" si="79"/>
        <v>0</v>
      </c>
      <c r="BGI30" s="80" t="str">
        <f t="shared" ref="BGI30:BIT30" si="80">IF(IFERROR(IF(BGI$6="Q",COUNTIF(BGI$7:BGI$26,1)),"")=FALSE,"",IFERROR(IF(BGI$6="Q",COUNTIF(BGI$7:BGI$26,1)),""))</f>
        <v/>
      </c>
      <c r="BGJ30" s="80">
        <f t="shared" si="80"/>
        <v>0</v>
      </c>
      <c r="BGK30" s="80" t="str">
        <f t="shared" si="80"/>
        <v/>
      </c>
      <c r="BGL30" s="80">
        <f t="shared" si="80"/>
        <v>0</v>
      </c>
      <c r="BGM30" s="80" t="str">
        <f t="shared" si="80"/>
        <v/>
      </c>
      <c r="BGN30" s="80">
        <f t="shared" si="80"/>
        <v>0</v>
      </c>
      <c r="BGO30" s="80" t="str">
        <f t="shared" si="80"/>
        <v/>
      </c>
      <c r="BGP30" s="80">
        <f t="shared" si="80"/>
        <v>0</v>
      </c>
      <c r="BGQ30" s="80" t="str">
        <f t="shared" si="80"/>
        <v/>
      </c>
      <c r="BGR30" s="80">
        <f t="shared" si="80"/>
        <v>0</v>
      </c>
      <c r="BGS30" s="80" t="str">
        <f t="shared" si="80"/>
        <v/>
      </c>
      <c r="BGT30" s="80">
        <f t="shared" si="80"/>
        <v>0</v>
      </c>
      <c r="BGU30" s="80" t="str">
        <f t="shared" si="80"/>
        <v/>
      </c>
      <c r="BGV30" s="80">
        <f t="shared" si="80"/>
        <v>0</v>
      </c>
      <c r="BGW30" s="80" t="str">
        <f t="shared" si="80"/>
        <v/>
      </c>
      <c r="BGX30" s="80">
        <f t="shared" si="80"/>
        <v>0</v>
      </c>
      <c r="BGY30" s="80" t="str">
        <f t="shared" si="80"/>
        <v/>
      </c>
      <c r="BGZ30" s="80">
        <f t="shared" si="80"/>
        <v>0</v>
      </c>
      <c r="BHA30" s="80" t="str">
        <f t="shared" si="80"/>
        <v/>
      </c>
      <c r="BHB30" s="80">
        <f t="shared" si="80"/>
        <v>0</v>
      </c>
      <c r="BHC30" s="80" t="str">
        <f t="shared" si="80"/>
        <v/>
      </c>
      <c r="BHD30" s="80">
        <f t="shared" si="80"/>
        <v>0</v>
      </c>
      <c r="BHE30" s="80" t="str">
        <f t="shared" si="80"/>
        <v/>
      </c>
      <c r="BHF30" s="80">
        <f t="shared" si="80"/>
        <v>0</v>
      </c>
      <c r="BHG30" s="80" t="str">
        <f t="shared" si="80"/>
        <v/>
      </c>
      <c r="BHH30" s="80">
        <f t="shared" si="80"/>
        <v>0</v>
      </c>
      <c r="BHI30" s="80" t="str">
        <f t="shared" si="80"/>
        <v/>
      </c>
      <c r="BHJ30" s="80">
        <f t="shared" si="80"/>
        <v>0</v>
      </c>
      <c r="BHK30" s="80" t="str">
        <f t="shared" si="80"/>
        <v/>
      </c>
      <c r="BHL30" s="80">
        <f t="shared" si="80"/>
        <v>0</v>
      </c>
      <c r="BHM30" s="80" t="str">
        <f t="shared" si="80"/>
        <v/>
      </c>
      <c r="BHN30" s="80">
        <f t="shared" si="80"/>
        <v>0</v>
      </c>
      <c r="BHO30" s="80" t="str">
        <f t="shared" si="80"/>
        <v/>
      </c>
      <c r="BHP30" s="80">
        <f t="shared" si="80"/>
        <v>0</v>
      </c>
      <c r="BHQ30" s="80" t="str">
        <f t="shared" si="80"/>
        <v/>
      </c>
      <c r="BHR30" s="80">
        <f t="shared" si="80"/>
        <v>0</v>
      </c>
      <c r="BHS30" s="80" t="str">
        <f t="shared" si="80"/>
        <v/>
      </c>
      <c r="BHT30" s="80">
        <f t="shared" si="80"/>
        <v>0</v>
      </c>
      <c r="BHU30" s="80" t="str">
        <f t="shared" si="80"/>
        <v/>
      </c>
      <c r="BHV30" s="80">
        <f t="shared" si="80"/>
        <v>0</v>
      </c>
      <c r="BHW30" s="80" t="str">
        <f t="shared" si="80"/>
        <v/>
      </c>
      <c r="BHX30" s="80">
        <f t="shared" si="80"/>
        <v>0</v>
      </c>
      <c r="BHY30" s="80" t="str">
        <f t="shared" si="80"/>
        <v/>
      </c>
      <c r="BHZ30" s="80">
        <f t="shared" si="80"/>
        <v>0</v>
      </c>
      <c r="BIA30" s="80" t="str">
        <f t="shared" si="80"/>
        <v/>
      </c>
      <c r="BIB30" s="80">
        <f t="shared" si="80"/>
        <v>0</v>
      </c>
      <c r="BIC30" s="80" t="str">
        <f t="shared" si="80"/>
        <v/>
      </c>
      <c r="BID30" s="80">
        <f t="shared" si="80"/>
        <v>0</v>
      </c>
      <c r="BIE30" s="80" t="str">
        <f t="shared" si="80"/>
        <v/>
      </c>
      <c r="BIF30" s="80">
        <f t="shared" si="80"/>
        <v>0</v>
      </c>
      <c r="BIG30" s="80" t="str">
        <f t="shared" si="80"/>
        <v/>
      </c>
      <c r="BIH30" s="80">
        <f t="shared" si="80"/>
        <v>0</v>
      </c>
      <c r="BII30" s="80" t="str">
        <f t="shared" si="80"/>
        <v/>
      </c>
      <c r="BIJ30" s="80">
        <f t="shared" si="80"/>
        <v>0</v>
      </c>
      <c r="BIK30" s="80" t="str">
        <f t="shared" si="80"/>
        <v/>
      </c>
      <c r="BIL30" s="80">
        <f t="shared" si="80"/>
        <v>0</v>
      </c>
      <c r="BIM30" s="80" t="str">
        <f t="shared" si="80"/>
        <v/>
      </c>
      <c r="BIN30" s="80">
        <f t="shared" si="80"/>
        <v>0</v>
      </c>
      <c r="BIO30" s="80" t="str">
        <f t="shared" si="80"/>
        <v/>
      </c>
      <c r="BIP30" s="80">
        <f t="shared" si="80"/>
        <v>0</v>
      </c>
      <c r="BIQ30" s="80" t="str">
        <f t="shared" si="80"/>
        <v/>
      </c>
      <c r="BIR30" s="80">
        <f t="shared" si="80"/>
        <v>0</v>
      </c>
      <c r="BIS30" s="80" t="str">
        <f t="shared" si="80"/>
        <v/>
      </c>
      <c r="BIT30" s="80">
        <f t="shared" si="80"/>
        <v>0</v>
      </c>
      <c r="BIU30" s="80" t="str">
        <f t="shared" ref="BIU30:BJD30" si="81">IF(IFERROR(IF(BIU$6="Q",COUNTIF(BIU$7:BIU$26,1)),"")=FALSE,"",IFERROR(IF(BIU$6="Q",COUNTIF(BIU$7:BIU$26,1)),""))</f>
        <v/>
      </c>
      <c r="BIV30" s="80">
        <f t="shared" si="81"/>
        <v>0</v>
      </c>
      <c r="BIW30" s="80" t="str">
        <f t="shared" si="81"/>
        <v/>
      </c>
      <c r="BIX30" s="80">
        <f t="shared" si="81"/>
        <v>0</v>
      </c>
      <c r="BIY30" s="80" t="str">
        <f t="shared" si="81"/>
        <v/>
      </c>
      <c r="BIZ30" s="80">
        <f t="shared" si="81"/>
        <v>0</v>
      </c>
      <c r="BJA30" s="80" t="str">
        <f t="shared" si="81"/>
        <v/>
      </c>
      <c r="BJB30" s="80">
        <f t="shared" si="81"/>
        <v>0</v>
      </c>
      <c r="BJC30" s="80" t="str">
        <f t="shared" si="81"/>
        <v/>
      </c>
      <c r="BJD30" s="80">
        <f t="shared" si="81"/>
        <v>0</v>
      </c>
    </row>
    <row r="31" spans="1:1616" s="80" customFormat="1" ht="13.9" customHeight="1" x14ac:dyDescent="0.25">
      <c r="E31" s="90" t="s">
        <v>17</v>
      </c>
      <c r="F31" s="80">
        <f>SUM(G31:ARG31)</f>
        <v>3273</v>
      </c>
      <c r="G31" s="80" t="str">
        <f t="shared" ref="G31:BR31" si="82">IFERROR(IF(G$6="Q",COUNTIF(G$7:G$26,1)+COUNTIF(G$7:G$26,0),""),"")</f>
        <v/>
      </c>
      <c r="H31" s="80">
        <f t="shared" si="82"/>
        <v>0</v>
      </c>
      <c r="I31" s="80" t="str">
        <f t="shared" si="82"/>
        <v/>
      </c>
      <c r="J31" s="80">
        <f t="shared" si="82"/>
        <v>0</v>
      </c>
      <c r="K31" s="80" t="str">
        <f t="shared" si="82"/>
        <v/>
      </c>
      <c r="L31" s="80">
        <f t="shared" si="82"/>
        <v>7</v>
      </c>
      <c r="M31" s="80" t="str">
        <f t="shared" si="82"/>
        <v/>
      </c>
      <c r="N31" s="80">
        <f t="shared" si="82"/>
        <v>7</v>
      </c>
      <c r="O31" s="80" t="str">
        <f t="shared" si="82"/>
        <v/>
      </c>
      <c r="P31" s="80">
        <f t="shared" si="82"/>
        <v>6</v>
      </c>
      <c r="Q31" s="80" t="str">
        <f t="shared" si="82"/>
        <v/>
      </c>
      <c r="R31" s="80">
        <f t="shared" si="82"/>
        <v>7</v>
      </c>
      <c r="S31" s="80" t="str">
        <f t="shared" si="82"/>
        <v/>
      </c>
      <c r="T31" s="80">
        <f t="shared" si="82"/>
        <v>7</v>
      </c>
      <c r="U31" s="80" t="str">
        <f t="shared" si="82"/>
        <v/>
      </c>
      <c r="V31" s="80">
        <f t="shared" si="82"/>
        <v>0</v>
      </c>
      <c r="W31" s="80" t="str">
        <f t="shared" si="82"/>
        <v/>
      </c>
      <c r="X31" s="80">
        <f t="shared" si="82"/>
        <v>0</v>
      </c>
      <c r="Y31" s="80" t="str">
        <f t="shared" si="82"/>
        <v/>
      </c>
      <c r="Z31" s="80">
        <f t="shared" si="82"/>
        <v>8</v>
      </c>
      <c r="AA31" s="80" t="str">
        <f t="shared" si="82"/>
        <v/>
      </c>
      <c r="AB31" s="80">
        <f t="shared" si="82"/>
        <v>8</v>
      </c>
      <c r="AC31" s="80" t="str">
        <f t="shared" si="82"/>
        <v/>
      </c>
      <c r="AD31" s="80">
        <f t="shared" si="82"/>
        <v>7</v>
      </c>
      <c r="AE31" s="80" t="str">
        <f t="shared" si="82"/>
        <v/>
      </c>
      <c r="AF31" s="80">
        <f t="shared" si="82"/>
        <v>8</v>
      </c>
      <c r="AG31" s="80" t="str">
        <f t="shared" si="82"/>
        <v/>
      </c>
      <c r="AH31" s="80">
        <f t="shared" si="82"/>
        <v>7</v>
      </c>
      <c r="AI31" s="80" t="str">
        <f t="shared" si="82"/>
        <v/>
      </c>
      <c r="AJ31" s="80">
        <f t="shared" si="82"/>
        <v>0</v>
      </c>
      <c r="AK31" s="80" t="str">
        <f t="shared" si="82"/>
        <v/>
      </c>
      <c r="AL31" s="80">
        <f t="shared" si="82"/>
        <v>0</v>
      </c>
      <c r="AM31" s="80" t="str">
        <f t="shared" si="82"/>
        <v/>
      </c>
      <c r="AN31" s="80">
        <f t="shared" si="82"/>
        <v>8</v>
      </c>
      <c r="AO31" s="80" t="str">
        <f t="shared" si="82"/>
        <v/>
      </c>
      <c r="AP31" s="80">
        <f t="shared" si="82"/>
        <v>9</v>
      </c>
      <c r="AQ31" s="80" t="str">
        <f t="shared" si="82"/>
        <v/>
      </c>
      <c r="AR31" s="80">
        <f t="shared" si="82"/>
        <v>7</v>
      </c>
      <c r="AS31" s="80" t="str">
        <f t="shared" si="82"/>
        <v/>
      </c>
      <c r="AT31" s="80">
        <f t="shared" si="82"/>
        <v>7</v>
      </c>
      <c r="AU31" s="80" t="str">
        <f t="shared" si="82"/>
        <v/>
      </c>
      <c r="AV31" s="80">
        <f t="shared" si="82"/>
        <v>7</v>
      </c>
      <c r="AW31" s="80" t="str">
        <f t="shared" si="82"/>
        <v/>
      </c>
      <c r="AX31" s="80">
        <f t="shared" si="82"/>
        <v>0</v>
      </c>
      <c r="AY31" s="80" t="str">
        <f t="shared" si="82"/>
        <v/>
      </c>
      <c r="AZ31" s="80">
        <f t="shared" si="82"/>
        <v>0</v>
      </c>
      <c r="BA31" s="80" t="str">
        <f t="shared" si="82"/>
        <v/>
      </c>
      <c r="BB31" s="80">
        <f t="shared" si="82"/>
        <v>8</v>
      </c>
      <c r="BC31" s="80" t="str">
        <f t="shared" si="82"/>
        <v/>
      </c>
      <c r="BD31" s="80">
        <f t="shared" si="82"/>
        <v>9</v>
      </c>
      <c r="BE31" s="80" t="str">
        <f t="shared" si="82"/>
        <v/>
      </c>
      <c r="BF31" s="80">
        <f t="shared" si="82"/>
        <v>7</v>
      </c>
      <c r="BG31" s="80" t="str">
        <f t="shared" si="82"/>
        <v/>
      </c>
      <c r="BH31" s="80">
        <f t="shared" si="82"/>
        <v>8</v>
      </c>
      <c r="BI31" s="80" t="str">
        <f t="shared" si="82"/>
        <v/>
      </c>
      <c r="BJ31" s="80">
        <f t="shared" si="82"/>
        <v>7</v>
      </c>
      <c r="BK31" s="80" t="str">
        <f t="shared" si="82"/>
        <v/>
      </c>
      <c r="BL31" s="80">
        <f t="shared" si="82"/>
        <v>0</v>
      </c>
      <c r="BM31" s="80" t="str">
        <f t="shared" si="82"/>
        <v/>
      </c>
      <c r="BN31" s="80">
        <f t="shared" si="82"/>
        <v>0</v>
      </c>
      <c r="BO31" s="80" t="str">
        <f t="shared" si="82"/>
        <v/>
      </c>
      <c r="BP31" s="80">
        <f t="shared" si="82"/>
        <v>8</v>
      </c>
      <c r="BQ31" s="80" t="str">
        <f t="shared" si="82"/>
        <v/>
      </c>
      <c r="BR31" s="80">
        <f t="shared" si="82"/>
        <v>9</v>
      </c>
      <c r="BS31" s="80" t="str">
        <f t="shared" ref="BS31:ED31" si="83">IFERROR(IF(BS$6="Q",COUNTIF(BS$7:BS$26,1)+COUNTIF(BS$7:BS$26,0),""),"")</f>
        <v/>
      </c>
      <c r="BT31" s="80">
        <f t="shared" si="83"/>
        <v>7</v>
      </c>
      <c r="BU31" s="80" t="str">
        <f t="shared" si="83"/>
        <v/>
      </c>
      <c r="BV31" s="80">
        <f t="shared" si="83"/>
        <v>0</v>
      </c>
      <c r="BW31" s="80" t="str">
        <f t="shared" si="83"/>
        <v/>
      </c>
      <c r="BX31" s="80">
        <f t="shared" si="83"/>
        <v>0</v>
      </c>
      <c r="BY31" s="80" t="str">
        <f t="shared" si="83"/>
        <v/>
      </c>
      <c r="BZ31" s="80">
        <f t="shared" si="83"/>
        <v>0</v>
      </c>
      <c r="CA31" s="80" t="str">
        <f t="shared" si="83"/>
        <v/>
      </c>
      <c r="CB31" s="80">
        <f t="shared" si="83"/>
        <v>0</v>
      </c>
      <c r="CC31" s="80" t="str">
        <f t="shared" si="83"/>
        <v/>
      </c>
      <c r="CD31" s="80">
        <f t="shared" si="83"/>
        <v>0</v>
      </c>
      <c r="CE31" s="80" t="str">
        <f t="shared" si="83"/>
        <v/>
      </c>
      <c r="CF31" s="80">
        <f t="shared" si="83"/>
        <v>9</v>
      </c>
      <c r="CG31" s="80" t="str">
        <f t="shared" si="83"/>
        <v/>
      </c>
      <c r="CH31" s="80">
        <f t="shared" si="83"/>
        <v>7</v>
      </c>
      <c r="CI31" s="80" t="str">
        <f t="shared" si="83"/>
        <v/>
      </c>
      <c r="CJ31" s="80">
        <f t="shared" si="83"/>
        <v>8</v>
      </c>
      <c r="CK31" s="80" t="str">
        <f t="shared" si="83"/>
        <v/>
      </c>
      <c r="CL31" s="80">
        <f t="shared" si="83"/>
        <v>7</v>
      </c>
      <c r="CM31" s="80" t="str">
        <f t="shared" si="83"/>
        <v/>
      </c>
      <c r="CN31" s="80">
        <f t="shared" si="83"/>
        <v>0</v>
      </c>
      <c r="CO31" s="80" t="str">
        <f t="shared" si="83"/>
        <v/>
      </c>
      <c r="CP31" s="80">
        <f t="shared" si="83"/>
        <v>0</v>
      </c>
      <c r="CQ31" s="80" t="str">
        <f t="shared" si="83"/>
        <v/>
      </c>
      <c r="CR31" s="80">
        <f t="shared" si="83"/>
        <v>8</v>
      </c>
      <c r="CS31" s="80" t="str">
        <f t="shared" si="83"/>
        <v/>
      </c>
      <c r="CT31" s="80">
        <f t="shared" si="83"/>
        <v>2</v>
      </c>
      <c r="CU31" s="80" t="str">
        <f t="shared" si="83"/>
        <v/>
      </c>
      <c r="CV31" s="80">
        <f t="shared" si="83"/>
        <v>7</v>
      </c>
      <c r="CW31" s="80" t="str">
        <f t="shared" si="83"/>
        <v/>
      </c>
      <c r="CX31" s="80">
        <f t="shared" si="83"/>
        <v>8</v>
      </c>
      <c r="CY31" s="80" t="str">
        <f t="shared" si="83"/>
        <v/>
      </c>
      <c r="CZ31" s="80">
        <f t="shared" si="83"/>
        <v>7</v>
      </c>
      <c r="DA31" s="80" t="str">
        <f t="shared" si="83"/>
        <v/>
      </c>
      <c r="DB31" s="80">
        <f t="shared" si="83"/>
        <v>0</v>
      </c>
      <c r="DC31" s="80" t="str">
        <f t="shared" si="83"/>
        <v/>
      </c>
      <c r="DD31" s="80">
        <f t="shared" si="83"/>
        <v>0</v>
      </c>
      <c r="DE31" s="80" t="str">
        <f t="shared" si="83"/>
        <v/>
      </c>
      <c r="DF31" s="80">
        <f t="shared" si="83"/>
        <v>8</v>
      </c>
      <c r="DG31" s="80" t="str">
        <f t="shared" si="83"/>
        <v/>
      </c>
      <c r="DH31" s="80">
        <f t="shared" si="83"/>
        <v>9</v>
      </c>
      <c r="DI31" s="80" t="str">
        <f t="shared" si="83"/>
        <v/>
      </c>
      <c r="DJ31" s="80">
        <f t="shared" si="83"/>
        <v>7</v>
      </c>
      <c r="DK31" s="80" t="str">
        <f t="shared" si="83"/>
        <v/>
      </c>
      <c r="DL31" s="80">
        <f t="shared" si="83"/>
        <v>8</v>
      </c>
      <c r="DM31" s="80" t="str">
        <f t="shared" si="83"/>
        <v/>
      </c>
      <c r="DN31" s="80">
        <f t="shared" si="83"/>
        <v>7</v>
      </c>
      <c r="DO31" s="80" t="str">
        <f t="shared" si="83"/>
        <v/>
      </c>
      <c r="DP31" s="80">
        <f t="shared" si="83"/>
        <v>0</v>
      </c>
      <c r="DQ31" s="80" t="str">
        <f t="shared" si="83"/>
        <v/>
      </c>
      <c r="DR31" s="80">
        <f t="shared" si="83"/>
        <v>0</v>
      </c>
      <c r="DS31" s="80" t="str">
        <f t="shared" si="83"/>
        <v/>
      </c>
      <c r="DT31" s="80">
        <f t="shared" si="83"/>
        <v>8</v>
      </c>
      <c r="DU31" s="80" t="str">
        <f t="shared" si="83"/>
        <v/>
      </c>
      <c r="DV31" s="80">
        <f t="shared" si="83"/>
        <v>8</v>
      </c>
      <c r="DW31" s="80" t="str">
        <f t="shared" si="83"/>
        <v/>
      </c>
      <c r="DX31" s="80">
        <f t="shared" si="83"/>
        <v>7</v>
      </c>
      <c r="DY31" s="80" t="str">
        <f t="shared" si="83"/>
        <v/>
      </c>
      <c r="DZ31" s="80">
        <f t="shared" si="83"/>
        <v>8</v>
      </c>
      <c r="EA31" s="80" t="str">
        <f t="shared" si="83"/>
        <v/>
      </c>
      <c r="EB31" s="80">
        <f t="shared" si="83"/>
        <v>7</v>
      </c>
      <c r="EC31" s="80" t="str">
        <f t="shared" si="83"/>
        <v/>
      </c>
      <c r="ED31" s="80">
        <f t="shared" si="83"/>
        <v>0</v>
      </c>
      <c r="EE31" s="80" t="str">
        <f t="shared" ref="EE31:GP31" si="84">IFERROR(IF(EE$6="Q",COUNTIF(EE$7:EE$26,1)+COUNTIF(EE$7:EE$26,0),""),"")</f>
        <v/>
      </c>
      <c r="EF31" s="80">
        <f t="shared" si="84"/>
        <v>0</v>
      </c>
      <c r="EG31" s="80" t="str">
        <f t="shared" si="84"/>
        <v/>
      </c>
      <c r="EH31" s="80">
        <f t="shared" si="84"/>
        <v>8</v>
      </c>
      <c r="EI31" s="80" t="str">
        <f t="shared" si="84"/>
        <v/>
      </c>
      <c r="EJ31" s="80">
        <f t="shared" si="84"/>
        <v>9</v>
      </c>
      <c r="EK31" s="80" t="str">
        <f t="shared" si="84"/>
        <v/>
      </c>
      <c r="EL31" s="80">
        <f t="shared" si="84"/>
        <v>7</v>
      </c>
      <c r="EM31" s="80" t="str">
        <f t="shared" si="84"/>
        <v/>
      </c>
      <c r="EN31" s="80">
        <f t="shared" si="84"/>
        <v>8</v>
      </c>
      <c r="EO31" s="80" t="str">
        <f t="shared" si="84"/>
        <v/>
      </c>
      <c r="EP31" s="80">
        <f t="shared" si="84"/>
        <v>7</v>
      </c>
      <c r="EQ31" s="80" t="str">
        <f t="shared" si="84"/>
        <v/>
      </c>
      <c r="ER31" s="80">
        <f t="shared" si="84"/>
        <v>0</v>
      </c>
      <c r="ES31" s="80" t="str">
        <f t="shared" si="84"/>
        <v/>
      </c>
      <c r="ET31" s="80">
        <f t="shared" si="84"/>
        <v>0</v>
      </c>
      <c r="EU31" s="80" t="str">
        <f t="shared" si="84"/>
        <v/>
      </c>
      <c r="EV31" s="80">
        <f t="shared" si="84"/>
        <v>8</v>
      </c>
      <c r="EW31" s="80" t="str">
        <f t="shared" si="84"/>
        <v/>
      </c>
      <c r="EX31" s="80">
        <f t="shared" si="84"/>
        <v>9</v>
      </c>
      <c r="EY31" s="80" t="str">
        <f t="shared" si="84"/>
        <v/>
      </c>
      <c r="EZ31" s="80">
        <f t="shared" si="84"/>
        <v>1</v>
      </c>
      <c r="FA31" s="80" t="str">
        <f t="shared" si="84"/>
        <v/>
      </c>
      <c r="FB31" s="80">
        <f t="shared" si="84"/>
        <v>8</v>
      </c>
      <c r="FC31" s="80" t="str">
        <f t="shared" si="84"/>
        <v/>
      </c>
      <c r="FD31" s="80">
        <f t="shared" si="84"/>
        <v>7</v>
      </c>
      <c r="FE31" s="80" t="str">
        <f t="shared" si="84"/>
        <v/>
      </c>
      <c r="FF31" s="80">
        <f t="shared" si="84"/>
        <v>0</v>
      </c>
      <c r="FG31" s="80" t="str">
        <f t="shared" si="84"/>
        <v/>
      </c>
      <c r="FH31" s="80">
        <f t="shared" si="84"/>
        <v>0</v>
      </c>
      <c r="FI31" s="80" t="str">
        <f t="shared" si="84"/>
        <v/>
      </c>
      <c r="FJ31" s="80">
        <f t="shared" si="84"/>
        <v>8</v>
      </c>
      <c r="FK31" s="80" t="str">
        <f t="shared" si="84"/>
        <v/>
      </c>
      <c r="FL31" s="80">
        <f t="shared" si="84"/>
        <v>9</v>
      </c>
      <c r="FM31" s="80" t="str">
        <f t="shared" si="84"/>
        <v/>
      </c>
      <c r="FN31" s="80">
        <f t="shared" si="84"/>
        <v>7</v>
      </c>
      <c r="FO31" s="80" t="str">
        <f t="shared" si="84"/>
        <v/>
      </c>
      <c r="FP31" s="80">
        <f t="shared" si="84"/>
        <v>8</v>
      </c>
      <c r="FQ31" s="80" t="str">
        <f t="shared" si="84"/>
        <v/>
      </c>
      <c r="FR31" s="80">
        <f t="shared" si="84"/>
        <v>7</v>
      </c>
      <c r="FS31" s="80" t="str">
        <f t="shared" si="84"/>
        <v/>
      </c>
      <c r="FT31" s="80">
        <f t="shared" si="84"/>
        <v>0</v>
      </c>
      <c r="FU31" s="80" t="str">
        <f t="shared" si="84"/>
        <v/>
      </c>
      <c r="FV31" s="80">
        <f t="shared" si="84"/>
        <v>0</v>
      </c>
      <c r="FW31" s="80" t="str">
        <f t="shared" si="84"/>
        <v/>
      </c>
      <c r="FX31" s="80">
        <f t="shared" si="84"/>
        <v>8</v>
      </c>
      <c r="FY31" s="80" t="str">
        <f t="shared" si="84"/>
        <v/>
      </c>
      <c r="FZ31" s="80">
        <f t="shared" si="84"/>
        <v>9</v>
      </c>
      <c r="GA31" s="80" t="str">
        <f t="shared" si="84"/>
        <v/>
      </c>
      <c r="GB31" s="80">
        <f t="shared" si="84"/>
        <v>7</v>
      </c>
      <c r="GC31" s="80" t="str">
        <f t="shared" si="84"/>
        <v/>
      </c>
      <c r="GD31" s="80">
        <f t="shared" si="84"/>
        <v>8</v>
      </c>
      <c r="GE31" s="80" t="str">
        <f t="shared" si="84"/>
        <v/>
      </c>
      <c r="GF31" s="80">
        <f t="shared" si="84"/>
        <v>7</v>
      </c>
      <c r="GG31" s="80" t="str">
        <f t="shared" si="84"/>
        <v/>
      </c>
      <c r="GH31" s="80">
        <f t="shared" si="84"/>
        <v>0</v>
      </c>
      <c r="GI31" s="80" t="str">
        <f t="shared" si="84"/>
        <v/>
      </c>
      <c r="GJ31" s="80">
        <f t="shared" si="84"/>
        <v>0</v>
      </c>
      <c r="GK31" s="80" t="str">
        <f t="shared" si="84"/>
        <v/>
      </c>
      <c r="GL31" s="80">
        <f t="shared" si="84"/>
        <v>8</v>
      </c>
      <c r="GM31" s="80" t="str">
        <f t="shared" si="84"/>
        <v/>
      </c>
      <c r="GN31" s="80">
        <f t="shared" si="84"/>
        <v>8</v>
      </c>
      <c r="GO31" s="80" t="str">
        <f t="shared" si="84"/>
        <v/>
      </c>
      <c r="GP31" s="80">
        <f t="shared" si="84"/>
        <v>7</v>
      </c>
      <c r="GQ31" s="80" t="str">
        <f t="shared" ref="GQ31:JB31" si="85">IFERROR(IF(GQ$6="Q",COUNTIF(GQ$7:GQ$26,1)+COUNTIF(GQ$7:GQ$26,0),""),"")</f>
        <v/>
      </c>
      <c r="GR31" s="80">
        <f t="shared" si="85"/>
        <v>8</v>
      </c>
      <c r="GS31" s="80" t="str">
        <f t="shared" si="85"/>
        <v/>
      </c>
      <c r="GT31" s="80">
        <f t="shared" si="85"/>
        <v>7</v>
      </c>
      <c r="GU31" s="80" t="str">
        <f t="shared" si="85"/>
        <v/>
      </c>
      <c r="GV31" s="80">
        <f t="shared" si="85"/>
        <v>0</v>
      </c>
      <c r="GW31" s="80" t="str">
        <f t="shared" si="85"/>
        <v/>
      </c>
      <c r="GX31" s="80">
        <f t="shared" si="85"/>
        <v>0</v>
      </c>
      <c r="GY31" s="80" t="str">
        <f t="shared" si="85"/>
        <v/>
      </c>
      <c r="GZ31" s="80">
        <f t="shared" si="85"/>
        <v>8</v>
      </c>
      <c r="HA31" s="80" t="str">
        <f t="shared" si="85"/>
        <v/>
      </c>
      <c r="HB31" s="80">
        <f t="shared" si="85"/>
        <v>9</v>
      </c>
      <c r="HC31" s="80" t="str">
        <f t="shared" si="85"/>
        <v/>
      </c>
      <c r="HD31" s="80">
        <f t="shared" si="85"/>
        <v>7</v>
      </c>
      <c r="HE31" s="80" t="str">
        <f t="shared" si="85"/>
        <v/>
      </c>
      <c r="HF31" s="80">
        <f t="shared" si="85"/>
        <v>8</v>
      </c>
      <c r="HG31" s="80" t="str">
        <f t="shared" si="85"/>
        <v/>
      </c>
      <c r="HH31" s="80">
        <f t="shared" si="85"/>
        <v>7</v>
      </c>
      <c r="HI31" s="80" t="str">
        <f t="shared" si="85"/>
        <v/>
      </c>
      <c r="HJ31" s="80">
        <f t="shared" si="85"/>
        <v>0</v>
      </c>
      <c r="HK31" s="80" t="str">
        <f t="shared" si="85"/>
        <v/>
      </c>
      <c r="HL31" s="80">
        <f t="shared" si="85"/>
        <v>0</v>
      </c>
      <c r="HM31" s="80" t="str">
        <f t="shared" si="85"/>
        <v/>
      </c>
      <c r="HN31" s="80">
        <f t="shared" si="85"/>
        <v>8</v>
      </c>
      <c r="HO31" s="80" t="str">
        <f t="shared" si="85"/>
        <v/>
      </c>
      <c r="HP31" s="80">
        <f t="shared" si="85"/>
        <v>9</v>
      </c>
      <c r="HQ31" s="80" t="str">
        <f t="shared" si="85"/>
        <v/>
      </c>
      <c r="HR31" s="80">
        <f t="shared" si="85"/>
        <v>7</v>
      </c>
      <c r="HS31" s="80" t="str">
        <f t="shared" si="85"/>
        <v/>
      </c>
      <c r="HT31" s="80">
        <f t="shared" si="85"/>
        <v>8</v>
      </c>
      <c r="HU31" s="80" t="str">
        <f t="shared" si="85"/>
        <v/>
      </c>
      <c r="HV31" s="80">
        <f t="shared" si="85"/>
        <v>7</v>
      </c>
      <c r="HW31" s="80" t="str">
        <f t="shared" si="85"/>
        <v/>
      </c>
      <c r="HX31" s="80">
        <f t="shared" si="85"/>
        <v>0</v>
      </c>
      <c r="HY31" s="80" t="str">
        <f t="shared" si="85"/>
        <v/>
      </c>
      <c r="HZ31" s="80">
        <f t="shared" si="85"/>
        <v>0</v>
      </c>
      <c r="IA31" s="80" t="str">
        <f t="shared" si="85"/>
        <v/>
      </c>
      <c r="IB31" s="80">
        <f t="shared" si="85"/>
        <v>8</v>
      </c>
      <c r="IC31" s="80" t="str">
        <f t="shared" si="85"/>
        <v/>
      </c>
      <c r="ID31" s="80">
        <f t="shared" si="85"/>
        <v>9</v>
      </c>
      <c r="IE31" s="80" t="str">
        <f t="shared" si="85"/>
        <v/>
      </c>
      <c r="IF31" s="80">
        <f t="shared" si="85"/>
        <v>7</v>
      </c>
      <c r="IG31" s="80" t="str">
        <f t="shared" si="85"/>
        <v/>
      </c>
      <c r="IH31" s="80">
        <f t="shared" si="85"/>
        <v>8</v>
      </c>
      <c r="II31" s="80" t="str">
        <f t="shared" si="85"/>
        <v/>
      </c>
      <c r="IJ31" s="80">
        <f t="shared" si="85"/>
        <v>7</v>
      </c>
      <c r="IK31" s="80" t="str">
        <f t="shared" si="85"/>
        <v/>
      </c>
      <c r="IL31" s="80">
        <f t="shared" si="85"/>
        <v>0</v>
      </c>
      <c r="IM31" s="80" t="str">
        <f t="shared" si="85"/>
        <v/>
      </c>
      <c r="IN31" s="80">
        <f t="shared" si="85"/>
        <v>0</v>
      </c>
      <c r="IO31" s="80" t="str">
        <f t="shared" si="85"/>
        <v/>
      </c>
      <c r="IP31" s="80">
        <f t="shared" si="85"/>
        <v>8</v>
      </c>
      <c r="IQ31" s="80" t="str">
        <f t="shared" si="85"/>
        <v/>
      </c>
      <c r="IR31" s="80">
        <f t="shared" si="85"/>
        <v>9</v>
      </c>
      <c r="IS31" s="80" t="str">
        <f t="shared" si="85"/>
        <v/>
      </c>
      <c r="IT31" s="80">
        <f t="shared" si="85"/>
        <v>7</v>
      </c>
      <c r="IU31" s="80" t="str">
        <f t="shared" si="85"/>
        <v/>
      </c>
      <c r="IV31" s="80">
        <f t="shared" si="85"/>
        <v>8</v>
      </c>
      <c r="IW31" s="80" t="str">
        <f t="shared" si="85"/>
        <v/>
      </c>
      <c r="IX31" s="80">
        <f t="shared" si="85"/>
        <v>7</v>
      </c>
      <c r="IY31" s="80" t="str">
        <f t="shared" si="85"/>
        <v/>
      </c>
      <c r="IZ31" s="80">
        <f t="shared" si="85"/>
        <v>0</v>
      </c>
      <c r="JA31" s="80" t="str">
        <f t="shared" si="85"/>
        <v/>
      </c>
      <c r="JB31" s="80">
        <f t="shared" si="85"/>
        <v>0</v>
      </c>
      <c r="JC31" s="80" t="str">
        <f t="shared" ref="JC31:LN31" si="86">IFERROR(IF(JC$6="Q",COUNTIF(JC$7:JC$26,1)+COUNTIF(JC$7:JC$26,0),""),"")</f>
        <v/>
      </c>
      <c r="JD31" s="80">
        <f t="shared" si="86"/>
        <v>8</v>
      </c>
      <c r="JE31" s="80" t="str">
        <f t="shared" si="86"/>
        <v/>
      </c>
      <c r="JF31" s="80">
        <f t="shared" si="86"/>
        <v>9</v>
      </c>
      <c r="JG31" s="80" t="str">
        <f t="shared" si="86"/>
        <v/>
      </c>
      <c r="JH31" s="80">
        <f t="shared" si="86"/>
        <v>7</v>
      </c>
      <c r="JI31" s="80" t="str">
        <f t="shared" si="86"/>
        <v/>
      </c>
      <c r="JJ31" s="80">
        <f t="shared" si="86"/>
        <v>8</v>
      </c>
      <c r="JK31" s="80" t="str">
        <f t="shared" si="86"/>
        <v/>
      </c>
      <c r="JL31" s="80">
        <f t="shared" si="86"/>
        <v>7</v>
      </c>
      <c r="JM31" s="80" t="str">
        <f t="shared" si="86"/>
        <v/>
      </c>
      <c r="JN31" s="80">
        <f t="shared" si="86"/>
        <v>0</v>
      </c>
      <c r="JO31" s="80" t="str">
        <f t="shared" si="86"/>
        <v/>
      </c>
      <c r="JP31" s="80">
        <f t="shared" si="86"/>
        <v>0</v>
      </c>
      <c r="JQ31" s="80" t="str">
        <f t="shared" si="86"/>
        <v/>
      </c>
      <c r="JR31" s="80">
        <f t="shared" si="86"/>
        <v>8</v>
      </c>
      <c r="JS31" s="80" t="str">
        <f t="shared" si="86"/>
        <v/>
      </c>
      <c r="JT31" s="80">
        <f t="shared" si="86"/>
        <v>9</v>
      </c>
      <c r="JU31" s="80" t="str">
        <f t="shared" si="86"/>
        <v/>
      </c>
      <c r="JV31" s="80">
        <f t="shared" si="86"/>
        <v>7</v>
      </c>
      <c r="JW31" s="80" t="str">
        <f t="shared" si="86"/>
        <v/>
      </c>
      <c r="JX31" s="80">
        <f t="shared" si="86"/>
        <v>8</v>
      </c>
      <c r="JY31" s="80" t="str">
        <f t="shared" si="86"/>
        <v/>
      </c>
      <c r="JZ31" s="80">
        <f t="shared" si="86"/>
        <v>7</v>
      </c>
      <c r="KA31" s="80" t="str">
        <f t="shared" si="86"/>
        <v/>
      </c>
      <c r="KB31" s="80">
        <f t="shared" si="86"/>
        <v>0</v>
      </c>
      <c r="KC31" s="80" t="str">
        <f t="shared" si="86"/>
        <v/>
      </c>
      <c r="KD31" s="80">
        <f t="shared" si="86"/>
        <v>0</v>
      </c>
      <c r="KE31" s="80" t="str">
        <f t="shared" si="86"/>
        <v/>
      </c>
      <c r="KF31" s="80">
        <f t="shared" si="86"/>
        <v>0</v>
      </c>
      <c r="KG31" s="80" t="str">
        <f t="shared" si="86"/>
        <v/>
      </c>
      <c r="KH31" s="80">
        <f t="shared" si="86"/>
        <v>0</v>
      </c>
      <c r="KI31" s="80" t="str">
        <f t="shared" si="86"/>
        <v/>
      </c>
      <c r="KJ31" s="80">
        <f t="shared" si="86"/>
        <v>0</v>
      </c>
      <c r="KK31" s="80" t="str">
        <f t="shared" si="86"/>
        <v/>
      </c>
      <c r="KL31" s="80">
        <f t="shared" si="86"/>
        <v>0</v>
      </c>
      <c r="KM31" s="80" t="str">
        <f t="shared" si="86"/>
        <v/>
      </c>
      <c r="KN31" s="80">
        <f t="shared" si="86"/>
        <v>0</v>
      </c>
      <c r="KO31" s="80" t="str">
        <f t="shared" si="86"/>
        <v/>
      </c>
      <c r="KP31" s="80">
        <f t="shared" si="86"/>
        <v>0</v>
      </c>
      <c r="KQ31" s="80" t="str">
        <f t="shared" si="86"/>
        <v/>
      </c>
      <c r="KR31" s="80">
        <f t="shared" si="86"/>
        <v>0</v>
      </c>
      <c r="KS31" s="80" t="str">
        <f t="shared" si="86"/>
        <v/>
      </c>
      <c r="KT31" s="80">
        <f t="shared" si="86"/>
        <v>3</v>
      </c>
      <c r="KU31" s="80" t="str">
        <f t="shared" si="86"/>
        <v/>
      </c>
      <c r="KV31" s="80">
        <f t="shared" si="86"/>
        <v>9</v>
      </c>
      <c r="KW31" s="80" t="str">
        <f t="shared" si="86"/>
        <v/>
      </c>
      <c r="KX31" s="80">
        <f t="shared" si="86"/>
        <v>7</v>
      </c>
      <c r="KY31" s="80" t="str">
        <f t="shared" si="86"/>
        <v/>
      </c>
      <c r="KZ31" s="80">
        <f t="shared" si="86"/>
        <v>8</v>
      </c>
      <c r="LA31" s="80" t="str">
        <f t="shared" si="86"/>
        <v/>
      </c>
      <c r="LB31" s="80">
        <f t="shared" si="86"/>
        <v>0</v>
      </c>
      <c r="LC31" s="80" t="str">
        <f t="shared" si="86"/>
        <v/>
      </c>
      <c r="LD31" s="80">
        <f t="shared" si="86"/>
        <v>0</v>
      </c>
      <c r="LE31" s="80" t="str">
        <f t="shared" si="86"/>
        <v/>
      </c>
      <c r="LF31" s="80">
        <f t="shared" si="86"/>
        <v>0</v>
      </c>
      <c r="LG31" s="80" t="str">
        <f t="shared" si="86"/>
        <v/>
      </c>
      <c r="LH31" s="80">
        <f t="shared" si="86"/>
        <v>8</v>
      </c>
      <c r="LI31" s="80" t="str">
        <f t="shared" si="86"/>
        <v/>
      </c>
      <c r="LJ31" s="80">
        <f t="shared" si="86"/>
        <v>9</v>
      </c>
      <c r="LK31" s="80" t="str">
        <f t="shared" si="86"/>
        <v/>
      </c>
      <c r="LL31" s="80">
        <f t="shared" si="86"/>
        <v>7</v>
      </c>
      <c r="LM31" s="80" t="str">
        <f t="shared" si="86"/>
        <v/>
      </c>
      <c r="LN31" s="80">
        <f t="shared" si="86"/>
        <v>8</v>
      </c>
      <c r="LO31" s="80" t="str">
        <f t="shared" ref="LO31:NZ31" si="87">IFERROR(IF(LO$6="Q",COUNTIF(LO$7:LO$26,1)+COUNTIF(LO$7:LO$26,0),""),"")</f>
        <v/>
      </c>
      <c r="LP31" s="80">
        <f t="shared" si="87"/>
        <v>7</v>
      </c>
      <c r="LQ31" s="80" t="str">
        <f t="shared" si="87"/>
        <v/>
      </c>
      <c r="LR31" s="80">
        <f t="shared" si="87"/>
        <v>0</v>
      </c>
      <c r="LS31" s="80" t="str">
        <f t="shared" si="87"/>
        <v/>
      </c>
      <c r="LT31" s="80">
        <f t="shared" si="87"/>
        <v>0</v>
      </c>
      <c r="LU31" s="80" t="str">
        <f t="shared" si="87"/>
        <v/>
      </c>
      <c r="LV31" s="80">
        <f t="shared" si="87"/>
        <v>8</v>
      </c>
      <c r="LW31" s="80" t="str">
        <f t="shared" si="87"/>
        <v/>
      </c>
      <c r="LX31" s="80">
        <f t="shared" si="87"/>
        <v>9</v>
      </c>
      <c r="LY31" s="80" t="str">
        <f t="shared" si="87"/>
        <v/>
      </c>
      <c r="LZ31" s="80">
        <f t="shared" si="87"/>
        <v>7</v>
      </c>
      <c r="MA31" s="80" t="str">
        <f t="shared" si="87"/>
        <v/>
      </c>
      <c r="MB31" s="80">
        <f t="shared" si="87"/>
        <v>8</v>
      </c>
      <c r="MC31" s="80" t="str">
        <f t="shared" si="87"/>
        <v/>
      </c>
      <c r="MD31" s="80">
        <f t="shared" si="87"/>
        <v>7</v>
      </c>
      <c r="ME31" s="80" t="str">
        <f t="shared" si="87"/>
        <v/>
      </c>
      <c r="MF31" s="80">
        <f t="shared" si="87"/>
        <v>0</v>
      </c>
      <c r="MG31" s="80" t="str">
        <f t="shared" si="87"/>
        <v/>
      </c>
      <c r="MH31" s="80">
        <f t="shared" si="87"/>
        <v>0</v>
      </c>
      <c r="MI31" s="80" t="str">
        <f t="shared" si="87"/>
        <v/>
      </c>
      <c r="MJ31" s="80">
        <f t="shared" si="87"/>
        <v>8</v>
      </c>
      <c r="MK31" s="80" t="str">
        <f t="shared" si="87"/>
        <v/>
      </c>
      <c r="ML31" s="80">
        <f t="shared" si="87"/>
        <v>9</v>
      </c>
      <c r="MM31" s="80" t="str">
        <f t="shared" si="87"/>
        <v/>
      </c>
      <c r="MN31" s="80">
        <f t="shared" si="87"/>
        <v>7</v>
      </c>
      <c r="MO31" s="80" t="str">
        <f t="shared" si="87"/>
        <v/>
      </c>
      <c r="MP31" s="80">
        <f t="shared" si="87"/>
        <v>8</v>
      </c>
      <c r="MQ31" s="80" t="str">
        <f t="shared" si="87"/>
        <v/>
      </c>
      <c r="MR31" s="80">
        <f t="shared" si="87"/>
        <v>7</v>
      </c>
      <c r="MS31" s="80" t="str">
        <f t="shared" si="87"/>
        <v/>
      </c>
      <c r="MT31" s="80">
        <f t="shared" si="87"/>
        <v>0</v>
      </c>
      <c r="MU31" s="80" t="str">
        <f t="shared" si="87"/>
        <v/>
      </c>
      <c r="MV31" s="80">
        <f t="shared" si="87"/>
        <v>0</v>
      </c>
      <c r="MW31" s="80" t="str">
        <f t="shared" si="87"/>
        <v/>
      </c>
      <c r="MX31" s="80">
        <f t="shared" si="87"/>
        <v>8</v>
      </c>
      <c r="MY31" s="80" t="str">
        <f t="shared" si="87"/>
        <v/>
      </c>
      <c r="MZ31" s="80">
        <f t="shared" si="87"/>
        <v>9</v>
      </c>
      <c r="NA31" s="80" t="str">
        <f t="shared" si="87"/>
        <v/>
      </c>
      <c r="NB31" s="80">
        <f t="shared" si="87"/>
        <v>7</v>
      </c>
      <c r="NC31" s="80" t="str">
        <f t="shared" si="87"/>
        <v/>
      </c>
      <c r="ND31" s="80">
        <f t="shared" si="87"/>
        <v>8</v>
      </c>
      <c r="NE31" s="80" t="str">
        <f t="shared" si="87"/>
        <v/>
      </c>
      <c r="NF31" s="80">
        <f t="shared" si="87"/>
        <v>0</v>
      </c>
      <c r="NG31" s="80" t="str">
        <f t="shared" si="87"/>
        <v/>
      </c>
      <c r="NH31" s="80">
        <f t="shared" si="87"/>
        <v>0</v>
      </c>
      <c r="NI31" s="80" t="str">
        <f t="shared" si="87"/>
        <v/>
      </c>
      <c r="NJ31" s="80">
        <f t="shared" si="87"/>
        <v>0</v>
      </c>
      <c r="NK31" s="80" t="str">
        <f t="shared" si="87"/>
        <v/>
      </c>
      <c r="NL31" s="80">
        <f t="shared" si="87"/>
        <v>8</v>
      </c>
      <c r="NM31" s="80" t="str">
        <f t="shared" si="87"/>
        <v/>
      </c>
      <c r="NN31" s="80">
        <f t="shared" si="87"/>
        <v>9</v>
      </c>
      <c r="NO31" s="80" t="str">
        <f t="shared" si="87"/>
        <v/>
      </c>
      <c r="NP31" s="80">
        <f t="shared" si="87"/>
        <v>7</v>
      </c>
      <c r="NQ31" s="80" t="str">
        <f t="shared" si="87"/>
        <v/>
      </c>
      <c r="NR31" s="80">
        <f t="shared" si="87"/>
        <v>8</v>
      </c>
      <c r="NS31" s="80" t="str">
        <f t="shared" si="87"/>
        <v/>
      </c>
      <c r="NT31" s="80">
        <f t="shared" si="87"/>
        <v>7</v>
      </c>
      <c r="NU31" s="80" t="str">
        <f t="shared" si="87"/>
        <v/>
      </c>
      <c r="NV31" s="80">
        <f t="shared" si="87"/>
        <v>0</v>
      </c>
      <c r="NW31" s="80" t="str">
        <f t="shared" si="87"/>
        <v/>
      </c>
      <c r="NX31" s="80">
        <f t="shared" si="87"/>
        <v>0</v>
      </c>
      <c r="NY31" s="80" t="str">
        <f t="shared" si="87"/>
        <v/>
      </c>
      <c r="NZ31" s="80">
        <f t="shared" si="87"/>
        <v>8</v>
      </c>
      <c r="OA31" s="80" t="str">
        <f t="shared" ref="OA31:QL31" si="88">IFERROR(IF(OA$6="Q",COUNTIF(OA$7:OA$26,1)+COUNTIF(OA$7:OA$26,0),""),"")</f>
        <v/>
      </c>
      <c r="OB31" s="80">
        <f t="shared" si="88"/>
        <v>8</v>
      </c>
      <c r="OC31" s="80" t="str">
        <f t="shared" si="88"/>
        <v/>
      </c>
      <c r="OD31" s="80">
        <f t="shared" si="88"/>
        <v>7</v>
      </c>
      <c r="OE31" s="80" t="str">
        <f t="shared" si="88"/>
        <v/>
      </c>
      <c r="OF31" s="80">
        <f t="shared" si="88"/>
        <v>8</v>
      </c>
      <c r="OG31" s="80" t="str">
        <f t="shared" si="88"/>
        <v/>
      </c>
      <c r="OH31" s="80">
        <f t="shared" si="88"/>
        <v>7</v>
      </c>
      <c r="OI31" s="80" t="str">
        <f t="shared" si="88"/>
        <v/>
      </c>
      <c r="OJ31" s="80">
        <f t="shared" si="88"/>
        <v>0</v>
      </c>
      <c r="OK31" s="80" t="str">
        <f t="shared" si="88"/>
        <v/>
      </c>
      <c r="OL31" s="80">
        <f t="shared" si="88"/>
        <v>0</v>
      </c>
      <c r="OM31" s="80" t="str">
        <f t="shared" si="88"/>
        <v/>
      </c>
      <c r="ON31" s="80">
        <f t="shared" si="88"/>
        <v>8</v>
      </c>
      <c r="OO31" s="80" t="str">
        <f t="shared" si="88"/>
        <v/>
      </c>
      <c r="OP31" s="80">
        <f t="shared" si="88"/>
        <v>9</v>
      </c>
      <c r="OQ31" s="80" t="str">
        <f t="shared" si="88"/>
        <v/>
      </c>
      <c r="OR31" s="80">
        <f t="shared" si="88"/>
        <v>7</v>
      </c>
      <c r="OS31" s="80" t="str">
        <f t="shared" si="88"/>
        <v/>
      </c>
      <c r="OT31" s="80">
        <f t="shared" si="88"/>
        <v>8</v>
      </c>
      <c r="OU31" s="80" t="str">
        <f t="shared" si="88"/>
        <v/>
      </c>
      <c r="OV31" s="80">
        <f t="shared" si="88"/>
        <v>7</v>
      </c>
      <c r="OW31" s="80" t="str">
        <f t="shared" si="88"/>
        <v/>
      </c>
      <c r="OX31" s="80">
        <f t="shared" si="88"/>
        <v>0</v>
      </c>
      <c r="OY31" s="80" t="str">
        <f t="shared" si="88"/>
        <v/>
      </c>
      <c r="OZ31" s="80">
        <f t="shared" si="88"/>
        <v>0</v>
      </c>
      <c r="PA31" s="80" t="str">
        <f t="shared" si="88"/>
        <v/>
      </c>
      <c r="PB31" s="80">
        <f t="shared" si="88"/>
        <v>8</v>
      </c>
      <c r="PC31" s="80" t="str">
        <f t="shared" si="88"/>
        <v/>
      </c>
      <c r="PD31" s="80">
        <f t="shared" si="88"/>
        <v>9</v>
      </c>
      <c r="PE31" s="80" t="str">
        <f t="shared" si="88"/>
        <v/>
      </c>
      <c r="PF31" s="80">
        <f t="shared" si="88"/>
        <v>7</v>
      </c>
      <c r="PG31" s="80" t="str">
        <f t="shared" si="88"/>
        <v/>
      </c>
      <c r="PH31" s="80">
        <f t="shared" si="88"/>
        <v>8</v>
      </c>
      <c r="PI31" s="80" t="str">
        <f t="shared" si="88"/>
        <v/>
      </c>
      <c r="PJ31" s="80">
        <f t="shared" si="88"/>
        <v>7</v>
      </c>
      <c r="PK31" s="80" t="str">
        <f t="shared" si="88"/>
        <v/>
      </c>
      <c r="PL31" s="80">
        <f t="shared" si="88"/>
        <v>0</v>
      </c>
      <c r="PM31" s="80" t="str">
        <f t="shared" si="88"/>
        <v/>
      </c>
      <c r="PN31" s="80">
        <f t="shared" si="88"/>
        <v>0</v>
      </c>
      <c r="PO31" s="80" t="str">
        <f t="shared" si="88"/>
        <v/>
      </c>
      <c r="PP31" s="80">
        <f t="shared" si="88"/>
        <v>8</v>
      </c>
      <c r="PQ31" s="80" t="str">
        <f t="shared" si="88"/>
        <v/>
      </c>
      <c r="PR31" s="80">
        <f t="shared" si="88"/>
        <v>9</v>
      </c>
      <c r="PS31" s="80" t="str">
        <f t="shared" si="88"/>
        <v/>
      </c>
      <c r="PT31" s="80">
        <f t="shared" si="88"/>
        <v>7</v>
      </c>
      <c r="PU31" s="80" t="str">
        <f t="shared" si="88"/>
        <v/>
      </c>
      <c r="PV31" s="80">
        <f t="shared" si="88"/>
        <v>8</v>
      </c>
      <c r="PW31" s="80" t="str">
        <f t="shared" si="88"/>
        <v/>
      </c>
      <c r="PX31" s="80">
        <f t="shared" si="88"/>
        <v>7</v>
      </c>
      <c r="PY31" s="80" t="str">
        <f t="shared" si="88"/>
        <v/>
      </c>
      <c r="PZ31" s="80">
        <f t="shared" si="88"/>
        <v>0</v>
      </c>
      <c r="QA31" s="80" t="str">
        <f t="shared" si="88"/>
        <v/>
      </c>
      <c r="QB31" s="80">
        <f t="shared" si="88"/>
        <v>0</v>
      </c>
      <c r="QC31" s="80" t="str">
        <f t="shared" si="88"/>
        <v/>
      </c>
      <c r="QD31" s="80">
        <f t="shared" si="88"/>
        <v>8</v>
      </c>
      <c r="QE31" s="80" t="str">
        <f t="shared" si="88"/>
        <v/>
      </c>
      <c r="QF31" s="80">
        <f t="shared" si="88"/>
        <v>9</v>
      </c>
      <c r="QG31" s="80" t="str">
        <f t="shared" si="88"/>
        <v/>
      </c>
      <c r="QH31" s="80">
        <f t="shared" si="88"/>
        <v>7</v>
      </c>
      <c r="QI31" s="80" t="str">
        <f t="shared" si="88"/>
        <v/>
      </c>
      <c r="QJ31" s="80">
        <f t="shared" si="88"/>
        <v>8</v>
      </c>
      <c r="QK31" s="80" t="str">
        <f t="shared" si="88"/>
        <v/>
      </c>
      <c r="QL31" s="80">
        <f t="shared" si="88"/>
        <v>7</v>
      </c>
      <c r="QM31" s="80" t="str">
        <f t="shared" ref="QM31:SX31" si="89">IFERROR(IF(QM$6="Q",COUNTIF(QM$7:QM$26,1)+COUNTIF(QM$7:QM$26,0),""),"")</f>
        <v/>
      </c>
      <c r="QN31" s="80">
        <f t="shared" si="89"/>
        <v>0</v>
      </c>
      <c r="QO31" s="80" t="str">
        <f t="shared" si="89"/>
        <v/>
      </c>
      <c r="QP31" s="80">
        <f t="shared" si="89"/>
        <v>0</v>
      </c>
      <c r="QQ31" s="80" t="str">
        <f t="shared" si="89"/>
        <v/>
      </c>
      <c r="QR31" s="80">
        <f t="shared" si="89"/>
        <v>8</v>
      </c>
      <c r="QS31" s="80" t="str">
        <f t="shared" si="89"/>
        <v/>
      </c>
      <c r="QT31" s="80">
        <f t="shared" si="89"/>
        <v>9</v>
      </c>
      <c r="QU31" s="80" t="str">
        <f t="shared" si="89"/>
        <v/>
      </c>
      <c r="QV31" s="80">
        <f t="shared" si="89"/>
        <v>7</v>
      </c>
      <c r="QW31" s="80" t="str">
        <f t="shared" si="89"/>
        <v/>
      </c>
      <c r="QX31" s="80">
        <f t="shared" si="89"/>
        <v>8</v>
      </c>
      <c r="QY31" s="80" t="str">
        <f t="shared" si="89"/>
        <v/>
      </c>
      <c r="QZ31" s="80">
        <f t="shared" si="89"/>
        <v>7</v>
      </c>
      <c r="RA31" s="80" t="str">
        <f t="shared" si="89"/>
        <v/>
      </c>
      <c r="RB31" s="80">
        <f t="shared" si="89"/>
        <v>0</v>
      </c>
      <c r="RC31" s="80" t="str">
        <f t="shared" si="89"/>
        <v/>
      </c>
      <c r="RD31" s="80">
        <f t="shared" si="89"/>
        <v>0</v>
      </c>
      <c r="RE31" s="80" t="str">
        <f t="shared" si="89"/>
        <v/>
      </c>
      <c r="RF31" s="80">
        <f t="shared" si="89"/>
        <v>8</v>
      </c>
      <c r="RG31" s="80" t="str">
        <f t="shared" si="89"/>
        <v/>
      </c>
      <c r="RH31" s="80">
        <f t="shared" si="89"/>
        <v>9</v>
      </c>
      <c r="RI31" s="80" t="str">
        <f t="shared" si="89"/>
        <v/>
      </c>
      <c r="RJ31" s="80">
        <f t="shared" si="89"/>
        <v>7</v>
      </c>
      <c r="RK31" s="80" t="str">
        <f t="shared" si="89"/>
        <v/>
      </c>
      <c r="RL31" s="80">
        <f t="shared" si="89"/>
        <v>8</v>
      </c>
      <c r="RM31" s="80" t="str">
        <f t="shared" si="89"/>
        <v/>
      </c>
      <c r="RN31" s="80">
        <f t="shared" si="89"/>
        <v>7</v>
      </c>
      <c r="RO31" s="80" t="str">
        <f t="shared" si="89"/>
        <v/>
      </c>
      <c r="RP31" s="80">
        <f t="shared" si="89"/>
        <v>0</v>
      </c>
      <c r="RQ31" s="80" t="str">
        <f t="shared" si="89"/>
        <v/>
      </c>
      <c r="RR31" s="80">
        <f t="shared" si="89"/>
        <v>0</v>
      </c>
      <c r="RS31" s="80" t="str">
        <f t="shared" si="89"/>
        <v/>
      </c>
      <c r="RT31" s="80">
        <f t="shared" si="89"/>
        <v>8</v>
      </c>
      <c r="RU31" s="80" t="str">
        <f t="shared" si="89"/>
        <v/>
      </c>
      <c r="RV31" s="80">
        <f t="shared" si="89"/>
        <v>9</v>
      </c>
      <c r="RW31" s="80" t="str">
        <f t="shared" si="89"/>
        <v/>
      </c>
      <c r="RX31" s="80">
        <f t="shared" si="89"/>
        <v>7</v>
      </c>
      <c r="RY31" s="80" t="str">
        <f t="shared" si="89"/>
        <v/>
      </c>
      <c r="RZ31" s="80">
        <f t="shared" si="89"/>
        <v>8</v>
      </c>
      <c r="SA31" s="80" t="str">
        <f t="shared" si="89"/>
        <v/>
      </c>
      <c r="SB31" s="80">
        <f t="shared" si="89"/>
        <v>7</v>
      </c>
      <c r="SC31" s="80" t="str">
        <f t="shared" si="89"/>
        <v/>
      </c>
      <c r="SD31" s="80">
        <f t="shared" si="89"/>
        <v>0</v>
      </c>
      <c r="SE31" s="80" t="str">
        <f t="shared" si="89"/>
        <v/>
      </c>
      <c r="SF31" s="80">
        <f t="shared" si="89"/>
        <v>0</v>
      </c>
      <c r="SG31" s="80" t="str">
        <f t="shared" si="89"/>
        <v/>
      </c>
      <c r="SH31" s="80">
        <f t="shared" si="89"/>
        <v>8</v>
      </c>
      <c r="SI31" s="80" t="str">
        <f t="shared" si="89"/>
        <v/>
      </c>
      <c r="SJ31" s="80">
        <f t="shared" si="89"/>
        <v>9</v>
      </c>
      <c r="SK31" s="80" t="str">
        <f t="shared" si="89"/>
        <v/>
      </c>
      <c r="SL31" s="80">
        <f t="shared" si="89"/>
        <v>7</v>
      </c>
      <c r="SM31" s="80" t="str">
        <f t="shared" si="89"/>
        <v/>
      </c>
      <c r="SN31" s="80">
        <f t="shared" si="89"/>
        <v>8</v>
      </c>
      <c r="SO31" s="80" t="str">
        <f t="shared" si="89"/>
        <v/>
      </c>
      <c r="SP31" s="80">
        <f t="shared" si="89"/>
        <v>7</v>
      </c>
      <c r="SQ31" s="80" t="str">
        <f t="shared" si="89"/>
        <v/>
      </c>
      <c r="SR31" s="80">
        <f t="shared" si="89"/>
        <v>0</v>
      </c>
      <c r="SS31" s="80" t="str">
        <f t="shared" si="89"/>
        <v/>
      </c>
      <c r="ST31" s="80">
        <f t="shared" si="89"/>
        <v>0</v>
      </c>
      <c r="SU31" s="80" t="str">
        <f t="shared" si="89"/>
        <v/>
      </c>
      <c r="SV31" s="80">
        <f t="shared" si="89"/>
        <v>8</v>
      </c>
      <c r="SW31" s="80" t="str">
        <f t="shared" si="89"/>
        <v/>
      </c>
      <c r="SX31" s="80">
        <f t="shared" si="89"/>
        <v>9</v>
      </c>
      <c r="SY31" s="80" t="str">
        <f t="shared" ref="SY31:VJ31" si="90">IFERROR(IF(SY$6="Q",COUNTIF(SY$7:SY$26,1)+COUNTIF(SY$7:SY$26,0),""),"")</f>
        <v/>
      </c>
      <c r="SZ31" s="80">
        <f t="shared" si="90"/>
        <v>7</v>
      </c>
      <c r="TA31" s="80" t="str">
        <f t="shared" si="90"/>
        <v/>
      </c>
      <c r="TB31" s="80">
        <f t="shared" si="90"/>
        <v>8</v>
      </c>
      <c r="TC31" s="80" t="str">
        <f t="shared" si="90"/>
        <v/>
      </c>
      <c r="TD31" s="80">
        <f t="shared" si="90"/>
        <v>7</v>
      </c>
      <c r="TE31" s="80" t="str">
        <f t="shared" si="90"/>
        <v/>
      </c>
      <c r="TF31" s="80">
        <f t="shared" si="90"/>
        <v>0</v>
      </c>
      <c r="TG31" s="80" t="str">
        <f t="shared" si="90"/>
        <v/>
      </c>
      <c r="TH31" s="80">
        <f t="shared" si="90"/>
        <v>0</v>
      </c>
      <c r="TI31" s="80" t="str">
        <f t="shared" si="90"/>
        <v/>
      </c>
      <c r="TJ31" s="80">
        <f t="shared" si="90"/>
        <v>8</v>
      </c>
      <c r="TK31" s="80" t="str">
        <f t="shared" si="90"/>
        <v/>
      </c>
      <c r="TL31" s="80">
        <f t="shared" si="90"/>
        <v>9</v>
      </c>
      <c r="TM31" s="80" t="str">
        <f t="shared" si="90"/>
        <v/>
      </c>
      <c r="TN31" s="80">
        <f t="shared" si="90"/>
        <v>7</v>
      </c>
      <c r="TO31" s="80" t="str">
        <f t="shared" si="90"/>
        <v/>
      </c>
      <c r="TP31" s="80">
        <f t="shared" si="90"/>
        <v>8</v>
      </c>
      <c r="TQ31" s="80" t="str">
        <f t="shared" si="90"/>
        <v/>
      </c>
      <c r="TR31" s="80">
        <f t="shared" si="90"/>
        <v>7</v>
      </c>
      <c r="TS31" s="80" t="str">
        <f t="shared" si="90"/>
        <v/>
      </c>
      <c r="TT31" s="80">
        <f t="shared" si="90"/>
        <v>0</v>
      </c>
      <c r="TU31" s="80" t="str">
        <f t="shared" si="90"/>
        <v/>
      </c>
      <c r="TV31" s="80">
        <f t="shared" si="90"/>
        <v>0</v>
      </c>
      <c r="TW31" s="80" t="str">
        <f t="shared" si="90"/>
        <v/>
      </c>
      <c r="TX31" s="80">
        <f t="shared" si="90"/>
        <v>8</v>
      </c>
      <c r="TY31" s="80" t="str">
        <f t="shared" si="90"/>
        <v/>
      </c>
      <c r="TZ31" s="80">
        <f t="shared" si="90"/>
        <v>9</v>
      </c>
      <c r="UA31" s="80" t="str">
        <f t="shared" si="90"/>
        <v/>
      </c>
      <c r="UB31" s="80">
        <f t="shared" si="90"/>
        <v>7</v>
      </c>
      <c r="UC31" s="80" t="str">
        <f t="shared" si="90"/>
        <v/>
      </c>
      <c r="UD31" s="80">
        <f t="shared" si="90"/>
        <v>7</v>
      </c>
      <c r="UE31" s="80" t="str">
        <f t="shared" si="90"/>
        <v/>
      </c>
      <c r="UF31" s="80">
        <f t="shared" si="90"/>
        <v>6</v>
      </c>
      <c r="UG31" s="80" t="str">
        <f t="shared" si="90"/>
        <v/>
      </c>
      <c r="UH31" s="80">
        <f t="shared" si="90"/>
        <v>0</v>
      </c>
      <c r="UI31" s="80" t="str">
        <f t="shared" si="90"/>
        <v/>
      </c>
      <c r="UJ31" s="80">
        <f t="shared" si="90"/>
        <v>0</v>
      </c>
      <c r="UK31" s="80" t="str">
        <f t="shared" si="90"/>
        <v/>
      </c>
      <c r="UL31" s="80">
        <f t="shared" si="90"/>
        <v>7</v>
      </c>
      <c r="UM31" s="80" t="str">
        <f t="shared" si="90"/>
        <v/>
      </c>
      <c r="UN31" s="80">
        <f t="shared" si="90"/>
        <v>8</v>
      </c>
      <c r="UO31" s="80" t="str">
        <f t="shared" si="90"/>
        <v/>
      </c>
      <c r="UP31" s="80">
        <f t="shared" si="90"/>
        <v>6</v>
      </c>
      <c r="UQ31" s="80" t="str">
        <f t="shared" si="90"/>
        <v/>
      </c>
      <c r="UR31" s="80">
        <f t="shared" si="90"/>
        <v>7</v>
      </c>
      <c r="US31" s="80" t="str">
        <f t="shared" si="90"/>
        <v/>
      </c>
      <c r="UT31" s="80">
        <f t="shared" si="90"/>
        <v>6</v>
      </c>
      <c r="UU31" s="80" t="str">
        <f t="shared" si="90"/>
        <v/>
      </c>
      <c r="UV31" s="80">
        <f t="shared" si="90"/>
        <v>0</v>
      </c>
      <c r="UW31" s="80" t="str">
        <f t="shared" si="90"/>
        <v/>
      </c>
      <c r="UX31" s="80">
        <f t="shared" si="90"/>
        <v>0</v>
      </c>
      <c r="UY31" s="80" t="str">
        <f t="shared" si="90"/>
        <v/>
      </c>
      <c r="UZ31" s="80">
        <f t="shared" si="90"/>
        <v>7</v>
      </c>
      <c r="VA31" s="80" t="str">
        <f t="shared" si="90"/>
        <v/>
      </c>
      <c r="VB31" s="80">
        <f t="shared" si="90"/>
        <v>8</v>
      </c>
      <c r="VC31" s="80" t="str">
        <f t="shared" si="90"/>
        <v/>
      </c>
      <c r="VD31" s="80">
        <f t="shared" si="90"/>
        <v>6</v>
      </c>
      <c r="VE31" s="80" t="str">
        <f t="shared" si="90"/>
        <v/>
      </c>
      <c r="VF31" s="80">
        <f t="shared" si="90"/>
        <v>7</v>
      </c>
      <c r="VG31" s="80" t="str">
        <f t="shared" si="90"/>
        <v/>
      </c>
      <c r="VH31" s="80">
        <f t="shared" si="90"/>
        <v>6</v>
      </c>
      <c r="VI31" s="80" t="str">
        <f t="shared" si="90"/>
        <v/>
      </c>
      <c r="VJ31" s="80">
        <f t="shared" si="90"/>
        <v>0</v>
      </c>
      <c r="VK31" s="80" t="str">
        <f t="shared" ref="VK31:XV31" si="91">IFERROR(IF(VK$6="Q",COUNTIF(VK$7:VK$26,1)+COUNTIF(VK$7:VK$26,0),""),"")</f>
        <v/>
      </c>
      <c r="VL31" s="80">
        <f t="shared" si="91"/>
        <v>0</v>
      </c>
      <c r="VM31" s="80" t="str">
        <f t="shared" si="91"/>
        <v/>
      </c>
      <c r="VN31" s="80">
        <f t="shared" si="91"/>
        <v>7</v>
      </c>
      <c r="VO31" s="80" t="str">
        <f t="shared" si="91"/>
        <v/>
      </c>
      <c r="VP31" s="80">
        <f t="shared" si="91"/>
        <v>8</v>
      </c>
      <c r="VQ31" s="80" t="str">
        <f t="shared" si="91"/>
        <v/>
      </c>
      <c r="VR31" s="80">
        <f t="shared" si="91"/>
        <v>6</v>
      </c>
      <c r="VS31" s="80" t="str">
        <f t="shared" si="91"/>
        <v/>
      </c>
      <c r="VT31" s="80">
        <f t="shared" si="91"/>
        <v>7</v>
      </c>
      <c r="VU31" s="80" t="str">
        <f t="shared" si="91"/>
        <v/>
      </c>
      <c r="VV31" s="80">
        <f t="shared" si="91"/>
        <v>0</v>
      </c>
      <c r="VW31" s="80" t="str">
        <f t="shared" si="91"/>
        <v/>
      </c>
      <c r="VX31" s="80">
        <f t="shared" si="91"/>
        <v>0</v>
      </c>
      <c r="VY31" s="80" t="str">
        <f t="shared" si="91"/>
        <v/>
      </c>
      <c r="VZ31" s="80">
        <f t="shared" si="91"/>
        <v>0</v>
      </c>
      <c r="WA31" s="80" t="str">
        <f t="shared" si="91"/>
        <v/>
      </c>
      <c r="WB31" s="80">
        <f t="shared" si="91"/>
        <v>0</v>
      </c>
      <c r="WC31" s="80" t="str">
        <f t="shared" si="91"/>
        <v/>
      </c>
      <c r="WD31" s="80">
        <f t="shared" si="91"/>
        <v>0</v>
      </c>
      <c r="WE31" s="80" t="str">
        <f t="shared" si="91"/>
        <v/>
      </c>
      <c r="WF31" s="80">
        <f t="shared" si="91"/>
        <v>6</v>
      </c>
      <c r="WG31" s="80" t="str">
        <f t="shared" si="91"/>
        <v/>
      </c>
      <c r="WH31" s="80">
        <f t="shared" si="91"/>
        <v>7</v>
      </c>
      <c r="WI31" s="80" t="str">
        <f t="shared" si="91"/>
        <v/>
      </c>
      <c r="WJ31" s="80">
        <f t="shared" si="91"/>
        <v>6</v>
      </c>
      <c r="WK31" s="80" t="str">
        <f t="shared" si="91"/>
        <v/>
      </c>
      <c r="WL31" s="80">
        <f t="shared" si="91"/>
        <v>0</v>
      </c>
      <c r="WM31" s="80" t="str">
        <f t="shared" si="91"/>
        <v/>
      </c>
      <c r="WN31" s="80">
        <f t="shared" si="91"/>
        <v>0</v>
      </c>
      <c r="WO31" s="80" t="str">
        <f t="shared" si="91"/>
        <v/>
      </c>
      <c r="WP31" s="80">
        <f t="shared" si="91"/>
        <v>7</v>
      </c>
      <c r="WQ31" s="80" t="str">
        <f t="shared" si="91"/>
        <v/>
      </c>
      <c r="WR31" s="80">
        <f t="shared" si="91"/>
        <v>8</v>
      </c>
      <c r="WS31" s="80" t="str">
        <f t="shared" si="91"/>
        <v/>
      </c>
      <c r="WT31" s="80">
        <f t="shared" si="91"/>
        <v>6</v>
      </c>
      <c r="WU31" s="80" t="str">
        <f t="shared" si="91"/>
        <v/>
      </c>
      <c r="WV31" s="80">
        <f t="shared" si="91"/>
        <v>1</v>
      </c>
      <c r="WW31" s="80" t="str">
        <f t="shared" si="91"/>
        <v/>
      </c>
      <c r="WX31" s="80">
        <f t="shared" si="91"/>
        <v>6</v>
      </c>
      <c r="WY31" s="80" t="str">
        <f t="shared" si="91"/>
        <v/>
      </c>
      <c r="WZ31" s="80">
        <f t="shared" si="91"/>
        <v>0</v>
      </c>
      <c r="XA31" s="80" t="str">
        <f t="shared" si="91"/>
        <v/>
      </c>
      <c r="XB31" s="80">
        <f t="shared" si="91"/>
        <v>0</v>
      </c>
      <c r="XC31" s="80" t="str">
        <f t="shared" si="91"/>
        <v/>
      </c>
      <c r="XD31" s="80">
        <f t="shared" si="91"/>
        <v>7</v>
      </c>
      <c r="XE31" s="80" t="str">
        <f t="shared" si="91"/>
        <v/>
      </c>
      <c r="XF31" s="80">
        <f t="shared" si="91"/>
        <v>8</v>
      </c>
      <c r="XG31" s="80" t="str">
        <f t="shared" si="91"/>
        <v/>
      </c>
      <c r="XH31" s="80">
        <f t="shared" si="91"/>
        <v>6</v>
      </c>
      <c r="XI31" s="80" t="str">
        <f t="shared" si="91"/>
        <v/>
      </c>
      <c r="XJ31" s="80">
        <f t="shared" si="91"/>
        <v>7</v>
      </c>
      <c r="XK31" s="80" t="str">
        <f t="shared" si="91"/>
        <v/>
      </c>
      <c r="XL31" s="80">
        <f t="shared" si="91"/>
        <v>6</v>
      </c>
      <c r="XM31" s="80" t="str">
        <f t="shared" si="91"/>
        <v/>
      </c>
      <c r="XN31" s="80">
        <f t="shared" si="91"/>
        <v>0</v>
      </c>
      <c r="XO31" s="80" t="str">
        <f t="shared" si="91"/>
        <v/>
      </c>
      <c r="XP31" s="80">
        <f t="shared" si="91"/>
        <v>0</v>
      </c>
      <c r="XQ31" s="80" t="str">
        <f t="shared" si="91"/>
        <v/>
      </c>
      <c r="XR31" s="80">
        <f t="shared" si="91"/>
        <v>7</v>
      </c>
      <c r="XS31" s="80" t="str">
        <f t="shared" si="91"/>
        <v/>
      </c>
      <c r="XT31" s="80">
        <f t="shared" si="91"/>
        <v>8</v>
      </c>
      <c r="XU31" s="80" t="str">
        <f t="shared" si="91"/>
        <v/>
      </c>
      <c r="XV31" s="80">
        <f t="shared" si="91"/>
        <v>6</v>
      </c>
      <c r="XW31" s="80" t="str">
        <f t="shared" ref="XW31:AAH31" si="92">IFERROR(IF(XW$6="Q",COUNTIF(XW$7:XW$26,1)+COUNTIF(XW$7:XW$26,0),""),"")</f>
        <v/>
      </c>
      <c r="XX31" s="80">
        <f t="shared" si="92"/>
        <v>7</v>
      </c>
      <c r="XY31" s="80" t="str">
        <f t="shared" si="92"/>
        <v/>
      </c>
      <c r="XZ31" s="80">
        <f t="shared" si="92"/>
        <v>6</v>
      </c>
      <c r="YA31" s="80" t="str">
        <f t="shared" si="92"/>
        <v/>
      </c>
      <c r="YB31" s="80">
        <f t="shared" si="92"/>
        <v>0</v>
      </c>
      <c r="YC31" s="80" t="str">
        <f t="shared" si="92"/>
        <v/>
      </c>
      <c r="YD31" s="80">
        <f t="shared" si="92"/>
        <v>0</v>
      </c>
      <c r="YE31" s="80" t="str">
        <f t="shared" si="92"/>
        <v/>
      </c>
      <c r="YF31" s="80">
        <f t="shared" si="92"/>
        <v>8</v>
      </c>
      <c r="YG31" s="80" t="str">
        <f t="shared" si="92"/>
        <v/>
      </c>
      <c r="YH31" s="80">
        <f t="shared" si="92"/>
        <v>9</v>
      </c>
      <c r="YI31" s="80" t="str">
        <f t="shared" si="92"/>
        <v/>
      </c>
      <c r="YJ31" s="80">
        <f t="shared" si="92"/>
        <v>7</v>
      </c>
      <c r="YK31" s="80" t="str">
        <f t="shared" si="92"/>
        <v/>
      </c>
      <c r="YL31" s="80">
        <f t="shared" si="92"/>
        <v>8</v>
      </c>
      <c r="YM31" s="80" t="str">
        <f t="shared" si="92"/>
        <v/>
      </c>
      <c r="YN31" s="80">
        <f t="shared" si="92"/>
        <v>8</v>
      </c>
      <c r="YO31" s="80" t="str">
        <f t="shared" si="92"/>
        <v/>
      </c>
      <c r="YP31" s="80">
        <f t="shared" si="92"/>
        <v>0</v>
      </c>
      <c r="YQ31" s="80" t="str">
        <f t="shared" si="92"/>
        <v/>
      </c>
      <c r="YR31" s="80">
        <f t="shared" si="92"/>
        <v>0</v>
      </c>
      <c r="YS31" s="80" t="str">
        <f t="shared" si="92"/>
        <v/>
      </c>
      <c r="YT31" s="80">
        <f t="shared" si="92"/>
        <v>9</v>
      </c>
      <c r="YU31" s="80" t="str">
        <f t="shared" si="92"/>
        <v/>
      </c>
      <c r="YV31" s="80">
        <f t="shared" si="92"/>
        <v>9</v>
      </c>
      <c r="YW31" s="80" t="str">
        <f t="shared" si="92"/>
        <v/>
      </c>
      <c r="YX31" s="80">
        <f t="shared" si="92"/>
        <v>7</v>
      </c>
      <c r="YY31" s="80" t="str">
        <f t="shared" si="92"/>
        <v/>
      </c>
      <c r="YZ31" s="80">
        <f t="shared" si="92"/>
        <v>8</v>
      </c>
      <c r="ZA31" s="80" t="str">
        <f t="shared" si="92"/>
        <v/>
      </c>
      <c r="ZB31" s="80">
        <f t="shared" si="92"/>
        <v>7</v>
      </c>
      <c r="ZC31" s="80" t="str">
        <f t="shared" si="92"/>
        <v/>
      </c>
      <c r="ZD31" s="80">
        <f t="shared" si="92"/>
        <v>0</v>
      </c>
      <c r="ZE31" s="80" t="str">
        <f t="shared" si="92"/>
        <v/>
      </c>
      <c r="ZF31" s="80">
        <f t="shared" si="92"/>
        <v>0</v>
      </c>
      <c r="ZG31" s="80" t="str">
        <f t="shared" si="92"/>
        <v/>
      </c>
      <c r="ZH31" s="80">
        <f t="shared" si="92"/>
        <v>9</v>
      </c>
      <c r="ZI31" s="80" t="str">
        <f t="shared" si="92"/>
        <v/>
      </c>
      <c r="ZJ31" s="80">
        <f t="shared" si="92"/>
        <v>9</v>
      </c>
      <c r="ZK31" s="80" t="str">
        <f t="shared" si="92"/>
        <v/>
      </c>
      <c r="ZL31" s="80">
        <f t="shared" si="92"/>
        <v>7</v>
      </c>
      <c r="ZM31" s="80" t="str">
        <f t="shared" si="92"/>
        <v/>
      </c>
      <c r="ZN31" s="80">
        <f t="shared" si="92"/>
        <v>8</v>
      </c>
      <c r="ZO31" s="80" t="str">
        <f t="shared" si="92"/>
        <v/>
      </c>
      <c r="ZP31" s="80">
        <f t="shared" si="92"/>
        <v>7</v>
      </c>
      <c r="ZQ31" s="80" t="str">
        <f t="shared" si="92"/>
        <v/>
      </c>
      <c r="ZR31" s="80">
        <f t="shared" si="92"/>
        <v>0</v>
      </c>
      <c r="ZS31" s="80" t="str">
        <f t="shared" si="92"/>
        <v/>
      </c>
      <c r="ZT31" s="80">
        <f t="shared" si="92"/>
        <v>0</v>
      </c>
      <c r="ZU31" s="80" t="str">
        <f t="shared" si="92"/>
        <v/>
      </c>
      <c r="ZV31" s="80">
        <f t="shared" si="92"/>
        <v>9</v>
      </c>
      <c r="ZW31" s="80" t="str">
        <f t="shared" si="92"/>
        <v/>
      </c>
      <c r="ZX31" s="80">
        <f t="shared" si="92"/>
        <v>9</v>
      </c>
      <c r="ZY31" s="80" t="str">
        <f t="shared" si="92"/>
        <v/>
      </c>
      <c r="ZZ31" s="80">
        <f t="shared" si="92"/>
        <v>7</v>
      </c>
      <c r="AAA31" s="80" t="str">
        <f t="shared" si="92"/>
        <v/>
      </c>
      <c r="AAB31" s="80">
        <f t="shared" si="92"/>
        <v>8</v>
      </c>
      <c r="AAC31" s="80" t="str">
        <f t="shared" si="92"/>
        <v/>
      </c>
      <c r="AAD31" s="80">
        <f t="shared" si="92"/>
        <v>7</v>
      </c>
      <c r="AAE31" s="80" t="str">
        <f t="shared" si="92"/>
        <v/>
      </c>
      <c r="AAF31" s="80">
        <f t="shared" si="92"/>
        <v>0</v>
      </c>
      <c r="AAG31" s="80" t="str">
        <f t="shared" si="92"/>
        <v/>
      </c>
      <c r="AAH31" s="80">
        <f t="shared" si="92"/>
        <v>0</v>
      </c>
      <c r="AAI31" s="80" t="str">
        <f t="shared" ref="AAI31:ACT31" si="93">IFERROR(IF(AAI$6="Q",COUNTIF(AAI$7:AAI$26,1)+COUNTIF(AAI$7:AAI$26,0),""),"")</f>
        <v/>
      </c>
      <c r="AAJ31" s="80">
        <f t="shared" si="93"/>
        <v>9</v>
      </c>
      <c r="AAK31" s="80" t="str">
        <f t="shared" si="93"/>
        <v/>
      </c>
      <c r="AAL31" s="80">
        <f t="shared" si="93"/>
        <v>9</v>
      </c>
      <c r="AAM31" s="80" t="str">
        <f t="shared" si="93"/>
        <v/>
      </c>
      <c r="AAN31" s="80">
        <f t="shared" si="93"/>
        <v>7</v>
      </c>
      <c r="AAO31" s="80" t="str">
        <f t="shared" si="93"/>
        <v/>
      </c>
      <c r="AAP31" s="80">
        <f t="shared" si="93"/>
        <v>7</v>
      </c>
      <c r="AAQ31" s="80" t="str">
        <f t="shared" si="93"/>
        <v/>
      </c>
      <c r="AAR31" s="80">
        <f t="shared" si="93"/>
        <v>7</v>
      </c>
      <c r="AAS31" s="80" t="str">
        <f t="shared" si="93"/>
        <v/>
      </c>
      <c r="AAT31" s="80">
        <f t="shared" si="93"/>
        <v>0</v>
      </c>
      <c r="AAU31" s="80" t="str">
        <f t="shared" si="93"/>
        <v/>
      </c>
      <c r="AAV31" s="80">
        <f t="shared" si="93"/>
        <v>0</v>
      </c>
      <c r="AAW31" s="80" t="str">
        <f t="shared" si="93"/>
        <v/>
      </c>
      <c r="AAX31" s="80">
        <f t="shared" si="93"/>
        <v>0</v>
      </c>
      <c r="AAY31" s="80" t="str">
        <f t="shared" si="93"/>
        <v/>
      </c>
      <c r="AAZ31" s="80">
        <f t="shared" si="93"/>
        <v>0</v>
      </c>
      <c r="ABA31" s="80" t="str">
        <f t="shared" si="93"/>
        <v/>
      </c>
      <c r="ABB31" s="80">
        <f t="shared" si="93"/>
        <v>0</v>
      </c>
      <c r="ABC31" s="80" t="str">
        <f t="shared" si="93"/>
        <v/>
      </c>
      <c r="ABD31" s="80">
        <f t="shared" si="93"/>
        <v>0</v>
      </c>
      <c r="ABE31" s="80" t="str">
        <f t="shared" si="93"/>
        <v/>
      </c>
      <c r="ABF31" s="80">
        <f t="shared" si="93"/>
        <v>0</v>
      </c>
      <c r="ABG31" s="80" t="str">
        <f t="shared" si="93"/>
        <v/>
      </c>
      <c r="ABH31" s="80">
        <f t="shared" si="93"/>
        <v>0</v>
      </c>
      <c r="ABI31" s="80" t="str">
        <f t="shared" si="93"/>
        <v/>
      </c>
      <c r="ABJ31" s="80">
        <f t="shared" si="93"/>
        <v>0</v>
      </c>
      <c r="ABK31" s="80" t="str">
        <f t="shared" si="93"/>
        <v/>
      </c>
      <c r="ABL31" s="80">
        <f t="shared" si="93"/>
        <v>0</v>
      </c>
      <c r="ABM31" s="80" t="str">
        <f t="shared" si="93"/>
        <v/>
      </c>
      <c r="ABN31" s="80">
        <f t="shared" si="93"/>
        <v>0</v>
      </c>
      <c r="ABO31" s="80" t="str">
        <f t="shared" si="93"/>
        <v/>
      </c>
      <c r="ABP31" s="80">
        <f t="shared" si="93"/>
        <v>0</v>
      </c>
      <c r="ABQ31" s="80" t="str">
        <f t="shared" si="93"/>
        <v/>
      </c>
      <c r="ABR31" s="80">
        <f t="shared" si="93"/>
        <v>0</v>
      </c>
      <c r="ABS31" s="80" t="str">
        <f t="shared" si="93"/>
        <v/>
      </c>
      <c r="ABT31" s="80">
        <f t="shared" si="93"/>
        <v>0</v>
      </c>
      <c r="ABU31" s="80" t="str">
        <f t="shared" si="93"/>
        <v/>
      </c>
      <c r="ABV31" s="80">
        <f t="shared" si="93"/>
        <v>0</v>
      </c>
      <c r="ABW31" s="80" t="str">
        <f t="shared" si="93"/>
        <v/>
      </c>
      <c r="ABX31" s="80">
        <f t="shared" si="93"/>
        <v>0</v>
      </c>
      <c r="ABY31" s="80" t="str">
        <f t="shared" si="93"/>
        <v/>
      </c>
      <c r="ABZ31" s="80">
        <f t="shared" si="93"/>
        <v>8</v>
      </c>
      <c r="ACA31" s="80" t="str">
        <f t="shared" si="93"/>
        <v/>
      </c>
      <c r="ACB31" s="80">
        <f t="shared" si="93"/>
        <v>8</v>
      </c>
      <c r="ACC31" s="80" t="str">
        <f t="shared" si="93"/>
        <v/>
      </c>
      <c r="ACD31" s="80">
        <f t="shared" si="93"/>
        <v>7</v>
      </c>
      <c r="ACE31" s="80" t="str">
        <f t="shared" si="93"/>
        <v/>
      </c>
      <c r="ACF31" s="80">
        <f t="shared" si="93"/>
        <v>7</v>
      </c>
      <c r="ACG31" s="80" t="str">
        <f t="shared" si="93"/>
        <v/>
      </c>
      <c r="ACH31" s="80">
        <f t="shared" si="93"/>
        <v>7</v>
      </c>
      <c r="ACI31" s="80" t="str">
        <f t="shared" si="93"/>
        <v/>
      </c>
      <c r="ACJ31" s="80">
        <f t="shared" si="93"/>
        <v>0</v>
      </c>
      <c r="ACK31" s="80" t="str">
        <f t="shared" si="93"/>
        <v/>
      </c>
      <c r="ACL31" s="80">
        <f t="shared" si="93"/>
        <v>0</v>
      </c>
      <c r="ACM31" s="80" t="str">
        <f t="shared" si="93"/>
        <v/>
      </c>
      <c r="ACN31" s="80">
        <f t="shared" si="93"/>
        <v>8</v>
      </c>
      <c r="ACO31" s="80" t="str">
        <f t="shared" si="93"/>
        <v/>
      </c>
      <c r="ACP31" s="80">
        <f t="shared" si="93"/>
        <v>9</v>
      </c>
      <c r="ACQ31" s="80" t="str">
        <f t="shared" si="93"/>
        <v/>
      </c>
      <c r="ACR31" s="80">
        <f t="shared" si="93"/>
        <v>7</v>
      </c>
      <c r="ACS31" s="80" t="str">
        <f t="shared" si="93"/>
        <v/>
      </c>
      <c r="ACT31" s="80">
        <f t="shared" si="93"/>
        <v>7</v>
      </c>
      <c r="ACU31" s="80" t="str">
        <f t="shared" ref="ACU31:AFF31" si="94">IFERROR(IF(ACU$6="Q",COUNTIF(ACU$7:ACU$26,1)+COUNTIF(ACU$7:ACU$26,0),""),"")</f>
        <v/>
      </c>
      <c r="ACV31" s="80">
        <f t="shared" si="94"/>
        <v>7</v>
      </c>
      <c r="ACW31" s="80" t="str">
        <f t="shared" si="94"/>
        <v/>
      </c>
      <c r="ACX31" s="80">
        <f t="shared" si="94"/>
        <v>0</v>
      </c>
      <c r="ACY31" s="80" t="str">
        <f t="shared" si="94"/>
        <v/>
      </c>
      <c r="ACZ31" s="80">
        <f t="shared" si="94"/>
        <v>0</v>
      </c>
      <c r="ADA31" s="80" t="str">
        <f t="shared" si="94"/>
        <v/>
      </c>
      <c r="ADB31" s="80">
        <f t="shared" si="94"/>
        <v>8</v>
      </c>
      <c r="ADC31" s="80" t="str">
        <f t="shared" si="94"/>
        <v/>
      </c>
      <c r="ADD31" s="80">
        <f t="shared" si="94"/>
        <v>9</v>
      </c>
      <c r="ADE31" s="80" t="str">
        <f t="shared" si="94"/>
        <v/>
      </c>
      <c r="ADF31" s="80">
        <f t="shared" si="94"/>
        <v>7</v>
      </c>
      <c r="ADG31" s="80" t="str">
        <f t="shared" si="94"/>
        <v/>
      </c>
      <c r="ADH31" s="80">
        <f t="shared" si="94"/>
        <v>7</v>
      </c>
      <c r="ADI31" s="80" t="str">
        <f t="shared" si="94"/>
        <v/>
      </c>
      <c r="ADJ31" s="80">
        <f t="shared" si="94"/>
        <v>7</v>
      </c>
      <c r="ADK31" s="80" t="str">
        <f t="shared" si="94"/>
        <v/>
      </c>
      <c r="ADL31" s="80">
        <f t="shared" si="94"/>
        <v>0</v>
      </c>
      <c r="ADM31" s="80" t="str">
        <f t="shared" si="94"/>
        <v/>
      </c>
      <c r="ADN31" s="80">
        <f t="shared" si="94"/>
        <v>0</v>
      </c>
      <c r="ADO31" s="80" t="str">
        <f t="shared" si="94"/>
        <v/>
      </c>
      <c r="ADP31" s="80">
        <f t="shared" si="94"/>
        <v>8</v>
      </c>
      <c r="ADQ31" s="80" t="str">
        <f t="shared" si="94"/>
        <v/>
      </c>
      <c r="ADR31" s="80">
        <f t="shared" si="94"/>
        <v>9</v>
      </c>
      <c r="ADS31" s="80" t="str">
        <f t="shared" si="94"/>
        <v/>
      </c>
      <c r="ADT31" s="80">
        <f t="shared" si="94"/>
        <v>7</v>
      </c>
      <c r="ADU31" s="80" t="str">
        <f t="shared" si="94"/>
        <v/>
      </c>
      <c r="ADV31" s="80">
        <f t="shared" si="94"/>
        <v>7</v>
      </c>
      <c r="ADW31" s="80" t="str">
        <f t="shared" si="94"/>
        <v/>
      </c>
      <c r="ADX31" s="80">
        <f t="shared" si="94"/>
        <v>7</v>
      </c>
      <c r="ADY31" s="80" t="str">
        <f t="shared" si="94"/>
        <v/>
      </c>
      <c r="ADZ31" s="80">
        <f t="shared" si="94"/>
        <v>0</v>
      </c>
      <c r="AEA31" s="80" t="str">
        <f t="shared" si="94"/>
        <v/>
      </c>
      <c r="AEB31" s="80">
        <f t="shared" si="94"/>
        <v>0</v>
      </c>
      <c r="AEC31" s="80" t="str">
        <f t="shared" si="94"/>
        <v/>
      </c>
      <c r="AED31" s="80">
        <f t="shared" si="94"/>
        <v>0</v>
      </c>
      <c r="AEE31" s="80" t="str">
        <f t="shared" si="94"/>
        <v/>
      </c>
      <c r="AEF31" s="80">
        <f t="shared" si="94"/>
        <v>9</v>
      </c>
      <c r="AEG31" s="80" t="str">
        <f t="shared" si="94"/>
        <v/>
      </c>
      <c r="AEH31" s="80">
        <f t="shared" si="94"/>
        <v>7</v>
      </c>
      <c r="AEI31" s="80" t="str">
        <f t="shared" si="94"/>
        <v/>
      </c>
      <c r="AEJ31" s="80">
        <f t="shared" si="94"/>
        <v>7</v>
      </c>
      <c r="AEK31" s="80" t="str">
        <f t="shared" si="94"/>
        <v/>
      </c>
      <c r="AEL31" s="80">
        <f t="shared" si="94"/>
        <v>7</v>
      </c>
      <c r="AEM31" s="80" t="str">
        <f t="shared" si="94"/>
        <v/>
      </c>
      <c r="AEN31" s="80">
        <f t="shared" si="94"/>
        <v>0</v>
      </c>
      <c r="AEO31" s="80" t="str">
        <f t="shared" si="94"/>
        <v/>
      </c>
      <c r="AEP31" s="80">
        <f t="shared" si="94"/>
        <v>0</v>
      </c>
      <c r="AEQ31" s="80" t="str">
        <f t="shared" si="94"/>
        <v/>
      </c>
      <c r="AER31" s="80">
        <f t="shared" si="94"/>
        <v>8</v>
      </c>
      <c r="AES31" s="80" t="str">
        <f t="shared" si="94"/>
        <v/>
      </c>
      <c r="AET31" s="80">
        <f t="shared" si="94"/>
        <v>9</v>
      </c>
      <c r="AEU31" s="80" t="str">
        <f t="shared" si="94"/>
        <v/>
      </c>
      <c r="AEV31" s="80">
        <f t="shared" si="94"/>
        <v>0</v>
      </c>
      <c r="AEW31" s="80" t="str">
        <f t="shared" si="94"/>
        <v/>
      </c>
      <c r="AEX31" s="80">
        <f t="shared" si="94"/>
        <v>7</v>
      </c>
      <c r="AEY31" s="80" t="str">
        <f t="shared" si="94"/>
        <v/>
      </c>
      <c r="AEZ31" s="80">
        <f t="shared" si="94"/>
        <v>7</v>
      </c>
      <c r="AFA31" s="80" t="str">
        <f t="shared" si="94"/>
        <v/>
      </c>
      <c r="AFB31" s="80">
        <f t="shared" si="94"/>
        <v>0</v>
      </c>
      <c r="AFC31" s="80" t="str">
        <f t="shared" si="94"/>
        <v/>
      </c>
      <c r="AFD31" s="80">
        <f t="shared" si="94"/>
        <v>0</v>
      </c>
      <c r="AFE31" s="80" t="str">
        <f t="shared" si="94"/>
        <v/>
      </c>
      <c r="AFF31" s="80">
        <f t="shared" si="94"/>
        <v>8</v>
      </c>
      <c r="AFG31" s="80" t="str">
        <f t="shared" ref="AFG31:AHR31" si="95">IFERROR(IF(AFG$6="Q",COUNTIF(AFG$7:AFG$26,1)+COUNTIF(AFG$7:AFG$26,0),""),"")</f>
        <v/>
      </c>
      <c r="AFH31" s="80">
        <f t="shared" si="95"/>
        <v>9</v>
      </c>
      <c r="AFI31" s="80" t="str">
        <f t="shared" si="95"/>
        <v/>
      </c>
      <c r="AFJ31" s="80">
        <f t="shared" si="95"/>
        <v>7</v>
      </c>
      <c r="AFK31" s="80" t="str">
        <f t="shared" si="95"/>
        <v/>
      </c>
      <c r="AFL31" s="80">
        <f t="shared" si="95"/>
        <v>7</v>
      </c>
      <c r="AFM31" s="80" t="str">
        <f t="shared" si="95"/>
        <v/>
      </c>
      <c r="AFN31" s="80">
        <f t="shared" si="95"/>
        <v>7</v>
      </c>
      <c r="AFO31" s="80" t="str">
        <f t="shared" si="95"/>
        <v/>
      </c>
      <c r="AFP31" s="80">
        <f t="shared" si="95"/>
        <v>0</v>
      </c>
      <c r="AFQ31" s="80" t="str">
        <f t="shared" si="95"/>
        <v/>
      </c>
      <c r="AFR31" s="80">
        <f t="shared" si="95"/>
        <v>0</v>
      </c>
      <c r="AFS31" s="80" t="str">
        <f t="shared" si="95"/>
        <v/>
      </c>
      <c r="AFT31" s="80">
        <f t="shared" si="95"/>
        <v>8</v>
      </c>
      <c r="AFU31" s="80" t="str">
        <f t="shared" si="95"/>
        <v/>
      </c>
      <c r="AFV31" s="80">
        <f t="shared" si="95"/>
        <v>9</v>
      </c>
      <c r="AFW31" s="80" t="str">
        <f t="shared" si="95"/>
        <v/>
      </c>
      <c r="AFX31" s="80">
        <f t="shared" si="95"/>
        <v>7</v>
      </c>
      <c r="AFY31" s="80" t="str">
        <f t="shared" si="95"/>
        <v/>
      </c>
      <c r="AFZ31" s="80">
        <f t="shared" si="95"/>
        <v>7</v>
      </c>
      <c r="AGA31" s="80" t="str">
        <f t="shared" si="95"/>
        <v/>
      </c>
      <c r="AGB31" s="80">
        <f t="shared" si="95"/>
        <v>7</v>
      </c>
      <c r="AGC31" s="80" t="str">
        <f t="shared" si="95"/>
        <v/>
      </c>
      <c r="AGD31" s="80">
        <f t="shared" si="95"/>
        <v>0</v>
      </c>
      <c r="AGE31" s="80" t="str">
        <f t="shared" si="95"/>
        <v/>
      </c>
      <c r="AGF31" s="80">
        <f t="shared" si="95"/>
        <v>0</v>
      </c>
      <c r="AGG31" s="80" t="str">
        <f t="shared" si="95"/>
        <v/>
      </c>
      <c r="AGH31" s="80">
        <f t="shared" si="95"/>
        <v>8</v>
      </c>
      <c r="AGI31" s="80" t="str">
        <f t="shared" si="95"/>
        <v/>
      </c>
      <c r="AGJ31" s="80">
        <f t="shared" si="95"/>
        <v>9</v>
      </c>
      <c r="AGK31" s="80" t="str">
        <f t="shared" si="95"/>
        <v/>
      </c>
      <c r="AGL31" s="80">
        <f t="shared" si="95"/>
        <v>7</v>
      </c>
      <c r="AGM31" s="80" t="str">
        <f t="shared" si="95"/>
        <v/>
      </c>
      <c r="AGN31" s="80">
        <f t="shared" si="95"/>
        <v>7</v>
      </c>
      <c r="AGO31" s="80" t="str">
        <f t="shared" si="95"/>
        <v/>
      </c>
      <c r="AGP31" s="80">
        <f t="shared" si="95"/>
        <v>7</v>
      </c>
      <c r="AGQ31" s="80" t="str">
        <f t="shared" si="95"/>
        <v/>
      </c>
      <c r="AGR31" s="80">
        <f t="shared" si="95"/>
        <v>0</v>
      </c>
      <c r="AGS31" s="80" t="str">
        <f t="shared" si="95"/>
        <v/>
      </c>
      <c r="AGT31" s="80">
        <f t="shared" si="95"/>
        <v>0</v>
      </c>
      <c r="AGU31" s="80" t="str">
        <f t="shared" si="95"/>
        <v/>
      </c>
      <c r="AGV31" s="80">
        <f t="shared" si="95"/>
        <v>8</v>
      </c>
      <c r="AGW31" s="80" t="str">
        <f t="shared" si="95"/>
        <v/>
      </c>
      <c r="AGX31" s="80">
        <f t="shared" si="95"/>
        <v>9</v>
      </c>
      <c r="AGY31" s="80" t="str">
        <f t="shared" si="95"/>
        <v/>
      </c>
      <c r="AGZ31" s="80">
        <f t="shared" si="95"/>
        <v>7</v>
      </c>
      <c r="AHA31" s="80" t="str">
        <f t="shared" si="95"/>
        <v/>
      </c>
      <c r="AHB31" s="80">
        <f t="shared" si="95"/>
        <v>7</v>
      </c>
      <c r="AHC31" s="80" t="str">
        <f t="shared" si="95"/>
        <v/>
      </c>
      <c r="AHD31" s="80">
        <f t="shared" si="95"/>
        <v>7</v>
      </c>
      <c r="AHE31" s="80" t="str">
        <f t="shared" si="95"/>
        <v/>
      </c>
      <c r="AHF31" s="80">
        <f t="shared" si="95"/>
        <v>0</v>
      </c>
      <c r="AHG31" s="80" t="str">
        <f t="shared" si="95"/>
        <v/>
      </c>
      <c r="AHH31" s="80">
        <f t="shared" si="95"/>
        <v>0</v>
      </c>
      <c r="AHI31" s="80" t="str">
        <f t="shared" si="95"/>
        <v/>
      </c>
      <c r="AHJ31" s="80">
        <f t="shared" si="95"/>
        <v>8</v>
      </c>
      <c r="AHK31" s="80" t="str">
        <f t="shared" si="95"/>
        <v/>
      </c>
      <c r="AHL31" s="80">
        <f t="shared" si="95"/>
        <v>9</v>
      </c>
      <c r="AHM31" s="80" t="str">
        <f t="shared" si="95"/>
        <v/>
      </c>
      <c r="AHN31" s="80">
        <f t="shared" si="95"/>
        <v>7</v>
      </c>
      <c r="AHO31" s="80" t="str">
        <f t="shared" si="95"/>
        <v/>
      </c>
      <c r="AHP31" s="80">
        <f t="shared" si="95"/>
        <v>7</v>
      </c>
      <c r="AHQ31" s="80" t="str">
        <f t="shared" si="95"/>
        <v/>
      </c>
      <c r="AHR31" s="80">
        <f t="shared" si="95"/>
        <v>7</v>
      </c>
      <c r="AHS31" s="80" t="str">
        <f t="shared" ref="AHS31:AKD31" si="96">IFERROR(IF(AHS$6="Q",COUNTIF(AHS$7:AHS$26,1)+COUNTIF(AHS$7:AHS$26,0),""),"")</f>
        <v/>
      </c>
      <c r="AHT31" s="80">
        <f t="shared" si="96"/>
        <v>0</v>
      </c>
      <c r="AHU31" s="80" t="str">
        <f t="shared" si="96"/>
        <v/>
      </c>
      <c r="AHV31" s="80">
        <f t="shared" si="96"/>
        <v>0</v>
      </c>
      <c r="AHW31" s="80" t="str">
        <f t="shared" si="96"/>
        <v/>
      </c>
      <c r="AHX31" s="80">
        <f t="shared" si="96"/>
        <v>8</v>
      </c>
      <c r="AHY31" s="80" t="str">
        <f t="shared" si="96"/>
        <v/>
      </c>
      <c r="AHZ31" s="80">
        <f t="shared" si="96"/>
        <v>2</v>
      </c>
      <c r="AIA31" s="80" t="str">
        <f t="shared" si="96"/>
        <v/>
      </c>
      <c r="AIB31" s="80">
        <f t="shared" si="96"/>
        <v>0</v>
      </c>
      <c r="AIC31" s="80" t="str">
        <f t="shared" si="96"/>
        <v/>
      </c>
      <c r="AID31" s="80">
        <f t="shared" si="96"/>
        <v>0</v>
      </c>
      <c r="AIE31" s="80" t="str">
        <f t="shared" si="96"/>
        <v/>
      </c>
      <c r="AIF31" s="80">
        <f t="shared" si="96"/>
        <v>0</v>
      </c>
      <c r="AIG31" s="80" t="str">
        <f t="shared" si="96"/>
        <v/>
      </c>
      <c r="AIH31" s="80">
        <f t="shared" si="96"/>
        <v>0</v>
      </c>
      <c r="AII31" s="80" t="str">
        <f t="shared" si="96"/>
        <v/>
      </c>
      <c r="AIJ31" s="80">
        <f t="shared" si="96"/>
        <v>0</v>
      </c>
      <c r="AIK31" s="80" t="str">
        <f t="shared" si="96"/>
        <v/>
      </c>
      <c r="AIL31" s="80">
        <f t="shared" si="96"/>
        <v>13</v>
      </c>
      <c r="AIM31" s="80" t="str">
        <f t="shared" si="96"/>
        <v/>
      </c>
      <c r="AIN31" s="80">
        <f t="shared" si="96"/>
        <v>13</v>
      </c>
      <c r="AIO31" s="80" t="str">
        <f t="shared" si="96"/>
        <v/>
      </c>
      <c r="AIP31" s="80">
        <f t="shared" si="96"/>
        <v>11</v>
      </c>
      <c r="AIQ31" s="80" t="str">
        <f t="shared" si="96"/>
        <v/>
      </c>
      <c r="AIR31" s="80">
        <f t="shared" si="96"/>
        <v>11</v>
      </c>
      <c r="AIS31" s="80" t="str">
        <f t="shared" si="96"/>
        <v/>
      </c>
      <c r="AIT31" s="80">
        <f t="shared" si="96"/>
        <v>11</v>
      </c>
      <c r="AIU31" s="80" t="str">
        <f t="shared" si="96"/>
        <v/>
      </c>
      <c r="AIV31" s="80">
        <f t="shared" si="96"/>
        <v>0</v>
      </c>
      <c r="AIW31" s="80" t="str">
        <f t="shared" si="96"/>
        <v/>
      </c>
      <c r="AIX31" s="80">
        <f t="shared" si="96"/>
        <v>0</v>
      </c>
      <c r="AIY31" s="80" t="str">
        <f t="shared" si="96"/>
        <v/>
      </c>
      <c r="AIZ31" s="80">
        <f t="shared" si="96"/>
        <v>13</v>
      </c>
      <c r="AJA31" s="80" t="str">
        <f t="shared" si="96"/>
        <v/>
      </c>
      <c r="AJB31" s="80">
        <f t="shared" si="96"/>
        <v>13</v>
      </c>
      <c r="AJC31" s="80" t="str">
        <f t="shared" si="96"/>
        <v/>
      </c>
      <c r="AJD31" s="80">
        <f t="shared" si="96"/>
        <v>11</v>
      </c>
      <c r="AJE31" s="80" t="str">
        <f t="shared" si="96"/>
        <v/>
      </c>
      <c r="AJF31" s="80">
        <f t="shared" si="96"/>
        <v>11</v>
      </c>
      <c r="AJG31" s="80" t="str">
        <f t="shared" si="96"/>
        <v/>
      </c>
      <c r="AJH31" s="80">
        <f t="shared" si="96"/>
        <v>10</v>
      </c>
      <c r="AJI31" s="80" t="str">
        <f t="shared" si="96"/>
        <v/>
      </c>
      <c r="AJJ31" s="80">
        <f t="shared" si="96"/>
        <v>0</v>
      </c>
      <c r="AJK31" s="80" t="str">
        <f t="shared" si="96"/>
        <v/>
      </c>
      <c r="AJL31" s="80">
        <f t="shared" si="96"/>
        <v>0</v>
      </c>
      <c r="AJM31" s="80" t="str">
        <f t="shared" si="96"/>
        <v/>
      </c>
      <c r="AJN31" s="80">
        <f t="shared" si="96"/>
        <v>13</v>
      </c>
      <c r="AJO31" s="80" t="str">
        <f t="shared" si="96"/>
        <v/>
      </c>
      <c r="AJP31" s="80">
        <f t="shared" si="96"/>
        <v>12</v>
      </c>
      <c r="AJQ31" s="80" t="str">
        <f t="shared" si="96"/>
        <v/>
      </c>
      <c r="AJR31" s="80">
        <f t="shared" si="96"/>
        <v>11</v>
      </c>
      <c r="AJS31" s="80" t="str">
        <f t="shared" si="96"/>
        <v/>
      </c>
      <c r="AJT31" s="80">
        <f t="shared" si="96"/>
        <v>11</v>
      </c>
      <c r="AJU31" s="80" t="str">
        <f t="shared" si="96"/>
        <v/>
      </c>
      <c r="AJV31" s="80">
        <f t="shared" si="96"/>
        <v>11</v>
      </c>
      <c r="AJW31" s="80" t="str">
        <f t="shared" si="96"/>
        <v/>
      </c>
      <c r="AJX31" s="80">
        <f t="shared" si="96"/>
        <v>0</v>
      </c>
      <c r="AJY31" s="80" t="str">
        <f t="shared" si="96"/>
        <v/>
      </c>
      <c r="AJZ31" s="80">
        <f t="shared" si="96"/>
        <v>0</v>
      </c>
      <c r="AKA31" s="80" t="str">
        <f t="shared" si="96"/>
        <v/>
      </c>
      <c r="AKB31" s="80">
        <f t="shared" si="96"/>
        <v>13</v>
      </c>
      <c r="AKC31" s="80" t="str">
        <f t="shared" si="96"/>
        <v/>
      </c>
      <c r="AKD31" s="80">
        <f t="shared" si="96"/>
        <v>13</v>
      </c>
      <c r="AKE31" s="80" t="str">
        <f t="shared" ref="AKE31:AMP31" si="97">IFERROR(IF(AKE$6="Q",COUNTIF(AKE$7:AKE$26,1)+COUNTIF(AKE$7:AKE$26,0),""),"")</f>
        <v/>
      </c>
      <c r="AKF31" s="80">
        <f t="shared" si="97"/>
        <v>11</v>
      </c>
      <c r="AKG31" s="80" t="str">
        <f t="shared" si="97"/>
        <v/>
      </c>
      <c r="AKH31" s="80">
        <f t="shared" si="97"/>
        <v>11</v>
      </c>
      <c r="AKI31" s="80" t="str">
        <f t="shared" si="97"/>
        <v/>
      </c>
      <c r="AKJ31" s="80">
        <f t="shared" si="97"/>
        <v>11</v>
      </c>
      <c r="AKK31" s="80" t="str">
        <f t="shared" si="97"/>
        <v/>
      </c>
      <c r="AKL31" s="80">
        <f t="shared" si="97"/>
        <v>0</v>
      </c>
      <c r="AKM31" s="80" t="str">
        <f t="shared" si="97"/>
        <v/>
      </c>
      <c r="AKN31" s="80">
        <f t="shared" si="97"/>
        <v>0</v>
      </c>
      <c r="AKO31" s="80" t="str">
        <f t="shared" si="97"/>
        <v/>
      </c>
      <c r="AKP31" s="80">
        <f t="shared" si="97"/>
        <v>13</v>
      </c>
      <c r="AKQ31" s="80" t="str">
        <f t="shared" si="97"/>
        <v/>
      </c>
      <c r="AKR31" s="80">
        <f t="shared" si="97"/>
        <v>13</v>
      </c>
      <c r="AKS31" s="80" t="str">
        <f t="shared" si="97"/>
        <v/>
      </c>
      <c r="AKT31" s="80">
        <f t="shared" si="97"/>
        <v>12</v>
      </c>
      <c r="AKU31" s="80" t="str">
        <f t="shared" si="97"/>
        <v/>
      </c>
      <c r="AKV31" s="80">
        <f t="shared" si="97"/>
        <v>12</v>
      </c>
      <c r="AKW31" s="80" t="str">
        <f t="shared" si="97"/>
        <v/>
      </c>
      <c r="AKX31" s="80">
        <f t="shared" si="97"/>
        <v>11</v>
      </c>
      <c r="AKY31" s="80" t="str">
        <f t="shared" si="97"/>
        <v/>
      </c>
      <c r="AKZ31" s="80">
        <f t="shared" si="97"/>
        <v>0</v>
      </c>
      <c r="ALA31" s="80" t="str">
        <f t="shared" si="97"/>
        <v/>
      </c>
      <c r="ALB31" s="80">
        <f t="shared" si="97"/>
        <v>0</v>
      </c>
      <c r="ALC31" s="80" t="str">
        <f t="shared" si="97"/>
        <v/>
      </c>
      <c r="ALD31" s="80">
        <f t="shared" si="97"/>
        <v>13</v>
      </c>
      <c r="ALE31" s="80" t="str">
        <f t="shared" si="97"/>
        <v/>
      </c>
      <c r="ALF31" s="80">
        <f t="shared" si="97"/>
        <v>14</v>
      </c>
      <c r="ALG31" s="80" t="str">
        <f t="shared" si="97"/>
        <v/>
      </c>
      <c r="ALH31" s="80">
        <f t="shared" si="97"/>
        <v>12</v>
      </c>
      <c r="ALI31" s="80" t="str">
        <f t="shared" si="97"/>
        <v/>
      </c>
      <c r="ALJ31" s="80">
        <f t="shared" si="97"/>
        <v>13</v>
      </c>
      <c r="ALK31" s="80" t="str">
        <f t="shared" si="97"/>
        <v/>
      </c>
      <c r="ALL31" s="80">
        <f t="shared" si="97"/>
        <v>12</v>
      </c>
      <c r="ALM31" s="80" t="str">
        <f t="shared" si="97"/>
        <v/>
      </c>
      <c r="ALN31" s="80">
        <f t="shared" si="97"/>
        <v>0</v>
      </c>
      <c r="ALO31" s="80" t="str">
        <f t="shared" si="97"/>
        <v/>
      </c>
      <c r="ALP31" s="80">
        <f t="shared" si="97"/>
        <v>0</v>
      </c>
      <c r="ALQ31" s="80" t="str">
        <f t="shared" si="97"/>
        <v/>
      </c>
      <c r="ALR31" s="80">
        <f t="shared" si="97"/>
        <v>14</v>
      </c>
      <c r="ALS31" s="80" t="str">
        <f t="shared" si="97"/>
        <v/>
      </c>
      <c r="ALT31" s="80">
        <f t="shared" si="97"/>
        <v>14</v>
      </c>
      <c r="ALU31" s="80" t="str">
        <f t="shared" si="97"/>
        <v/>
      </c>
      <c r="ALV31" s="80">
        <f t="shared" si="97"/>
        <v>13</v>
      </c>
      <c r="ALW31" s="80" t="str">
        <f t="shared" si="97"/>
        <v/>
      </c>
      <c r="ALX31" s="80">
        <f t="shared" si="97"/>
        <v>13</v>
      </c>
      <c r="ALY31" s="80" t="str">
        <f t="shared" si="97"/>
        <v/>
      </c>
      <c r="ALZ31" s="80">
        <f t="shared" si="97"/>
        <v>13</v>
      </c>
      <c r="AMA31" s="80" t="str">
        <f t="shared" si="97"/>
        <v/>
      </c>
      <c r="AMB31" s="80">
        <f t="shared" si="97"/>
        <v>0</v>
      </c>
      <c r="AMC31" s="80" t="str">
        <f t="shared" si="97"/>
        <v/>
      </c>
      <c r="AMD31" s="80">
        <f t="shared" si="97"/>
        <v>0</v>
      </c>
      <c r="AME31" s="80" t="str">
        <f t="shared" si="97"/>
        <v/>
      </c>
      <c r="AMF31" s="80">
        <f t="shared" si="97"/>
        <v>15</v>
      </c>
      <c r="AMG31" s="80" t="str">
        <f t="shared" si="97"/>
        <v/>
      </c>
      <c r="AMH31" s="80">
        <f t="shared" si="97"/>
        <v>15</v>
      </c>
      <c r="AMI31" s="80" t="str">
        <f t="shared" si="97"/>
        <v/>
      </c>
      <c r="AMJ31" s="80">
        <f t="shared" si="97"/>
        <v>13</v>
      </c>
      <c r="AMK31" s="80" t="str">
        <f t="shared" si="97"/>
        <v/>
      </c>
      <c r="AML31" s="80">
        <f t="shared" si="97"/>
        <v>13</v>
      </c>
      <c r="AMM31" s="80" t="str">
        <f t="shared" si="97"/>
        <v/>
      </c>
      <c r="AMN31" s="80">
        <f t="shared" si="97"/>
        <v>13</v>
      </c>
      <c r="AMO31" s="80" t="str">
        <f t="shared" si="97"/>
        <v/>
      </c>
      <c r="AMP31" s="80">
        <f t="shared" si="97"/>
        <v>0</v>
      </c>
      <c r="AMQ31" s="80" t="str">
        <f t="shared" ref="AMQ31:APB31" si="98">IFERROR(IF(AMQ$6="Q",COUNTIF(AMQ$7:AMQ$26,1)+COUNTIF(AMQ$7:AMQ$26,0),""),"")</f>
        <v/>
      </c>
      <c r="AMR31" s="80">
        <f t="shared" si="98"/>
        <v>0</v>
      </c>
      <c r="AMS31" s="80" t="str">
        <f t="shared" si="98"/>
        <v/>
      </c>
      <c r="AMT31" s="80">
        <f t="shared" si="98"/>
        <v>0</v>
      </c>
      <c r="AMU31" s="80" t="str">
        <f t="shared" si="98"/>
        <v/>
      </c>
      <c r="AMV31" s="80">
        <f t="shared" si="98"/>
        <v>0</v>
      </c>
      <c r="AMW31" s="80" t="str">
        <f t="shared" si="98"/>
        <v/>
      </c>
      <c r="AMX31" s="80">
        <f t="shared" si="98"/>
        <v>13</v>
      </c>
      <c r="AMY31" s="80" t="str">
        <f t="shared" si="98"/>
        <v/>
      </c>
      <c r="AMZ31" s="80">
        <f t="shared" si="98"/>
        <v>14</v>
      </c>
      <c r="ANA31" s="80" t="str">
        <f t="shared" si="98"/>
        <v/>
      </c>
      <c r="ANB31" s="80">
        <f t="shared" si="98"/>
        <v>13</v>
      </c>
      <c r="ANC31" s="80" t="str">
        <f t="shared" si="98"/>
        <v/>
      </c>
      <c r="AND31" s="80">
        <f t="shared" si="98"/>
        <v>0</v>
      </c>
      <c r="ANE31" s="80" t="str">
        <f t="shared" si="98"/>
        <v/>
      </c>
      <c r="ANF31" s="80">
        <f t="shared" si="98"/>
        <v>0</v>
      </c>
      <c r="ANG31" s="80" t="str">
        <f t="shared" si="98"/>
        <v/>
      </c>
      <c r="ANH31" s="80">
        <f t="shared" si="98"/>
        <v>15</v>
      </c>
      <c r="ANI31" s="80" t="str">
        <f t="shared" si="98"/>
        <v/>
      </c>
      <c r="ANJ31" s="80">
        <f t="shared" si="98"/>
        <v>15</v>
      </c>
      <c r="ANK31" s="80" t="str">
        <f t="shared" si="98"/>
        <v/>
      </c>
      <c r="ANL31" s="80">
        <f t="shared" si="98"/>
        <v>13</v>
      </c>
      <c r="ANM31" s="80" t="str">
        <f t="shared" si="98"/>
        <v/>
      </c>
      <c r="ANN31" s="80">
        <f t="shared" si="98"/>
        <v>14</v>
      </c>
      <c r="ANO31" s="80" t="str">
        <f t="shared" si="98"/>
        <v/>
      </c>
      <c r="ANP31" s="80">
        <f t="shared" si="98"/>
        <v>12</v>
      </c>
      <c r="ANQ31" s="80" t="str">
        <f t="shared" si="98"/>
        <v/>
      </c>
      <c r="ANR31" s="80">
        <f t="shared" si="98"/>
        <v>0</v>
      </c>
      <c r="ANS31" s="80" t="str">
        <f t="shared" si="98"/>
        <v/>
      </c>
      <c r="ANT31" s="80">
        <f t="shared" si="98"/>
        <v>0</v>
      </c>
      <c r="ANU31" s="80" t="str">
        <f t="shared" si="98"/>
        <v/>
      </c>
      <c r="ANV31" s="80">
        <f t="shared" si="98"/>
        <v>15</v>
      </c>
      <c r="ANW31" s="80" t="str">
        <f t="shared" si="98"/>
        <v/>
      </c>
      <c r="ANX31" s="80">
        <f t="shared" si="98"/>
        <v>15</v>
      </c>
      <c r="ANY31" s="80" t="str">
        <f t="shared" si="98"/>
        <v/>
      </c>
      <c r="ANZ31" s="80">
        <f t="shared" si="98"/>
        <v>13</v>
      </c>
      <c r="AOA31" s="80" t="str">
        <f t="shared" si="98"/>
        <v/>
      </c>
      <c r="AOB31" s="80">
        <f t="shared" si="98"/>
        <v>14</v>
      </c>
      <c r="AOC31" s="80" t="str">
        <f t="shared" si="98"/>
        <v/>
      </c>
      <c r="AOD31" s="80">
        <f t="shared" si="98"/>
        <v>13</v>
      </c>
      <c r="AOE31" s="80" t="str">
        <f t="shared" si="98"/>
        <v/>
      </c>
      <c r="AOF31" s="80">
        <f t="shared" si="98"/>
        <v>0</v>
      </c>
      <c r="AOG31" s="80" t="str">
        <f t="shared" si="98"/>
        <v/>
      </c>
      <c r="AOH31" s="80">
        <f t="shared" si="98"/>
        <v>0</v>
      </c>
      <c r="AOI31" s="80" t="str">
        <f t="shared" si="98"/>
        <v/>
      </c>
      <c r="AOJ31" s="80">
        <f t="shared" si="98"/>
        <v>15</v>
      </c>
      <c r="AOK31" s="80" t="str">
        <f t="shared" si="98"/>
        <v/>
      </c>
      <c r="AOL31" s="80">
        <f t="shared" si="98"/>
        <v>15</v>
      </c>
      <c r="AOM31" s="80" t="str">
        <f t="shared" si="98"/>
        <v/>
      </c>
      <c r="AON31" s="80">
        <f t="shared" si="98"/>
        <v>13</v>
      </c>
      <c r="AOO31" s="80" t="str">
        <f t="shared" si="98"/>
        <v/>
      </c>
      <c r="AOP31" s="80">
        <f t="shared" si="98"/>
        <v>14</v>
      </c>
      <c r="AOQ31" s="80" t="str">
        <f t="shared" si="98"/>
        <v/>
      </c>
      <c r="AOR31" s="80">
        <f t="shared" si="98"/>
        <v>13</v>
      </c>
      <c r="AOS31" s="80" t="str">
        <f t="shared" si="98"/>
        <v/>
      </c>
      <c r="AOT31" s="80">
        <f t="shared" si="98"/>
        <v>0</v>
      </c>
      <c r="AOU31" s="80" t="str">
        <f t="shared" si="98"/>
        <v/>
      </c>
      <c r="AOV31" s="80">
        <f t="shared" si="98"/>
        <v>0</v>
      </c>
      <c r="AOW31" s="80" t="str">
        <f t="shared" si="98"/>
        <v/>
      </c>
      <c r="AOX31" s="80">
        <f t="shared" si="98"/>
        <v>15</v>
      </c>
      <c r="AOY31" s="80" t="str">
        <f t="shared" si="98"/>
        <v/>
      </c>
      <c r="AOZ31" s="80">
        <f t="shared" si="98"/>
        <v>15</v>
      </c>
      <c r="APA31" s="80" t="str">
        <f t="shared" si="98"/>
        <v/>
      </c>
      <c r="APB31" s="80">
        <f t="shared" si="98"/>
        <v>13</v>
      </c>
      <c r="APC31" s="80" t="str">
        <f t="shared" ref="APC31:ARN31" si="99">IFERROR(IF(APC$6="Q",COUNTIF(APC$7:APC$26,1)+COUNTIF(APC$7:APC$26,0),""),"")</f>
        <v/>
      </c>
      <c r="APD31" s="80">
        <f t="shared" si="99"/>
        <v>14</v>
      </c>
      <c r="APE31" s="80" t="str">
        <f t="shared" si="99"/>
        <v/>
      </c>
      <c r="APF31" s="80">
        <f t="shared" si="99"/>
        <v>13</v>
      </c>
      <c r="APG31" s="80" t="str">
        <f t="shared" si="99"/>
        <v/>
      </c>
      <c r="APH31" s="80">
        <f t="shared" si="99"/>
        <v>0</v>
      </c>
      <c r="API31" s="80" t="str">
        <f t="shared" si="99"/>
        <v/>
      </c>
      <c r="APJ31" s="80">
        <f t="shared" si="99"/>
        <v>0</v>
      </c>
      <c r="APK31" s="80" t="str">
        <f t="shared" si="99"/>
        <v/>
      </c>
      <c r="APL31" s="80">
        <f t="shared" si="99"/>
        <v>15</v>
      </c>
      <c r="APM31" s="80" t="str">
        <f t="shared" si="99"/>
        <v/>
      </c>
      <c r="APN31" s="80">
        <f t="shared" si="99"/>
        <v>14</v>
      </c>
      <c r="APO31" s="80" t="str">
        <f t="shared" si="99"/>
        <v/>
      </c>
      <c r="APP31" s="80">
        <f t="shared" si="99"/>
        <v>13</v>
      </c>
      <c r="APQ31" s="80" t="str">
        <f t="shared" si="99"/>
        <v/>
      </c>
      <c r="APR31" s="80">
        <f t="shared" si="99"/>
        <v>0</v>
      </c>
      <c r="APS31" s="80" t="str">
        <f t="shared" si="99"/>
        <v/>
      </c>
      <c r="APT31" s="80">
        <f t="shared" si="99"/>
        <v>0</v>
      </c>
      <c r="APU31" s="80" t="str">
        <f t="shared" si="99"/>
        <v/>
      </c>
      <c r="APV31" s="80">
        <f t="shared" si="99"/>
        <v>0</v>
      </c>
      <c r="APW31" s="80" t="str">
        <f t="shared" si="99"/>
        <v/>
      </c>
      <c r="APX31" s="80">
        <f t="shared" si="99"/>
        <v>0</v>
      </c>
      <c r="APY31" s="80" t="str">
        <f t="shared" si="99"/>
        <v/>
      </c>
      <c r="APZ31" s="80">
        <f t="shared" si="99"/>
        <v>15</v>
      </c>
      <c r="AQA31" s="80" t="str">
        <f t="shared" si="99"/>
        <v/>
      </c>
      <c r="AQB31" s="80">
        <f t="shared" si="99"/>
        <v>14</v>
      </c>
      <c r="AQC31" s="80" t="str">
        <f t="shared" si="99"/>
        <v/>
      </c>
      <c r="AQD31" s="80">
        <f t="shared" si="99"/>
        <v>13</v>
      </c>
      <c r="AQE31" s="80" t="str">
        <f t="shared" si="99"/>
        <v/>
      </c>
      <c r="AQF31" s="80">
        <f t="shared" si="99"/>
        <v>14</v>
      </c>
      <c r="AQG31" s="80" t="str">
        <f t="shared" si="99"/>
        <v/>
      </c>
      <c r="AQH31" s="80">
        <f t="shared" si="99"/>
        <v>13</v>
      </c>
      <c r="AQI31" s="80" t="str">
        <f t="shared" si="99"/>
        <v/>
      </c>
      <c r="AQJ31" s="80">
        <f t="shared" si="99"/>
        <v>0</v>
      </c>
      <c r="AQK31" s="80" t="str">
        <f t="shared" si="99"/>
        <v/>
      </c>
      <c r="AQL31" s="80">
        <f t="shared" si="99"/>
        <v>0</v>
      </c>
      <c r="AQM31" s="80" t="str">
        <f t="shared" si="99"/>
        <v/>
      </c>
      <c r="AQN31" s="80">
        <f t="shared" si="99"/>
        <v>15</v>
      </c>
      <c r="AQO31" s="80" t="str">
        <f t="shared" si="99"/>
        <v/>
      </c>
      <c r="AQP31" s="80">
        <f t="shared" si="99"/>
        <v>14</v>
      </c>
      <c r="AQQ31" s="80" t="str">
        <f t="shared" si="99"/>
        <v/>
      </c>
      <c r="AQR31" s="80">
        <f t="shared" si="99"/>
        <v>13</v>
      </c>
      <c r="AQS31" s="80" t="str">
        <f t="shared" si="99"/>
        <v/>
      </c>
      <c r="AQT31" s="80">
        <f t="shared" si="99"/>
        <v>14</v>
      </c>
      <c r="AQU31" s="80" t="str">
        <f t="shared" si="99"/>
        <v/>
      </c>
      <c r="AQV31" s="80">
        <f t="shared" si="99"/>
        <v>13</v>
      </c>
      <c r="AQW31" s="80" t="str">
        <f t="shared" si="99"/>
        <v/>
      </c>
      <c r="AQX31" s="80">
        <f t="shared" si="99"/>
        <v>0</v>
      </c>
      <c r="AQY31" s="80" t="str">
        <f t="shared" si="99"/>
        <v/>
      </c>
      <c r="AQZ31" s="80">
        <f t="shared" si="99"/>
        <v>0</v>
      </c>
      <c r="ARA31" s="80" t="str">
        <f t="shared" si="99"/>
        <v/>
      </c>
      <c r="ARB31" s="80">
        <f t="shared" si="99"/>
        <v>15</v>
      </c>
      <c r="ARC31" s="80" t="str">
        <f t="shared" si="99"/>
        <v/>
      </c>
      <c r="ARD31" s="80">
        <f t="shared" si="99"/>
        <v>14</v>
      </c>
      <c r="ARE31" s="80" t="str">
        <f t="shared" si="99"/>
        <v/>
      </c>
      <c r="ARF31" s="80">
        <f t="shared" si="99"/>
        <v>13</v>
      </c>
      <c r="ARG31" s="80" t="str">
        <f t="shared" si="99"/>
        <v/>
      </c>
      <c r="ARH31" s="80">
        <f t="shared" si="99"/>
        <v>14</v>
      </c>
      <c r="ARI31" s="80" t="str">
        <f t="shared" si="99"/>
        <v/>
      </c>
      <c r="ARJ31" s="80">
        <f t="shared" si="99"/>
        <v>13</v>
      </c>
      <c r="ARK31" s="80" t="str">
        <f t="shared" si="99"/>
        <v/>
      </c>
      <c r="ARL31" s="80">
        <f t="shared" si="99"/>
        <v>0</v>
      </c>
      <c r="ARM31" s="80" t="str">
        <f t="shared" si="99"/>
        <v/>
      </c>
      <c r="ARN31" s="80">
        <f t="shared" si="99"/>
        <v>0</v>
      </c>
      <c r="ARO31" s="80" t="str">
        <f t="shared" ref="ARO31:ATZ31" si="100">IFERROR(IF(ARO$6="Q",COUNTIF(ARO$7:ARO$26,1)+COUNTIF(ARO$7:ARO$26,0),""),"")</f>
        <v/>
      </c>
      <c r="ARP31" s="80">
        <f t="shared" si="100"/>
        <v>15</v>
      </c>
      <c r="ARQ31" s="80" t="str">
        <f t="shared" si="100"/>
        <v/>
      </c>
      <c r="ARR31" s="80">
        <f t="shared" si="100"/>
        <v>14</v>
      </c>
      <c r="ARS31" s="80" t="str">
        <f t="shared" si="100"/>
        <v/>
      </c>
      <c r="ART31" s="80">
        <f t="shared" si="100"/>
        <v>13</v>
      </c>
      <c r="ARU31" s="80" t="str">
        <f t="shared" si="100"/>
        <v/>
      </c>
      <c r="ARV31" s="80">
        <f t="shared" si="100"/>
        <v>14</v>
      </c>
      <c r="ARW31" s="80" t="str">
        <f t="shared" si="100"/>
        <v/>
      </c>
      <c r="ARX31" s="80">
        <f t="shared" si="100"/>
        <v>13</v>
      </c>
      <c r="ARY31" s="80" t="str">
        <f t="shared" si="100"/>
        <v/>
      </c>
      <c r="ARZ31" s="80">
        <f t="shared" si="100"/>
        <v>0</v>
      </c>
      <c r="ASA31" s="80" t="str">
        <f t="shared" si="100"/>
        <v/>
      </c>
      <c r="ASB31" s="80">
        <f t="shared" si="100"/>
        <v>0</v>
      </c>
      <c r="ASC31" s="80" t="str">
        <f t="shared" si="100"/>
        <v/>
      </c>
      <c r="ASD31" s="80">
        <f t="shared" si="100"/>
        <v>15</v>
      </c>
      <c r="ASE31" s="80" t="str">
        <f t="shared" si="100"/>
        <v/>
      </c>
      <c r="ASF31" s="80">
        <f t="shared" si="100"/>
        <v>14</v>
      </c>
      <c r="ASG31" s="80" t="str">
        <f t="shared" si="100"/>
        <v/>
      </c>
      <c r="ASH31" s="80">
        <f t="shared" si="100"/>
        <v>0</v>
      </c>
      <c r="ASI31" s="80" t="str">
        <f t="shared" si="100"/>
        <v/>
      </c>
      <c r="ASJ31" s="80">
        <f t="shared" si="100"/>
        <v>14</v>
      </c>
      <c r="ASK31" s="80" t="str">
        <f t="shared" si="100"/>
        <v/>
      </c>
      <c r="ASL31" s="80">
        <f t="shared" si="100"/>
        <v>13</v>
      </c>
      <c r="ASM31" s="80" t="str">
        <f t="shared" si="100"/>
        <v/>
      </c>
      <c r="ASN31" s="80">
        <f t="shared" si="100"/>
        <v>0</v>
      </c>
      <c r="ASO31" s="80" t="str">
        <f t="shared" si="100"/>
        <v/>
      </c>
      <c r="ASP31" s="80">
        <f t="shared" si="100"/>
        <v>0</v>
      </c>
      <c r="ASQ31" s="80" t="str">
        <f t="shared" si="100"/>
        <v/>
      </c>
      <c r="ASR31" s="80">
        <f t="shared" si="100"/>
        <v>15</v>
      </c>
      <c r="ASS31" s="80" t="str">
        <f t="shared" si="100"/>
        <v/>
      </c>
      <c r="AST31" s="80">
        <f t="shared" si="100"/>
        <v>14</v>
      </c>
      <c r="ASU31" s="80" t="str">
        <f t="shared" si="100"/>
        <v/>
      </c>
      <c r="ASV31" s="80">
        <f t="shared" si="100"/>
        <v>13</v>
      </c>
      <c r="ASW31" s="80" t="str">
        <f t="shared" si="100"/>
        <v/>
      </c>
      <c r="ASX31" s="80">
        <f t="shared" si="100"/>
        <v>14</v>
      </c>
      <c r="ASY31" s="80" t="str">
        <f t="shared" si="100"/>
        <v/>
      </c>
      <c r="ASZ31" s="80">
        <f t="shared" si="100"/>
        <v>13</v>
      </c>
      <c r="ATA31" s="80" t="str">
        <f t="shared" si="100"/>
        <v/>
      </c>
      <c r="ATB31" s="80">
        <f t="shared" si="100"/>
        <v>0</v>
      </c>
      <c r="ATC31" s="80" t="str">
        <f t="shared" si="100"/>
        <v/>
      </c>
      <c r="ATD31" s="80">
        <f t="shared" si="100"/>
        <v>0</v>
      </c>
      <c r="ATE31" s="80" t="str">
        <f t="shared" si="100"/>
        <v/>
      </c>
      <c r="ATF31" s="80">
        <f t="shared" si="100"/>
        <v>15</v>
      </c>
      <c r="ATG31" s="80" t="str">
        <f t="shared" si="100"/>
        <v/>
      </c>
      <c r="ATH31" s="80">
        <f t="shared" si="100"/>
        <v>14</v>
      </c>
      <c r="ATI31" s="80" t="str">
        <f t="shared" si="100"/>
        <v/>
      </c>
      <c r="ATJ31" s="80">
        <f t="shared" si="100"/>
        <v>13</v>
      </c>
      <c r="ATK31" s="80" t="str">
        <f t="shared" si="100"/>
        <v/>
      </c>
      <c r="ATL31" s="80">
        <f t="shared" si="100"/>
        <v>14</v>
      </c>
      <c r="ATM31" s="80" t="str">
        <f t="shared" si="100"/>
        <v/>
      </c>
      <c r="ATN31" s="80">
        <f t="shared" si="100"/>
        <v>13</v>
      </c>
      <c r="ATO31" s="80" t="str">
        <f t="shared" si="100"/>
        <v/>
      </c>
      <c r="ATP31" s="80">
        <f t="shared" si="100"/>
        <v>0</v>
      </c>
      <c r="ATQ31" s="80" t="str">
        <f t="shared" si="100"/>
        <v/>
      </c>
      <c r="ATR31" s="80">
        <f t="shared" si="100"/>
        <v>0</v>
      </c>
      <c r="ATS31" s="80" t="str">
        <f t="shared" si="100"/>
        <v/>
      </c>
      <c r="ATT31" s="80">
        <f t="shared" si="100"/>
        <v>15</v>
      </c>
      <c r="ATU31" s="80" t="str">
        <f t="shared" si="100"/>
        <v/>
      </c>
      <c r="ATV31" s="80">
        <f t="shared" si="100"/>
        <v>14</v>
      </c>
      <c r="ATW31" s="80" t="str">
        <f t="shared" si="100"/>
        <v/>
      </c>
      <c r="ATX31" s="80">
        <f t="shared" si="100"/>
        <v>12</v>
      </c>
      <c r="ATY31" s="80" t="str">
        <f t="shared" si="100"/>
        <v/>
      </c>
      <c r="ATZ31" s="80">
        <f t="shared" si="100"/>
        <v>13</v>
      </c>
      <c r="AUA31" s="80" t="str">
        <f t="shared" ref="AUA31:AWL31" si="101">IFERROR(IF(AUA$6="Q",COUNTIF(AUA$7:AUA$26,1)+COUNTIF(AUA$7:AUA$26,0),""),"")</f>
        <v/>
      </c>
      <c r="AUB31" s="80">
        <f t="shared" si="101"/>
        <v>14</v>
      </c>
      <c r="AUC31" s="80" t="str">
        <f t="shared" si="101"/>
        <v/>
      </c>
      <c r="AUD31" s="80">
        <f t="shared" si="101"/>
        <v>0</v>
      </c>
      <c r="AUE31" s="80" t="str">
        <f t="shared" si="101"/>
        <v/>
      </c>
      <c r="AUF31" s="80">
        <f t="shared" si="101"/>
        <v>0</v>
      </c>
      <c r="AUG31" s="80" t="str">
        <f t="shared" si="101"/>
        <v/>
      </c>
      <c r="AUH31" s="80">
        <f t="shared" si="101"/>
        <v>16</v>
      </c>
      <c r="AUI31" s="80" t="str">
        <f t="shared" si="101"/>
        <v/>
      </c>
      <c r="AUJ31" s="80">
        <f t="shared" si="101"/>
        <v>15</v>
      </c>
      <c r="AUK31" s="80" t="str">
        <f t="shared" si="101"/>
        <v/>
      </c>
      <c r="AUL31" s="80">
        <f t="shared" si="101"/>
        <v>14</v>
      </c>
      <c r="AUM31" s="80" t="str">
        <f t="shared" si="101"/>
        <v/>
      </c>
      <c r="AUN31" s="80">
        <f t="shared" si="101"/>
        <v>15</v>
      </c>
      <c r="AUO31" s="80" t="str">
        <f t="shared" si="101"/>
        <v/>
      </c>
      <c r="AUP31" s="80">
        <f t="shared" si="101"/>
        <v>14</v>
      </c>
      <c r="AUQ31" s="80" t="str">
        <f t="shared" si="101"/>
        <v/>
      </c>
      <c r="AUR31" s="80">
        <f t="shared" si="101"/>
        <v>0</v>
      </c>
      <c r="AUS31" s="80" t="str">
        <f t="shared" si="101"/>
        <v/>
      </c>
      <c r="AUT31" s="80">
        <f t="shared" si="101"/>
        <v>0</v>
      </c>
      <c r="AUU31" s="80" t="str">
        <f t="shared" si="101"/>
        <v/>
      </c>
      <c r="AUV31" s="80">
        <f t="shared" si="101"/>
        <v>16</v>
      </c>
      <c r="AUW31" s="80" t="str">
        <f t="shared" si="101"/>
        <v/>
      </c>
      <c r="AUX31" s="80">
        <f t="shared" si="101"/>
        <v>15</v>
      </c>
      <c r="AUY31" s="80" t="str">
        <f t="shared" si="101"/>
        <v/>
      </c>
      <c r="AUZ31" s="80">
        <f t="shared" si="101"/>
        <v>14</v>
      </c>
      <c r="AVA31" s="80" t="str">
        <f t="shared" si="101"/>
        <v/>
      </c>
      <c r="AVB31" s="80">
        <f t="shared" si="101"/>
        <v>14</v>
      </c>
      <c r="AVC31" s="80" t="str">
        <f t="shared" si="101"/>
        <v/>
      </c>
      <c r="AVD31" s="80">
        <f t="shared" si="101"/>
        <v>14</v>
      </c>
      <c r="AVE31" s="80" t="str">
        <f t="shared" si="101"/>
        <v/>
      </c>
      <c r="AVF31" s="80">
        <f t="shared" si="101"/>
        <v>0</v>
      </c>
      <c r="AVG31" s="80" t="str">
        <f t="shared" si="101"/>
        <v/>
      </c>
      <c r="AVH31" s="80">
        <f t="shared" si="101"/>
        <v>0</v>
      </c>
      <c r="AVI31" s="80" t="str">
        <f t="shared" si="101"/>
        <v/>
      </c>
      <c r="AVJ31" s="80">
        <f t="shared" si="101"/>
        <v>0</v>
      </c>
      <c r="AVK31" s="80" t="str">
        <f t="shared" si="101"/>
        <v/>
      </c>
      <c r="AVL31" s="80">
        <f t="shared" si="101"/>
        <v>0</v>
      </c>
      <c r="AVM31" s="80" t="str">
        <f t="shared" si="101"/>
        <v/>
      </c>
      <c r="AVN31" s="80">
        <f t="shared" si="101"/>
        <v>0</v>
      </c>
      <c r="AVO31" s="80" t="str">
        <f t="shared" si="101"/>
        <v/>
      </c>
      <c r="AVP31" s="80">
        <f t="shared" si="101"/>
        <v>0</v>
      </c>
      <c r="AVQ31" s="80" t="str">
        <f t="shared" si="101"/>
        <v/>
      </c>
      <c r="AVR31" s="80">
        <f t="shared" si="101"/>
        <v>0</v>
      </c>
      <c r="AVS31" s="80" t="str">
        <f t="shared" si="101"/>
        <v/>
      </c>
      <c r="AVT31" s="80">
        <f t="shared" si="101"/>
        <v>0</v>
      </c>
      <c r="AVU31" s="80" t="str">
        <f t="shared" si="101"/>
        <v/>
      </c>
      <c r="AVV31" s="80">
        <f t="shared" si="101"/>
        <v>0</v>
      </c>
      <c r="AVW31" s="80" t="str">
        <f t="shared" si="101"/>
        <v/>
      </c>
      <c r="AVX31" s="80">
        <f t="shared" si="101"/>
        <v>0</v>
      </c>
      <c r="AVY31" s="80" t="str">
        <f t="shared" si="101"/>
        <v/>
      </c>
      <c r="AVZ31" s="80">
        <f t="shared" si="101"/>
        <v>0</v>
      </c>
      <c r="AWA31" s="80" t="str">
        <f t="shared" si="101"/>
        <v/>
      </c>
      <c r="AWB31" s="80">
        <f t="shared" si="101"/>
        <v>0</v>
      </c>
      <c r="AWC31" s="80" t="str">
        <f t="shared" si="101"/>
        <v/>
      </c>
      <c r="AWD31" s="80">
        <f t="shared" si="101"/>
        <v>0</v>
      </c>
      <c r="AWE31" s="80" t="str">
        <f t="shared" si="101"/>
        <v/>
      </c>
      <c r="AWF31" s="80">
        <f t="shared" si="101"/>
        <v>0</v>
      </c>
      <c r="AWG31" s="80" t="str">
        <f t="shared" si="101"/>
        <v/>
      </c>
      <c r="AWH31" s="80">
        <f t="shared" si="101"/>
        <v>0</v>
      </c>
      <c r="AWI31" s="80" t="str">
        <f t="shared" si="101"/>
        <v/>
      </c>
      <c r="AWJ31" s="80">
        <f t="shared" si="101"/>
        <v>0</v>
      </c>
      <c r="AWK31" s="80" t="str">
        <f t="shared" si="101"/>
        <v/>
      </c>
      <c r="AWL31" s="80">
        <f t="shared" si="101"/>
        <v>0</v>
      </c>
      <c r="AWM31" s="80" t="str">
        <f t="shared" ref="AWM31:AYX31" si="102">IFERROR(IF(AWM$6="Q",COUNTIF(AWM$7:AWM$26,1)+COUNTIF(AWM$7:AWM$26,0),""),"")</f>
        <v/>
      </c>
      <c r="AWN31" s="80">
        <f t="shared" si="102"/>
        <v>0</v>
      </c>
      <c r="AWO31" s="80" t="str">
        <f t="shared" si="102"/>
        <v/>
      </c>
      <c r="AWP31" s="80">
        <f t="shared" si="102"/>
        <v>0</v>
      </c>
      <c r="AWQ31" s="80" t="str">
        <f t="shared" si="102"/>
        <v/>
      </c>
      <c r="AWR31" s="80">
        <f t="shared" si="102"/>
        <v>0</v>
      </c>
      <c r="AWS31" s="80" t="str">
        <f t="shared" si="102"/>
        <v/>
      </c>
      <c r="AWT31" s="80">
        <f t="shared" si="102"/>
        <v>0</v>
      </c>
      <c r="AWU31" s="80" t="str">
        <f t="shared" si="102"/>
        <v/>
      </c>
      <c r="AWV31" s="80">
        <f t="shared" si="102"/>
        <v>0</v>
      </c>
      <c r="AWW31" s="80" t="str">
        <f t="shared" si="102"/>
        <v/>
      </c>
      <c r="AWX31" s="80">
        <f t="shared" si="102"/>
        <v>0</v>
      </c>
      <c r="AWY31" s="80" t="str">
        <f t="shared" si="102"/>
        <v/>
      </c>
      <c r="AWZ31" s="80">
        <f t="shared" si="102"/>
        <v>0</v>
      </c>
      <c r="AXA31" s="80" t="str">
        <f t="shared" si="102"/>
        <v/>
      </c>
      <c r="AXB31" s="80">
        <f t="shared" si="102"/>
        <v>0</v>
      </c>
      <c r="AXC31" s="80" t="str">
        <f t="shared" si="102"/>
        <v/>
      </c>
      <c r="AXD31" s="80">
        <f t="shared" si="102"/>
        <v>0</v>
      </c>
      <c r="AXE31" s="80" t="str">
        <f t="shared" si="102"/>
        <v/>
      </c>
      <c r="AXF31" s="80">
        <f t="shared" si="102"/>
        <v>0</v>
      </c>
      <c r="AXG31" s="80" t="str">
        <f t="shared" si="102"/>
        <v/>
      </c>
      <c r="AXH31" s="80">
        <f t="shared" si="102"/>
        <v>0</v>
      </c>
      <c r="AXI31" s="80" t="str">
        <f t="shared" si="102"/>
        <v/>
      </c>
      <c r="AXJ31" s="80">
        <f t="shared" si="102"/>
        <v>0</v>
      </c>
      <c r="AXK31" s="80" t="str">
        <f t="shared" si="102"/>
        <v/>
      </c>
      <c r="AXL31" s="80">
        <f t="shared" si="102"/>
        <v>0</v>
      </c>
      <c r="AXM31" s="80" t="str">
        <f t="shared" si="102"/>
        <v/>
      </c>
      <c r="AXN31" s="80">
        <f t="shared" si="102"/>
        <v>0</v>
      </c>
      <c r="AXO31" s="80" t="str">
        <f t="shared" si="102"/>
        <v/>
      </c>
      <c r="AXP31" s="80">
        <f t="shared" si="102"/>
        <v>0</v>
      </c>
      <c r="AXQ31" s="80" t="str">
        <f t="shared" si="102"/>
        <v/>
      </c>
      <c r="AXR31" s="80">
        <f t="shared" si="102"/>
        <v>0</v>
      </c>
      <c r="AXS31" s="80" t="str">
        <f t="shared" si="102"/>
        <v/>
      </c>
      <c r="AXT31" s="80">
        <f t="shared" si="102"/>
        <v>0</v>
      </c>
      <c r="AXU31" s="80" t="str">
        <f t="shared" si="102"/>
        <v/>
      </c>
      <c r="AXV31" s="80">
        <f t="shared" si="102"/>
        <v>0</v>
      </c>
      <c r="AXW31" s="80" t="str">
        <f t="shared" si="102"/>
        <v/>
      </c>
      <c r="AXX31" s="80">
        <f t="shared" si="102"/>
        <v>0</v>
      </c>
      <c r="AXY31" s="80" t="str">
        <f t="shared" si="102"/>
        <v/>
      </c>
      <c r="AXZ31" s="80">
        <f t="shared" si="102"/>
        <v>0</v>
      </c>
      <c r="AYA31" s="80" t="str">
        <f t="shared" si="102"/>
        <v/>
      </c>
      <c r="AYB31" s="80">
        <f t="shared" si="102"/>
        <v>0</v>
      </c>
      <c r="AYC31" s="80" t="str">
        <f t="shared" si="102"/>
        <v/>
      </c>
      <c r="AYD31" s="80">
        <f t="shared" si="102"/>
        <v>0</v>
      </c>
      <c r="AYE31" s="80" t="str">
        <f t="shared" si="102"/>
        <v/>
      </c>
      <c r="AYF31" s="80">
        <f t="shared" si="102"/>
        <v>0</v>
      </c>
      <c r="AYG31" s="80" t="str">
        <f t="shared" si="102"/>
        <v/>
      </c>
      <c r="AYH31" s="80">
        <f t="shared" si="102"/>
        <v>0</v>
      </c>
      <c r="AYI31" s="80" t="str">
        <f t="shared" si="102"/>
        <v/>
      </c>
      <c r="AYJ31" s="80">
        <f t="shared" si="102"/>
        <v>0</v>
      </c>
      <c r="AYK31" s="80" t="str">
        <f t="shared" si="102"/>
        <v/>
      </c>
      <c r="AYL31" s="80">
        <f t="shared" si="102"/>
        <v>0</v>
      </c>
      <c r="AYM31" s="80" t="str">
        <f t="shared" si="102"/>
        <v/>
      </c>
      <c r="AYN31" s="80">
        <f t="shared" si="102"/>
        <v>0</v>
      </c>
      <c r="AYO31" s="80" t="str">
        <f t="shared" si="102"/>
        <v/>
      </c>
      <c r="AYP31" s="80">
        <f t="shared" si="102"/>
        <v>0</v>
      </c>
      <c r="AYQ31" s="80" t="str">
        <f t="shared" si="102"/>
        <v/>
      </c>
      <c r="AYR31" s="80">
        <f t="shared" si="102"/>
        <v>0</v>
      </c>
      <c r="AYS31" s="80" t="str">
        <f t="shared" si="102"/>
        <v/>
      </c>
      <c r="AYT31" s="80">
        <f t="shared" si="102"/>
        <v>0</v>
      </c>
      <c r="AYU31" s="80" t="str">
        <f t="shared" si="102"/>
        <v/>
      </c>
      <c r="AYV31" s="80">
        <f t="shared" si="102"/>
        <v>0</v>
      </c>
      <c r="AYW31" s="80" t="str">
        <f t="shared" si="102"/>
        <v/>
      </c>
      <c r="AYX31" s="80">
        <f t="shared" si="102"/>
        <v>0</v>
      </c>
      <c r="AYY31" s="80" t="str">
        <f t="shared" ref="AYY31:BBJ31" si="103">IFERROR(IF(AYY$6="Q",COUNTIF(AYY$7:AYY$26,1)+COUNTIF(AYY$7:AYY$26,0),""),"")</f>
        <v/>
      </c>
      <c r="AYZ31" s="80">
        <f t="shared" si="103"/>
        <v>0</v>
      </c>
      <c r="AZA31" s="80" t="str">
        <f t="shared" si="103"/>
        <v/>
      </c>
      <c r="AZB31" s="80">
        <f t="shared" si="103"/>
        <v>0</v>
      </c>
      <c r="AZC31" s="80" t="str">
        <f t="shared" si="103"/>
        <v/>
      </c>
      <c r="AZD31" s="80">
        <f t="shared" si="103"/>
        <v>0</v>
      </c>
      <c r="AZE31" s="80" t="str">
        <f t="shared" si="103"/>
        <v/>
      </c>
      <c r="AZF31" s="80">
        <f t="shared" si="103"/>
        <v>0</v>
      </c>
      <c r="AZG31" s="80" t="str">
        <f t="shared" si="103"/>
        <v/>
      </c>
      <c r="AZH31" s="80">
        <f t="shared" si="103"/>
        <v>0</v>
      </c>
      <c r="AZI31" s="80" t="str">
        <f t="shared" si="103"/>
        <v/>
      </c>
      <c r="AZJ31" s="80">
        <f t="shared" si="103"/>
        <v>0</v>
      </c>
      <c r="AZK31" s="80" t="str">
        <f t="shared" si="103"/>
        <v/>
      </c>
      <c r="AZL31" s="80">
        <f t="shared" si="103"/>
        <v>0</v>
      </c>
      <c r="AZM31" s="80" t="str">
        <f t="shared" si="103"/>
        <v/>
      </c>
      <c r="AZN31" s="80">
        <f t="shared" si="103"/>
        <v>0</v>
      </c>
      <c r="AZO31" s="80" t="str">
        <f t="shared" si="103"/>
        <v/>
      </c>
      <c r="AZP31" s="80">
        <f t="shared" si="103"/>
        <v>0</v>
      </c>
      <c r="AZQ31" s="80" t="str">
        <f t="shared" si="103"/>
        <v/>
      </c>
      <c r="AZR31" s="80">
        <f t="shared" si="103"/>
        <v>0</v>
      </c>
      <c r="AZS31" s="80" t="str">
        <f t="shared" si="103"/>
        <v/>
      </c>
      <c r="AZT31" s="80">
        <f t="shared" si="103"/>
        <v>0</v>
      </c>
      <c r="AZU31" s="80" t="str">
        <f t="shared" si="103"/>
        <v/>
      </c>
      <c r="AZV31" s="80">
        <f t="shared" si="103"/>
        <v>0</v>
      </c>
      <c r="AZW31" s="80" t="str">
        <f t="shared" si="103"/>
        <v/>
      </c>
      <c r="AZX31" s="80">
        <f t="shared" si="103"/>
        <v>0</v>
      </c>
      <c r="AZY31" s="80" t="str">
        <f t="shared" si="103"/>
        <v/>
      </c>
      <c r="AZZ31" s="80">
        <f t="shared" si="103"/>
        <v>0</v>
      </c>
      <c r="BAA31" s="80" t="str">
        <f t="shared" si="103"/>
        <v/>
      </c>
      <c r="BAB31" s="80">
        <f t="shared" si="103"/>
        <v>0</v>
      </c>
      <c r="BAC31" s="80" t="str">
        <f t="shared" si="103"/>
        <v/>
      </c>
      <c r="BAD31" s="80">
        <f t="shared" si="103"/>
        <v>0</v>
      </c>
      <c r="BAE31" s="80" t="str">
        <f t="shared" si="103"/>
        <v/>
      </c>
      <c r="BAF31" s="80">
        <f t="shared" si="103"/>
        <v>0</v>
      </c>
      <c r="BAG31" s="80" t="str">
        <f t="shared" si="103"/>
        <v/>
      </c>
      <c r="BAH31" s="80">
        <f t="shared" si="103"/>
        <v>0</v>
      </c>
      <c r="BAI31" s="80" t="str">
        <f t="shared" si="103"/>
        <v/>
      </c>
      <c r="BAJ31" s="80">
        <f t="shared" si="103"/>
        <v>0</v>
      </c>
      <c r="BAK31" s="80" t="str">
        <f t="shared" si="103"/>
        <v/>
      </c>
      <c r="BAL31" s="80">
        <f t="shared" si="103"/>
        <v>0</v>
      </c>
      <c r="BAM31" s="80" t="str">
        <f t="shared" si="103"/>
        <v/>
      </c>
      <c r="BAN31" s="80">
        <f t="shared" si="103"/>
        <v>0</v>
      </c>
      <c r="BAO31" s="80" t="str">
        <f t="shared" si="103"/>
        <v/>
      </c>
      <c r="BAP31" s="80">
        <f t="shared" si="103"/>
        <v>0</v>
      </c>
      <c r="BAQ31" s="80" t="str">
        <f t="shared" si="103"/>
        <v/>
      </c>
      <c r="BAR31" s="80">
        <f t="shared" si="103"/>
        <v>0</v>
      </c>
      <c r="BAS31" s="80" t="str">
        <f t="shared" si="103"/>
        <v/>
      </c>
      <c r="BAT31" s="80">
        <f t="shared" si="103"/>
        <v>0</v>
      </c>
      <c r="BAU31" s="80" t="str">
        <f t="shared" si="103"/>
        <v/>
      </c>
      <c r="BAV31" s="80">
        <f t="shared" si="103"/>
        <v>0</v>
      </c>
      <c r="BAW31" s="80" t="str">
        <f t="shared" si="103"/>
        <v/>
      </c>
      <c r="BAX31" s="80">
        <f t="shared" si="103"/>
        <v>0</v>
      </c>
      <c r="BAY31" s="80" t="str">
        <f t="shared" si="103"/>
        <v/>
      </c>
      <c r="BAZ31" s="80">
        <f t="shared" si="103"/>
        <v>0</v>
      </c>
      <c r="BBA31" s="80" t="str">
        <f t="shared" si="103"/>
        <v/>
      </c>
      <c r="BBB31" s="80">
        <f t="shared" si="103"/>
        <v>0</v>
      </c>
      <c r="BBC31" s="80" t="str">
        <f t="shared" si="103"/>
        <v/>
      </c>
      <c r="BBD31" s="80">
        <f t="shared" si="103"/>
        <v>0</v>
      </c>
      <c r="BBE31" s="80" t="str">
        <f t="shared" si="103"/>
        <v/>
      </c>
      <c r="BBF31" s="80">
        <f t="shared" si="103"/>
        <v>0</v>
      </c>
      <c r="BBG31" s="80" t="str">
        <f t="shared" si="103"/>
        <v/>
      </c>
      <c r="BBH31" s="80">
        <f t="shared" si="103"/>
        <v>0</v>
      </c>
      <c r="BBI31" s="80" t="str">
        <f t="shared" si="103"/>
        <v/>
      </c>
      <c r="BBJ31" s="80">
        <f t="shared" si="103"/>
        <v>0</v>
      </c>
      <c r="BBK31" s="80" t="str">
        <f t="shared" ref="BBK31:BDV31" si="104">IFERROR(IF(BBK$6="Q",COUNTIF(BBK$7:BBK$26,1)+COUNTIF(BBK$7:BBK$26,0),""),"")</f>
        <v/>
      </c>
      <c r="BBL31" s="80">
        <f t="shared" si="104"/>
        <v>0</v>
      </c>
      <c r="BBM31" s="80" t="str">
        <f t="shared" si="104"/>
        <v/>
      </c>
      <c r="BBN31" s="80">
        <f t="shared" si="104"/>
        <v>0</v>
      </c>
      <c r="BBO31" s="80" t="str">
        <f t="shared" si="104"/>
        <v/>
      </c>
      <c r="BBP31" s="80">
        <f t="shared" si="104"/>
        <v>0</v>
      </c>
      <c r="BBQ31" s="80" t="str">
        <f t="shared" si="104"/>
        <v/>
      </c>
      <c r="BBR31" s="80">
        <f t="shared" si="104"/>
        <v>0</v>
      </c>
      <c r="BBS31" s="80" t="str">
        <f t="shared" si="104"/>
        <v/>
      </c>
      <c r="BBT31" s="80">
        <f t="shared" si="104"/>
        <v>0</v>
      </c>
      <c r="BBU31" s="80" t="str">
        <f t="shared" si="104"/>
        <v/>
      </c>
      <c r="BBV31" s="80">
        <f t="shared" si="104"/>
        <v>0</v>
      </c>
      <c r="BBW31" s="80" t="str">
        <f t="shared" si="104"/>
        <v/>
      </c>
      <c r="BBX31" s="80">
        <f t="shared" si="104"/>
        <v>0</v>
      </c>
      <c r="BBY31" s="80" t="str">
        <f t="shared" si="104"/>
        <v/>
      </c>
      <c r="BBZ31" s="80">
        <f t="shared" si="104"/>
        <v>0</v>
      </c>
      <c r="BCA31" s="80" t="str">
        <f t="shared" si="104"/>
        <v/>
      </c>
      <c r="BCB31" s="80">
        <f t="shared" si="104"/>
        <v>0</v>
      </c>
      <c r="BCC31" s="80" t="str">
        <f t="shared" si="104"/>
        <v/>
      </c>
      <c r="BCD31" s="80">
        <f t="shared" si="104"/>
        <v>0</v>
      </c>
      <c r="BCE31" s="80" t="str">
        <f t="shared" si="104"/>
        <v/>
      </c>
      <c r="BCF31" s="80">
        <f t="shared" si="104"/>
        <v>0</v>
      </c>
      <c r="BCG31" s="80" t="str">
        <f t="shared" si="104"/>
        <v/>
      </c>
      <c r="BCH31" s="80">
        <f t="shared" si="104"/>
        <v>0</v>
      </c>
      <c r="BCI31" s="80" t="str">
        <f t="shared" si="104"/>
        <v/>
      </c>
      <c r="BCJ31" s="80">
        <f t="shared" si="104"/>
        <v>0</v>
      </c>
      <c r="BCK31" s="80" t="str">
        <f t="shared" si="104"/>
        <v/>
      </c>
      <c r="BCL31" s="80">
        <f t="shared" si="104"/>
        <v>0</v>
      </c>
      <c r="BCM31" s="80" t="str">
        <f t="shared" si="104"/>
        <v/>
      </c>
      <c r="BCN31" s="80">
        <f t="shared" si="104"/>
        <v>0</v>
      </c>
      <c r="BCO31" s="80" t="str">
        <f t="shared" si="104"/>
        <v/>
      </c>
      <c r="BCP31" s="80">
        <f t="shared" si="104"/>
        <v>0</v>
      </c>
      <c r="BCQ31" s="80" t="str">
        <f t="shared" si="104"/>
        <v/>
      </c>
      <c r="BCR31" s="80">
        <f t="shared" si="104"/>
        <v>0</v>
      </c>
      <c r="BCS31" s="80" t="str">
        <f t="shared" si="104"/>
        <v/>
      </c>
      <c r="BCT31" s="80">
        <f t="shared" si="104"/>
        <v>0</v>
      </c>
      <c r="BCU31" s="80" t="str">
        <f t="shared" si="104"/>
        <v/>
      </c>
      <c r="BCV31" s="80">
        <f t="shared" si="104"/>
        <v>0</v>
      </c>
      <c r="BCW31" s="80" t="str">
        <f t="shared" si="104"/>
        <v/>
      </c>
      <c r="BCX31" s="80">
        <f t="shared" si="104"/>
        <v>0</v>
      </c>
      <c r="BCY31" s="80" t="str">
        <f t="shared" si="104"/>
        <v/>
      </c>
      <c r="BCZ31" s="80">
        <f t="shared" si="104"/>
        <v>0</v>
      </c>
      <c r="BDA31" s="80" t="str">
        <f t="shared" si="104"/>
        <v/>
      </c>
      <c r="BDB31" s="80">
        <f t="shared" si="104"/>
        <v>0</v>
      </c>
      <c r="BDC31" s="80" t="str">
        <f t="shared" si="104"/>
        <v/>
      </c>
      <c r="BDD31" s="80">
        <f t="shared" si="104"/>
        <v>0</v>
      </c>
      <c r="BDE31" s="80" t="str">
        <f t="shared" si="104"/>
        <v/>
      </c>
      <c r="BDF31" s="80">
        <f t="shared" si="104"/>
        <v>0</v>
      </c>
      <c r="BDG31" s="80" t="str">
        <f t="shared" si="104"/>
        <v/>
      </c>
      <c r="BDH31" s="80">
        <f t="shared" si="104"/>
        <v>0</v>
      </c>
      <c r="BDI31" s="80" t="str">
        <f t="shared" si="104"/>
        <v/>
      </c>
      <c r="BDJ31" s="80">
        <f t="shared" si="104"/>
        <v>0</v>
      </c>
      <c r="BDK31" s="80" t="str">
        <f t="shared" si="104"/>
        <v/>
      </c>
      <c r="BDL31" s="80">
        <f t="shared" si="104"/>
        <v>0</v>
      </c>
      <c r="BDM31" s="80" t="str">
        <f t="shared" si="104"/>
        <v/>
      </c>
      <c r="BDN31" s="80">
        <f t="shared" si="104"/>
        <v>0</v>
      </c>
      <c r="BDO31" s="80" t="str">
        <f t="shared" si="104"/>
        <v/>
      </c>
      <c r="BDP31" s="80">
        <f t="shared" si="104"/>
        <v>0</v>
      </c>
      <c r="BDQ31" s="80" t="str">
        <f t="shared" si="104"/>
        <v/>
      </c>
      <c r="BDR31" s="80">
        <f t="shared" si="104"/>
        <v>0</v>
      </c>
      <c r="BDS31" s="80" t="str">
        <f t="shared" si="104"/>
        <v/>
      </c>
      <c r="BDT31" s="80">
        <f t="shared" si="104"/>
        <v>0</v>
      </c>
      <c r="BDU31" s="80" t="str">
        <f t="shared" si="104"/>
        <v/>
      </c>
      <c r="BDV31" s="80">
        <f t="shared" si="104"/>
        <v>0</v>
      </c>
      <c r="BDW31" s="80" t="str">
        <f t="shared" ref="BDW31:BGH31" si="105">IFERROR(IF(BDW$6="Q",COUNTIF(BDW$7:BDW$26,1)+COUNTIF(BDW$7:BDW$26,0),""),"")</f>
        <v/>
      </c>
      <c r="BDX31" s="80">
        <f t="shared" si="105"/>
        <v>0</v>
      </c>
      <c r="BDY31" s="80" t="str">
        <f t="shared" si="105"/>
        <v/>
      </c>
      <c r="BDZ31" s="80">
        <f t="shared" si="105"/>
        <v>0</v>
      </c>
      <c r="BEA31" s="80" t="str">
        <f t="shared" si="105"/>
        <v/>
      </c>
      <c r="BEB31" s="80">
        <f t="shared" si="105"/>
        <v>0</v>
      </c>
      <c r="BEC31" s="80" t="str">
        <f t="shared" si="105"/>
        <v/>
      </c>
      <c r="BED31" s="80">
        <f t="shared" si="105"/>
        <v>0</v>
      </c>
      <c r="BEE31" s="80" t="str">
        <f t="shared" si="105"/>
        <v/>
      </c>
      <c r="BEF31" s="80">
        <f t="shared" si="105"/>
        <v>0</v>
      </c>
      <c r="BEG31" s="80" t="str">
        <f t="shared" si="105"/>
        <v/>
      </c>
      <c r="BEH31" s="80">
        <f t="shared" si="105"/>
        <v>0</v>
      </c>
      <c r="BEI31" s="80" t="str">
        <f t="shared" si="105"/>
        <v/>
      </c>
      <c r="BEJ31" s="80">
        <f t="shared" si="105"/>
        <v>0</v>
      </c>
      <c r="BEK31" s="80" t="str">
        <f t="shared" si="105"/>
        <v/>
      </c>
      <c r="BEL31" s="80">
        <f t="shared" si="105"/>
        <v>0</v>
      </c>
      <c r="BEM31" s="80" t="str">
        <f t="shared" si="105"/>
        <v/>
      </c>
      <c r="BEN31" s="80">
        <f t="shared" si="105"/>
        <v>0</v>
      </c>
      <c r="BEO31" s="80" t="str">
        <f t="shared" si="105"/>
        <v/>
      </c>
      <c r="BEP31" s="80">
        <f t="shared" si="105"/>
        <v>0</v>
      </c>
      <c r="BEQ31" s="80" t="str">
        <f t="shared" si="105"/>
        <v/>
      </c>
      <c r="BER31" s="80">
        <f t="shared" si="105"/>
        <v>0</v>
      </c>
      <c r="BES31" s="80" t="str">
        <f t="shared" si="105"/>
        <v/>
      </c>
      <c r="BET31" s="80">
        <f t="shared" si="105"/>
        <v>0</v>
      </c>
      <c r="BEU31" s="80" t="str">
        <f t="shared" si="105"/>
        <v/>
      </c>
      <c r="BEV31" s="80">
        <f t="shared" si="105"/>
        <v>0</v>
      </c>
      <c r="BEW31" s="80" t="str">
        <f t="shared" si="105"/>
        <v/>
      </c>
      <c r="BEX31" s="80">
        <f t="shared" si="105"/>
        <v>0</v>
      </c>
      <c r="BEY31" s="80" t="str">
        <f t="shared" si="105"/>
        <v/>
      </c>
      <c r="BEZ31" s="80">
        <f t="shared" si="105"/>
        <v>0</v>
      </c>
      <c r="BFA31" s="80" t="str">
        <f t="shared" si="105"/>
        <v/>
      </c>
      <c r="BFB31" s="80">
        <f t="shared" si="105"/>
        <v>0</v>
      </c>
      <c r="BFC31" s="80" t="str">
        <f t="shared" si="105"/>
        <v/>
      </c>
      <c r="BFD31" s="80">
        <f t="shared" si="105"/>
        <v>0</v>
      </c>
      <c r="BFE31" s="80" t="str">
        <f t="shared" si="105"/>
        <v/>
      </c>
      <c r="BFF31" s="80">
        <f t="shared" si="105"/>
        <v>0</v>
      </c>
      <c r="BFG31" s="80" t="str">
        <f t="shared" si="105"/>
        <v/>
      </c>
      <c r="BFH31" s="80">
        <f t="shared" si="105"/>
        <v>0</v>
      </c>
      <c r="BFI31" s="80" t="str">
        <f t="shared" si="105"/>
        <v/>
      </c>
      <c r="BFJ31" s="80">
        <f t="shared" si="105"/>
        <v>0</v>
      </c>
      <c r="BFK31" s="80" t="str">
        <f t="shared" si="105"/>
        <v/>
      </c>
      <c r="BFL31" s="80">
        <f t="shared" si="105"/>
        <v>0</v>
      </c>
      <c r="BFM31" s="80" t="str">
        <f t="shared" si="105"/>
        <v/>
      </c>
      <c r="BFN31" s="80">
        <f t="shared" si="105"/>
        <v>0</v>
      </c>
      <c r="BFO31" s="80" t="str">
        <f t="shared" si="105"/>
        <v/>
      </c>
      <c r="BFP31" s="80">
        <f t="shared" si="105"/>
        <v>0</v>
      </c>
      <c r="BFQ31" s="80" t="str">
        <f t="shared" si="105"/>
        <v/>
      </c>
      <c r="BFR31" s="80">
        <f t="shared" si="105"/>
        <v>0</v>
      </c>
      <c r="BFS31" s="80" t="str">
        <f t="shared" si="105"/>
        <v/>
      </c>
      <c r="BFT31" s="80">
        <f t="shared" si="105"/>
        <v>0</v>
      </c>
      <c r="BFU31" s="80" t="str">
        <f t="shared" si="105"/>
        <v/>
      </c>
      <c r="BFV31" s="80">
        <f t="shared" si="105"/>
        <v>0</v>
      </c>
      <c r="BFW31" s="80" t="str">
        <f t="shared" si="105"/>
        <v/>
      </c>
      <c r="BFX31" s="80">
        <f t="shared" si="105"/>
        <v>0</v>
      </c>
      <c r="BFY31" s="80" t="str">
        <f t="shared" si="105"/>
        <v/>
      </c>
      <c r="BFZ31" s="80">
        <f t="shared" si="105"/>
        <v>0</v>
      </c>
      <c r="BGA31" s="80" t="str">
        <f t="shared" si="105"/>
        <v/>
      </c>
      <c r="BGB31" s="80">
        <f t="shared" si="105"/>
        <v>0</v>
      </c>
      <c r="BGC31" s="80" t="str">
        <f t="shared" si="105"/>
        <v/>
      </c>
      <c r="BGD31" s="80">
        <f t="shared" si="105"/>
        <v>0</v>
      </c>
      <c r="BGE31" s="80" t="str">
        <f t="shared" si="105"/>
        <v/>
      </c>
      <c r="BGF31" s="80">
        <f t="shared" si="105"/>
        <v>0</v>
      </c>
      <c r="BGG31" s="80" t="str">
        <f t="shared" si="105"/>
        <v/>
      </c>
      <c r="BGH31" s="80">
        <f t="shared" si="105"/>
        <v>0</v>
      </c>
      <c r="BGI31" s="80" t="str">
        <f t="shared" ref="BGI31:BIT31" si="106">IFERROR(IF(BGI$6="Q",COUNTIF(BGI$7:BGI$26,1)+COUNTIF(BGI$7:BGI$26,0),""),"")</f>
        <v/>
      </c>
      <c r="BGJ31" s="80">
        <f t="shared" si="106"/>
        <v>0</v>
      </c>
      <c r="BGK31" s="80" t="str">
        <f t="shared" si="106"/>
        <v/>
      </c>
      <c r="BGL31" s="80">
        <f t="shared" si="106"/>
        <v>0</v>
      </c>
      <c r="BGM31" s="80" t="str">
        <f t="shared" si="106"/>
        <v/>
      </c>
      <c r="BGN31" s="80">
        <f t="shared" si="106"/>
        <v>0</v>
      </c>
      <c r="BGO31" s="80" t="str">
        <f t="shared" si="106"/>
        <v/>
      </c>
      <c r="BGP31" s="80">
        <f t="shared" si="106"/>
        <v>0</v>
      </c>
      <c r="BGQ31" s="80" t="str">
        <f t="shared" si="106"/>
        <v/>
      </c>
      <c r="BGR31" s="80">
        <f t="shared" si="106"/>
        <v>0</v>
      </c>
      <c r="BGS31" s="80" t="str">
        <f t="shared" si="106"/>
        <v/>
      </c>
      <c r="BGT31" s="80">
        <f t="shared" si="106"/>
        <v>0</v>
      </c>
      <c r="BGU31" s="80" t="str">
        <f t="shared" si="106"/>
        <v/>
      </c>
      <c r="BGV31" s="80">
        <f t="shared" si="106"/>
        <v>0</v>
      </c>
      <c r="BGW31" s="80" t="str">
        <f t="shared" si="106"/>
        <v/>
      </c>
      <c r="BGX31" s="80">
        <f t="shared" si="106"/>
        <v>0</v>
      </c>
      <c r="BGY31" s="80" t="str">
        <f t="shared" si="106"/>
        <v/>
      </c>
      <c r="BGZ31" s="80">
        <f t="shared" si="106"/>
        <v>0</v>
      </c>
      <c r="BHA31" s="80" t="str">
        <f t="shared" si="106"/>
        <v/>
      </c>
      <c r="BHB31" s="80">
        <f t="shared" si="106"/>
        <v>0</v>
      </c>
      <c r="BHC31" s="80" t="str">
        <f t="shared" si="106"/>
        <v/>
      </c>
      <c r="BHD31" s="80">
        <f t="shared" si="106"/>
        <v>0</v>
      </c>
      <c r="BHE31" s="80" t="str">
        <f t="shared" si="106"/>
        <v/>
      </c>
      <c r="BHF31" s="80">
        <f t="shared" si="106"/>
        <v>0</v>
      </c>
      <c r="BHG31" s="80" t="str">
        <f t="shared" si="106"/>
        <v/>
      </c>
      <c r="BHH31" s="80">
        <f t="shared" si="106"/>
        <v>0</v>
      </c>
      <c r="BHI31" s="80" t="str">
        <f t="shared" si="106"/>
        <v/>
      </c>
      <c r="BHJ31" s="80">
        <f t="shared" si="106"/>
        <v>0</v>
      </c>
      <c r="BHK31" s="80" t="str">
        <f t="shared" si="106"/>
        <v/>
      </c>
      <c r="BHL31" s="80">
        <f t="shared" si="106"/>
        <v>0</v>
      </c>
      <c r="BHM31" s="80" t="str">
        <f t="shared" si="106"/>
        <v/>
      </c>
      <c r="BHN31" s="80">
        <f t="shared" si="106"/>
        <v>0</v>
      </c>
      <c r="BHO31" s="80" t="str">
        <f t="shared" si="106"/>
        <v/>
      </c>
      <c r="BHP31" s="80">
        <f t="shared" si="106"/>
        <v>0</v>
      </c>
      <c r="BHQ31" s="80" t="str">
        <f t="shared" si="106"/>
        <v/>
      </c>
      <c r="BHR31" s="80">
        <f t="shared" si="106"/>
        <v>0</v>
      </c>
      <c r="BHS31" s="80" t="str">
        <f t="shared" si="106"/>
        <v/>
      </c>
      <c r="BHT31" s="80">
        <f t="shared" si="106"/>
        <v>0</v>
      </c>
      <c r="BHU31" s="80" t="str">
        <f t="shared" si="106"/>
        <v/>
      </c>
      <c r="BHV31" s="80">
        <f t="shared" si="106"/>
        <v>0</v>
      </c>
      <c r="BHW31" s="80" t="str">
        <f t="shared" si="106"/>
        <v/>
      </c>
      <c r="BHX31" s="80">
        <f t="shared" si="106"/>
        <v>0</v>
      </c>
      <c r="BHY31" s="80" t="str">
        <f t="shared" si="106"/>
        <v/>
      </c>
      <c r="BHZ31" s="80">
        <f t="shared" si="106"/>
        <v>0</v>
      </c>
      <c r="BIA31" s="80" t="str">
        <f t="shared" si="106"/>
        <v/>
      </c>
      <c r="BIB31" s="80">
        <f t="shared" si="106"/>
        <v>0</v>
      </c>
      <c r="BIC31" s="80" t="str">
        <f t="shared" si="106"/>
        <v/>
      </c>
      <c r="BID31" s="80">
        <f t="shared" si="106"/>
        <v>0</v>
      </c>
      <c r="BIE31" s="80" t="str">
        <f t="shared" si="106"/>
        <v/>
      </c>
      <c r="BIF31" s="80">
        <f t="shared" si="106"/>
        <v>0</v>
      </c>
      <c r="BIG31" s="80" t="str">
        <f t="shared" si="106"/>
        <v/>
      </c>
      <c r="BIH31" s="80">
        <f t="shared" si="106"/>
        <v>0</v>
      </c>
      <c r="BII31" s="80" t="str">
        <f t="shared" si="106"/>
        <v/>
      </c>
      <c r="BIJ31" s="80">
        <f t="shared" si="106"/>
        <v>0</v>
      </c>
      <c r="BIK31" s="80" t="str">
        <f t="shared" si="106"/>
        <v/>
      </c>
      <c r="BIL31" s="80">
        <f t="shared" si="106"/>
        <v>0</v>
      </c>
      <c r="BIM31" s="80" t="str">
        <f t="shared" si="106"/>
        <v/>
      </c>
      <c r="BIN31" s="80">
        <f t="shared" si="106"/>
        <v>0</v>
      </c>
      <c r="BIO31" s="80" t="str">
        <f t="shared" si="106"/>
        <v/>
      </c>
      <c r="BIP31" s="80">
        <f t="shared" si="106"/>
        <v>0</v>
      </c>
      <c r="BIQ31" s="80" t="str">
        <f t="shared" si="106"/>
        <v/>
      </c>
      <c r="BIR31" s="80">
        <f t="shared" si="106"/>
        <v>0</v>
      </c>
      <c r="BIS31" s="80" t="str">
        <f t="shared" si="106"/>
        <v/>
      </c>
      <c r="BIT31" s="80">
        <f t="shared" si="106"/>
        <v>0</v>
      </c>
      <c r="BIU31" s="80" t="str">
        <f t="shared" ref="BIU31:BJD31" si="107">IFERROR(IF(BIU$6="Q",COUNTIF(BIU$7:BIU$26,1)+COUNTIF(BIU$7:BIU$26,0),""),"")</f>
        <v/>
      </c>
      <c r="BIV31" s="80">
        <f t="shared" si="107"/>
        <v>0</v>
      </c>
      <c r="BIW31" s="80" t="str">
        <f t="shared" si="107"/>
        <v/>
      </c>
      <c r="BIX31" s="80">
        <f t="shared" si="107"/>
        <v>0</v>
      </c>
      <c r="BIY31" s="80" t="str">
        <f t="shared" si="107"/>
        <v/>
      </c>
      <c r="BIZ31" s="80">
        <f t="shared" si="107"/>
        <v>0</v>
      </c>
      <c r="BJA31" s="80" t="str">
        <f t="shared" si="107"/>
        <v/>
      </c>
      <c r="BJB31" s="80">
        <f t="shared" si="107"/>
        <v>0</v>
      </c>
      <c r="BJC31" s="80" t="str">
        <f t="shared" si="107"/>
        <v/>
      </c>
      <c r="BJD31" s="80">
        <f t="shared" si="107"/>
        <v>0</v>
      </c>
    </row>
    <row r="32" spans="1:1616" s="80" customFormat="1" ht="13.9" customHeight="1" x14ac:dyDescent="0.25">
      <c r="E32" s="90" t="s">
        <v>19</v>
      </c>
      <c r="F32" s="6">
        <f>IFERROR(F30/F31,"")</f>
        <v>1</v>
      </c>
    </row>
    <row r="33" spans="1:1616" s="80" customFormat="1" ht="13.9" customHeight="1" x14ac:dyDescent="0.25">
      <c r="E33" s="90" t="s">
        <v>20</v>
      </c>
      <c r="G33" s="79">
        <f>G4</f>
        <v>44044</v>
      </c>
      <c r="H33" s="79">
        <f t="shared" ref="H33:BS33" si="108">H4</f>
        <v>0</v>
      </c>
      <c r="I33" s="79">
        <f t="shared" si="108"/>
        <v>44045</v>
      </c>
      <c r="J33" s="79">
        <f t="shared" si="108"/>
        <v>0</v>
      </c>
      <c r="K33" s="79">
        <f t="shared" si="108"/>
        <v>44046</v>
      </c>
      <c r="L33" s="79">
        <f t="shared" si="108"/>
        <v>0</v>
      </c>
      <c r="M33" s="79">
        <f t="shared" si="108"/>
        <v>44047</v>
      </c>
      <c r="N33" s="79">
        <f t="shared" si="108"/>
        <v>0</v>
      </c>
      <c r="O33" s="79">
        <f t="shared" si="108"/>
        <v>44048</v>
      </c>
      <c r="P33" s="79">
        <f t="shared" si="108"/>
        <v>0</v>
      </c>
      <c r="Q33" s="79">
        <f t="shared" si="108"/>
        <v>44049</v>
      </c>
      <c r="R33" s="79">
        <f t="shared" si="108"/>
        <v>0</v>
      </c>
      <c r="S33" s="79">
        <f t="shared" si="108"/>
        <v>44050</v>
      </c>
      <c r="T33" s="79">
        <f t="shared" si="108"/>
        <v>0</v>
      </c>
      <c r="U33" s="79">
        <f t="shared" si="108"/>
        <v>44051</v>
      </c>
      <c r="V33" s="79">
        <f t="shared" si="108"/>
        <v>0</v>
      </c>
      <c r="W33" s="79">
        <f t="shared" si="108"/>
        <v>44052</v>
      </c>
      <c r="X33" s="79">
        <f t="shared" si="108"/>
        <v>0</v>
      </c>
      <c r="Y33" s="79">
        <f t="shared" si="108"/>
        <v>44053</v>
      </c>
      <c r="Z33" s="79">
        <f t="shared" si="108"/>
        <v>0</v>
      </c>
      <c r="AA33" s="79">
        <f t="shared" si="108"/>
        <v>44054</v>
      </c>
      <c r="AB33" s="79">
        <f t="shared" si="108"/>
        <v>0</v>
      </c>
      <c r="AC33" s="79">
        <f t="shared" si="108"/>
        <v>44055</v>
      </c>
      <c r="AD33" s="79">
        <f t="shared" si="108"/>
        <v>0</v>
      </c>
      <c r="AE33" s="79">
        <f t="shared" si="108"/>
        <v>44056</v>
      </c>
      <c r="AF33" s="79">
        <f t="shared" si="108"/>
        <v>0</v>
      </c>
      <c r="AG33" s="79">
        <f t="shared" si="108"/>
        <v>44057</v>
      </c>
      <c r="AH33" s="79">
        <f t="shared" si="108"/>
        <v>0</v>
      </c>
      <c r="AI33" s="79">
        <f t="shared" si="108"/>
        <v>44058</v>
      </c>
      <c r="AJ33" s="79">
        <f t="shared" si="108"/>
        <v>0</v>
      </c>
      <c r="AK33" s="79">
        <f t="shared" si="108"/>
        <v>44059</v>
      </c>
      <c r="AL33" s="79">
        <f t="shared" si="108"/>
        <v>0</v>
      </c>
      <c r="AM33" s="79">
        <f t="shared" si="108"/>
        <v>44060</v>
      </c>
      <c r="AN33" s="79">
        <f t="shared" si="108"/>
        <v>0</v>
      </c>
      <c r="AO33" s="79">
        <f t="shared" si="108"/>
        <v>44061</v>
      </c>
      <c r="AP33" s="79">
        <f t="shared" si="108"/>
        <v>0</v>
      </c>
      <c r="AQ33" s="79">
        <f t="shared" si="108"/>
        <v>44062</v>
      </c>
      <c r="AR33" s="79">
        <f t="shared" si="108"/>
        <v>0</v>
      </c>
      <c r="AS33" s="79">
        <f t="shared" si="108"/>
        <v>44063</v>
      </c>
      <c r="AT33" s="79">
        <f t="shared" si="108"/>
        <v>0</v>
      </c>
      <c r="AU33" s="79">
        <f t="shared" si="108"/>
        <v>44064</v>
      </c>
      <c r="AV33" s="79">
        <f t="shared" si="108"/>
        <v>0</v>
      </c>
      <c r="AW33" s="79">
        <f t="shared" si="108"/>
        <v>44065</v>
      </c>
      <c r="AX33" s="79">
        <f t="shared" si="108"/>
        <v>0</v>
      </c>
      <c r="AY33" s="79">
        <f t="shared" si="108"/>
        <v>44066</v>
      </c>
      <c r="AZ33" s="79">
        <f t="shared" si="108"/>
        <v>0</v>
      </c>
      <c r="BA33" s="79">
        <f t="shared" si="108"/>
        <v>44067</v>
      </c>
      <c r="BB33" s="79">
        <f t="shared" si="108"/>
        <v>0</v>
      </c>
      <c r="BC33" s="79">
        <f t="shared" si="108"/>
        <v>44068</v>
      </c>
      <c r="BD33" s="79">
        <f t="shared" si="108"/>
        <v>0</v>
      </c>
      <c r="BE33" s="79">
        <f t="shared" si="108"/>
        <v>44069</v>
      </c>
      <c r="BF33" s="79">
        <f t="shared" si="108"/>
        <v>0</v>
      </c>
      <c r="BG33" s="79">
        <f t="shared" si="108"/>
        <v>44070</v>
      </c>
      <c r="BH33" s="79">
        <f t="shared" si="108"/>
        <v>0</v>
      </c>
      <c r="BI33" s="79">
        <f t="shared" si="108"/>
        <v>44071</v>
      </c>
      <c r="BJ33" s="79">
        <f t="shared" si="108"/>
        <v>0</v>
      </c>
      <c r="BK33" s="79">
        <f t="shared" si="108"/>
        <v>44072</v>
      </c>
      <c r="BL33" s="79">
        <f t="shared" si="108"/>
        <v>0</v>
      </c>
      <c r="BM33" s="79">
        <f t="shared" si="108"/>
        <v>44073</v>
      </c>
      <c r="BN33" s="79">
        <f t="shared" si="108"/>
        <v>0</v>
      </c>
      <c r="BO33" s="79">
        <f t="shared" si="108"/>
        <v>44074</v>
      </c>
      <c r="BP33" s="79">
        <f t="shared" si="108"/>
        <v>0</v>
      </c>
      <c r="BQ33" s="79">
        <f t="shared" si="108"/>
        <v>44075</v>
      </c>
      <c r="BR33" s="79">
        <f t="shared" si="108"/>
        <v>0</v>
      </c>
      <c r="BS33" s="79">
        <f t="shared" si="108"/>
        <v>44076</v>
      </c>
      <c r="BT33" s="79">
        <f t="shared" ref="BT33:EE33" si="109">BT4</f>
        <v>0</v>
      </c>
      <c r="BU33" s="79">
        <f t="shared" si="109"/>
        <v>44077</v>
      </c>
      <c r="BV33" s="79">
        <f t="shared" si="109"/>
        <v>0</v>
      </c>
      <c r="BW33" s="79">
        <f t="shared" si="109"/>
        <v>44078</v>
      </c>
      <c r="BX33" s="79">
        <f t="shared" si="109"/>
        <v>0</v>
      </c>
      <c r="BY33" s="79">
        <f t="shared" si="109"/>
        <v>44079</v>
      </c>
      <c r="BZ33" s="79">
        <f t="shared" si="109"/>
        <v>0</v>
      </c>
      <c r="CA33" s="79">
        <f t="shared" si="109"/>
        <v>44080</v>
      </c>
      <c r="CB33" s="79">
        <f t="shared" si="109"/>
        <v>0</v>
      </c>
      <c r="CC33" s="79">
        <f t="shared" si="109"/>
        <v>44081</v>
      </c>
      <c r="CD33" s="79">
        <f t="shared" si="109"/>
        <v>0</v>
      </c>
      <c r="CE33" s="79">
        <f t="shared" si="109"/>
        <v>44082</v>
      </c>
      <c r="CF33" s="79">
        <f t="shared" si="109"/>
        <v>0</v>
      </c>
      <c r="CG33" s="79">
        <f t="shared" si="109"/>
        <v>44083</v>
      </c>
      <c r="CH33" s="79">
        <f t="shared" si="109"/>
        <v>0</v>
      </c>
      <c r="CI33" s="79">
        <f t="shared" si="109"/>
        <v>44084</v>
      </c>
      <c r="CJ33" s="79">
        <f t="shared" si="109"/>
        <v>0</v>
      </c>
      <c r="CK33" s="79">
        <f t="shared" si="109"/>
        <v>44085</v>
      </c>
      <c r="CL33" s="79">
        <f t="shared" si="109"/>
        <v>0</v>
      </c>
      <c r="CM33" s="79">
        <f t="shared" si="109"/>
        <v>44086</v>
      </c>
      <c r="CN33" s="79">
        <f t="shared" si="109"/>
        <v>0</v>
      </c>
      <c r="CO33" s="79">
        <f t="shared" si="109"/>
        <v>44087</v>
      </c>
      <c r="CP33" s="79">
        <f t="shared" si="109"/>
        <v>0</v>
      </c>
      <c r="CQ33" s="79">
        <f t="shared" si="109"/>
        <v>44088</v>
      </c>
      <c r="CR33" s="79">
        <f t="shared" si="109"/>
        <v>0</v>
      </c>
      <c r="CS33" s="79">
        <f t="shared" si="109"/>
        <v>44089</v>
      </c>
      <c r="CT33" s="79">
        <f t="shared" si="109"/>
        <v>0</v>
      </c>
      <c r="CU33" s="79">
        <f t="shared" si="109"/>
        <v>44090</v>
      </c>
      <c r="CV33" s="79">
        <f t="shared" si="109"/>
        <v>0</v>
      </c>
      <c r="CW33" s="79">
        <f t="shared" si="109"/>
        <v>44091</v>
      </c>
      <c r="CX33" s="79">
        <f t="shared" si="109"/>
        <v>0</v>
      </c>
      <c r="CY33" s="79">
        <f t="shared" si="109"/>
        <v>44092</v>
      </c>
      <c r="CZ33" s="79">
        <f t="shared" si="109"/>
        <v>0</v>
      </c>
      <c r="DA33" s="79">
        <f t="shared" si="109"/>
        <v>44093</v>
      </c>
      <c r="DB33" s="79">
        <f t="shared" si="109"/>
        <v>0</v>
      </c>
      <c r="DC33" s="79">
        <f t="shared" si="109"/>
        <v>44094</v>
      </c>
      <c r="DD33" s="79">
        <f t="shared" si="109"/>
        <v>0</v>
      </c>
      <c r="DE33" s="79">
        <f t="shared" si="109"/>
        <v>44095</v>
      </c>
      <c r="DF33" s="79">
        <f t="shared" si="109"/>
        <v>0</v>
      </c>
      <c r="DG33" s="79">
        <f t="shared" si="109"/>
        <v>44096</v>
      </c>
      <c r="DH33" s="79">
        <f t="shared" si="109"/>
        <v>0</v>
      </c>
      <c r="DI33" s="79">
        <f t="shared" si="109"/>
        <v>44097</v>
      </c>
      <c r="DJ33" s="79">
        <f t="shared" si="109"/>
        <v>0</v>
      </c>
      <c r="DK33" s="79">
        <f t="shared" si="109"/>
        <v>44098</v>
      </c>
      <c r="DL33" s="79">
        <f t="shared" si="109"/>
        <v>0</v>
      </c>
      <c r="DM33" s="79">
        <f t="shared" si="109"/>
        <v>44099</v>
      </c>
      <c r="DN33" s="79">
        <f t="shared" si="109"/>
        <v>0</v>
      </c>
      <c r="DO33" s="79">
        <f t="shared" si="109"/>
        <v>44100</v>
      </c>
      <c r="DP33" s="79">
        <f t="shared" si="109"/>
        <v>0</v>
      </c>
      <c r="DQ33" s="79">
        <f t="shared" si="109"/>
        <v>44101</v>
      </c>
      <c r="DR33" s="79">
        <f t="shared" si="109"/>
        <v>0</v>
      </c>
      <c r="DS33" s="79">
        <f t="shared" si="109"/>
        <v>44102</v>
      </c>
      <c r="DT33" s="79">
        <f t="shared" si="109"/>
        <v>0</v>
      </c>
      <c r="DU33" s="79">
        <f t="shared" si="109"/>
        <v>44103</v>
      </c>
      <c r="DV33" s="79">
        <f t="shared" si="109"/>
        <v>0</v>
      </c>
      <c r="DW33" s="79">
        <f t="shared" si="109"/>
        <v>44104</v>
      </c>
      <c r="DX33" s="79">
        <f t="shared" si="109"/>
        <v>0</v>
      </c>
      <c r="DY33" s="79">
        <f t="shared" si="109"/>
        <v>44105</v>
      </c>
      <c r="DZ33" s="79">
        <f t="shared" si="109"/>
        <v>0</v>
      </c>
      <c r="EA33" s="79">
        <f t="shared" si="109"/>
        <v>44106</v>
      </c>
      <c r="EB33" s="79">
        <f t="shared" si="109"/>
        <v>0</v>
      </c>
      <c r="EC33" s="79">
        <f t="shared" si="109"/>
        <v>44107</v>
      </c>
      <c r="ED33" s="79">
        <f t="shared" si="109"/>
        <v>0</v>
      </c>
      <c r="EE33" s="79">
        <f t="shared" si="109"/>
        <v>44108</v>
      </c>
      <c r="EF33" s="79">
        <f t="shared" ref="EF33:GQ33" si="110">EF4</f>
        <v>0</v>
      </c>
      <c r="EG33" s="79">
        <f t="shared" si="110"/>
        <v>44109</v>
      </c>
      <c r="EH33" s="79">
        <f t="shared" si="110"/>
        <v>0</v>
      </c>
      <c r="EI33" s="79">
        <f t="shared" si="110"/>
        <v>44110</v>
      </c>
      <c r="EJ33" s="79">
        <f t="shared" si="110"/>
        <v>0</v>
      </c>
      <c r="EK33" s="79">
        <f t="shared" si="110"/>
        <v>44111</v>
      </c>
      <c r="EL33" s="79">
        <f t="shared" si="110"/>
        <v>0</v>
      </c>
      <c r="EM33" s="79">
        <f t="shared" si="110"/>
        <v>44112</v>
      </c>
      <c r="EN33" s="79">
        <f t="shared" si="110"/>
        <v>0</v>
      </c>
      <c r="EO33" s="79">
        <f t="shared" si="110"/>
        <v>44113</v>
      </c>
      <c r="EP33" s="79">
        <f t="shared" si="110"/>
        <v>0</v>
      </c>
      <c r="EQ33" s="79">
        <f t="shared" si="110"/>
        <v>44114</v>
      </c>
      <c r="ER33" s="79">
        <f t="shared" si="110"/>
        <v>0</v>
      </c>
      <c r="ES33" s="79">
        <f t="shared" si="110"/>
        <v>44115</v>
      </c>
      <c r="ET33" s="79">
        <f t="shared" si="110"/>
        <v>0</v>
      </c>
      <c r="EU33" s="79">
        <f t="shared" si="110"/>
        <v>44116</v>
      </c>
      <c r="EV33" s="79">
        <f t="shared" si="110"/>
        <v>0</v>
      </c>
      <c r="EW33" s="79">
        <f t="shared" si="110"/>
        <v>44117</v>
      </c>
      <c r="EX33" s="79">
        <f t="shared" si="110"/>
        <v>0</v>
      </c>
      <c r="EY33" s="79">
        <f t="shared" si="110"/>
        <v>44118</v>
      </c>
      <c r="EZ33" s="79">
        <f t="shared" si="110"/>
        <v>0</v>
      </c>
      <c r="FA33" s="79">
        <f t="shared" si="110"/>
        <v>44119</v>
      </c>
      <c r="FB33" s="79">
        <f t="shared" si="110"/>
        <v>0</v>
      </c>
      <c r="FC33" s="79">
        <f t="shared" si="110"/>
        <v>44120</v>
      </c>
      <c r="FD33" s="79">
        <f t="shared" si="110"/>
        <v>0</v>
      </c>
      <c r="FE33" s="79">
        <f t="shared" si="110"/>
        <v>44121</v>
      </c>
      <c r="FF33" s="79">
        <f t="shared" si="110"/>
        <v>0</v>
      </c>
      <c r="FG33" s="79">
        <f t="shared" si="110"/>
        <v>44122</v>
      </c>
      <c r="FH33" s="79">
        <f t="shared" si="110"/>
        <v>0</v>
      </c>
      <c r="FI33" s="79">
        <f t="shared" si="110"/>
        <v>44123</v>
      </c>
      <c r="FJ33" s="79">
        <f t="shared" si="110"/>
        <v>0</v>
      </c>
      <c r="FK33" s="79">
        <f t="shared" si="110"/>
        <v>44124</v>
      </c>
      <c r="FL33" s="79">
        <f t="shared" si="110"/>
        <v>0</v>
      </c>
      <c r="FM33" s="79">
        <f t="shared" si="110"/>
        <v>44125</v>
      </c>
      <c r="FN33" s="79">
        <f t="shared" si="110"/>
        <v>0</v>
      </c>
      <c r="FO33" s="79">
        <f t="shared" si="110"/>
        <v>44126</v>
      </c>
      <c r="FP33" s="79">
        <f t="shared" si="110"/>
        <v>0</v>
      </c>
      <c r="FQ33" s="79">
        <f t="shared" si="110"/>
        <v>44127</v>
      </c>
      <c r="FR33" s="79">
        <f t="shared" si="110"/>
        <v>0</v>
      </c>
      <c r="FS33" s="79">
        <f t="shared" si="110"/>
        <v>44128</v>
      </c>
      <c r="FT33" s="79">
        <f t="shared" si="110"/>
        <v>0</v>
      </c>
      <c r="FU33" s="79">
        <f t="shared" si="110"/>
        <v>44129</v>
      </c>
      <c r="FV33" s="79">
        <f t="shared" si="110"/>
        <v>0</v>
      </c>
      <c r="FW33" s="79">
        <f t="shared" si="110"/>
        <v>44130</v>
      </c>
      <c r="FX33" s="79">
        <f t="shared" si="110"/>
        <v>0</v>
      </c>
      <c r="FY33" s="79">
        <f t="shared" si="110"/>
        <v>44131</v>
      </c>
      <c r="FZ33" s="79">
        <f t="shared" si="110"/>
        <v>0</v>
      </c>
      <c r="GA33" s="79">
        <f t="shared" si="110"/>
        <v>44132</v>
      </c>
      <c r="GB33" s="79">
        <f t="shared" si="110"/>
        <v>0</v>
      </c>
      <c r="GC33" s="79">
        <f t="shared" si="110"/>
        <v>44133</v>
      </c>
      <c r="GD33" s="79">
        <f t="shared" si="110"/>
        <v>0</v>
      </c>
      <c r="GE33" s="79">
        <f t="shared" si="110"/>
        <v>44134</v>
      </c>
      <c r="GF33" s="79">
        <f t="shared" si="110"/>
        <v>0</v>
      </c>
      <c r="GG33" s="79">
        <f t="shared" si="110"/>
        <v>44135</v>
      </c>
      <c r="GH33" s="79">
        <f t="shared" si="110"/>
        <v>0</v>
      </c>
      <c r="GI33" s="79">
        <f t="shared" si="110"/>
        <v>44136</v>
      </c>
      <c r="GJ33" s="79">
        <f t="shared" si="110"/>
        <v>0</v>
      </c>
      <c r="GK33" s="79">
        <f t="shared" si="110"/>
        <v>44137</v>
      </c>
      <c r="GL33" s="79">
        <f t="shared" si="110"/>
        <v>0</v>
      </c>
      <c r="GM33" s="79">
        <f t="shared" si="110"/>
        <v>44138</v>
      </c>
      <c r="GN33" s="79">
        <f t="shared" si="110"/>
        <v>0</v>
      </c>
      <c r="GO33" s="79">
        <f t="shared" si="110"/>
        <v>44139</v>
      </c>
      <c r="GP33" s="79">
        <f t="shared" si="110"/>
        <v>0</v>
      </c>
      <c r="GQ33" s="79">
        <f t="shared" si="110"/>
        <v>44140</v>
      </c>
      <c r="GR33" s="79">
        <f t="shared" ref="GR33:JC33" si="111">GR4</f>
        <v>0</v>
      </c>
      <c r="GS33" s="79">
        <f t="shared" si="111"/>
        <v>44141</v>
      </c>
      <c r="GT33" s="79">
        <f t="shared" si="111"/>
        <v>0</v>
      </c>
      <c r="GU33" s="79">
        <f t="shared" si="111"/>
        <v>44142</v>
      </c>
      <c r="GV33" s="79">
        <f t="shared" si="111"/>
        <v>0</v>
      </c>
      <c r="GW33" s="79">
        <f t="shared" si="111"/>
        <v>44143</v>
      </c>
      <c r="GX33" s="79">
        <f t="shared" si="111"/>
        <v>0</v>
      </c>
      <c r="GY33" s="79">
        <f t="shared" si="111"/>
        <v>44144</v>
      </c>
      <c r="GZ33" s="79">
        <f t="shared" si="111"/>
        <v>0</v>
      </c>
      <c r="HA33" s="79">
        <f t="shared" si="111"/>
        <v>44145</v>
      </c>
      <c r="HB33" s="79">
        <f t="shared" si="111"/>
        <v>0</v>
      </c>
      <c r="HC33" s="79">
        <f t="shared" si="111"/>
        <v>44146</v>
      </c>
      <c r="HD33" s="79">
        <f t="shared" si="111"/>
        <v>0</v>
      </c>
      <c r="HE33" s="79">
        <f t="shared" si="111"/>
        <v>44147</v>
      </c>
      <c r="HF33" s="79">
        <f t="shared" si="111"/>
        <v>0</v>
      </c>
      <c r="HG33" s="79">
        <f t="shared" si="111"/>
        <v>44148</v>
      </c>
      <c r="HH33" s="79">
        <f t="shared" si="111"/>
        <v>0</v>
      </c>
      <c r="HI33" s="79">
        <f t="shared" si="111"/>
        <v>44149</v>
      </c>
      <c r="HJ33" s="79">
        <f t="shared" si="111"/>
        <v>0</v>
      </c>
      <c r="HK33" s="79">
        <f t="shared" si="111"/>
        <v>44150</v>
      </c>
      <c r="HL33" s="79">
        <f t="shared" si="111"/>
        <v>0</v>
      </c>
      <c r="HM33" s="79">
        <f t="shared" si="111"/>
        <v>44151</v>
      </c>
      <c r="HN33" s="79">
        <f t="shared" si="111"/>
        <v>0</v>
      </c>
      <c r="HO33" s="79">
        <f t="shared" si="111"/>
        <v>44152</v>
      </c>
      <c r="HP33" s="79">
        <f t="shared" si="111"/>
        <v>0</v>
      </c>
      <c r="HQ33" s="79">
        <f t="shared" si="111"/>
        <v>44153</v>
      </c>
      <c r="HR33" s="79">
        <f t="shared" si="111"/>
        <v>0</v>
      </c>
      <c r="HS33" s="79">
        <f t="shared" si="111"/>
        <v>44154</v>
      </c>
      <c r="HT33" s="79">
        <f t="shared" si="111"/>
        <v>0</v>
      </c>
      <c r="HU33" s="79">
        <f t="shared" si="111"/>
        <v>44155</v>
      </c>
      <c r="HV33" s="79">
        <f t="shared" si="111"/>
        <v>0</v>
      </c>
      <c r="HW33" s="79">
        <f t="shared" si="111"/>
        <v>44156</v>
      </c>
      <c r="HX33" s="79">
        <f t="shared" si="111"/>
        <v>0</v>
      </c>
      <c r="HY33" s="79">
        <f t="shared" si="111"/>
        <v>44157</v>
      </c>
      <c r="HZ33" s="79">
        <f t="shared" si="111"/>
        <v>0</v>
      </c>
      <c r="IA33" s="79">
        <f t="shared" si="111"/>
        <v>44158</v>
      </c>
      <c r="IB33" s="79">
        <f t="shared" si="111"/>
        <v>0</v>
      </c>
      <c r="IC33" s="79">
        <f t="shared" si="111"/>
        <v>44159</v>
      </c>
      <c r="ID33" s="79">
        <f t="shared" si="111"/>
        <v>0</v>
      </c>
      <c r="IE33" s="79">
        <f t="shared" si="111"/>
        <v>44160</v>
      </c>
      <c r="IF33" s="79">
        <f t="shared" si="111"/>
        <v>0</v>
      </c>
      <c r="IG33" s="79">
        <f t="shared" si="111"/>
        <v>44161</v>
      </c>
      <c r="IH33" s="79">
        <f t="shared" si="111"/>
        <v>0</v>
      </c>
      <c r="II33" s="79">
        <f t="shared" si="111"/>
        <v>44162</v>
      </c>
      <c r="IJ33" s="79">
        <f t="shared" si="111"/>
        <v>0</v>
      </c>
      <c r="IK33" s="79">
        <f t="shared" si="111"/>
        <v>44163</v>
      </c>
      <c r="IL33" s="79">
        <f t="shared" si="111"/>
        <v>0</v>
      </c>
      <c r="IM33" s="79">
        <f t="shared" si="111"/>
        <v>44164</v>
      </c>
      <c r="IN33" s="79">
        <f t="shared" si="111"/>
        <v>0</v>
      </c>
      <c r="IO33" s="79">
        <f t="shared" si="111"/>
        <v>44165</v>
      </c>
      <c r="IP33" s="79">
        <f t="shared" si="111"/>
        <v>0</v>
      </c>
      <c r="IQ33" s="79">
        <f t="shared" si="111"/>
        <v>44166</v>
      </c>
      <c r="IR33" s="79">
        <f t="shared" si="111"/>
        <v>0</v>
      </c>
      <c r="IS33" s="79">
        <f t="shared" si="111"/>
        <v>44167</v>
      </c>
      <c r="IT33" s="79">
        <f t="shared" si="111"/>
        <v>0</v>
      </c>
      <c r="IU33" s="79">
        <f t="shared" si="111"/>
        <v>44168</v>
      </c>
      <c r="IV33" s="79">
        <f t="shared" si="111"/>
        <v>0</v>
      </c>
      <c r="IW33" s="79">
        <f t="shared" si="111"/>
        <v>44169</v>
      </c>
      <c r="IX33" s="79">
        <f t="shared" si="111"/>
        <v>0</v>
      </c>
      <c r="IY33" s="79">
        <f t="shared" si="111"/>
        <v>44170</v>
      </c>
      <c r="IZ33" s="79">
        <f t="shared" si="111"/>
        <v>0</v>
      </c>
      <c r="JA33" s="79">
        <f t="shared" si="111"/>
        <v>44171</v>
      </c>
      <c r="JB33" s="79">
        <f t="shared" si="111"/>
        <v>0</v>
      </c>
      <c r="JC33" s="79">
        <f t="shared" si="111"/>
        <v>44172</v>
      </c>
      <c r="JD33" s="79">
        <f t="shared" ref="JD33:LO33" si="112">JD4</f>
        <v>0</v>
      </c>
      <c r="JE33" s="79">
        <f t="shared" si="112"/>
        <v>44173</v>
      </c>
      <c r="JF33" s="79">
        <f t="shared" si="112"/>
        <v>0</v>
      </c>
      <c r="JG33" s="79">
        <f t="shared" si="112"/>
        <v>44174</v>
      </c>
      <c r="JH33" s="79">
        <f t="shared" si="112"/>
        <v>0</v>
      </c>
      <c r="JI33" s="79">
        <f t="shared" si="112"/>
        <v>44175</v>
      </c>
      <c r="JJ33" s="79">
        <f t="shared" si="112"/>
        <v>0</v>
      </c>
      <c r="JK33" s="79">
        <f t="shared" si="112"/>
        <v>44176</v>
      </c>
      <c r="JL33" s="79">
        <f t="shared" si="112"/>
        <v>0</v>
      </c>
      <c r="JM33" s="79">
        <f t="shared" si="112"/>
        <v>44177</v>
      </c>
      <c r="JN33" s="79">
        <f t="shared" si="112"/>
        <v>0</v>
      </c>
      <c r="JO33" s="79">
        <f t="shared" si="112"/>
        <v>44178</v>
      </c>
      <c r="JP33" s="79">
        <f t="shared" si="112"/>
        <v>0</v>
      </c>
      <c r="JQ33" s="79">
        <f t="shared" si="112"/>
        <v>44179</v>
      </c>
      <c r="JR33" s="79">
        <f t="shared" si="112"/>
        <v>0</v>
      </c>
      <c r="JS33" s="79">
        <f t="shared" si="112"/>
        <v>44180</v>
      </c>
      <c r="JT33" s="79">
        <f t="shared" si="112"/>
        <v>0</v>
      </c>
      <c r="JU33" s="79">
        <f t="shared" si="112"/>
        <v>44181</v>
      </c>
      <c r="JV33" s="79">
        <f t="shared" si="112"/>
        <v>0</v>
      </c>
      <c r="JW33" s="79">
        <f t="shared" si="112"/>
        <v>44182</v>
      </c>
      <c r="JX33" s="79">
        <f t="shared" si="112"/>
        <v>0</v>
      </c>
      <c r="JY33" s="79">
        <f t="shared" si="112"/>
        <v>44183</v>
      </c>
      <c r="JZ33" s="79">
        <f t="shared" si="112"/>
        <v>0</v>
      </c>
      <c r="KA33" s="79">
        <f t="shared" si="112"/>
        <v>44184</v>
      </c>
      <c r="KB33" s="79">
        <f t="shared" si="112"/>
        <v>0</v>
      </c>
      <c r="KC33" s="79">
        <f t="shared" si="112"/>
        <v>44185</v>
      </c>
      <c r="KD33" s="79">
        <f t="shared" si="112"/>
        <v>0</v>
      </c>
      <c r="KE33" s="79">
        <f t="shared" si="112"/>
        <v>44186</v>
      </c>
      <c r="KF33" s="79">
        <f t="shared" si="112"/>
        <v>0</v>
      </c>
      <c r="KG33" s="79">
        <f t="shared" si="112"/>
        <v>44187</v>
      </c>
      <c r="KH33" s="79">
        <f t="shared" si="112"/>
        <v>0</v>
      </c>
      <c r="KI33" s="79">
        <f t="shared" si="112"/>
        <v>44188</v>
      </c>
      <c r="KJ33" s="79">
        <f t="shared" si="112"/>
        <v>0</v>
      </c>
      <c r="KK33" s="79">
        <f t="shared" si="112"/>
        <v>44189</v>
      </c>
      <c r="KL33" s="79">
        <f t="shared" si="112"/>
        <v>0</v>
      </c>
      <c r="KM33" s="79">
        <f t="shared" si="112"/>
        <v>44190</v>
      </c>
      <c r="KN33" s="79">
        <f t="shared" si="112"/>
        <v>0</v>
      </c>
      <c r="KO33" s="79">
        <f t="shared" si="112"/>
        <v>44191</v>
      </c>
      <c r="KP33" s="79">
        <f t="shared" si="112"/>
        <v>0</v>
      </c>
      <c r="KQ33" s="79">
        <f t="shared" si="112"/>
        <v>44192</v>
      </c>
      <c r="KR33" s="79">
        <f t="shared" si="112"/>
        <v>0</v>
      </c>
      <c r="KS33" s="79">
        <f t="shared" si="112"/>
        <v>44193</v>
      </c>
      <c r="KT33" s="79">
        <f t="shared" si="112"/>
        <v>0</v>
      </c>
      <c r="KU33" s="79">
        <f t="shared" si="112"/>
        <v>44194</v>
      </c>
      <c r="KV33" s="79">
        <f t="shared" si="112"/>
        <v>0</v>
      </c>
      <c r="KW33" s="79">
        <f t="shared" si="112"/>
        <v>44195</v>
      </c>
      <c r="KX33" s="79">
        <f t="shared" si="112"/>
        <v>0</v>
      </c>
      <c r="KY33" s="79">
        <f t="shared" si="112"/>
        <v>44196</v>
      </c>
      <c r="KZ33" s="79">
        <f t="shared" si="112"/>
        <v>0</v>
      </c>
      <c r="LA33" s="79">
        <f t="shared" si="112"/>
        <v>44197</v>
      </c>
      <c r="LB33" s="79">
        <f t="shared" si="112"/>
        <v>0</v>
      </c>
      <c r="LC33" s="79">
        <f t="shared" si="112"/>
        <v>44198</v>
      </c>
      <c r="LD33" s="79">
        <f t="shared" si="112"/>
        <v>0</v>
      </c>
      <c r="LE33" s="79">
        <f t="shared" si="112"/>
        <v>44199</v>
      </c>
      <c r="LF33" s="79">
        <f t="shared" si="112"/>
        <v>0</v>
      </c>
      <c r="LG33" s="79">
        <f t="shared" si="112"/>
        <v>44200</v>
      </c>
      <c r="LH33" s="79">
        <f t="shared" si="112"/>
        <v>0</v>
      </c>
      <c r="LI33" s="79">
        <f t="shared" si="112"/>
        <v>44201</v>
      </c>
      <c r="LJ33" s="79">
        <f t="shared" si="112"/>
        <v>0</v>
      </c>
      <c r="LK33" s="79">
        <f t="shared" si="112"/>
        <v>44202</v>
      </c>
      <c r="LL33" s="79">
        <f t="shared" si="112"/>
        <v>0</v>
      </c>
      <c r="LM33" s="79">
        <f t="shared" si="112"/>
        <v>44203</v>
      </c>
      <c r="LN33" s="79">
        <f t="shared" si="112"/>
        <v>0</v>
      </c>
      <c r="LO33" s="79">
        <f t="shared" si="112"/>
        <v>44204</v>
      </c>
      <c r="LP33" s="79">
        <f t="shared" ref="LP33:OA33" si="113">LP4</f>
        <v>0</v>
      </c>
      <c r="LQ33" s="79">
        <f t="shared" si="113"/>
        <v>44205</v>
      </c>
      <c r="LR33" s="79">
        <f t="shared" si="113"/>
        <v>0</v>
      </c>
      <c r="LS33" s="79">
        <f t="shared" si="113"/>
        <v>44206</v>
      </c>
      <c r="LT33" s="79">
        <f t="shared" si="113"/>
        <v>0</v>
      </c>
      <c r="LU33" s="79">
        <f t="shared" si="113"/>
        <v>44207</v>
      </c>
      <c r="LV33" s="79">
        <f t="shared" si="113"/>
        <v>0</v>
      </c>
      <c r="LW33" s="79">
        <f t="shared" si="113"/>
        <v>44208</v>
      </c>
      <c r="LX33" s="79">
        <f t="shared" si="113"/>
        <v>0</v>
      </c>
      <c r="LY33" s="79">
        <f t="shared" si="113"/>
        <v>44209</v>
      </c>
      <c r="LZ33" s="79">
        <f t="shared" si="113"/>
        <v>0</v>
      </c>
      <c r="MA33" s="79">
        <f t="shared" si="113"/>
        <v>44210</v>
      </c>
      <c r="MB33" s="79">
        <f t="shared" si="113"/>
        <v>0</v>
      </c>
      <c r="MC33" s="79">
        <f t="shared" si="113"/>
        <v>44211</v>
      </c>
      <c r="MD33" s="79">
        <f t="shared" si="113"/>
        <v>0</v>
      </c>
      <c r="ME33" s="79">
        <f t="shared" si="113"/>
        <v>44212</v>
      </c>
      <c r="MF33" s="79">
        <f t="shared" si="113"/>
        <v>0</v>
      </c>
      <c r="MG33" s="79">
        <f t="shared" si="113"/>
        <v>44213</v>
      </c>
      <c r="MH33" s="79">
        <f t="shared" si="113"/>
        <v>0</v>
      </c>
      <c r="MI33" s="79">
        <f t="shared" si="113"/>
        <v>44214</v>
      </c>
      <c r="MJ33" s="79">
        <f t="shared" si="113"/>
        <v>0</v>
      </c>
      <c r="MK33" s="79">
        <f t="shared" si="113"/>
        <v>44215</v>
      </c>
      <c r="ML33" s="79">
        <f t="shared" si="113"/>
        <v>0</v>
      </c>
      <c r="MM33" s="79">
        <f t="shared" si="113"/>
        <v>44216</v>
      </c>
      <c r="MN33" s="79">
        <f t="shared" si="113"/>
        <v>0</v>
      </c>
      <c r="MO33" s="79">
        <f t="shared" si="113"/>
        <v>44217</v>
      </c>
      <c r="MP33" s="79">
        <f t="shared" si="113"/>
        <v>0</v>
      </c>
      <c r="MQ33" s="79">
        <f t="shared" si="113"/>
        <v>44218</v>
      </c>
      <c r="MR33" s="79">
        <f t="shared" si="113"/>
        <v>0</v>
      </c>
      <c r="MS33" s="79">
        <f t="shared" si="113"/>
        <v>44219</v>
      </c>
      <c r="MT33" s="79">
        <f t="shared" si="113"/>
        <v>0</v>
      </c>
      <c r="MU33" s="79">
        <f t="shared" si="113"/>
        <v>44220</v>
      </c>
      <c r="MV33" s="79">
        <f t="shared" si="113"/>
        <v>0</v>
      </c>
      <c r="MW33" s="79">
        <f t="shared" si="113"/>
        <v>44221</v>
      </c>
      <c r="MX33" s="79">
        <f t="shared" si="113"/>
        <v>0</v>
      </c>
      <c r="MY33" s="79">
        <f t="shared" si="113"/>
        <v>44222</v>
      </c>
      <c r="MZ33" s="79">
        <f t="shared" si="113"/>
        <v>0</v>
      </c>
      <c r="NA33" s="79">
        <f t="shared" si="113"/>
        <v>44223</v>
      </c>
      <c r="NB33" s="79">
        <f t="shared" si="113"/>
        <v>0</v>
      </c>
      <c r="NC33" s="79">
        <f t="shared" si="113"/>
        <v>44224</v>
      </c>
      <c r="ND33" s="79">
        <f t="shared" si="113"/>
        <v>0</v>
      </c>
      <c r="NE33" s="79">
        <f t="shared" si="113"/>
        <v>44225</v>
      </c>
      <c r="NF33" s="79">
        <f t="shared" si="113"/>
        <v>0</v>
      </c>
      <c r="NG33" s="79">
        <f t="shared" si="113"/>
        <v>44226</v>
      </c>
      <c r="NH33" s="79">
        <f t="shared" si="113"/>
        <v>0</v>
      </c>
      <c r="NI33" s="79">
        <f t="shared" si="113"/>
        <v>44227</v>
      </c>
      <c r="NJ33" s="79">
        <f t="shared" si="113"/>
        <v>0</v>
      </c>
      <c r="NK33" s="79">
        <f t="shared" si="113"/>
        <v>44228</v>
      </c>
      <c r="NL33" s="79">
        <f t="shared" si="113"/>
        <v>0</v>
      </c>
      <c r="NM33" s="79">
        <f t="shared" si="113"/>
        <v>44229</v>
      </c>
      <c r="NN33" s="79">
        <f t="shared" si="113"/>
        <v>0</v>
      </c>
      <c r="NO33" s="79">
        <f t="shared" si="113"/>
        <v>44230</v>
      </c>
      <c r="NP33" s="79">
        <f t="shared" si="113"/>
        <v>0</v>
      </c>
      <c r="NQ33" s="79">
        <f t="shared" si="113"/>
        <v>44231</v>
      </c>
      <c r="NR33" s="79">
        <f t="shared" si="113"/>
        <v>0</v>
      </c>
      <c r="NS33" s="79">
        <f t="shared" si="113"/>
        <v>44232</v>
      </c>
      <c r="NT33" s="79">
        <f t="shared" si="113"/>
        <v>0</v>
      </c>
      <c r="NU33" s="79">
        <f t="shared" si="113"/>
        <v>44233</v>
      </c>
      <c r="NV33" s="79">
        <f t="shared" si="113"/>
        <v>0</v>
      </c>
      <c r="NW33" s="79">
        <f t="shared" si="113"/>
        <v>44234</v>
      </c>
      <c r="NX33" s="79">
        <f t="shared" si="113"/>
        <v>0</v>
      </c>
      <c r="NY33" s="79">
        <f t="shared" si="113"/>
        <v>44235</v>
      </c>
      <c r="NZ33" s="79">
        <f t="shared" si="113"/>
        <v>0</v>
      </c>
      <c r="OA33" s="79">
        <f t="shared" si="113"/>
        <v>44236</v>
      </c>
      <c r="OB33" s="79">
        <f t="shared" ref="OB33:QM33" si="114">OB4</f>
        <v>0</v>
      </c>
      <c r="OC33" s="79">
        <f t="shared" si="114"/>
        <v>44237</v>
      </c>
      <c r="OD33" s="79">
        <f t="shared" si="114"/>
        <v>0</v>
      </c>
      <c r="OE33" s="79">
        <f t="shared" si="114"/>
        <v>44238</v>
      </c>
      <c r="OF33" s="79">
        <f t="shared" si="114"/>
        <v>0</v>
      </c>
      <c r="OG33" s="79">
        <f t="shared" si="114"/>
        <v>44239</v>
      </c>
      <c r="OH33" s="79">
        <f t="shared" si="114"/>
        <v>0</v>
      </c>
      <c r="OI33" s="79">
        <f t="shared" si="114"/>
        <v>44240</v>
      </c>
      <c r="OJ33" s="79">
        <f t="shared" si="114"/>
        <v>0</v>
      </c>
      <c r="OK33" s="79">
        <f t="shared" si="114"/>
        <v>44241</v>
      </c>
      <c r="OL33" s="79">
        <f t="shared" si="114"/>
        <v>0</v>
      </c>
      <c r="OM33" s="79">
        <f t="shared" si="114"/>
        <v>44242</v>
      </c>
      <c r="ON33" s="79">
        <f t="shared" si="114"/>
        <v>0</v>
      </c>
      <c r="OO33" s="79">
        <f t="shared" si="114"/>
        <v>44243</v>
      </c>
      <c r="OP33" s="79">
        <f t="shared" si="114"/>
        <v>0</v>
      </c>
      <c r="OQ33" s="79">
        <f t="shared" si="114"/>
        <v>44244</v>
      </c>
      <c r="OR33" s="79">
        <f t="shared" si="114"/>
        <v>0</v>
      </c>
      <c r="OS33" s="79">
        <f t="shared" si="114"/>
        <v>44245</v>
      </c>
      <c r="OT33" s="79">
        <f t="shared" si="114"/>
        <v>0</v>
      </c>
      <c r="OU33" s="79">
        <f t="shared" si="114"/>
        <v>44246</v>
      </c>
      <c r="OV33" s="79">
        <f t="shared" si="114"/>
        <v>0</v>
      </c>
      <c r="OW33" s="79">
        <f t="shared" si="114"/>
        <v>44247</v>
      </c>
      <c r="OX33" s="79">
        <f t="shared" si="114"/>
        <v>0</v>
      </c>
      <c r="OY33" s="79">
        <f t="shared" si="114"/>
        <v>44248</v>
      </c>
      <c r="OZ33" s="79">
        <f t="shared" si="114"/>
        <v>0</v>
      </c>
      <c r="PA33" s="79">
        <f t="shared" si="114"/>
        <v>44249</v>
      </c>
      <c r="PB33" s="79">
        <f t="shared" si="114"/>
        <v>0</v>
      </c>
      <c r="PC33" s="79">
        <f t="shared" si="114"/>
        <v>44250</v>
      </c>
      <c r="PD33" s="79">
        <f t="shared" si="114"/>
        <v>0</v>
      </c>
      <c r="PE33" s="79">
        <f t="shared" si="114"/>
        <v>44251</v>
      </c>
      <c r="PF33" s="79">
        <f t="shared" si="114"/>
        <v>0</v>
      </c>
      <c r="PG33" s="79">
        <f t="shared" si="114"/>
        <v>44252</v>
      </c>
      <c r="PH33" s="79">
        <f t="shared" si="114"/>
        <v>0</v>
      </c>
      <c r="PI33" s="79">
        <f t="shared" si="114"/>
        <v>44253</v>
      </c>
      <c r="PJ33" s="79">
        <f t="shared" si="114"/>
        <v>0</v>
      </c>
      <c r="PK33" s="79">
        <f t="shared" si="114"/>
        <v>44254</v>
      </c>
      <c r="PL33" s="79">
        <f t="shared" si="114"/>
        <v>0</v>
      </c>
      <c r="PM33" s="79">
        <f t="shared" si="114"/>
        <v>44255</v>
      </c>
      <c r="PN33" s="79">
        <f t="shared" si="114"/>
        <v>0</v>
      </c>
      <c r="PO33" s="79">
        <f t="shared" si="114"/>
        <v>44256</v>
      </c>
      <c r="PP33" s="79">
        <f t="shared" si="114"/>
        <v>0</v>
      </c>
      <c r="PQ33" s="79">
        <f t="shared" si="114"/>
        <v>44257</v>
      </c>
      <c r="PR33" s="79">
        <f t="shared" si="114"/>
        <v>0</v>
      </c>
      <c r="PS33" s="79">
        <f t="shared" si="114"/>
        <v>44258</v>
      </c>
      <c r="PT33" s="79">
        <f t="shared" si="114"/>
        <v>0</v>
      </c>
      <c r="PU33" s="79">
        <f t="shared" si="114"/>
        <v>44259</v>
      </c>
      <c r="PV33" s="79">
        <f t="shared" si="114"/>
        <v>0</v>
      </c>
      <c r="PW33" s="79">
        <f t="shared" si="114"/>
        <v>44260</v>
      </c>
      <c r="PX33" s="79">
        <f t="shared" si="114"/>
        <v>0</v>
      </c>
      <c r="PY33" s="79">
        <f t="shared" si="114"/>
        <v>44261</v>
      </c>
      <c r="PZ33" s="79">
        <f t="shared" si="114"/>
        <v>0</v>
      </c>
      <c r="QA33" s="79">
        <f t="shared" si="114"/>
        <v>44262</v>
      </c>
      <c r="QB33" s="79">
        <f t="shared" si="114"/>
        <v>0</v>
      </c>
      <c r="QC33" s="79">
        <f t="shared" si="114"/>
        <v>44263</v>
      </c>
      <c r="QD33" s="79">
        <f t="shared" si="114"/>
        <v>0</v>
      </c>
      <c r="QE33" s="79">
        <f t="shared" si="114"/>
        <v>44264</v>
      </c>
      <c r="QF33" s="79">
        <f t="shared" si="114"/>
        <v>0</v>
      </c>
      <c r="QG33" s="79">
        <f t="shared" si="114"/>
        <v>44265</v>
      </c>
      <c r="QH33" s="79">
        <f t="shared" si="114"/>
        <v>0</v>
      </c>
      <c r="QI33" s="79">
        <f t="shared" si="114"/>
        <v>44266</v>
      </c>
      <c r="QJ33" s="79">
        <f t="shared" si="114"/>
        <v>0</v>
      </c>
      <c r="QK33" s="79">
        <f t="shared" si="114"/>
        <v>44267</v>
      </c>
      <c r="QL33" s="79">
        <f t="shared" si="114"/>
        <v>0</v>
      </c>
      <c r="QM33" s="79">
        <f t="shared" si="114"/>
        <v>44268</v>
      </c>
      <c r="QN33" s="79">
        <f t="shared" ref="QN33:SY33" si="115">QN4</f>
        <v>0</v>
      </c>
      <c r="QO33" s="79">
        <f t="shared" si="115"/>
        <v>44269</v>
      </c>
      <c r="QP33" s="79">
        <f t="shared" si="115"/>
        <v>0</v>
      </c>
      <c r="QQ33" s="79">
        <f t="shared" si="115"/>
        <v>44270</v>
      </c>
      <c r="QR33" s="79">
        <f t="shared" si="115"/>
        <v>0</v>
      </c>
      <c r="QS33" s="79">
        <f t="shared" si="115"/>
        <v>44271</v>
      </c>
      <c r="QT33" s="79">
        <f t="shared" si="115"/>
        <v>0</v>
      </c>
      <c r="QU33" s="79">
        <f t="shared" si="115"/>
        <v>44272</v>
      </c>
      <c r="QV33" s="79">
        <f t="shared" si="115"/>
        <v>0</v>
      </c>
      <c r="QW33" s="79">
        <f t="shared" si="115"/>
        <v>44273</v>
      </c>
      <c r="QX33" s="79">
        <f t="shared" si="115"/>
        <v>0</v>
      </c>
      <c r="QY33" s="79">
        <f t="shared" si="115"/>
        <v>44274</v>
      </c>
      <c r="QZ33" s="79">
        <f t="shared" si="115"/>
        <v>0</v>
      </c>
      <c r="RA33" s="79">
        <f t="shared" si="115"/>
        <v>44275</v>
      </c>
      <c r="RB33" s="79">
        <f t="shared" si="115"/>
        <v>0</v>
      </c>
      <c r="RC33" s="79">
        <f t="shared" si="115"/>
        <v>44276</v>
      </c>
      <c r="RD33" s="79">
        <f t="shared" si="115"/>
        <v>0</v>
      </c>
      <c r="RE33" s="79">
        <f t="shared" si="115"/>
        <v>44277</v>
      </c>
      <c r="RF33" s="79">
        <f t="shared" si="115"/>
        <v>0</v>
      </c>
      <c r="RG33" s="79">
        <f t="shared" si="115"/>
        <v>44278</v>
      </c>
      <c r="RH33" s="79">
        <f t="shared" si="115"/>
        <v>0</v>
      </c>
      <c r="RI33" s="79">
        <f t="shared" si="115"/>
        <v>44279</v>
      </c>
      <c r="RJ33" s="79">
        <f t="shared" si="115"/>
        <v>0</v>
      </c>
      <c r="RK33" s="79">
        <f t="shared" si="115"/>
        <v>44280</v>
      </c>
      <c r="RL33" s="79">
        <f t="shared" si="115"/>
        <v>0</v>
      </c>
      <c r="RM33" s="79">
        <f t="shared" si="115"/>
        <v>44281</v>
      </c>
      <c r="RN33" s="79">
        <f t="shared" si="115"/>
        <v>0</v>
      </c>
      <c r="RO33" s="79">
        <f t="shared" si="115"/>
        <v>44282</v>
      </c>
      <c r="RP33" s="79">
        <f t="shared" si="115"/>
        <v>0</v>
      </c>
      <c r="RQ33" s="79">
        <f t="shared" si="115"/>
        <v>44283</v>
      </c>
      <c r="RR33" s="79">
        <f t="shared" si="115"/>
        <v>0</v>
      </c>
      <c r="RS33" s="79">
        <f t="shared" si="115"/>
        <v>44284</v>
      </c>
      <c r="RT33" s="79">
        <f t="shared" si="115"/>
        <v>0</v>
      </c>
      <c r="RU33" s="79">
        <f t="shared" si="115"/>
        <v>44285</v>
      </c>
      <c r="RV33" s="79">
        <f t="shared" si="115"/>
        <v>0</v>
      </c>
      <c r="RW33" s="79">
        <f t="shared" si="115"/>
        <v>44286</v>
      </c>
      <c r="RX33" s="79">
        <f t="shared" si="115"/>
        <v>0</v>
      </c>
      <c r="RY33" s="79">
        <f t="shared" si="115"/>
        <v>44287</v>
      </c>
      <c r="RZ33" s="79">
        <f t="shared" si="115"/>
        <v>0</v>
      </c>
      <c r="SA33" s="79">
        <f t="shared" si="115"/>
        <v>44288</v>
      </c>
      <c r="SB33" s="79">
        <f t="shared" si="115"/>
        <v>0</v>
      </c>
      <c r="SC33" s="79">
        <f t="shared" si="115"/>
        <v>44289</v>
      </c>
      <c r="SD33" s="79">
        <f t="shared" si="115"/>
        <v>0</v>
      </c>
      <c r="SE33" s="79">
        <f t="shared" si="115"/>
        <v>44290</v>
      </c>
      <c r="SF33" s="79">
        <f t="shared" si="115"/>
        <v>0</v>
      </c>
      <c r="SG33" s="79">
        <f t="shared" si="115"/>
        <v>44291</v>
      </c>
      <c r="SH33" s="79">
        <f t="shared" si="115"/>
        <v>0</v>
      </c>
      <c r="SI33" s="79">
        <f t="shared" si="115"/>
        <v>44292</v>
      </c>
      <c r="SJ33" s="79">
        <f t="shared" si="115"/>
        <v>0</v>
      </c>
      <c r="SK33" s="79">
        <f t="shared" si="115"/>
        <v>44293</v>
      </c>
      <c r="SL33" s="79">
        <f t="shared" si="115"/>
        <v>0</v>
      </c>
      <c r="SM33" s="79">
        <f t="shared" si="115"/>
        <v>44294</v>
      </c>
      <c r="SN33" s="79">
        <f t="shared" si="115"/>
        <v>0</v>
      </c>
      <c r="SO33" s="79">
        <f t="shared" si="115"/>
        <v>44295</v>
      </c>
      <c r="SP33" s="79">
        <f t="shared" si="115"/>
        <v>0</v>
      </c>
      <c r="SQ33" s="79">
        <f t="shared" si="115"/>
        <v>44296</v>
      </c>
      <c r="SR33" s="79">
        <f t="shared" si="115"/>
        <v>0</v>
      </c>
      <c r="SS33" s="79">
        <f t="shared" si="115"/>
        <v>44297</v>
      </c>
      <c r="ST33" s="79">
        <f t="shared" si="115"/>
        <v>0</v>
      </c>
      <c r="SU33" s="79">
        <f t="shared" si="115"/>
        <v>44298</v>
      </c>
      <c r="SV33" s="79">
        <f t="shared" si="115"/>
        <v>0</v>
      </c>
      <c r="SW33" s="79">
        <f t="shared" si="115"/>
        <v>44299</v>
      </c>
      <c r="SX33" s="79">
        <f t="shared" si="115"/>
        <v>0</v>
      </c>
      <c r="SY33" s="79">
        <f t="shared" si="115"/>
        <v>44300</v>
      </c>
      <c r="SZ33" s="79">
        <f t="shared" ref="SZ33:VK33" si="116">SZ4</f>
        <v>0</v>
      </c>
      <c r="TA33" s="79">
        <f t="shared" si="116"/>
        <v>44301</v>
      </c>
      <c r="TB33" s="79">
        <f t="shared" si="116"/>
        <v>0</v>
      </c>
      <c r="TC33" s="79">
        <f t="shared" si="116"/>
        <v>44302</v>
      </c>
      <c r="TD33" s="79">
        <f t="shared" si="116"/>
        <v>0</v>
      </c>
      <c r="TE33" s="79">
        <f t="shared" si="116"/>
        <v>44303</v>
      </c>
      <c r="TF33" s="79">
        <f t="shared" si="116"/>
        <v>0</v>
      </c>
      <c r="TG33" s="79">
        <f t="shared" si="116"/>
        <v>44304</v>
      </c>
      <c r="TH33" s="79">
        <f t="shared" si="116"/>
        <v>0</v>
      </c>
      <c r="TI33" s="79">
        <f t="shared" si="116"/>
        <v>44305</v>
      </c>
      <c r="TJ33" s="79">
        <f t="shared" si="116"/>
        <v>0</v>
      </c>
      <c r="TK33" s="79">
        <f t="shared" si="116"/>
        <v>44306</v>
      </c>
      <c r="TL33" s="79">
        <f t="shared" si="116"/>
        <v>0</v>
      </c>
      <c r="TM33" s="79">
        <f t="shared" si="116"/>
        <v>44307</v>
      </c>
      <c r="TN33" s="79">
        <f t="shared" si="116"/>
        <v>0</v>
      </c>
      <c r="TO33" s="79">
        <f t="shared" si="116"/>
        <v>44308</v>
      </c>
      <c r="TP33" s="79">
        <f t="shared" si="116"/>
        <v>0</v>
      </c>
      <c r="TQ33" s="79">
        <f t="shared" si="116"/>
        <v>44309</v>
      </c>
      <c r="TR33" s="79">
        <f t="shared" si="116"/>
        <v>0</v>
      </c>
      <c r="TS33" s="79">
        <f t="shared" si="116"/>
        <v>44310</v>
      </c>
      <c r="TT33" s="79">
        <f t="shared" si="116"/>
        <v>0</v>
      </c>
      <c r="TU33" s="79">
        <f t="shared" si="116"/>
        <v>44311</v>
      </c>
      <c r="TV33" s="79">
        <f t="shared" si="116"/>
        <v>0</v>
      </c>
      <c r="TW33" s="79">
        <f t="shared" si="116"/>
        <v>44312</v>
      </c>
      <c r="TX33" s="79">
        <f t="shared" si="116"/>
        <v>0</v>
      </c>
      <c r="TY33" s="79">
        <f t="shared" si="116"/>
        <v>44313</v>
      </c>
      <c r="TZ33" s="79">
        <f t="shared" si="116"/>
        <v>0</v>
      </c>
      <c r="UA33" s="79">
        <f t="shared" si="116"/>
        <v>44314</v>
      </c>
      <c r="UB33" s="79">
        <f t="shared" si="116"/>
        <v>0</v>
      </c>
      <c r="UC33" s="79">
        <f t="shared" si="116"/>
        <v>44315</v>
      </c>
      <c r="UD33" s="79">
        <f t="shared" si="116"/>
        <v>0</v>
      </c>
      <c r="UE33" s="79">
        <f t="shared" si="116"/>
        <v>44316</v>
      </c>
      <c r="UF33" s="79">
        <f t="shared" si="116"/>
        <v>0</v>
      </c>
      <c r="UG33" s="79">
        <f t="shared" si="116"/>
        <v>44317</v>
      </c>
      <c r="UH33" s="79">
        <f t="shared" si="116"/>
        <v>0</v>
      </c>
      <c r="UI33" s="79">
        <f t="shared" si="116"/>
        <v>44318</v>
      </c>
      <c r="UJ33" s="79">
        <f t="shared" si="116"/>
        <v>0</v>
      </c>
      <c r="UK33" s="79">
        <f t="shared" si="116"/>
        <v>44319</v>
      </c>
      <c r="UL33" s="79">
        <f t="shared" si="116"/>
        <v>0</v>
      </c>
      <c r="UM33" s="79">
        <f t="shared" si="116"/>
        <v>44320</v>
      </c>
      <c r="UN33" s="79">
        <f t="shared" si="116"/>
        <v>0</v>
      </c>
      <c r="UO33" s="79">
        <f t="shared" si="116"/>
        <v>44321</v>
      </c>
      <c r="UP33" s="79">
        <f t="shared" si="116"/>
        <v>0</v>
      </c>
      <c r="UQ33" s="79">
        <f t="shared" si="116"/>
        <v>44322</v>
      </c>
      <c r="UR33" s="79">
        <f t="shared" si="116"/>
        <v>0</v>
      </c>
      <c r="US33" s="79">
        <f t="shared" si="116"/>
        <v>44323</v>
      </c>
      <c r="UT33" s="79">
        <f t="shared" si="116"/>
        <v>0</v>
      </c>
      <c r="UU33" s="79">
        <f t="shared" si="116"/>
        <v>44324</v>
      </c>
      <c r="UV33" s="79">
        <f t="shared" si="116"/>
        <v>0</v>
      </c>
      <c r="UW33" s="79">
        <f t="shared" si="116"/>
        <v>44325</v>
      </c>
      <c r="UX33" s="79">
        <f t="shared" si="116"/>
        <v>0</v>
      </c>
      <c r="UY33" s="79">
        <f t="shared" si="116"/>
        <v>44326</v>
      </c>
      <c r="UZ33" s="79">
        <f t="shared" si="116"/>
        <v>0</v>
      </c>
      <c r="VA33" s="79">
        <f t="shared" si="116"/>
        <v>44327</v>
      </c>
      <c r="VB33" s="79">
        <f t="shared" si="116"/>
        <v>0</v>
      </c>
      <c r="VC33" s="79">
        <f t="shared" si="116"/>
        <v>44328</v>
      </c>
      <c r="VD33" s="79">
        <f t="shared" si="116"/>
        <v>0</v>
      </c>
      <c r="VE33" s="79">
        <f t="shared" si="116"/>
        <v>44329</v>
      </c>
      <c r="VF33" s="79">
        <f t="shared" si="116"/>
        <v>0</v>
      </c>
      <c r="VG33" s="79">
        <f t="shared" si="116"/>
        <v>44330</v>
      </c>
      <c r="VH33" s="79">
        <f t="shared" si="116"/>
        <v>0</v>
      </c>
      <c r="VI33" s="79">
        <f t="shared" si="116"/>
        <v>44331</v>
      </c>
      <c r="VJ33" s="79">
        <f t="shared" si="116"/>
        <v>0</v>
      </c>
      <c r="VK33" s="79">
        <f t="shared" si="116"/>
        <v>44332</v>
      </c>
      <c r="VL33" s="79">
        <f t="shared" ref="VL33:XW33" si="117">VL4</f>
        <v>0</v>
      </c>
      <c r="VM33" s="79">
        <f t="shared" si="117"/>
        <v>44333</v>
      </c>
      <c r="VN33" s="79">
        <f t="shared" si="117"/>
        <v>0</v>
      </c>
      <c r="VO33" s="79">
        <f t="shared" si="117"/>
        <v>44334</v>
      </c>
      <c r="VP33" s="79">
        <f t="shared" si="117"/>
        <v>0</v>
      </c>
      <c r="VQ33" s="79">
        <f t="shared" si="117"/>
        <v>44335</v>
      </c>
      <c r="VR33" s="79">
        <f t="shared" si="117"/>
        <v>0</v>
      </c>
      <c r="VS33" s="79">
        <f t="shared" si="117"/>
        <v>44336</v>
      </c>
      <c r="VT33" s="79">
        <f t="shared" si="117"/>
        <v>0</v>
      </c>
      <c r="VU33" s="79">
        <f t="shared" si="117"/>
        <v>44337</v>
      </c>
      <c r="VV33" s="79">
        <f t="shared" si="117"/>
        <v>0</v>
      </c>
      <c r="VW33" s="79">
        <f t="shared" si="117"/>
        <v>44338</v>
      </c>
      <c r="VX33" s="79">
        <f t="shared" si="117"/>
        <v>0</v>
      </c>
      <c r="VY33" s="79">
        <f t="shared" si="117"/>
        <v>44339</v>
      </c>
      <c r="VZ33" s="79">
        <f t="shared" si="117"/>
        <v>0</v>
      </c>
      <c r="WA33" s="79">
        <f t="shared" si="117"/>
        <v>44340</v>
      </c>
      <c r="WB33" s="79">
        <f t="shared" si="117"/>
        <v>0</v>
      </c>
      <c r="WC33" s="79">
        <f t="shared" si="117"/>
        <v>44341</v>
      </c>
      <c r="WD33" s="79">
        <f t="shared" si="117"/>
        <v>0</v>
      </c>
      <c r="WE33" s="79">
        <f t="shared" si="117"/>
        <v>44342</v>
      </c>
      <c r="WF33" s="79">
        <f t="shared" si="117"/>
        <v>0</v>
      </c>
      <c r="WG33" s="79">
        <f t="shared" si="117"/>
        <v>44343</v>
      </c>
      <c r="WH33" s="79">
        <f t="shared" si="117"/>
        <v>0</v>
      </c>
      <c r="WI33" s="79">
        <f t="shared" si="117"/>
        <v>44344</v>
      </c>
      <c r="WJ33" s="79">
        <f t="shared" si="117"/>
        <v>0</v>
      </c>
      <c r="WK33" s="79">
        <f t="shared" si="117"/>
        <v>44345</v>
      </c>
      <c r="WL33" s="79">
        <f t="shared" si="117"/>
        <v>0</v>
      </c>
      <c r="WM33" s="79">
        <f t="shared" si="117"/>
        <v>44346</v>
      </c>
      <c r="WN33" s="79">
        <f t="shared" si="117"/>
        <v>0</v>
      </c>
      <c r="WO33" s="79">
        <f t="shared" si="117"/>
        <v>44347</v>
      </c>
      <c r="WP33" s="79">
        <f t="shared" si="117"/>
        <v>0</v>
      </c>
      <c r="WQ33" s="79">
        <f t="shared" si="117"/>
        <v>44348</v>
      </c>
      <c r="WR33" s="79">
        <f t="shared" si="117"/>
        <v>0</v>
      </c>
      <c r="WS33" s="79">
        <f t="shared" si="117"/>
        <v>44349</v>
      </c>
      <c r="WT33" s="79">
        <f t="shared" si="117"/>
        <v>0</v>
      </c>
      <c r="WU33" s="79">
        <f t="shared" si="117"/>
        <v>44350</v>
      </c>
      <c r="WV33" s="79">
        <f t="shared" si="117"/>
        <v>0</v>
      </c>
      <c r="WW33" s="79">
        <f t="shared" si="117"/>
        <v>44351</v>
      </c>
      <c r="WX33" s="79">
        <f t="shared" si="117"/>
        <v>0</v>
      </c>
      <c r="WY33" s="79">
        <f t="shared" si="117"/>
        <v>44352</v>
      </c>
      <c r="WZ33" s="79">
        <f t="shared" si="117"/>
        <v>0</v>
      </c>
      <c r="XA33" s="79">
        <f t="shared" si="117"/>
        <v>44353</v>
      </c>
      <c r="XB33" s="79">
        <f t="shared" si="117"/>
        <v>0</v>
      </c>
      <c r="XC33" s="79">
        <f t="shared" si="117"/>
        <v>44354</v>
      </c>
      <c r="XD33" s="79">
        <f t="shared" si="117"/>
        <v>0</v>
      </c>
      <c r="XE33" s="79">
        <f t="shared" si="117"/>
        <v>44355</v>
      </c>
      <c r="XF33" s="79">
        <f t="shared" si="117"/>
        <v>0</v>
      </c>
      <c r="XG33" s="79">
        <f t="shared" si="117"/>
        <v>44356</v>
      </c>
      <c r="XH33" s="79">
        <f t="shared" si="117"/>
        <v>0</v>
      </c>
      <c r="XI33" s="79">
        <f t="shared" si="117"/>
        <v>44357</v>
      </c>
      <c r="XJ33" s="79">
        <f t="shared" si="117"/>
        <v>0</v>
      </c>
      <c r="XK33" s="79">
        <f t="shared" si="117"/>
        <v>44358</v>
      </c>
      <c r="XL33" s="79">
        <f t="shared" si="117"/>
        <v>0</v>
      </c>
      <c r="XM33" s="79">
        <f t="shared" si="117"/>
        <v>44359</v>
      </c>
      <c r="XN33" s="79">
        <f t="shared" si="117"/>
        <v>0</v>
      </c>
      <c r="XO33" s="79">
        <f t="shared" si="117"/>
        <v>44360</v>
      </c>
      <c r="XP33" s="79">
        <f t="shared" si="117"/>
        <v>0</v>
      </c>
      <c r="XQ33" s="79">
        <f t="shared" si="117"/>
        <v>44361</v>
      </c>
      <c r="XR33" s="79">
        <f t="shared" si="117"/>
        <v>0</v>
      </c>
      <c r="XS33" s="79">
        <f t="shared" si="117"/>
        <v>44362</v>
      </c>
      <c r="XT33" s="79">
        <f t="shared" si="117"/>
        <v>0</v>
      </c>
      <c r="XU33" s="79">
        <f t="shared" si="117"/>
        <v>44363</v>
      </c>
      <c r="XV33" s="79">
        <f t="shared" si="117"/>
        <v>0</v>
      </c>
      <c r="XW33" s="79">
        <f t="shared" si="117"/>
        <v>44364</v>
      </c>
      <c r="XX33" s="79">
        <f t="shared" ref="XX33:AAI33" si="118">XX4</f>
        <v>0</v>
      </c>
      <c r="XY33" s="79">
        <f t="shared" si="118"/>
        <v>44365</v>
      </c>
      <c r="XZ33" s="79">
        <f t="shared" si="118"/>
        <v>0</v>
      </c>
      <c r="YA33" s="79">
        <f t="shared" si="118"/>
        <v>44366</v>
      </c>
      <c r="YB33" s="79">
        <f t="shared" si="118"/>
        <v>0</v>
      </c>
      <c r="YC33" s="79">
        <f t="shared" si="118"/>
        <v>44367</v>
      </c>
      <c r="YD33" s="79">
        <f t="shared" si="118"/>
        <v>0</v>
      </c>
      <c r="YE33" s="79">
        <f t="shared" si="118"/>
        <v>44368</v>
      </c>
      <c r="YF33" s="79">
        <f t="shared" si="118"/>
        <v>0</v>
      </c>
      <c r="YG33" s="79">
        <f t="shared" si="118"/>
        <v>44369</v>
      </c>
      <c r="YH33" s="79">
        <f t="shared" si="118"/>
        <v>0</v>
      </c>
      <c r="YI33" s="79">
        <f t="shared" si="118"/>
        <v>44370</v>
      </c>
      <c r="YJ33" s="79">
        <f t="shared" si="118"/>
        <v>0</v>
      </c>
      <c r="YK33" s="79">
        <f t="shared" si="118"/>
        <v>44371</v>
      </c>
      <c r="YL33" s="79">
        <f t="shared" si="118"/>
        <v>0</v>
      </c>
      <c r="YM33" s="79">
        <f t="shared" si="118"/>
        <v>44372</v>
      </c>
      <c r="YN33" s="79">
        <f t="shared" si="118"/>
        <v>0</v>
      </c>
      <c r="YO33" s="79">
        <f t="shared" si="118"/>
        <v>44373</v>
      </c>
      <c r="YP33" s="79">
        <f t="shared" si="118"/>
        <v>0</v>
      </c>
      <c r="YQ33" s="79">
        <f t="shared" si="118"/>
        <v>44374</v>
      </c>
      <c r="YR33" s="79">
        <f t="shared" si="118"/>
        <v>0</v>
      </c>
      <c r="YS33" s="79">
        <f t="shared" si="118"/>
        <v>44375</v>
      </c>
      <c r="YT33" s="79">
        <f t="shared" si="118"/>
        <v>0</v>
      </c>
      <c r="YU33" s="79">
        <f t="shared" si="118"/>
        <v>44376</v>
      </c>
      <c r="YV33" s="79">
        <f t="shared" si="118"/>
        <v>0</v>
      </c>
      <c r="YW33" s="79">
        <f t="shared" si="118"/>
        <v>44377</v>
      </c>
      <c r="YX33" s="79">
        <f t="shared" si="118"/>
        <v>0</v>
      </c>
      <c r="YY33" s="79">
        <f t="shared" si="118"/>
        <v>44378</v>
      </c>
      <c r="YZ33" s="79">
        <f t="shared" si="118"/>
        <v>0</v>
      </c>
      <c r="ZA33" s="79">
        <f t="shared" si="118"/>
        <v>44379</v>
      </c>
      <c r="ZB33" s="79">
        <f t="shared" si="118"/>
        <v>0</v>
      </c>
      <c r="ZC33" s="79">
        <f t="shared" si="118"/>
        <v>44380</v>
      </c>
      <c r="ZD33" s="79">
        <f t="shared" si="118"/>
        <v>0</v>
      </c>
      <c r="ZE33" s="79">
        <f t="shared" si="118"/>
        <v>44381</v>
      </c>
      <c r="ZF33" s="79">
        <f t="shared" si="118"/>
        <v>0</v>
      </c>
      <c r="ZG33" s="79">
        <f t="shared" si="118"/>
        <v>44382</v>
      </c>
      <c r="ZH33" s="79">
        <f t="shared" si="118"/>
        <v>0</v>
      </c>
      <c r="ZI33" s="79">
        <f t="shared" si="118"/>
        <v>44383</v>
      </c>
      <c r="ZJ33" s="79">
        <f t="shared" si="118"/>
        <v>0</v>
      </c>
      <c r="ZK33" s="79">
        <f t="shared" si="118"/>
        <v>44384</v>
      </c>
      <c r="ZL33" s="79">
        <f t="shared" si="118"/>
        <v>0</v>
      </c>
      <c r="ZM33" s="79">
        <f t="shared" si="118"/>
        <v>44385</v>
      </c>
      <c r="ZN33" s="79">
        <f t="shared" si="118"/>
        <v>0</v>
      </c>
      <c r="ZO33" s="79">
        <f t="shared" si="118"/>
        <v>44386</v>
      </c>
      <c r="ZP33" s="79">
        <f t="shared" si="118"/>
        <v>0</v>
      </c>
      <c r="ZQ33" s="79">
        <f t="shared" si="118"/>
        <v>44387</v>
      </c>
      <c r="ZR33" s="79">
        <f t="shared" si="118"/>
        <v>0</v>
      </c>
      <c r="ZS33" s="79">
        <f t="shared" si="118"/>
        <v>44388</v>
      </c>
      <c r="ZT33" s="79">
        <f t="shared" si="118"/>
        <v>0</v>
      </c>
      <c r="ZU33" s="79">
        <f t="shared" si="118"/>
        <v>44389</v>
      </c>
      <c r="ZV33" s="79">
        <f t="shared" si="118"/>
        <v>0</v>
      </c>
      <c r="ZW33" s="79">
        <f t="shared" si="118"/>
        <v>44390</v>
      </c>
      <c r="ZX33" s="79">
        <f t="shared" si="118"/>
        <v>0</v>
      </c>
      <c r="ZY33" s="79">
        <f t="shared" si="118"/>
        <v>44391</v>
      </c>
      <c r="ZZ33" s="79">
        <f t="shared" si="118"/>
        <v>0</v>
      </c>
      <c r="AAA33" s="79">
        <f t="shared" si="118"/>
        <v>44392</v>
      </c>
      <c r="AAB33" s="79">
        <f t="shared" si="118"/>
        <v>0</v>
      </c>
      <c r="AAC33" s="79">
        <f t="shared" si="118"/>
        <v>44393</v>
      </c>
      <c r="AAD33" s="79">
        <f t="shared" si="118"/>
        <v>0</v>
      </c>
      <c r="AAE33" s="79">
        <f t="shared" si="118"/>
        <v>44394</v>
      </c>
      <c r="AAF33" s="79">
        <f t="shared" si="118"/>
        <v>0</v>
      </c>
      <c r="AAG33" s="79">
        <f t="shared" si="118"/>
        <v>44395</v>
      </c>
      <c r="AAH33" s="79">
        <f t="shared" si="118"/>
        <v>0</v>
      </c>
      <c r="AAI33" s="79">
        <f t="shared" si="118"/>
        <v>44396</v>
      </c>
      <c r="AAJ33" s="79">
        <f t="shared" ref="AAJ33:ACU33" si="119">AAJ4</f>
        <v>0</v>
      </c>
      <c r="AAK33" s="79">
        <f t="shared" si="119"/>
        <v>44397</v>
      </c>
      <c r="AAL33" s="79">
        <f t="shared" si="119"/>
        <v>0</v>
      </c>
      <c r="AAM33" s="79">
        <f t="shared" si="119"/>
        <v>44398</v>
      </c>
      <c r="AAN33" s="79">
        <f t="shared" si="119"/>
        <v>0</v>
      </c>
      <c r="AAO33" s="79">
        <f t="shared" si="119"/>
        <v>44399</v>
      </c>
      <c r="AAP33" s="79">
        <f t="shared" si="119"/>
        <v>0</v>
      </c>
      <c r="AAQ33" s="79">
        <f t="shared" si="119"/>
        <v>44400</v>
      </c>
      <c r="AAR33" s="79">
        <f t="shared" si="119"/>
        <v>0</v>
      </c>
      <c r="AAS33" s="79">
        <f t="shared" si="119"/>
        <v>44401</v>
      </c>
      <c r="AAT33" s="79">
        <f t="shared" si="119"/>
        <v>0</v>
      </c>
      <c r="AAU33" s="79">
        <f t="shared" si="119"/>
        <v>44402</v>
      </c>
      <c r="AAV33" s="79">
        <f t="shared" si="119"/>
        <v>0</v>
      </c>
      <c r="AAW33" s="79">
        <f t="shared" si="119"/>
        <v>44403</v>
      </c>
      <c r="AAX33" s="79">
        <f t="shared" si="119"/>
        <v>0</v>
      </c>
      <c r="AAY33" s="79">
        <f t="shared" si="119"/>
        <v>44404</v>
      </c>
      <c r="AAZ33" s="79">
        <f t="shared" si="119"/>
        <v>0</v>
      </c>
      <c r="ABA33" s="79">
        <f t="shared" si="119"/>
        <v>44405</v>
      </c>
      <c r="ABB33" s="79">
        <f t="shared" si="119"/>
        <v>0</v>
      </c>
      <c r="ABC33" s="79">
        <f t="shared" si="119"/>
        <v>44406</v>
      </c>
      <c r="ABD33" s="79">
        <f t="shared" si="119"/>
        <v>0</v>
      </c>
      <c r="ABE33" s="79">
        <f t="shared" si="119"/>
        <v>44407</v>
      </c>
      <c r="ABF33" s="79">
        <f t="shared" si="119"/>
        <v>0</v>
      </c>
      <c r="ABG33" s="79">
        <f t="shared" si="119"/>
        <v>44408</v>
      </c>
      <c r="ABH33" s="79">
        <f t="shared" si="119"/>
        <v>0</v>
      </c>
      <c r="ABI33" s="79">
        <f t="shared" si="119"/>
        <v>44409</v>
      </c>
      <c r="ABJ33" s="79">
        <f t="shared" si="119"/>
        <v>0</v>
      </c>
      <c r="ABK33" s="79">
        <f t="shared" si="119"/>
        <v>44410</v>
      </c>
      <c r="ABL33" s="79">
        <f t="shared" si="119"/>
        <v>0</v>
      </c>
      <c r="ABM33" s="79">
        <f t="shared" si="119"/>
        <v>44411</v>
      </c>
      <c r="ABN33" s="79">
        <f t="shared" si="119"/>
        <v>0</v>
      </c>
      <c r="ABO33" s="79">
        <f t="shared" si="119"/>
        <v>44412</v>
      </c>
      <c r="ABP33" s="79">
        <f t="shared" si="119"/>
        <v>0</v>
      </c>
      <c r="ABQ33" s="79">
        <f t="shared" si="119"/>
        <v>44413</v>
      </c>
      <c r="ABR33" s="79">
        <f t="shared" si="119"/>
        <v>0</v>
      </c>
      <c r="ABS33" s="79">
        <f t="shared" si="119"/>
        <v>44414</v>
      </c>
      <c r="ABT33" s="79">
        <f t="shared" si="119"/>
        <v>0</v>
      </c>
      <c r="ABU33" s="79">
        <f t="shared" si="119"/>
        <v>44415</v>
      </c>
      <c r="ABV33" s="79">
        <f t="shared" si="119"/>
        <v>0</v>
      </c>
      <c r="ABW33" s="79">
        <f t="shared" si="119"/>
        <v>44416</v>
      </c>
      <c r="ABX33" s="79">
        <f t="shared" si="119"/>
        <v>0</v>
      </c>
      <c r="ABY33" s="79">
        <f t="shared" si="119"/>
        <v>44417</v>
      </c>
      <c r="ABZ33" s="79">
        <f t="shared" si="119"/>
        <v>0</v>
      </c>
      <c r="ACA33" s="79">
        <f t="shared" si="119"/>
        <v>44418</v>
      </c>
      <c r="ACB33" s="79">
        <f t="shared" si="119"/>
        <v>0</v>
      </c>
      <c r="ACC33" s="79">
        <f t="shared" si="119"/>
        <v>44419</v>
      </c>
      <c r="ACD33" s="79">
        <f t="shared" si="119"/>
        <v>0</v>
      </c>
      <c r="ACE33" s="79">
        <f t="shared" si="119"/>
        <v>44420</v>
      </c>
      <c r="ACF33" s="79">
        <f t="shared" si="119"/>
        <v>0</v>
      </c>
      <c r="ACG33" s="79">
        <f t="shared" si="119"/>
        <v>44421</v>
      </c>
      <c r="ACH33" s="79">
        <f t="shared" si="119"/>
        <v>0</v>
      </c>
      <c r="ACI33" s="79">
        <f t="shared" si="119"/>
        <v>44422</v>
      </c>
      <c r="ACJ33" s="79">
        <f t="shared" si="119"/>
        <v>0</v>
      </c>
      <c r="ACK33" s="79">
        <f t="shared" si="119"/>
        <v>44423</v>
      </c>
      <c r="ACL33" s="79">
        <f t="shared" si="119"/>
        <v>0</v>
      </c>
      <c r="ACM33" s="79">
        <f t="shared" si="119"/>
        <v>44424</v>
      </c>
      <c r="ACN33" s="79">
        <f t="shared" si="119"/>
        <v>0</v>
      </c>
      <c r="ACO33" s="79">
        <f t="shared" si="119"/>
        <v>44425</v>
      </c>
      <c r="ACP33" s="79">
        <f t="shared" si="119"/>
        <v>0</v>
      </c>
      <c r="ACQ33" s="79">
        <f t="shared" si="119"/>
        <v>44426</v>
      </c>
      <c r="ACR33" s="79">
        <f t="shared" si="119"/>
        <v>0</v>
      </c>
      <c r="ACS33" s="79">
        <f t="shared" si="119"/>
        <v>44427</v>
      </c>
      <c r="ACT33" s="79">
        <f t="shared" si="119"/>
        <v>0</v>
      </c>
      <c r="ACU33" s="79">
        <f t="shared" si="119"/>
        <v>44428</v>
      </c>
      <c r="ACV33" s="79">
        <f t="shared" ref="ACV33:AFG33" si="120">ACV4</f>
        <v>0</v>
      </c>
      <c r="ACW33" s="79">
        <f t="shared" si="120"/>
        <v>44429</v>
      </c>
      <c r="ACX33" s="79">
        <f t="shared" si="120"/>
        <v>0</v>
      </c>
      <c r="ACY33" s="79">
        <f t="shared" si="120"/>
        <v>44430</v>
      </c>
      <c r="ACZ33" s="79">
        <f t="shared" si="120"/>
        <v>0</v>
      </c>
      <c r="ADA33" s="79">
        <f t="shared" si="120"/>
        <v>44431</v>
      </c>
      <c r="ADB33" s="79">
        <f t="shared" si="120"/>
        <v>0</v>
      </c>
      <c r="ADC33" s="79">
        <f t="shared" si="120"/>
        <v>44432</v>
      </c>
      <c r="ADD33" s="79">
        <f t="shared" si="120"/>
        <v>0</v>
      </c>
      <c r="ADE33" s="79">
        <f t="shared" si="120"/>
        <v>44433</v>
      </c>
      <c r="ADF33" s="79">
        <f t="shared" si="120"/>
        <v>0</v>
      </c>
      <c r="ADG33" s="79">
        <f t="shared" si="120"/>
        <v>44434</v>
      </c>
      <c r="ADH33" s="79">
        <f t="shared" si="120"/>
        <v>0</v>
      </c>
      <c r="ADI33" s="79">
        <f t="shared" si="120"/>
        <v>44435</v>
      </c>
      <c r="ADJ33" s="79">
        <f t="shared" si="120"/>
        <v>0</v>
      </c>
      <c r="ADK33" s="79">
        <f t="shared" si="120"/>
        <v>44436</v>
      </c>
      <c r="ADL33" s="79">
        <f t="shared" si="120"/>
        <v>0</v>
      </c>
      <c r="ADM33" s="79">
        <f t="shared" si="120"/>
        <v>44437</v>
      </c>
      <c r="ADN33" s="79">
        <f t="shared" si="120"/>
        <v>0</v>
      </c>
      <c r="ADO33" s="79">
        <f t="shared" si="120"/>
        <v>44438</v>
      </c>
      <c r="ADP33" s="79">
        <f t="shared" si="120"/>
        <v>0</v>
      </c>
      <c r="ADQ33" s="79">
        <f t="shared" si="120"/>
        <v>44439</v>
      </c>
      <c r="ADR33" s="79">
        <f t="shared" si="120"/>
        <v>0</v>
      </c>
      <c r="ADS33" s="79">
        <f t="shared" si="120"/>
        <v>44440</v>
      </c>
      <c r="ADT33" s="79">
        <f t="shared" si="120"/>
        <v>0</v>
      </c>
      <c r="ADU33" s="79">
        <f t="shared" si="120"/>
        <v>44441</v>
      </c>
      <c r="ADV33" s="79">
        <f t="shared" si="120"/>
        <v>0</v>
      </c>
      <c r="ADW33" s="79">
        <f t="shared" si="120"/>
        <v>44442</v>
      </c>
      <c r="ADX33" s="79">
        <f t="shared" si="120"/>
        <v>0</v>
      </c>
      <c r="ADY33" s="79">
        <f t="shared" si="120"/>
        <v>44443</v>
      </c>
      <c r="ADZ33" s="79">
        <f t="shared" si="120"/>
        <v>0</v>
      </c>
      <c r="AEA33" s="79">
        <f t="shared" si="120"/>
        <v>44444</v>
      </c>
      <c r="AEB33" s="79">
        <f t="shared" si="120"/>
        <v>0</v>
      </c>
      <c r="AEC33" s="79">
        <f t="shared" si="120"/>
        <v>44445</v>
      </c>
      <c r="AED33" s="79">
        <f t="shared" si="120"/>
        <v>0</v>
      </c>
      <c r="AEE33" s="79">
        <f t="shared" si="120"/>
        <v>44446</v>
      </c>
      <c r="AEF33" s="79">
        <f t="shared" si="120"/>
        <v>0</v>
      </c>
      <c r="AEG33" s="79">
        <f t="shared" si="120"/>
        <v>44447</v>
      </c>
      <c r="AEH33" s="79">
        <f t="shared" si="120"/>
        <v>0</v>
      </c>
      <c r="AEI33" s="79">
        <f t="shared" si="120"/>
        <v>44448</v>
      </c>
      <c r="AEJ33" s="79">
        <f t="shared" si="120"/>
        <v>0</v>
      </c>
      <c r="AEK33" s="79">
        <f t="shared" si="120"/>
        <v>44449</v>
      </c>
      <c r="AEL33" s="79">
        <f t="shared" si="120"/>
        <v>0</v>
      </c>
      <c r="AEM33" s="79">
        <f t="shared" si="120"/>
        <v>44450</v>
      </c>
      <c r="AEN33" s="79">
        <f t="shared" si="120"/>
        <v>0</v>
      </c>
      <c r="AEO33" s="79">
        <f t="shared" si="120"/>
        <v>44451</v>
      </c>
      <c r="AEP33" s="79">
        <f t="shared" si="120"/>
        <v>0</v>
      </c>
      <c r="AEQ33" s="79">
        <f t="shared" si="120"/>
        <v>44452</v>
      </c>
      <c r="AER33" s="79">
        <f t="shared" si="120"/>
        <v>0</v>
      </c>
      <c r="AES33" s="79">
        <f t="shared" si="120"/>
        <v>44453</v>
      </c>
      <c r="AET33" s="79">
        <f t="shared" si="120"/>
        <v>0</v>
      </c>
      <c r="AEU33" s="79">
        <f t="shared" si="120"/>
        <v>44454</v>
      </c>
      <c r="AEV33" s="79">
        <f t="shared" si="120"/>
        <v>0</v>
      </c>
      <c r="AEW33" s="79">
        <f t="shared" si="120"/>
        <v>44455</v>
      </c>
      <c r="AEX33" s="79">
        <f t="shared" si="120"/>
        <v>0</v>
      </c>
      <c r="AEY33" s="79">
        <f t="shared" si="120"/>
        <v>44456</v>
      </c>
      <c r="AEZ33" s="79">
        <f t="shared" si="120"/>
        <v>0</v>
      </c>
      <c r="AFA33" s="79">
        <f t="shared" si="120"/>
        <v>44457</v>
      </c>
      <c r="AFB33" s="79">
        <f t="shared" si="120"/>
        <v>0</v>
      </c>
      <c r="AFC33" s="79">
        <f t="shared" si="120"/>
        <v>44458</v>
      </c>
      <c r="AFD33" s="79">
        <f t="shared" si="120"/>
        <v>0</v>
      </c>
      <c r="AFE33" s="79">
        <f t="shared" si="120"/>
        <v>44459</v>
      </c>
      <c r="AFF33" s="79">
        <f t="shared" si="120"/>
        <v>0</v>
      </c>
      <c r="AFG33" s="79">
        <f t="shared" si="120"/>
        <v>44460</v>
      </c>
      <c r="AFH33" s="79">
        <f t="shared" ref="AFH33:AHS33" si="121">AFH4</f>
        <v>0</v>
      </c>
      <c r="AFI33" s="79">
        <f t="shared" si="121"/>
        <v>44461</v>
      </c>
      <c r="AFJ33" s="79">
        <f t="shared" si="121"/>
        <v>0</v>
      </c>
      <c r="AFK33" s="79">
        <f t="shared" si="121"/>
        <v>44462</v>
      </c>
      <c r="AFL33" s="79">
        <f t="shared" si="121"/>
        <v>0</v>
      </c>
      <c r="AFM33" s="79">
        <f t="shared" si="121"/>
        <v>44463</v>
      </c>
      <c r="AFN33" s="79">
        <f t="shared" si="121"/>
        <v>0</v>
      </c>
      <c r="AFO33" s="79">
        <f t="shared" si="121"/>
        <v>44464</v>
      </c>
      <c r="AFP33" s="79">
        <f t="shared" si="121"/>
        <v>0</v>
      </c>
      <c r="AFQ33" s="79">
        <f t="shared" si="121"/>
        <v>44465</v>
      </c>
      <c r="AFR33" s="79">
        <f t="shared" si="121"/>
        <v>0</v>
      </c>
      <c r="AFS33" s="79">
        <f t="shared" si="121"/>
        <v>44466</v>
      </c>
      <c r="AFT33" s="79">
        <f t="shared" si="121"/>
        <v>0</v>
      </c>
      <c r="AFU33" s="79">
        <f t="shared" si="121"/>
        <v>44467</v>
      </c>
      <c r="AFV33" s="79">
        <f t="shared" si="121"/>
        <v>0</v>
      </c>
      <c r="AFW33" s="79">
        <f t="shared" si="121"/>
        <v>44468</v>
      </c>
      <c r="AFX33" s="79">
        <f t="shared" si="121"/>
        <v>0</v>
      </c>
      <c r="AFY33" s="79">
        <f t="shared" si="121"/>
        <v>44469</v>
      </c>
      <c r="AFZ33" s="79">
        <f t="shared" si="121"/>
        <v>0</v>
      </c>
      <c r="AGA33" s="79">
        <f t="shared" si="121"/>
        <v>44470</v>
      </c>
      <c r="AGB33" s="79">
        <f t="shared" si="121"/>
        <v>0</v>
      </c>
      <c r="AGC33" s="79">
        <f t="shared" si="121"/>
        <v>44471</v>
      </c>
      <c r="AGD33" s="79">
        <f t="shared" si="121"/>
        <v>0</v>
      </c>
      <c r="AGE33" s="79">
        <f t="shared" si="121"/>
        <v>44472</v>
      </c>
      <c r="AGF33" s="79">
        <f t="shared" si="121"/>
        <v>0</v>
      </c>
      <c r="AGG33" s="79">
        <f t="shared" si="121"/>
        <v>44473</v>
      </c>
      <c r="AGH33" s="79">
        <f t="shared" si="121"/>
        <v>0</v>
      </c>
      <c r="AGI33" s="79">
        <f t="shared" si="121"/>
        <v>44474</v>
      </c>
      <c r="AGJ33" s="79">
        <f t="shared" si="121"/>
        <v>0</v>
      </c>
      <c r="AGK33" s="79">
        <f t="shared" si="121"/>
        <v>44475</v>
      </c>
      <c r="AGL33" s="79">
        <f t="shared" si="121"/>
        <v>0</v>
      </c>
      <c r="AGM33" s="79">
        <f t="shared" si="121"/>
        <v>44476</v>
      </c>
      <c r="AGN33" s="79">
        <f t="shared" si="121"/>
        <v>0</v>
      </c>
      <c r="AGO33" s="79">
        <f t="shared" si="121"/>
        <v>44477</v>
      </c>
      <c r="AGP33" s="79">
        <f t="shared" si="121"/>
        <v>0</v>
      </c>
      <c r="AGQ33" s="79">
        <f t="shared" si="121"/>
        <v>44478</v>
      </c>
      <c r="AGR33" s="79">
        <f t="shared" si="121"/>
        <v>0</v>
      </c>
      <c r="AGS33" s="79">
        <f t="shared" si="121"/>
        <v>44479</v>
      </c>
      <c r="AGT33" s="79">
        <f t="shared" si="121"/>
        <v>0</v>
      </c>
      <c r="AGU33" s="79">
        <f t="shared" si="121"/>
        <v>44480</v>
      </c>
      <c r="AGV33" s="79">
        <f t="shared" si="121"/>
        <v>0</v>
      </c>
      <c r="AGW33" s="79">
        <f t="shared" si="121"/>
        <v>44481</v>
      </c>
      <c r="AGX33" s="79">
        <f t="shared" si="121"/>
        <v>0</v>
      </c>
      <c r="AGY33" s="79">
        <f t="shared" si="121"/>
        <v>44482</v>
      </c>
      <c r="AGZ33" s="79">
        <f t="shared" si="121"/>
        <v>0</v>
      </c>
      <c r="AHA33" s="79">
        <f t="shared" si="121"/>
        <v>44483</v>
      </c>
      <c r="AHB33" s="79">
        <f t="shared" si="121"/>
        <v>0</v>
      </c>
      <c r="AHC33" s="79">
        <f t="shared" si="121"/>
        <v>44484</v>
      </c>
      <c r="AHD33" s="79">
        <f t="shared" si="121"/>
        <v>0</v>
      </c>
      <c r="AHE33" s="79">
        <f t="shared" si="121"/>
        <v>44485</v>
      </c>
      <c r="AHF33" s="79">
        <f t="shared" si="121"/>
        <v>0</v>
      </c>
      <c r="AHG33" s="79">
        <f t="shared" si="121"/>
        <v>44486</v>
      </c>
      <c r="AHH33" s="79">
        <f t="shared" si="121"/>
        <v>0</v>
      </c>
      <c r="AHI33" s="79">
        <f t="shared" si="121"/>
        <v>44487</v>
      </c>
      <c r="AHJ33" s="79">
        <f t="shared" si="121"/>
        <v>0</v>
      </c>
      <c r="AHK33" s="79">
        <f t="shared" si="121"/>
        <v>44488</v>
      </c>
      <c r="AHL33" s="79">
        <f t="shared" si="121"/>
        <v>0</v>
      </c>
      <c r="AHM33" s="79">
        <f t="shared" si="121"/>
        <v>44489</v>
      </c>
      <c r="AHN33" s="79">
        <f t="shared" si="121"/>
        <v>0</v>
      </c>
      <c r="AHO33" s="79">
        <f t="shared" si="121"/>
        <v>44490</v>
      </c>
      <c r="AHP33" s="79">
        <f t="shared" si="121"/>
        <v>0</v>
      </c>
      <c r="AHQ33" s="79">
        <f t="shared" si="121"/>
        <v>44491</v>
      </c>
      <c r="AHR33" s="79">
        <f t="shared" si="121"/>
        <v>0</v>
      </c>
      <c r="AHS33" s="79">
        <f t="shared" si="121"/>
        <v>44492</v>
      </c>
      <c r="AHT33" s="79">
        <f t="shared" ref="AHT33:AKE33" si="122">AHT4</f>
        <v>0</v>
      </c>
      <c r="AHU33" s="79">
        <f t="shared" si="122"/>
        <v>44493</v>
      </c>
      <c r="AHV33" s="79">
        <f t="shared" si="122"/>
        <v>0</v>
      </c>
      <c r="AHW33" s="79">
        <f t="shared" si="122"/>
        <v>44494</v>
      </c>
      <c r="AHX33" s="79">
        <f t="shared" si="122"/>
        <v>0</v>
      </c>
      <c r="AHY33" s="79">
        <f t="shared" si="122"/>
        <v>44495</v>
      </c>
      <c r="AHZ33" s="79">
        <f t="shared" si="122"/>
        <v>0</v>
      </c>
      <c r="AIA33" s="79">
        <f t="shared" si="122"/>
        <v>44496</v>
      </c>
      <c r="AIB33" s="79">
        <f t="shared" si="122"/>
        <v>0</v>
      </c>
      <c r="AIC33" s="79">
        <f t="shared" si="122"/>
        <v>44497</v>
      </c>
      <c r="AID33" s="79">
        <f t="shared" si="122"/>
        <v>0</v>
      </c>
      <c r="AIE33" s="79">
        <f t="shared" si="122"/>
        <v>44498</v>
      </c>
      <c r="AIF33" s="79">
        <f t="shared" si="122"/>
        <v>0</v>
      </c>
      <c r="AIG33" s="79">
        <f t="shared" si="122"/>
        <v>44499</v>
      </c>
      <c r="AIH33" s="79">
        <f t="shared" si="122"/>
        <v>0</v>
      </c>
      <c r="AII33" s="79">
        <f t="shared" si="122"/>
        <v>44500</v>
      </c>
      <c r="AIJ33" s="79">
        <f t="shared" si="122"/>
        <v>0</v>
      </c>
      <c r="AIK33" s="79">
        <f t="shared" si="122"/>
        <v>44501</v>
      </c>
      <c r="AIL33" s="79">
        <f t="shared" si="122"/>
        <v>0</v>
      </c>
      <c r="AIM33" s="79">
        <f t="shared" si="122"/>
        <v>44502</v>
      </c>
      <c r="AIN33" s="79">
        <f t="shared" si="122"/>
        <v>0</v>
      </c>
      <c r="AIO33" s="79">
        <f t="shared" si="122"/>
        <v>44503</v>
      </c>
      <c r="AIP33" s="79">
        <f t="shared" si="122"/>
        <v>0</v>
      </c>
      <c r="AIQ33" s="79">
        <f t="shared" si="122"/>
        <v>44504</v>
      </c>
      <c r="AIR33" s="79">
        <f t="shared" si="122"/>
        <v>0</v>
      </c>
      <c r="AIS33" s="79">
        <f t="shared" si="122"/>
        <v>44505</v>
      </c>
      <c r="AIT33" s="79">
        <f t="shared" si="122"/>
        <v>0</v>
      </c>
      <c r="AIU33" s="79">
        <f t="shared" si="122"/>
        <v>44506</v>
      </c>
      <c r="AIV33" s="79">
        <f t="shared" si="122"/>
        <v>0</v>
      </c>
      <c r="AIW33" s="79">
        <f t="shared" si="122"/>
        <v>44507</v>
      </c>
      <c r="AIX33" s="79">
        <f t="shared" si="122"/>
        <v>0</v>
      </c>
      <c r="AIY33" s="79">
        <f t="shared" si="122"/>
        <v>44508</v>
      </c>
      <c r="AIZ33" s="79">
        <f t="shared" si="122"/>
        <v>0</v>
      </c>
      <c r="AJA33" s="79">
        <f t="shared" si="122"/>
        <v>44509</v>
      </c>
      <c r="AJB33" s="79">
        <f t="shared" si="122"/>
        <v>0</v>
      </c>
      <c r="AJC33" s="79">
        <f t="shared" si="122"/>
        <v>44510</v>
      </c>
      <c r="AJD33" s="79">
        <f t="shared" si="122"/>
        <v>0</v>
      </c>
      <c r="AJE33" s="79">
        <f t="shared" si="122"/>
        <v>44511</v>
      </c>
      <c r="AJF33" s="79">
        <f t="shared" si="122"/>
        <v>0</v>
      </c>
      <c r="AJG33" s="79">
        <f t="shared" si="122"/>
        <v>44512</v>
      </c>
      <c r="AJH33" s="79">
        <f t="shared" si="122"/>
        <v>0</v>
      </c>
      <c r="AJI33" s="79">
        <f t="shared" si="122"/>
        <v>44513</v>
      </c>
      <c r="AJJ33" s="79">
        <f t="shared" si="122"/>
        <v>0</v>
      </c>
      <c r="AJK33" s="79">
        <f t="shared" si="122"/>
        <v>44514</v>
      </c>
      <c r="AJL33" s="79">
        <f t="shared" si="122"/>
        <v>0</v>
      </c>
      <c r="AJM33" s="79">
        <f t="shared" si="122"/>
        <v>44515</v>
      </c>
      <c r="AJN33" s="79">
        <f t="shared" si="122"/>
        <v>0</v>
      </c>
      <c r="AJO33" s="79">
        <f t="shared" si="122"/>
        <v>44516</v>
      </c>
      <c r="AJP33" s="79">
        <f t="shared" si="122"/>
        <v>0</v>
      </c>
      <c r="AJQ33" s="79">
        <f t="shared" si="122"/>
        <v>44517</v>
      </c>
      <c r="AJR33" s="79">
        <f t="shared" si="122"/>
        <v>0</v>
      </c>
      <c r="AJS33" s="79">
        <f t="shared" si="122"/>
        <v>44518</v>
      </c>
      <c r="AJT33" s="79">
        <f t="shared" si="122"/>
        <v>0</v>
      </c>
      <c r="AJU33" s="79">
        <f t="shared" si="122"/>
        <v>44519</v>
      </c>
      <c r="AJV33" s="79">
        <f t="shared" si="122"/>
        <v>0</v>
      </c>
      <c r="AJW33" s="79">
        <f t="shared" si="122"/>
        <v>44520</v>
      </c>
      <c r="AJX33" s="79">
        <f t="shared" si="122"/>
        <v>0</v>
      </c>
      <c r="AJY33" s="79">
        <f t="shared" si="122"/>
        <v>44521</v>
      </c>
      <c r="AJZ33" s="79">
        <f t="shared" si="122"/>
        <v>0</v>
      </c>
      <c r="AKA33" s="79">
        <f t="shared" si="122"/>
        <v>44522</v>
      </c>
      <c r="AKB33" s="79">
        <f t="shared" si="122"/>
        <v>0</v>
      </c>
      <c r="AKC33" s="79">
        <f t="shared" si="122"/>
        <v>44523</v>
      </c>
      <c r="AKD33" s="79">
        <f t="shared" si="122"/>
        <v>0</v>
      </c>
      <c r="AKE33" s="79">
        <f t="shared" si="122"/>
        <v>44524</v>
      </c>
      <c r="AKF33" s="79">
        <f t="shared" ref="AKF33:AMQ33" si="123">AKF4</f>
        <v>0</v>
      </c>
      <c r="AKG33" s="79">
        <f t="shared" si="123"/>
        <v>44525</v>
      </c>
      <c r="AKH33" s="79">
        <f t="shared" si="123"/>
        <v>0</v>
      </c>
      <c r="AKI33" s="79">
        <f t="shared" si="123"/>
        <v>44526</v>
      </c>
      <c r="AKJ33" s="79">
        <f t="shared" si="123"/>
        <v>0</v>
      </c>
      <c r="AKK33" s="79">
        <f t="shared" si="123"/>
        <v>44527</v>
      </c>
      <c r="AKL33" s="79">
        <f t="shared" si="123"/>
        <v>0</v>
      </c>
      <c r="AKM33" s="79">
        <f t="shared" si="123"/>
        <v>44528</v>
      </c>
      <c r="AKN33" s="79">
        <f t="shared" si="123"/>
        <v>0</v>
      </c>
      <c r="AKO33" s="79">
        <f t="shared" si="123"/>
        <v>44529</v>
      </c>
      <c r="AKP33" s="79">
        <f t="shared" si="123"/>
        <v>0</v>
      </c>
      <c r="AKQ33" s="79">
        <f t="shared" si="123"/>
        <v>44530</v>
      </c>
      <c r="AKR33" s="79">
        <f t="shared" si="123"/>
        <v>0</v>
      </c>
      <c r="AKS33" s="79">
        <f t="shared" si="123"/>
        <v>44531</v>
      </c>
      <c r="AKT33" s="79">
        <f t="shared" si="123"/>
        <v>0</v>
      </c>
      <c r="AKU33" s="79">
        <f t="shared" si="123"/>
        <v>44532</v>
      </c>
      <c r="AKV33" s="79">
        <f t="shared" si="123"/>
        <v>0</v>
      </c>
      <c r="AKW33" s="79">
        <f t="shared" si="123"/>
        <v>44533</v>
      </c>
      <c r="AKX33" s="79">
        <f t="shared" si="123"/>
        <v>0</v>
      </c>
      <c r="AKY33" s="79">
        <f t="shared" si="123"/>
        <v>44534</v>
      </c>
      <c r="AKZ33" s="79">
        <f t="shared" si="123"/>
        <v>0</v>
      </c>
      <c r="ALA33" s="79">
        <f t="shared" si="123"/>
        <v>44535</v>
      </c>
      <c r="ALB33" s="79">
        <f t="shared" si="123"/>
        <v>0</v>
      </c>
      <c r="ALC33" s="79">
        <f t="shared" si="123"/>
        <v>44536</v>
      </c>
      <c r="ALD33" s="79">
        <f t="shared" si="123"/>
        <v>0</v>
      </c>
      <c r="ALE33" s="79">
        <f t="shared" si="123"/>
        <v>44537</v>
      </c>
      <c r="ALF33" s="79">
        <f t="shared" si="123"/>
        <v>0</v>
      </c>
      <c r="ALG33" s="79">
        <f t="shared" si="123"/>
        <v>44538</v>
      </c>
      <c r="ALH33" s="79">
        <f t="shared" si="123"/>
        <v>0</v>
      </c>
      <c r="ALI33" s="79">
        <f t="shared" si="123"/>
        <v>44539</v>
      </c>
      <c r="ALJ33" s="79">
        <f t="shared" si="123"/>
        <v>0</v>
      </c>
      <c r="ALK33" s="79">
        <f t="shared" si="123"/>
        <v>44540</v>
      </c>
      <c r="ALL33" s="79">
        <f t="shared" si="123"/>
        <v>0</v>
      </c>
      <c r="ALM33" s="79">
        <f t="shared" si="123"/>
        <v>44541</v>
      </c>
      <c r="ALN33" s="79">
        <f t="shared" si="123"/>
        <v>0</v>
      </c>
      <c r="ALO33" s="79">
        <f t="shared" si="123"/>
        <v>44542</v>
      </c>
      <c r="ALP33" s="79">
        <f t="shared" si="123"/>
        <v>0</v>
      </c>
      <c r="ALQ33" s="79">
        <f t="shared" si="123"/>
        <v>44543</v>
      </c>
      <c r="ALR33" s="79">
        <f t="shared" si="123"/>
        <v>0</v>
      </c>
      <c r="ALS33" s="79">
        <f t="shared" si="123"/>
        <v>44544</v>
      </c>
      <c r="ALT33" s="79">
        <f t="shared" si="123"/>
        <v>0</v>
      </c>
      <c r="ALU33" s="79">
        <f t="shared" si="123"/>
        <v>44545</v>
      </c>
      <c r="ALV33" s="79">
        <f t="shared" si="123"/>
        <v>0</v>
      </c>
      <c r="ALW33" s="79">
        <f t="shared" si="123"/>
        <v>44546</v>
      </c>
      <c r="ALX33" s="79">
        <f t="shared" si="123"/>
        <v>0</v>
      </c>
      <c r="ALY33" s="79">
        <f t="shared" si="123"/>
        <v>44547</v>
      </c>
      <c r="ALZ33" s="79">
        <f t="shared" si="123"/>
        <v>0</v>
      </c>
      <c r="AMA33" s="79">
        <f t="shared" si="123"/>
        <v>44548</v>
      </c>
      <c r="AMB33" s="79">
        <f t="shared" si="123"/>
        <v>0</v>
      </c>
      <c r="AMC33" s="79">
        <f t="shared" si="123"/>
        <v>44549</v>
      </c>
      <c r="AMD33" s="79">
        <f t="shared" si="123"/>
        <v>0</v>
      </c>
      <c r="AME33" s="79">
        <f t="shared" si="123"/>
        <v>44550</v>
      </c>
      <c r="AMF33" s="79">
        <f t="shared" si="123"/>
        <v>0</v>
      </c>
      <c r="AMG33" s="79">
        <f t="shared" si="123"/>
        <v>44551</v>
      </c>
      <c r="AMH33" s="79">
        <f t="shared" si="123"/>
        <v>0</v>
      </c>
      <c r="AMI33" s="79">
        <f t="shared" si="123"/>
        <v>44552</v>
      </c>
      <c r="AMJ33" s="79">
        <f t="shared" si="123"/>
        <v>0</v>
      </c>
      <c r="AMK33" s="79">
        <f t="shared" si="123"/>
        <v>44553</v>
      </c>
      <c r="AML33" s="79">
        <f t="shared" si="123"/>
        <v>0</v>
      </c>
      <c r="AMM33" s="79">
        <f t="shared" si="123"/>
        <v>44554</v>
      </c>
      <c r="AMN33" s="79">
        <f t="shared" si="123"/>
        <v>0</v>
      </c>
      <c r="AMO33" s="79">
        <f t="shared" si="123"/>
        <v>44555</v>
      </c>
      <c r="AMP33" s="79">
        <f t="shared" si="123"/>
        <v>0</v>
      </c>
      <c r="AMQ33" s="79">
        <f t="shared" si="123"/>
        <v>44556</v>
      </c>
      <c r="AMR33" s="79">
        <f t="shared" ref="AMR33:APC33" si="124">AMR4</f>
        <v>0</v>
      </c>
      <c r="AMS33" s="79">
        <f t="shared" si="124"/>
        <v>44557</v>
      </c>
      <c r="AMT33" s="79">
        <f t="shared" si="124"/>
        <v>0</v>
      </c>
      <c r="AMU33" s="79">
        <f t="shared" si="124"/>
        <v>44558</v>
      </c>
      <c r="AMV33" s="79">
        <f t="shared" si="124"/>
        <v>0</v>
      </c>
      <c r="AMW33" s="79">
        <f t="shared" si="124"/>
        <v>44559</v>
      </c>
      <c r="AMX33" s="79">
        <f t="shared" si="124"/>
        <v>0</v>
      </c>
      <c r="AMY33" s="79">
        <f t="shared" si="124"/>
        <v>44560</v>
      </c>
      <c r="AMZ33" s="79">
        <f t="shared" si="124"/>
        <v>0</v>
      </c>
      <c r="ANA33" s="79">
        <f t="shared" si="124"/>
        <v>44561</v>
      </c>
      <c r="ANB33" s="79">
        <f t="shared" si="124"/>
        <v>0</v>
      </c>
      <c r="ANC33" s="79">
        <f t="shared" si="124"/>
        <v>44562</v>
      </c>
      <c r="AND33" s="79">
        <f t="shared" si="124"/>
        <v>0</v>
      </c>
      <c r="ANE33" s="79">
        <f t="shared" si="124"/>
        <v>44563</v>
      </c>
      <c r="ANF33" s="79">
        <f t="shared" si="124"/>
        <v>0</v>
      </c>
      <c r="ANG33" s="79">
        <f t="shared" si="124"/>
        <v>44564</v>
      </c>
      <c r="ANH33" s="79">
        <f t="shared" si="124"/>
        <v>0</v>
      </c>
      <c r="ANI33" s="79">
        <f t="shared" si="124"/>
        <v>44565</v>
      </c>
      <c r="ANJ33" s="79">
        <f t="shared" si="124"/>
        <v>0</v>
      </c>
      <c r="ANK33" s="79">
        <f t="shared" si="124"/>
        <v>44566</v>
      </c>
      <c r="ANL33" s="79">
        <f t="shared" si="124"/>
        <v>0</v>
      </c>
      <c r="ANM33" s="79">
        <f t="shared" si="124"/>
        <v>44567</v>
      </c>
      <c r="ANN33" s="79">
        <f t="shared" si="124"/>
        <v>0</v>
      </c>
      <c r="ANO33" s="79">
        <f t="shared" si="124"/>
        <v>44568</v>
      </c>
      <c r="ANP33" s="79">
        <f t="shared" si="124"/>
        <v>0</v>
      </c>
      <c r="ANQ33" s="79">
        <f t="shared" si="124"/>
        <v>44569</v>
      </c>
      <c r="ANR33" s="79">
        <f t="shared" si="124"/>
        <v>0</v>
      </c>
      <c r="ANS33" s="79">
        <f t="shared" si="124"/>
        <v>44570</v>
      </c>
      <c r="ANT33" s="79">
        <f t="shared" si="124"/>
        <v>0</v>
      </c>
      <c r="ANU33" s="79">
        <f t="shared" si="124"/>
        <v>44571</v>
      </c>
      <c r="ANV33" s="79">
        <f t="shared" si="124"/>
        <v>0</v>
      </c>
      <c r="ANW33" s="79">
        <f t="shared" si="124"/>
        <v>44572</v>
      </c>
      <c r="ANX33" s="79">
        <f t="shared" si="124"/>
        <v>0</v>
      </c>
      <c r="ANY33" s="79">
        <f t="shared" si="124"/>
        <v>44573</v>
      </c>
      <c r="ANZ33" s="79">
        <f t="shared" si="124"/>
        <v>0</v>
      </c>
      <c r="AOA33" s="79">
        <f t="shared" si="124"/>
        <v>44574</v>
      </c>
      <c r="AOB33" s="79">
        <f t="shared" si="124"/>
        <v>0</v>
      </c>
      <c r="AOC33" s="79">
        <f t="shared" si="124"/>
        <v>44575</v>
      </c>
      <c r="AOD33" s="79">
        <f t="shared" si="124"/>
        <v>0</v>
      </c>
      <c r="AOE33" s="79">
        <f t="shared" si="124"/>
        <v>44576</v>
      </c>
      <c r="AOF33" s="79">
        <f t="shared" si="124"/>
        <v>0</v>
      </c>
      <c r="AOG33" s="79">
        <f t="shared" si="124"/>
        <v>44577</v>
      </c>
      <c r="AOH33" s="79">
        <f t="shared" si="124"/>
        <v>0</v>
      </c>
      <c r="AOI33" s="79">
        <f t="shared" si="124"/>
        <v>44578</v>
      </c>
      <c r="AOJ33" s="79">
        <f t="shared" si="124"/>
        <v>0</v>
      </c>
      <c r="AOK33" s="79">
        <f t="shared" si="124"/>
        <v>44579</v>
      </c>
      <c r="AOL33" s="79">
        <f t="shared" si="124"/>
        <v>0</v>
      </c>
      <c r="AOM33" s="79">
        <f t="shared" si="124"/>
        <v>44580</v>
      </c>
      <c r="AON33" s="79">
        <f t="shared" si="124"/>
        <v>0</v>
      </c>
      <c r="AOO33" s="79">
        <f t="shared" si="124"/>
        <v>44581</v>
      </c>
      <c r="AOP33" s="79">
        <f t="shared" si="124"/>
        <v>0</v>
      </c>
      <c r="AOQ33" s="79">
        <f t="shared" si="124"/>
        <v>44582</v>
      </c>
      <c r="AOR33" s="79">
        <f t="shared" si="124"/>
        <v>0</v>
      </c>
      <c r="AOS33" s="79">
        <f t="shared" si="124"/>
        <v>44583</v>
      </c>
      <c r="AOT33" s="79">
        <f t="shared" si="124"/>
        <v>0</v>
      </c>
      <c r="AOU33" s="79">
        <f t="shared" si="124"/>
        <v>44584</v>
      </c>
      <c r="AOV33" s="79">
        <f t="shared" si="124"/>
        <v>0</v>
      </c>
      <c r="AOW33" s="79">
        <f t="shared" si="124"/>
        <v>44585</v>
      </c>
      <c r="AOX33" s="79">
        <f t="shared" si="124"/>
        <v>0</v>
      </c>
      <c r="AOY33" s="79">
        <f t="shared" si="124"/>
        <v>44586</v>
      </c>
      <c r="AOZ33" s="79">
        <f t="shared" si="124"/>
        <v>0</v>
      </c>
      <c r="APA33" s="79">
        <f t="shared" si="124"/>
        <v>44587</v>
      </c>
      <c r="APB33" s="79">
        <f t="shared" si="124"/>
        <v>0</v>
      </c>
      <c r="APC33" s="79">
        <f t="shared" si="124"/>
        <v>44588</v>
      </c>
      <c r="APD33" s="79">
        <f t="shared" ref="APD33:ARO33" si="125">APD4</f>
        <v>0</v>
      </c>
      <c r="APE33" s="79">
        <f t="shared" si="125"/>
        <v>44589</v>
      </c>
      <c r="APF33" s="79">
        <f t="shared" si="125"/>
        <v>0</v>
      </c>
      <c r="APG33" s="79">
        <f t="shared" si="125"/>
        <v>44590</v>
      </c>
      <c r="APH33" s="79">
        <f t="shared" si="125"/>
        <v>0</v>
      </c>
      <c r="API33" s="79">
        <f t="shared" si="125"/>
        <v>44591</v>
      </c>
      <c r="APJ33" s="79">
        <f t="shared" si="125"/>
        <v>0</v>
      </c>
      <c r="APK33" s="79">
        <f t="shared" si="125"/>
        <v>44592</v>
      </c>
      <c r="APL33" s="79">
        <f t="shared" si="125"/>
        <v>0</v>
      </c>
      <c r="APM33" s="79">
        <f t="shared" si="125"/>
        <v>44593</v>
      </c>
      <c r="APN33" s="79">
        <f t="shared" si="125"/>
        <v>0</v>
      </c>
      <c r="APO33" s="79">
        <f t="shared" si="125"/>
        <v>44594</v>
      </c>
      <c r="APP33" s="79">
        <f t="shared" si="125"/>
        <v>0</v>
      </c>
      <c r="APQ33" s="79">
        <f t="shared" si="125"/>
        <v>44595</v>
      </c>
      <c r="APR33" s="79">
        <f t="shared" si="125"/>
        <v>0</v>
      </c>
      <c r="APS33" s="79">
        <f t="shared" si="125"/>
        <v>44596</v>
      </c>
      <c r="APT33" s="79">
        <f t="shared" si="125"/>
        <v>0</v>
      </c>
      <c r="APU33" s="79">
        <f t="shared" si="125"/>
        <v>44597</v>
      </c>
      <c r="APV33" s="79">
        <f t="shared" si="125"/>
        <v>0</v>
      </c>
      <c r="APW33" s="79">
        <f t="shared" si="125"/>
        <v>44598</v>
      </c>
      <c r="APX33" s="79">
        <f t="shared" si="125"/>
        <v>0</v>
      </c>
      <c r="APY33" s="79">
        <f t="shared" si="125"/>
        <v>44599</v>
      </c>
      <c r="APZ33" s="79">
        <f t="shared" si="125"/>
        <v>0</v>
      </c>
      <c r="AQA33" s="79">
        <f t="shared" si="125"/>
        <v>44600</v>
      </c>
      <c r="AQB33" s="79">
        <f t="shared" si="125"/>
        <v>0</v>
      </c>
      <c r="AQC33" s="79">
        <f t="shared" si="125"/>
        <v>44601</v>
      </c>
      <c r="AQD33" s="79">
        <f t="shared" si="125"/>
        <v>0</v>
      </c>
      <c r="AQE33" s="79">
        <f t="shared" si="125"/>
        <v>44602</v>
      </c>
      <c r="AQF33" s="79">
        <f t="shared" si="125"/>
        <v>0</v>
      </c>
      <c r="AQG33" s="79">
        <f t="shared" si="125"/>
        <v>44603</v>
      </c>
      <c r="AQH33" s="79">
        <f t="shared" si="125"/>
        <v>0</v>
      </c>
      <c r="AQI33" s="79">
        <f t="shared" si="125"/>
        <v>44604</v>
      </c>
      <c r="AQJ33" s="79">
        <f t="shared" si="125"/>
        <v>0</v>
      </c>
      <c r="AQK33" s="79">
        <f t="shared" si="125"/>
        <v>44605</v>
      </c>
      <c r="AQL33" s="79">
        <f t="shared" si="125"/>
        <v>0</v>
      </c>
      <c r="AQM33" s="79">
        <f t="shared" si="125"/>
        <v>44606</v>
      </c>
      <c r="AQN33" s="79">
        <f t="shared" si="125"/>
        <v>0</v>
      </c>
      <c r="AQO33" s="79">
        <f t="shared" si="125"/>
        <v>44607</v>
      </c>
      <c r="AQP33" s="79">
        <f t="shared" si="125"/>
        <v>0</v>
      </c>
      <c r="AQQ33" s="79">
        <f t="shared" si="125"/>
        <v>44608</v>
      </c>
      <c r="AQR33" s="79">
        <f t="shared" si="125"/>
        <v>0</v>
      </c>
      <c r="AQS33" s="79">
        <f t="shared" si="125"/>
        <v>44609</v>
      </c>
      <c r="AQT33" s="79">
        <f t="shared" si="125"/>
        <v>0</v>
      </c>
      <c r="AQU33" s="79">
        <f t="shared" si="125"/>
        <v>44610</v>
      </c>
      <c r="AQV33" s="79">
        <f t="shared" si="125"/>
        <v>0</v>
      </c>
      <c r="AQW33" s="79">
        <f t="shared" si="125"/>
        <v>44611</v>
      </c>
      <c r="AQX33" s="79">
        <f t="shared" si="125"/>
        <v>0</v>
      </c>
      <c r="AQY33" s="79">
        <f t="shared" si="125"/>
        <v>44612</v>
      </c>
      <c r="AQZ33" s="79">
        <f t="shared" si="125"/>
        <v>0</v>
      </c>
      <c r="ARA33" s="79">
        <f t="shared" si="125"/>
        <v>44613</v>
      </c>
      <c r="ARB33" s="79">
        <f t="shared" si="125"/>
        <v>0</v>
      </c>
      <c r="ARC33" s="79">
        <f t="shared" si="125"/>
        <v>44614</v>
      </c>
      <c r="ARD33" s="79">
        <f t="shared" si="125"/>
        <v>0</v>
      </c>
      <c r="ARE33" s="79">
        <f t="shared" si="125"/>
        <v>44615</v>
      </c>
      <c r="ARF33" s="79">
        <f t="shared" si="125"/>
        <v>0</v>
      </c>
      <c r="ARG33" s="79">
        <f t="shared" si="125"/>
        <v>44616</v>
      </c>
      <c r="ARH33" s="79">
        <f t="shared" si="125"/>
        <v>0</v>
      </c>
      <c r="ARI33" s="79">
        <f t="shared" si="125"/>
        <v>44617</v>
      </c>
      <c r="ARJ33" s="79">
        <f t="shared" si="125"/>
        <v>0</v>
      </c>
      <c r="ARK33" s="79">
        <f t="shared" si="125"/>
        <v>44618</v>
      </c>
      <c r="ARL33" s="79">
        <f t="shared" si="125"/>
        <v>0</v>
      </c>
      <c r="ARM33" s="79">
        <f t="shared" si="125"/>
        <v>44619</v>
      </c>
      <c r="ARN33" s="79">
        <f t="shared" si="125"/>
        <v>0</v>
      </c>
      <c r="ARO33" s="79">
        <f t="shared" si="125"/>
        <v>44620</v>
      </c>
      <c r="ARP33" s="79">
        <f t="shared" ref="ARP33:AUA33" si="126">ARP4</f>
        <v>0</v>
      </c>
      <c r="ARQ33" s="79">
        <f t="shared" si="126"/>
        <v>44621</v>
      </c>
      <c r="ARR33" s="79">
        <f t="shared" si="126"/>
        <v>0</v>
      </c>
      <c r="ARS33" s="79">
        <f t="shared" si="126"/>
        <v>44622</v>
      </c>
      <c r="ART33" s="79">
        <f t="shared" si="126"/>
        <v>0</v>
      </c>
      <c r="ARU33" s="79">
        <f t="shared" si="126"/>
        <v>44623</v>
      </c>
      <c r="ARV33" s="79">
        <f t="shared" si="126"/>
        <v>0</v>
      </c>
      <c r="ARW33" s="79">
        <f t="shared" si="126"/>
        <v>44624</v>
      </c>
      <c r="ARX33" s="79">
        <f t="shared" si="126"/>
        <v>0</v>
      </c>
      <c r="ARY33" s="79">
        <f t="shared" si="126"/>
        <v>44625</v>
      </c>
      <c r="ARZ33" s="79">
        <f t="shared" si="126"/>
        <v>0</v>
      </c>
      <c r="ASA33" s="79">
        <f t="shared" si="126"/>
        <v>44626</v>
      </c>
      <c r="ASB33" s="79">
        <f t="shared" si="126"/>
        <v>0</v>
      </c>
      <c r="ASC33" s="79">
        <f t="shared" si="126"/>
        <v>44627</v>
      </c>
      <c r="ASD33" s="79">
        <f t="shared" si="126"/>
        <v>0</v>
      </c>
      <c r="ASE33" s="79">
        <f t="shared" si="126"/>
        <v>44628</v>
      </c>
      <c r="ASF33" s="79">
        <f t="shared" si="126"/>
        <v>0</v>
      </c>
      <c r="ASG33" s="79">
        <f t="shared" si="126"/>
        <v>44629</v>
      </c>
      <c r="ASH33" s="79">
        <f t="shared" si="126"/>
        <v>0</v>
      </c>
      <c r="ASI33" s="79">
        <f t="shared" si="126"/>
        <v>44630</v>
      </c>
      <c r="ASJ33" s="79">
        <f t="shared" si="126"/>
        <v>0</v>
      </c>
      <c r="ASK33" s="79">
        <f t="shared" si="126"/>
        <v>44631</v>
      </c>
      <c r="ASL33" s="79">
        <f t="shared" si="126"/>
        <v>0</v>
      </c>
      <c r="ASM33" s="79">
        <f t="shared" si="126"/>
        <v>44632</v>
      </c>
      <c r="ASN33" s="79">
        <f t="shared" si="126"/>
        <v>0</v>
      </c>
      <c r="ASO33" s="79">
        <f t="shared" si="126"/>
        <v>44633</v>
      </c>
      <c r="ASP33" s="79">
        <f t="shared" si="126"/>
        <v>0</v>
      </c>
      <c r="ASQ33" s="79">
        <f t="shared" si="126"/>
        <v>44634</v>
      </c>
      <c r="ASR33" s="79">
        <f t="shared" si="126"/>
        <v>0</v>
      </c>
      <c r="ASS33" s="79">
        <f t="shared" si="126"/>
        <v>44635</v>
      </c>
      <c r="AST33" s="79">
        <f t="shared" si="126"/>
        <v>0</v>
      </c>
      <c r="ASU33" s="79">
        <f t="shared" si="126"/>
        <v>44636</v>
      </c>
      <c r="ASV33" s="79">
        <f t="shared" si="126"/>
        <v>0</v>
      </c>
      <c r="ASW33" s="79">
        <f t="shared" si="126"/>
        <v>44637</v>
      </c>
      <c r="ASX33" s="79">
        <f t="shared" si="126"/>
        <v>0</v>
      </c>
      <c r="ASY33" s="79">
        <f t="shared" si="126"/>
        <v>44638</v>
      </c>
      <c r="ASZ33" s="79">
        <f t="shared" si="126"/>
        <v>0</v>
      </c>
      <c r="ATA33" s="79">
        <f t="shared" si="126"/>
        <v>44639</v>
      </c>
      <c r="ATB33" s="79">
        <f t="shared" si="126"/>
        <v>0</v>
      </c>
      <c r="ATC33" s="79">
        <f t="shared" si="126"/>
        <v>44640</v>
      </c>
      <c r="ATD33" s="79">
        <f t="shared" si="126"/>
        <v>0</v>
      </c>
      <c r="ATE33" s="79">
        <f t="shared" si="126"/>
        <v>44641</v>
      </c>
      <c r="ATF33" s="79">
        <f t="shared" si="126"/>
        <v>0</v>
      </c>
      <c r="ATG33" s="79">
        <f t="shared" si="126"/>
        <v>44642</v>
      </c>
      <c r="ATH33" s="79">
        <f t="shared" si="126"/>
        <v>0</v>
      </c>
      <c r="ATI33" s="79">
        <f t="shared" si="126"/>
        <v>44643</v>
      </c>
      <c r="ATJ33" s="79">
        <f t="shared" si="126"/>
        <v>0</v>
      </c>
      <c r="ATK33" s="79">
        <f t="shared" si="126"/>
        <v>44644</v>
      </c>
      <c r="ATL33" s="79">
        <f t="shared" si="126"/>
        <v>0</v>
      </c>
      <c r="ATM33" s="79">
        <f t="shared" si="126"/>
        <v>44645</v>
      </c>
      <c r="ATN33" s="79">
        <f t="shared" si="126"/>
        <v>0</v>
      </c>
      <c r="ATO33" s="79">
        <f t="shared" si="126"/>
        <v>44646</v>
      </c>
      <c r="ATP33" s="79">
        <f t="shared" si="126"/>
        <v>0</v>
      </c>
      <c r="ATQ33" s="79">
        <f t="shared" si="126"/>
        <v>44647</v>
      </c>
      <c r="ATR33" s="79">
        <f t="shared" si="126"/>
        <v>0</v>
      </c>
      <c r="ATS33" s="79">
        <f t="shared" si="126"/>
        <v>44648</v>
      </c>
      <c r="ATT33" s="79">
        <f t="shared" si="126"/>
        <v>0</v>
      </c>
      <c r="ATU33" s="79">
        <f t="shared" si="126"/>
        <v>44649</v>
      </c>
      <c r="ATV33" s="79">
        <f t="shared" si="126"/>
        <v>0</v>
      </c>
      <c r="ATW33" s="79">
        <f t="shared" si="126"/>
        <v>44650</v>
      </c>
      <c r="ATX33" s="79">
        <f t="shared" si="126"/>
        <v>0</v>
      </c>
      <c r="ATY33" s="79">
        <f t="shared" si="126"/>
        <v>44651</v>
      </c>
      <c r="ATZ33" s="79">
        <f t="shared" si="126"/>
        <v>0</v>
      </c>
      <c r="AUA33" s="79">
        <f t="shared" si="126"/>
        <v>44652</v>
      </c>
      <c r="AUB33" s="79">
        <f t="shared" ref="AUB33:AWM33" si="127">AUB4</f>
        <v>0</v>
      </c>
      <c r="AUC33" s="79">
        <f t="shared" si="127"/>
        <v>44653</v>
      </c>
      <c r="AUD33" s="79">
        <f t="shared" si="127"/>
        <v>0</v>
      </c>
      <c r="AUE33" s="79">
        <f t="shared" si="127"/>
        <v>44654</v>
      </c>
      <c r="AUF33" s="79">
        <f t="shared" si="127"/>
        <v>0</v>
      </c>
      <c r="AUG33" s="79">
        <f t="shared" si="127"/>
        <v>44655</v>
      </c>
      <c r="AUH33" s="79">
        <f t="shared" si="127"/>
        <v>0</v>
      </c>
      <c r="AUI33" s="79">
        <f t="shared" si="127"/>
        <v>44656</v>
      </c>
      <c r="AUJ33" s="79">
        <f t="shared" si="127"/>
        <v>0</v>
      </c>
      <c r="AUK33" s="79">
        <f t="shared" si="127"/>
        <v>44657</v>
      </c>
      <c r="AUL33" s="79">
        <f t="shared" si="127"/>
        <v>0</v>
      </c>
      <c r="AUM33" s="79">
        <f t="shared" si="127"/>
        <v>44658</v>
      </c>
      <c r="AUN33" s="79">
        <f t="shared" si="127"/>
        <v>0</v>
      </c>
      <c r="AUO33" s="79">
        <f t="shared" si="127"/>
        <v>44659</v>
      </c>
      <c r="AUP33" s="79">
        <f t="shared" si="127"/>
        <v>0</v>
      </c>
      <c r="AUQ33" s="79">
        <f t="shared" si="127"/>
        <v>44660</v>
      </c>
      <c r="AUR33" s="79">
        <f t="shared" si="127"/>
        <v>0</v>
      </c>
      <c r="AUS33" s="79">
        <f t="shared" si="127"/>
        <v>44661</v>
      </c>
      <c r="AUT33" s="79">
        <f t="shared" si="127"/>
        <v>0</v>
      </c>
      <c r="AUU33" s="79">
        <f t="shared" si="127"/>
        <v>44662</v>
      </c>
      <c r="AUV33" s="79">
        <f t="shared" si="127"/>
        <v>0</v>
      </c>
      <c r="AUW33" s="79">
        <f t="shared" si="127"/>
        <v>44663</v>
      </c>
      <c r="AUX33" s="79">
        <f t="shared" si="127"/>
        <v>0</v>
      </c>
      <c r="AUY33" s="79">
        <f t="shared" si="127"/>
        <v>44664</v>
      </c>
      <c r="AUZ33" s="79">
        <f t="shared" si="127"/>
        <v>0</v>
      </c>
      <c r="AVA33" s="79">
        <f t="shared" si="127"/>
        <v>44665</v>
      </c>
      <c r="AVB33" s="79">
        <f t="shared" si="127"/>
        <v>0</v>
      </c>
      <c r="AVC33" s="79">
        <f t="shared" si="127"/>
        <v>44666</v>
      </c>
      <c r="AVD33" s="79">
        <f t="shared" si="127"/>
        <v>0</v>
      </c>
      <c r="AVE33" s="79">
        <f t="shared" si="127"/>
        <v>44667</v>
      </c>
      <c r="AVF33" s="79">
        <f t="shared" si="127"/>
        <v>0</v>
      </c>
      <c r="AVG33" s="79">
        <f t="shared" si="127"/>
        <v>44668</v>
      </c>
      <c r="AVH33" s="79">
        <f t="shared" si="127"/>
        <v>0</v>
      </c>
      <c r="AVI33" s="79">
        <f t="shared" si="127"/>
        <v>44669</v>
      </c>
      <c r="AVJ33" s="79">
        <f t="shared" si="127"/>
        <v>0</v>
      </c>
      <c r="AVK33" s="79">
        <f t="shared" si="127"/>
        <v>44670</v>
      </c>
      <c r="AVL33" s="79">
        <f t="shared" si="127"/>
        <v>0</v>
      </c>
      <c r="AVM33" s="79">
        <f t="shared" si="127"/>
        <v>44671</v>
      </c>
      <c r="AVN33" s="79">
        <f t="shared" si="127"/>
        <v>0</v>
      </c>
      <c r="AVO33" s="79">
        <f t="shared" si="127"/>
        <v>44672</v>
      </c>
      <c r="AVP33" s="79">
        <f t="shared" si="127"/>
        <v>0</v>
      </c>
      <c r="AVQ33" s="79">
        <f t="shared" si="127"/>
        <v>44673</v>
      </c>
      <c r="AVR33" s="79">
        <f t="shared" si="127"/>
        <v>0</v>
      </c>
      <c r="AVS33" s="79">
        <f t="shared" si="127"/>
        <v>44674</v>
      </c>
      <c r="AVT33" s="79">
        <f t="shared" si="127"/>
        <v>0</v>
      </c>
      <c r="AVU33" s="79">
        <f t="shared" si="127"/>
        <v>44675</v>
      </c>
      <c r="AVV33" s="79">
        <f t="shared" si="127"/>
        <v>0</v>
      </c>
      <c r="AVW33" s="79">
        <f t="shared" si="127"/>
        <v>44676</v>
      </c>
      <c r="AVX33" s="79">
        <f t="shared" si="127"/>
        <v>0</v>
      </c>
      <c r="AVY33" s="79">
        <f t="shared" si="127"/>
        <v>44677</v>
      </c>
      <c r="AVZ33" s="79">
        <f t="shared" si="127"/>
        <v>0</v>
      </c>
      <c r="AWA33" s="79">
        <f t="shared" si="127"/>
        <v>44678</v>
      </c>
      <c r="AWB33" s="79">
        <f t="shared" si="127"/>
        <v>0</v>
      </c>
      <c r="AWC33" s="79">
        <f t="shared" si="127"/>
        <v>44679</v>
      </c>
      <c r="AWD33" s="79">
        <f t="shared" si="127"/>
        <v>0</v>
      </c>
      <c r="AWE33" s="79">
        <f t="shared" si="127"/>
        <v>44680</v>
      </c>
      <c r="AWF33" s="79">
        <f t="shared" si="127"/>
        <v>0</v>
      </c>
      <c r="AWG33" s="79">
        <f t="shared" si="127"/>
        <v>44681</v>
      </c>
      <c r="AWH33" s="79">
        <f t="shared" si="127"/>
        <v>0</v>
      </c>
      <c r="AWI33" s="79">
        <f t="shared" si="127"/>
        <v>44682</v>
      </c>
      <c r="AWJ33" s="79">
        <f t="shared" si="127"/>
        <v>0</v>
      </c>
      <c r="AWK33" s="79">
        <f t="shared" si="127"/>
        <v>44683</v>
      </c>
      <c r="AWL33" s="79">
        <f t="shared" si="127"/>
        <v>0</v>
      </c>
      <c r="AWM33" s="79">
        <f t="shared" si="127"/>
        <v>44684</v>
      </c>
      <c r="AWN33" s="79">
        <f t="shared" ref="AWN33:AYY33" si="128">AWN4</f>
        <v>0</v>
      </c>
      <c r="AWO33" s="79">
        <f t="shared" si="128"/>
        <v>44685</v>
      </c>
      <c r="AWP33" s="79">
        <f t="shared" si="128"/>
        <v>0</v>
      </c>
      <c r="AWQ33" s="79">
        <f t="shared" si="128"/>
        <v>44686</v>
      </c>
      <c r="AWR33" s="79">
        <f t="shared" si="128"/>
        <v>0</v>
      </c>
      <c r="AWS33" s="79">
        <f t="shared" si="128"/>
        <v>44687</v>
      </c>
      <c r="AWT33" s="79">
        <f t="shared" si="128"/>
        <v>0</v>
      </c>
      <c r="AWU33" s="79">
        <f t="shared" si="128"/>
        <v>44688</v>
      </c>
      <c r="AWV33" s="79">
        <f t="shared" si="128"/>
        <v>0</v>
      </c>
      <c r="AWW33" s="79">
        <f t="shared" si="128"/>
        <v>44689</v>
      </c>
      <c r="AWX33" s="79">
        <f t="shared" si="128"/>
        <v>0</v>
      </c>
      <c r="AWY33" s="79">
        <f t="shared" si="128"/>
        <v>44690</v>
      </c>
      <c r="AWZ33" s="79">
        <f t="shared" si="128"/>
        <v>0</v>
      </c>
      <c r="AXA33" s="79">
        <f t="shared" si="128"/>
        <v>44691</v>
      </c>
      <c r="AXB33" s="79">
        <f t="shared" si="128"/>
        <v>0</v>
      </c>
      <c r="AXC33" s="79">
        <f t="shared" si="128"/>
        <v>44692</v>
      </c>
      <c r="AXD33" s="79">
        <f t="shared" si="128"/>
        <v>0</v>
      </c>
      <c r="AXE33" s="79">
        <f t="shared" si="128"/>
        <v>44693</v>
      </c>
      <c r="AXF33" s="79">
        <f t="shared" si="128"/>
        <v>0</v>
      </c>
      <c r="AXG33" s="79">
        <f t="shared" si="128"/>
        <v>44694</v>
      </c>
      <c r="AXH33" s="79">
        <f t="shared" si="128"/>
        <v>0</v>
      </c>
      <c r="AXI33" s="79">
        <f t="shared" si="128"/>
        <v>44695</v>
      </c>
      <c r="AXJ33" s="79">
        <f t="shared" si="128"/>
        <v>0</v>
      </c>
      <c r="AXK33" s="79">
        <f t="shared" si="128"/>
        <v>44696</v>
      </c>
      <c r="AXL33" s="79">
        <f t="shared" si="128"/>
        <v>0</v>
      </c>
      <c r="AXM33" s="79">
        <f t="shared" si="128"/>
        <v>44697</v>
      </c>
      <c r="AXN33" s="79">
        <f t="shared" si="128"/>
        <v>0</v>
      </c>
      <c r="AXO33" s="79">
        <f t="shared" si="128"/>
        <v>44698</v>
      </c>
      <c r="AXP33" s="79">
        <f t="shared" si="128"/>
        <v>0</v>
      </c>
      <c r="AXQ33" s="79">
        <f t="shared" si="128"/>
        <v>44699</v>
      </c>
      <c r="AXR33" s="79">
        <f t="shared" si="128"/>
        <v>0</v>
      </c>
      <c r="AXS33" s="79">
        <f t="shared" si="128"/>
        <v>44700</v>
      </c>
      <c r="AXT33" s="79">
        <f t="shared" si="128"/>
        <v>0</v>
      </c>
      <c r="AXU33" s="79">
        <f t="shared" si="128"/>
        <v>44701</v>
      </c>
      <c r="AXV33" s="79">
        <f t="shared" si="128"/>
        <v>0</v>
      </c>
      <c r="AXW33" s="79">
        <f t="shared" si="128"/>
        <v>44702</v>
      </c>
      <c r="AXX33" s="79">
        <f t="shared" si="128"/>
        <v>0</v>
      </c>
      <c r="AXY33" s="79">
        <f t="shared" si="128"/>
        <v>44703</v>
      </c>
      <c r="AXZ33" s="79">
        <f t="shared" si="128"/>
        <v>0</v>
      </c>
      <c r="AYA33" s="79">
        <f t="shared" si="128"/>
        <v>44704</v>
      </c>
      <c r="AYB33" s="79">
        <f t="shared" si="128"/>
        <v>0</v>
      </c>
      <c r="AYC33" s="79">
        <f t="shared" si="128"/>
        <v>44705</v>
      </c>
      <c r="AYD33" s="79">
        <f t="shared" si="128"/>
        <v>0</v>
      </c>
      <c r="AYE33" s="79">
        <f t="shared" si="128"/>
        <v>44706</v>
      </c>
      <c r="AYF33" s="79">
        <f t="shared" si="128"/>
        <v>0</v>
      </c>
      <c r="AYG33" s="79">
        <f t="shared" si="128"/>
        <v>44707</v>
      </c>
      <c r="AYH33" s="79">
        <f t="shared" si="128"/>
        <v>0</v>
      </c>
      <c r="AYI33" s="79">
        <f t="shared" si="128"/>
        <v>44708</v>
      </c>
      <c r="AYJ33" s="79">
        <f t="shared" si="128"/>
        <v>0</v>
      </c>
      <c r="AYK33" s="79">
        <f t="shared" si="128"/>
        <v>44709</v>
      </c>
      <c r="AYL33" s="79">
        <f t="shared" si="128"/>
        <v>0</v>
      </c>
      <c r="AYM33" s="79">
        <f t="shared" si="128"/>
        <v>44710</v>
      </c>
      <c r="AYN33" s="79">
        <f t="shared" si="128"/>
        <v>0</v>
      </c>
      <c r="AYO33" s="79">
        <f t="shared" si="128"/>
        <v>44711</v>
      </c>
      <c r="AYP33" s="79">
        <f t="shared" si="128"/>
        <v>0</v>
      </c>
      <c r="AYQ33" s="79">
        <f t="shared" si="128"/>
        <v>44712</v>
      </c>
      <c r="AYR33" s="79">
        <f t="shared" si="128"/>
        <v>0</v>
      </c>
      <c r="AYS33" s="79">
        <f t="shared" si="128"/>
        <v>44713</v>
      </c>
      <c r="AYT33" s="79">
        <f t="shared" si="128"/>
        <v>0</v>
      </c>
      <c r="AYU33" s="79">
        <f t="shared" si="128"/>
        <v>44714</v>
      </c>
      <c r="AYV33" s="79">
        <f t="shared" si="128"/>
        <v>0</v>
      </c>
      <c r="AYW33" s="79">
        <f t="shared" si="128"/>
        <v>44715</v>
      </c>
      <c r="AYX33" s="79">
        <f t="shared" si="128"/>
        <v>0</v>
      </c>
      <c r="AYY33" s="79">
        <f t="shared" si="128"/>
        <v>44716</v>
      </c>
      <c r="AYZ33" s="79">
        <f t="shared" ref="AYZ33:BBK33" si="129">AYZ4</f>
        <v>0</v>
      </c>
      <c r="AZA33" s="79">
        <f t="shared" si="129"/>
        <v>44717</v>
      </c>
      <c r="AZB33" s="79">
        <f t="shared" si="129"/>
        <v>0</v>
      </c>
      <c r="AZC33" s="79">
        <f t="shared" si="129"/>
        <v>44718</v>
      </c>
      <c r="AZD33" s="79">
        <f t="shared" si="129"/>
        <v>0</v>
      </c>
      <c r="AZE33" s="79">
        <f t="shared" si="129"/>
        <v>44719</v>
      </c>
      <c r="AZF33" s="79">
        <f t="shared" si="129"/>
        <v>0</v>
      </c>
      <c r="AZG33" s="79">
        <f t="shared" si="129"/>
        <v>44720</v>
      </c>
      <c r="AZH33" s="79">
        <f t="shared" si="129"/>
        <v>0</v>
      </c>
      <c r="AZI33" s="79">
        <f t="shared" si="129"/>
        <v>44721</v>
      </c>
      <c r="AZJ33" s="79">
        <f t="shared" si="129"/>
        <v>0</v>
      </c>
      <c r="AZK33" s="79">
        <f t="shared" si="129"/>
        <v>44722</v>
      </c>
      <c r="AZL33" s="79">
        <f t="shared" si="129"/>
        <v>0</v>
      </c>
      <c r="AZM33" s="79">
        <f t="shared" si="129"/>
        <v>44723</v>
      </c>
      <c r="AZN33" s="79">
        <f t="shared" si="129"/>
        <v>0</v>
      </c>
      <c r="AZO33" s="79">
        <f t="shared" si="129"/>
        <v>44724</v>
      </c>
      <c r="AZP33" s="79">
        <f t="shared" si="129"/>
        <v>0</v>
      </c>
      <c r="AZQ33" s="79">
        <f t="shared" si="129"/>
        <v>44725</v>
      </c>
      <c r="AZR33" s="79">
        <f t="shared" si="129"/>
        <v>0</v>
      </c>
      <c r="AZS33" s="79">
        <f t="shared" si="129"/>
        <v>44726</v>
      </c>
      <c r="AZT33" s="79">
        <f t="shared" si="129"/>
        <v>0</v>
      </c>
      <c r="AZU33" s="79">
        <f t="shared" si="129"/>
        <v>44727</v>
      </c>
      <c r="AZV33" s="79">
        <f t="shared" si="129"/>
        <v>0</v>
      </c>
      <c r="AZW33" s="79">
        <f t="shared" si="129"/>
        <v>44728</v>
      </c>
      <c r="AZX33" s="79">
        <f t="shared" si="129"/>
        <v>0</v>
      </c>
      <c r="AZY33" s="79">
        <f t="shared" si="129"/>
        <v>44729</v>
      </c>
      <c r="AZZ33" s="79">
        <f t="shared" si="129"/>
        <v>0</v>
      </c>
      <c r="BAA33" s="79">
        <f t="shared" si="129"/>
        <v>44730</v>
      </c>
      <c r="BAB33" s="79">
        <f t="shared" si="129"/>
        <v>0</v>
      </c>
      <c r="BAC33" s="79">
        <f t="shared" si="129"/>
        <v>44731</v>
      </c>
      <c r="BAD33" s="79">
        <f t="shared" si="129"/>
        <v>0</v>
      </c>
      <c r="BAE33" s="79">
        <f t="shared" si="129"/>
        <v>44732</v>
      </c>
      <c r="BAF33" s="79">
        <f t="shared" si="129"/>
        <v>0</v>
      </c>
      <c r="BAG33" s="79">
        <f t="shared" si="129"/>
        <v>44733</v>
      </c>
      <c r="BAH33" s="79">
        <f t="shared" si="129"/>
        <v>0</v>
      </c>
      <c r="BAI33" s="79">
        <f t="shared" si="129"/>
        <v>44734</v>
      </c>
      <c r="BAJ33" s="79">
        <f t="shared" si="129"/>
        <v>0</v>
      </c>
      <c r="BAK33" s="79">
        <f t="shared" si="129"/>
        <v>44735</v>
      </c>
      <c r="BAL33" s="79">
        <f t="shared" si="129"/>
        <v>0</v>
      </c>
      <c r="BAM33" s="79">
        <f t="shared" si="129"/>
        <v>44736</v>
      </c>
      <c r="BAN33" s="79">
        <f t="shared" si="129"/>
        <v>0</v>
      </c>
      <c r="BAO33" s="79">
        <f t="shared" si="129"/>
        <v>44737</v>
      </c>
      <c r="BAP33" s="79">
        <f t="shared" si="129"/>
        <v>0</v>
      </c>
      <c r="BAQ33" s="79">
        <f t="shared" si="129"/>
        <v>44738</v>
      </c>
      <c r="BAR33" s="79">
        <f t="shared" si="129"/>
        <v>0</v>
      </c>
      <c r="BAS33" s="79">
        <f t="shared" si="129"/>
        <v>44739</v>
      </c>
      <c r="BAT33" s="79">
        <f t="shared" si="129"/>
        <v>0</v>
      </c>
      <c r="BAU33" s="79">
        <f t="shared" si="129"/>
        <v>44740</v>
      </c>
      <c r="BAV33" s="79">
        <f t="shared" si="129"/>
        <v>0</v>
      </c>
      <c r="BAW33" s="79">
        <f t="shared" si="129"/>
        <v>44741</v>
      </c>
      <c r="BAX33" s="79">
        <f t="shared" si="129"/>
        <v>0</v>
      </c>
      <c r="BAY33" s="79">
        <f t="shared" si="129"/>
        <v>44742</v>
      </c>
      <c r="BAZ33" s="79">
        <f t="shared" si="129"/>
        <v>0</v>
      </c>
      <c r="BBA33" s="79">
        <f t="shared" si="129"/>
        <v>44743</v>
      </c>
      <c r="BBB33" s="79">
        <f t="shared" si="129"/>
        <v>0</v>
      </c>
      <c r="BBC33" s="79">
        <f t="shared" si="129"/>
        <v>44744</v>
      </c>
      <c r="BBD33" s="79">
        <f t="shared" si="129"/>
        <v>0</v>
      </c>
      <c r="BBE33" s="79">
        <f t="shared" si="129"/>
        <v>44745</v>
      </c>
      <c r="BBF33" s="79">
        <f t="shared" si="129"/>
        <v>0</v>
      </c>
      <c r="BBG33" s="79">
        <f t="shared" si="129"/>
        <v>44746</v>
      </c>
      <c r="BBH33" s="79">
        <f t="shared" si="129"/>
        <v>0</v>
      </c>
      <c r="BBI33" s="79">
        <f t="shared" si="129"/>
        <v>44747</v>
      </c>
      <c r="BBJ33" s="79">
        <f t="shared" si="129"/>
        <v>0</v>
      </c>
      <c r="BBK33" s="79">
        <f t="shared" si="129"/>
        <v>44748</v>
      </c>
      <c r="BBL33" s="79">
        <f t="shared" ref="BBL33:BDW33" si="130">BBL4</f>
        <v>0</v>
      </c>
      <c r="BBM33" s="79">
        <f t="shared" si="130"/>
        <v>44749</v>
      </c>
      <c r="BBN33" s="79">
        <f t="shared" si="130"/>
        <v>0</v>
      </c>
      <c r="BBO33" s="79">
        <f t="shared" si="130"/>
        <v>44750</v>
      </c>
      <c r="BBP33" s="79">
        <f t="shared" si="130"/>
        <v>0</v>
      </c>
      <c r="BBQ33" s="79">
        <f t="shared" si="130"/>
        <v>44751</v>
      </c>
      <c r="BBR33" s="79">
        <f t="shared" si="130"/>
        <v>0</v>
      </c>
      <c r="BBS33" s="79">
        <f t="shared" si="130"/>
        <v>44752</v>
      </c>
      <c r="BBT33" s="79">
        <f t="shared" si="130"/>
        <v>0</v>
      </c>
      <c r="BBU33" s="79">
        <f t="shared" si="130"/>
        <v>44753</v>
      </c>
      <c r="BBV33" s="79">
        <f t="shared" si="130"/>
        <v>0</v>
      </c>
      <c r="BBW33" s="79">
        <f t="shared" si="130"/>
        <v>44754</v>
      </c>
      <c r="BBX33" s="79">
        <f t="shared" si="130"/>
        <v>0</v>
      </c>
      <c r="BBY33" s="79">
        <f t="shared" si="130"/>
        <v>44755</v>
      </c>
      <c r="BBZ33" s="79">
        <f t="shared" si="130"/>
        <v>0</v>
      </c>
      <c r="BCA33" s="79">
        <f t="shared" si="130"/>
        <v>44756</v>
      </c>
      <c r="BCB33" s="79">
        <f t="shared" si="130"/>
        <v>0</v>
      </c>
      <c r="BCC33" s="79">
        <f t="shared" si="130"/>
        <v>44757</v>
      </c>
      <c r="BCD33" s="79">
        <f t="shared" si="130"/>
        <v>0</v>
      </c>
      <c r="BCE33" s="79">
        <f t="shared" si="130"/>
        <v>44758</v>
      </c>
      <c r="BCF33" s="79">
        <f t="shared" si="130"/>
        <v>0</v>
      </c>
      <c r="BCG33" s="79">
        <f t="shared" si="130"/>
        <v>44759</v>
      </c>
      <c r="BCH33" s="79">
        <f t="shared" si="130"/>
        <v>0</v>
      </c>
      <c r="BCI33" s="79">
        <f t="shared" si="130"/>
        <v>44760</v>
      </c>
      <c r="BCJ33" s="79">
        <f t="shared" si="130"/>
        <v>0</v>
      </c>
      <c r="BCK33" s="79">
        <f t="shared" si="130"/>
        <v>44761</v>
      </c>
      <c r="BCL33" s="79">
        <f t="shared" si="130"/>
        <v>0</v>
      </c>
      <c r="BCM33" s="79">
        <f t="shared" si="130"/>
        <v>44762</v>
      </c>
      <c r="BCN33" s="79">
        <f t="shared" si="130"/>
        <v>0</v>
      </c>
      <c r="BCO33" s="79">
        <f t="shared" si="130"/>
        <v>44763</v>
      </c>
      <c r="BCP33" s="79">
        <f t="shared" si="130"/>
        <v>0</v>
      </c>
      <c r="BCQ33" s="79">
        <f t="shared" si="130"/>
        <v>44764</v>
      </c>
      <c r="BCR33" s="79">
        <f t="shared" si="130"/>
        <v>0</v>
      </c>
      <c r="BCS33" s="79">
        <f t="shared" si="130"/>
        <v>44765</v>
      </c>
      <c r="BCT33" s="79">
        <f t="shared" si="130"/>
        <v>0</v>
      </c>
      <c r="BCU33" s="79">
        <f t="shared" si="130"/>
        <v>44766</v>
      </c>
      <c r="BCV33" s="79">
        <f t="shared" si="130"/>
        <v>0</v>
      </c>
      <c r="BCW33" s="79">
        <f t="shared" si="130"/>
        <v>44767</v>
      </c>
      <c r="BCX33" s="79">
        <f t="shared" si="130"/>
        <v>0</v>
      </c>
      <c r="BCY33" s="79">
        <f t="shared" si="130"/>
        <v>44768</v>
      </c>
      <c r="BCZ33" s="79">
        <f t="shared" si="130"/>
        <v>0</v>
      </c>
      <c r="BDA33" s="79">
        <f t="shared" si="130"/>
        <v>44769</v>
      </c>
      <c r="BDB33" s="79">
        <f t="shared" si="130"/>
        <v>0</v>
      </c>
      <c r="BDC33" s="79">
        <f t="shared" si="130"/>
        <v>44770</v>
      </c>
      <c r="BDD33" s="79">
        <f t="shared" si="130"/>
        <v>0</v>
      </c>
      <c r="BDE33" s="79">
        <f t="shared" si="130"/>
        <v>44771</v>
      </c>
      <c r="BDF33" s="79">
        <f t="shared" si="130"/>
        <v>0</v>
      </c>
      <c r="BDG33" s="79">
        <f t="shared" si="130"/>
        <v>44772</v>
      </c>
      <c r="BDH33" s="79">
        <f t="shared" si="130"/>
        <v>0</v>
      </c>
      <c r="BDI33" s="79">
        <f t="shared" si="130"/>
        <v>44773</v>
      </c>
      <c r="BDJ33" s="79">
        <f t="shared" si="130"/>
        <v>0</v>
      </c>
      <c r="BDK33" s="79">
        <f t="shared" si="130"/>
        <v>44774</v>
      </c>
      <c r="BDL33" s="79">
        <f t="shared" si="130"/>
        <v>0</v>
      </c>
      <c r="BDM33" s="79">
        <f t="shared" si="130"/>
        <v>44775</v>
      </c>
      <c r="BDN33" s="79">
        <f t="shared" si="130"/>
        <v>0</v>
      </c>
      <c r="BDO33" s="79">
        <f t="shared" si="130"/>
        <v>44776</v>
      </c>
      <c r="BDP33" s="79">
        <f t="shared" si="130"/>
        <v>0</v>
      </c>
      <c r="BDQ33" s="79">
        <f t="shared" si="130"/>
        <v>44777</v>
      </c>
      <c r="BDR33" s="79">
        <f t="shared" si="130"/>
        <v>0</v>
      </c>
      <c r="BDS33" s="79">
        <f t="shared" si="130"/>
        <v>44778</v>
      </c>
      <c r="BDT33" s="79">
        <f t="shared" si="130"/>
        <v>0</v>
      </c>
      <c r="BDU33" s="79">
        <f t="shared" si="130"/>
        <v>44779</v>
      </c>
      <c r="BDV33" s="79">
        <f t="shared" si="130"/>
        <v>0</v>
      </c>
      <c r="BDW33" s="79">
        <f t="shared" si="130"/>
        <v>44780</v>
      </c>
      <c r="BDX33" s="79">
        <f t="shared" ref="BDX33:BGI33" si="131">BDX4</f>
        <v>0</v>
      </c>
      <c r="BDY33" s="79">
        <f t="shared" si="131"/>
        <v>44781</v>
      </c>
      <c r="BDZ33" s="79">
        <f t="shared" si="131"/>
        <v>0</v>
      </c>
      <c r="BEA33" s="79">
        <f t="shared" si="131"/>
        <v>44782</v>
      </c>
      <c r="BEB33" s="79">
        <f t="shared" si="131"/>
        <v>0</v>
      </c>
      <c r="BEC33" s="79">
        <f t="shared" si="131"/>
        <v>44783</v>
      </c>
      <c r="BED33" s="79">
        <f t="shared" si="131"/>
        <v>0</v>
      </c>
      <c r="BEE33" s="79">
        <f t="shared" si="131"/>
        <v>44784</v>
      </c>
      <c r="BEF33" s="79">
        <f t="shared" si="131"/>
        <v>0</v>
      </c>
      <c r="BEG33" s="79">
        <f t="shared" si="131"/>
        <v>44785</v>
      </c>
      <c r="BEH33" s="79">
        <f t="shared" si="131"/>
        <v>0</v>
      </c>
      <c r="BEI33" s="79">
        <f t="shared" si="131"/>
        <v>44786</v>
      </c>
      <c r="BEJ33" s="79">
        <f t="shared" si="131"/>
        <v>0</v>
      </c>
      <c r="BEK33" s="79">
        <f t="shared" si="131"/>
        <v>44787</v>
      </c>
      <c r="BEL33" s="79">
        <f t="shared" si="131"/>
        <v>0</v>
      </c>
      <c r="BEM33" s="79">
        <f t="shared" si="131"/>
        <v>44788</v>
      </c>
      <c r="BEN33" s="79">
        <f t="shared" si="131"/>
        <v>0</v>
      </c>
      <c r="BEO33" s="79">
        <f t="shared" si="131"/>
        <v>44789</v>
      </c>
      <c r="BEP33" s="79">
        <f t="shared" si="131"/>
        <v>0</v>
      </c>
      <c r="BEQ33" s="79">
        <f t="shared" si="131"/>
        <v>44790</v>
      </c>
      <c r="BER33" s="79">
        <f t="shared" si="131"/>
        <v>0</v>
      </c>
      <c r="BES33" s="79">
        <f t="shared" si="131"/>
        <v>44791</v>
      </c>
      <c r="BET33" s="79">
        <f t="shared" si="131"/>
        <v>0</v>
      </c>
      <c r="BEU33" s="79">
        <f t="shared" si="131"/>
        <v>44792</v>
      </c>
      <c r="BEV33" s="79">
        <f t="shared" si="131"/>
        <v>0</v>
      </c>
      <c r="BEW33" s="79">
        <f t="shared" si="131"/>
        <v>44793</v>
      </c>
      <c r="BEX33" s="79">
        <f t="shared" si="131"/>
        <v>0</v>
      </c>
      <c r="BEY33" s="79">
        <f t="shared" si="131"/>
        <v>44794</v>
      </c>
      <c r="BEZ33" s="79">
        <f t="shared" si="131"/>
        <v>0</v>
      </c>
      <c r="BFA33" s="79">
        <f t="shared" si="131"/>
        <v>44795</v>
      </c>
      <c r="BFB33" s="79">
        <f t="shared" si="131"/>
        <v>0</v>
      </c>
      <c r="BFC33" s="79">
        <f t="shared" si="131"/>
        <v>44796</v>
      </c>
      <c r="BFD33" s="79">
        <f t="shared" si="131"/>
        <v>0</v>
      </c>
      <c r="BFE33" s="79">
        <f t="shared" si="131"/>
        <v>44797</v>
      </c>
      <c r="BFF33" s="79">
        <f t="shared" si="131"/>
        <v>0</v>
      </c>
      <c r="BFG33" s="79">
        <f t="shared" si="131"/>
        <v>44798</v>
      </c>
      <c r="BFH33" s="79">
        <f t="shared" si="131"/>
        <v>0</v>
      </c>
      <c r="BFI33" s="79">
        <f t="shared" si="131"/>
        <v>44799</v>
      </c>
      <c r="BFJ33" s="79">
        <f t="shared" si="131"/>
        <v>0</v>
      </c>
      <c r="BFK33" s="79">
        <f t="shared" si="131"/>
        <v>44800</v>
      </c>
      <c r="BFL33" s="79">
        <f t="shared" si="131"/>
        <v>0</v>
      </c>
      <c r="BFM33" s="79">
        <f t="shared" si="131"/>
        <v>44801</v>
      </c>
      <c r="BFN33" s="79">
        <f t="shared" si="131"/>
        <v>0</v>
      </c>
      <c r="BFO33" s="79">
        <f t="shared" si="131"/>
        <v>44802</v>
      </c>
      <c r="BFP33" s="79">
        <f t="shared" si="131"/>
        <v>0</v>
      </c>
      <c r="BFQ33" s="79">
        <f t="shared" si="131"/>
        <v>44803</v>
      </c>
      <c r="BFR33" s="79">
        <f t="shared" si="131"/>
        <v>0</v>
      </c>
      <c r="BFS33" s="79">
        <f t="shared" si="131"/>
        <v>44804</v>
      </c>
      <c r="BFT33" s="79">
        <f t="shared" si="131"/>
        <v>0</v>
      </c>
      <c r="BFU33" s="79">
        <f t="shared" si="131"/>
        <v>44805</v>
      </c>
      <c r="BFV33" s="79">
        <f t="shared" si="131"/>
        <v>0</v>
      </c>
      <c r="BFW33" s="79">
        <f t="shared" si="131"/>
        <v>44806</v>
      </c>
      <c r="BFX33" s="79">
        <f t="shared" si="131"/>
        <v>0</v>
      </c>
      <c r="BFY33" s="79">
        <f t="shared" si="131"/>
        <v>44807</v>
      </c>
      <c r="BFZ33" s="79">
        <f t="shared" si="131"/>
        <v>0</v>
      </c>
      <c r="BGA33" s="79">
        <f t="shared" si="131"/>
        <v>44808</v>
      </c>
      <c r="BGB33" s="79">
        <f t="shared" si="131"/>
        <v>0</v>
      </c>
      <c r="BGC33" s="79">
        <f t="shared" si="131"/>
        <v>44809</v>
      </c>
      <c r="BGD33" s="79">
        <f t="shared" si="131"/>
        <v>0</v>
      </c>
      <c r="BGE33" s="79">
        <f t="shared" si="131"/>
        <v>44810</v>
      </c>
      <c r="BGF33" s="79">
        <f t="shared" si="131"/>
        <v>0</v>
      </c>
      <c r="BGG33" s="79">
        <f t="shared" si="131"/>
        <v>44811</v>
      </c>
      <c r="BGH33" s="79">
        <f t="shared" si="131"/>
        <v>0</v>
      </c>
      <c r="BGI33" s="79">
        <f t="shared" si="131"/>
        <v>44812</v>
      </c>
      <c r="BGJ33" s="79">
        <f t="shared" ref="BGJ33:BIU33" si="132">BGJ4</f>
        <v>0</v>
      </c>
      <c r="BGK33" s="79">
        <f t="shared" si="132"/>
        <v>44813</v>
      </c>
      <c r="BGL33" s="79">
        <f t="shared" si="132"/>
        <v>0</v>
      </c>
      <c r="BGM33" s="79">
        <f t="shared" si="132"/>
        <v>44814</v>
      </c>
      <c r="BGN33" s="79">
        <f t="shared" si="132"/>
        <v>0</v>
      </c>
      <c r="BGO33" s="79">
        <f t="shared" si="132"/>
        <v>44815</v>
      </c>
      <c r="BGP33" s="79">
        <f t="shared" si="132"/>
        <v>0</v>
      </c>
      <c r="BGQ33" s="79">
        <f t="shared" si="132"/>
        <v>44816</v>
      </c>
      <c r="BGR33" s="79">
        <f t="shared" si="132"/>
        <v>0</v>
      </c>
      <c r="BGS33" s="79">
        <f t="shared" si="132"/>
        <v>44817</v>
      </c>
      <c r="BGT33" s="79">
        <f t="shared" si="132"/>
        <v>0</v>
      </c>
      <c r="BGU33" s="79">
        <f t="shared" si="132"/>
        <v>44818</v>
      </c>
      <c r="BGV33" s="79">
        <f t="shared" si="132"/>
        <v>0</v>
      </c>
      <c r="BGW33" s="79">
        <f t="shared" si="132"/>
        <v>44819</v>
      </c>
      <c r="BGX33" s="79">
        <f t="shared" si="132"/>
        <v>0</v>
      </c>
      <c r="BGY33" s="79">
        <f t="shared" si="132"/>
        <v>44820</v>
      </c>
      <c r="BGZ33" s="79">
        <f t="shared" si="132"/>
        <v>0</v>
      </c>
      <c r="BHA33" s="79">
        <f t="shared" si="132"/>
        <v>44821</v>
      </c>
      <c r="BHB33" s="79">
        <f t="shared" si="132"/>
        <v>0</v>
      </c>
      <c r="BHC33" s="79">
        <f t="shared" si="132"/>
        <v>44822</v>
      </c>
      <c r="BHD33" s="79">
        <f t="shared" si="132"/>
        <v>0</v>
      </c>
      <c r="BHE33" s="79">
        <f t="shared" si="132"/>
        <v>44823</v>
      </c>
      <c r="BHF33" s="79">
        <f t="shared" si="132"/>
        <v>0</v>
      </c>
      <c r="BHG33" s="79">
        <f t="shared" si="132"/>
        <v>44824</v>
      </c>
      <c r="BHH33" s="79">
        <f t="shared" si="132"/>
        <v>0</v>
      </c>
      <c r="BHI33" s="79">
        <f t="shared" si="132"/>
        <v>44825</v>
      </c>
      <c r="BHJ33" s="79">
        <f t="shared" si="132"/>
        <v>0</v>
      </c>
      <c r="BHK33" s="79">
        <f t="shared" si="132"/>
        <v>44826</v>
      </c>
      <c r="BHL33" s="79">
        <f t="shared" si="132"/>
        <v>0</v>
      </c>
      <c r="BHM33" s="79">
        <f t="shared" si="132"/>
        <v>44827</v>
      </c>
      <c r="BHN33" s="79">
        <f t="shared" si="132"/>
        <v>0</v>
      </c>
      <c r="BHO33" s="79">
        <f t="shared" si="132"/>
        <v>44828</v>
      </c>
      <c r="BHP33" s="79">
        <f t="shared" si="132"/>
        <v>0</v>
      </c>
      <c r="BHQ33" s="79">
        <f t="shared" si="132"/>
        <v>44829</v>
      </c>
      <c r="BHR33" s="79">
        <f t="shared" si="132"/>
        <v>0</v>
      </c>
      <c r="BHS33" s="79">
        <f t="shared" si="132"/>
        <v>44830</v>
      </c>
      <c r="BHT33" s="79">
        <f t="shared" si="132"/>
        <v>0</v>
      </c>
      <c r="BHU33" s="79">
        <f t="shared" si="132"/>
        <v>44831</v>
      </c>
      <c r="BHV33" s="79">
        <f t="shared" si="132"/>
        <v>0</v>
      </c>
      <c r="BHW33" s="79">
        <f t="shared" si="132"/>
        <v>44832</v>
      </c>
      <c r="BHX33" s="79">
        <f t="shared" si="132"/>
        <v>0</v>
      </c>
      <c r="BHY33" s="79">
        <f t="shared" si="132"/>
        <v>44833</v>
      </c>
      <c r="BHZ33" s="79">
        <f t="shared" si="132"/>
        <v>0</v>
      </c>
      <c r="BIA33" s="79">
        <f t="shared" si="132"/>
        <v>44834</v>
      </c>
      <c r="BIB33" s="79">
        <f t="shared" si="132"/>
        <v>0</v>
      </c>
      <c r="BIC33" s="79">
        <f t="shared" si="132"/>
        <v>44835</v>
      </c>
      <c r="BID33" s="79">
        <f t="shared" si="132"/>
        <v>0</v>
      </c>
      <c r="BIE33" s="79">
        <f t="shared" si="132"/>
        <v>44836</v>
      </c>
      <c r="BIF33" s="79">
        <f t="shared" si="132"/>
        <v>0</v>
      </c>
      <c r="BIG33" s="79">
        <f t="shared" si="132"/>
        <v>44837</v>
      </c>
      <c r="BIH33" s="79">
        <f t="shared" si="132"/>
        <v>0</v>
      </c>
      <c r="BII33" s="79">
        <f t="shared" si="132"/>
        <v>44838</v>
      </c>
      <c r="BIJ33" s="79">
        <f t="shared" si="132"/>
        <v>0</v>
      </c>
      <c r="BIK33" s="79">
        <f t="shared" si="132"/>
        <v>44839</v>
      </c>
      <c r="BIL33" s="79">
        <f t="shared" si="132"/>
        <v>0</v>
      </c>
      <c r="BIM33" s="79">
        <f t="shared" si="132"/>
        <v>44840</v>
      </c>
      <c r="BIN33" s="79">
        <f t="shared" si="132"/>
        <v>0</v>
      </c>
      <c r="BIO33" s="79">
        <f t="shared" si="132"/>
        <v>44841</v>
      </c>
      <c r="BIP33" s="79">
        <f t="shared" si="132"/>
        <v>0</v>
      </c>
      <c r="BIQ33" s="79">
        <f t="shared" si="132"/>
        <v>44842</v>
      </c>
      <c r="BIR33" s="79">
        <f t="shared" si="132"/>
        <v>0</v>
      </c>
      <c r="BIS33" s="79">
        <f t="shared" si="132"/>
        <v>44843</v>
      </c>
      <c r="BIT33" s="79">
        <f t="shared" si="132"/>
        <v>0</v>
      </c>
      <c r="BIU33" s="79">
        <f t="shared" si="132"/>
        <v>44844</v>
      </c>
      <c r="BIV33" s="79">
        <f t="shared" ref="BIV33:BJD33" si="133">BIV4</f>
        <v>0</v>
      </c>
      <c r="BIW33" s="79">
        <f t="shared" si="133"/>
        <v>44845</v>
      </c>
      <c r="BIX33" s="79">
        <f t="shared" si="133"/>
        <v>0</v>
      </c>
      <c r="BIY33" s="79">
        <f t="shared" si="133"/>
        <v>44846</v>
      </c>
      <c r="BIZ33" s="79">
        <f t="shared" si="133"/>
        <v>0</v>
      </c>
      <c r="BJA33" s="79">
        <f t="shared" si="133"/>
        <v>44847</v>
      </c>
      <c r="BJB33" s="79">
        <f t="shared" si="133"/>
        <v>0</v>
      </c>
      <c r="BJC33" s="79">
        <f t="shared" si="133"/>
        <v>44848</v>
      </c>
      <c r="BJD33" s="79">
        <f t="shared" si="133"/>
        <v>0</v>
      </c>
    </row>
    <row r="34" spans="1:1616" x14ac:dyDescent="0.25">
      <c r="NK34" s="54"/>
    </row>
    <row r="37" spans="1:1616" x14ac:dyDescent="0.25">
      <c r="A37" s="52"/>
      <c r="B37" s="52"/>
    </row>
    <row r="38" spans="1:1616" x14ac:dyDescent="0.25">
      <c r="A38" s="52"/>
      <c r="B38" s="52"/>
    </row>
    <row r="39" spans="1:1616" x14ac:dyDescent="0.25">
      <c r="A39" s="52"/>
      <c r="B39" s="210"/>
      <c r="C39" s="210"/>
      <c r="F39" s="6"/>
    </row>
    <row r="40" spans="1:1616" x14ac:dyDescent="0.25">
      <c r="A40" s="53"/>
      <c r="B40" s="201"/>
      <c r="C40" s="210"/>
    </row>
    <row r="41" spans="1:1616" ht="14.45" customHeight="1" x14ac:dyDescent="0.25">
      <c r="A41" s="52"/>
      <c r="B41" s="211"/>
      <c r="C41" s="210"/>
    </row>
    <row r="42" spans="1:1616" x14ac:dyDescent="0.25">
      <c r="A42" s="52"/>
      <c r="B42" s="211"/>
      <c r="C42" s="210"/>
    </row>
    <row r="43" spans="1:1616" x14ac:dyDescent="0.25">
      <c r="A43" s="52"/>
      <c r="B43" s="212"/>
      <c r="C43" s="213"/>
    </row>
    <row r="44" spans="1:1616" x14ac:dyDescent="0.25">
      <c r="A44" s="52"/>
      <c r="B44" s="211"/>
      <c r="C44" s="210"/>
    </row>
    <row r="45" spans="1:1616" x14ac:dyDescent="0.25">
      <c r="A45" s="52"/>
      <c r="B45" s="211"/>
      <c r="C45" s="210"/>
    </row>
    <row r="46" spans="1:1616" x14ac:dyDescent="0.25">
      <c r="A46" s="52"/>
      <c r="B46" s="211"/>
      <c r="C46" s="210"/>
    </row>
    <row r="47" spans="1:1616" x14ac:dyDescent="0.25">
      <c r="B47" s="211"/>
      <c r="C47" s="210"/>
    </row>
    <row r="48" spans="1:1616" x14ac:dyDescent="0.25">
      <c r="B48" s="212"/>
      <c r="C48" s="213"/>
    </row>
    <row r="49" spans="2:7" x14ac:dyDescent="0.25">
      <c r="B49" s="212"/>
      <c r="C49" s="213"/>
    </row>
    <row r="50" spans="2:7" x14ac:dyDescent="0.25">
      <c r="B50" s="211"/>
      <c r="C50" s="210"/>
    </row>
    <row r="51" spans="2:7" x14ac:dyDescent="0.25">
      <c r="B51" s="211"/>
      <c r="C51" s="214"/>
    </row>
    <row r="52" spans="2:7" x14ac:dyDescent="0.25">
      <c r="B52" s="211"/>
      <c r="C52" s="214"/>
    </row>
    <row r="53" spans="2:7" x14ac:dyDescent="0.25">
      <c r="B53" s="212"/>
      <c r="C53" s="213"/>
    </row>
    <row r="54" spans="2:7" x14ac:dyDescent="0.25">
      <c r="B54" s="211"/>
      <c r="C54" s="214"/>
    </row>
    <row r="55" spans="2:7" x14ac:dyDescent="0.25">
      <c r="B55" s="211"/>
      <c r="C55" s="210"/>
    </row>
    <row r="56" spans="2:7" x14ac:dyDescent="0.25">
      <c r="B56" s="211"/>
      <c r="C56" s="210"/>
      <c r="G56" s="1" t="s">
        <v>82</v>
      </c>
    </row>
    <row r="57" spans="2:7" x14ac:dyDescent="0.25">
      <c r="B57" s="211"/>
      <c r="C57" s="210"/>
    </row>
    <row r="58" spans="2:7" x14ac:dyDescent="0.25">
      <c r="B58" s="211"/>
      <c r="C58" s="210"/>
    </row>
    <row r="135" spans="8:8" x14ac:dyDescent="0.25">
      <c r="H135" s="54" t="s">
        <v>61</v>
      </c>
    </row>
  </sheetData>
  <mergeCells count="1637">
    <mergeCell ref="BIY5:BIZ5"/>
    <mergeCell ref="BJA5:BJB5"/>
    <mergeCell ref="BJC5:BJD5"/>
    <mergeCell ref="AWI3:AYR3"/>
    <mergeCell ref="AYS3:BAZ3"/>
    <mergeCell ref="BBA3:BDJ3"/>
    <mergeCell ref="BDK3:BFT3"/>
    <mergeCell ref="BFU3:BIB3"/>
    <mergeCell ref="BIC3:BJD3"/>
    <mergeCell ref="AUA3:AWH3"/>
    <mergeCell ref="ARQ3:ATZ3"/>
    <mergeCell ref="BHQ5:BHR5"/>
    <mergeCell ref="BHS5:BHT5"/>
    <mergeCell ref="BHU5:BHV5"/>
    <mergeCell ref="BHW5:BHX5"/>
    <mergeCell ref="BHY5:BHZ5"/>
    <mergeCell ref="BIA5:BIB5"/>
    <mergeCell ref="BIC5:BID5"/>
    <mergeCell ref="BIE5:BIF5"/>
    <mergeCell ref="BIG5:BIH5"/>
    <mergeCell ref="BII5:BIJ5"/>
    <mergeCell ref="BIK5:BIL5"/>
    <mergeCell ref="BIM5:BIN5"/>
    <mergeCell ref="BIO5:BIP5"/>
    <mergeCell ref="BIQ5:BIR5"/>
    <mergeCell ref="BIS5:BIT5"/>
    <mergeCell ref="BIU5:BIV5"/>
    <mergeCell ref="BIW5:BIX5"/>
    <mergeCell ref="BGI5:BGJ5"/>
    <mergeCell ref="BGK5:BGL5"/>
    <mergeCell ref="BGM5:BGN5"/>
    <mergeCell ref="BGO5:BGP5"/>
    <mergeCell ref="BGQ5:BGR5"/>
    <mergeCell ref="BGS5:BGT5"/>
    <mergeCell ref="BGU5:BGV5"/>
    <mergeCell ref="BGW5:BGX5"/>
    <mergeCell ref="BGY5:BGZ5"/>
    <mergeCell ref="BHA5:BHB5"/>
    <mergeCell ref="BHC5:BHD5"/>
    <mergeCell ref="BHE5:BHF5"/>
    <mergeCell ref="BHG5:BHH5"/>
    <mergeCell ref="BHI5:BHJ5"/>
    <mergeCell ref="BHK5:BHL5"/>
    <mergeCell ref="BHM5:BHN5"/>
    <mergeCell ref="BHO5:BHP5"/>
    <mergeCell ref="BFA5:BFB5"/>
    <mergeCell ref="BFC5:BFD5"/>
    <mergeCell ref="BFE5:BFF5"/>
    <mergeCell ref="BFG5:BFH5"/>
    <mergeCell ref="BFI5:BFJ5"/>
    <mergeCell ref="BFK5:BFL5"/>
    <mergeCell ref="BFM5:BFN5"/>
    <mergeCell ref="BFO5:BFP5"/>
    <mergeCell ref="BFQ5:BFR5"/>
    <mergeCell ref="BFS5:BFT5"/>
    <mergeCell ref="BFU5:BFV5"/>
    <mergeCell ref="BFW5:BFX5"/>
    <mergeCell ref="BFY5:BFZ5"/>
    <mergeCell ref="BGA5:BGB5"/>
    <mergeCell ref="BGC5:BGD5"/>
    <mergeCell ref="BGE5:BGF5"/>
    <mergeCell ref="BGG5:BGH5"/>
    <mergeCell ref="BDS5:BDT5"/>
    <mergeCell ref="BDU5:BDV5"/>
    <mergeCell ref="BDW5:BDX5"/>
    <mergeCell ref="BDY5:BDZ5"/>
    <mergeCell ref="BEA5:BEB5"/>
    <mergeCell ref="BEC5:BED5"/>
    <mergeCell ref="BEE5:BEF5"/>
    <mergeCell ref="BEG5:BEH5"/>
    <mergeCell ref="BEI5:BEJ5"/>
    <mergeCell ref="BEK5:BEL5"/>
    <mergeCell ref="BEM5:BEN5"/>
    <mergeCell ref="BEO5:BEP5"/>
    <mergeCell ref="BEQ5:BER5"/>
    <mergeCell ref="BES5:BET5"/>
    <mergeCell ref="BEU5:BEV5"/>
    <mergeCell ref="BEW5:BEX5"/>
    <mergeCell ref="BEY5:BEZ5"/>
    <mergeCell ref="BIQ4:BIR4"/>
    <mergeCell ref="BIS4:BIT4"/>
    <mergeCell ref="BIU4:BIV4"/>
    <mergeCell ref="BIW4:BIX4"/>
    <mergeCell ref="BIY4:BIZ4"/>
    <mergeCell ref="BJA4:BJB4"/>
    <mergeCell ref="BJC4:BJD4"/>
    <mergeCell ref="BBU5:BBV5"/>
    <mergeCell ref="BBW5:BBX5"/>
    <mergeCell ref="BBY5:BBZ5"/>
    <mergeCell ref="BCA5:BCB5"/>
    <mergeCell ref="BCC5:BCD5"/>
    <mergeCell ref="BCE5:BCF5"/>
    <mergeCell ref="BCG5:BCH5"/>
    <mergeCell ref="BCI5:BCJ5"/>
    <mergeCell ref="BCK5:BCL5"/>
    <mergeCell ref="BCM5:BCN5"/>
    <mergeCell ref="BCO5:BCP5"/>
    <mergeCell ref="BCQ5:BCR5"/>
    <mergeCell ref="BCS5:BCT5"/>
    <mergeCell ref="BCU5:BCV5"/>
    <mergeCell ref="BCW5:BCX5"/>
    <mergeCell ref="BCY5:BCZ5"/>
    <mergeCell ref="BDA5:BDB5"/>
    <mergeCell ref="BDC5:BDD5"/>
    <mergeCell ref="BDE5:BDF5"/>
    <mergeCell ref="BDG5:BDH5"/>
    <mergeCell ref="BDI5:BDJ5"/>
    <mergeCell ref="BDK5:BDL5"/>
    <mergeCell ref="BDM5:BDN5"/>
    <mergeCell ref="BDO5:BDP5"/>
    <mergeCell ref="BDQ5:BDR5"/>
    <mergeCell ref="BHI4:BHJ4"/>
    <mergeCell ref="BHK4:BHL4"/>
    <mergeCell ref="BHM4:BHN4"/>
    <mergeCell ref="BHO4:BHP4"/>
    <mergeCell ref="BHQ4:BHR4"/>
    <mergeCell ref="BHS4:BHT4"/>
    <mergeCell ref="BHU4:BHV4"/>
    <mergeCell ref="BHW4:BHX4"/>
    <mergeCell ref="BHY4:BHZ4"/>
    <mergeCell ref="BIA4:BIB4"/>
    <mergeCell ref="BIC4:BID4"/>
    <mergeCell ref="BIE4:BIF4"/>
    <mergeCell ref="BIG4:BIH4"/>
    <mergeCell ref="BII4:BIJ4"/>
    <mergeCell ref="BIK4:BIL4"/>
    <mergeCell ref="BIM4:BIN4"/>
    <mergeCell ref="BIO4:BIP4"/>
    <mergeCell ref="BGA4:BGB4"/>
    <mergeCell ref="BGC4:BGD4"/>
    <mergeCell ref="BGE4:BGF4"/>
    <mergeCell ref="BGG4:BGH4"/>
    <mergeCell ref="BGI4:BGJ4"/>
    <mergeCell ref="BGK4:BGL4"/>
    <mergeCell ref="BGM4:BGN4"/>
    <mergeCell ref="BGO4:BGP4"/>
    <mergeCell ref="BGQ4:BGR4"/>
    <mergeCell ref="BGS4:BGT4"/>
    <mergeCell ref="BGU4:BGV4"/>
    <mergeCell ref="BGW4:BGX4"/>
    <mergeCell ref="BGY4:BGZ4"/>
    <mergeCell ref="BHA4:BHB4"/>
    <mergeCell ref="BHC4:BHD4"/>
    <mergeCell ref="BHE4:BHF4"/>
    <mergeCell ref="BHG4:BHH4"/>
    <mergeCell ref="BES4:BET4"/>
    <mergeCell ref="BEU4:BEV4"/>
    <mergeCell ref="BEW4:BEX4"/>
    <mergeCell ref="BEY4:BEZ4"/>
    <mergeCell ref="BFA4:BFB4"/>
    <mergeCell ref="BFC4:BFD4"/>
    <mergeCell ref="BFE4:BFF4"/>
    <mergeCell ref="BFG4:BFH4"/>
    <mergeCell ref="BFI4:BFJ4"/>
    <mergeCell ref="BFK4:BFL4"/>
    <mergeCell ref="BFM4:BFN4"/>
    <mergeCell ref="BFO4:BFP4"/>
    <mergeCell ref="BFQ4:BFR4"/>
    <mergeCell ref="BFS4:BFT4"/>
    <mergeCell ref="BFU4:BFV4"/>
    <mergeCell ref="BFW4:BFX4"/>
    <mergeCell ref="BFY4:BFZ4"/>
    <mergeCell ref="BDK4:BDL4"/>
    <mergeCell ref="BDM4:BDN4"/>
    <mergeCell ref="BDO4:BDP4"/>
    <mergeCell ref="BDQ4:BDR4"/>
    <mergeCell ref="BDS4:BDT4"/>
    <mergeCell ref="BDU4:BDV4"/>
    <mergeCell ref="BDW4:BDX4"/>
    <mergeCell ref="BDY4:BDZ4"/>
    <mergeCell ref="BEA4:BEB4"/>
    <mergeCell ref="BEC4:BED4"/>
    <mergeCell ref="BEE4:BEF4"/>
    <mergeCell ref="BEG4:BEH4"/>
    <mergeCell ref="BEI4:BEJ4"/>
    <mergeCell ref="BEK4:BEL4"/>
    <mergeCell ref="BEM4:BEN4"/>
    <mergeCell ref="BEO4:BEP4"/>
    <mergeCell ref="BEQ4:BER4"/>
    <mergeCell ref="BCC4:BCD4"/>
    <mergeCell ref="BCE4:BCF4"/>
    <mergeCell ref="BCG4:BCH4"/>
    <mergeCell ref="BCI4:BCJ4"/>
    <mergeCell ref="BCK4:BCL4"/>
    <mergeCell ref="BCM4:BCN4"/>
    <mergeCell ref="BCO4:BCP4"/>
    <mergeCell ref="BCQ4:BCR4"/>
    <mergeCell ref="BCS4:BCT4"/>
    <mergeCell ref="BCU4:BCV4"/>
    <mergeCell ref="BCW4:BCX4"/>
    <mergeCell ref="BCY4:BCZ4"/>
    <mergeCell ref="BDA4:BDB4"/>
    <mergeCell ref="BDC4:BDD4"/>
    <mergeCell ref="BDE4:BDF4"/>
    <mergeCell ref="BDG4:BDH4"/>
    <mergeCell ref="BDI4:BDJ4"/>
    <mergeCell ref="BAU5:BAV5"/>
    <mergeCell ref="BAW5:BAX5"/>
    <mergeCell ref="BAY5:BAZ5"/>
    <mergeCell ref="BBA5:BBB5"/>
    <mergeCell ref="BBC5:BBD5"/>
    <mergeCell ref="BBE5:BBF5"/>
    <mergeCell ref="BBG5:BBH5"/>
    <mergeCell ref="BBI5:BBJ5"/>
    <mergeCell ref="BBK5:BBL5"/>
    <mergeCell ref="BBM5:BBN5"/>
    <mergeCell ref="BBO5:BBP5"/>
    <mergeCell ref="BBQ5:BBR5"/>
    <mergeCell ref="BBS5:BBT5"/>
    <mergeCell ref="BBU4:BBV4"/>
    <mergeCell ref="BBW4:BBX4"/>
    <mergeCell ref="BBY4:BBZ4"/>
    <mergeCell ref="BCA4:BCB4"/>
    <mergeCell ref="AZM5:AZN5"/>
    <mergeCell ref="AZO5:AZP5"/>
    <mergeCell ref="AZQ5:AZR5"/>
    <mergeCell ref="AZS5:AZT5"/>
    <mergeCell ref="AZU5:AZV5"/>
    <mergeCell ref="AZW5:AZX5"/>
    <mergeCell ref="AZY5:AZZ5"/>
    <mergeCell ref="BAA5:BAB5"/>
    <mergeCell ref="BAC5:BAD5"/>
    <mergeCell ref="BAE5:BAF5"/>
    <mergeCell ref="BAG5:BAH5"/>
    <mergeCell ref="BAI5:BAJ5"/>
    <mergeCell ref="BAK5:BAL5"/>
    <mergeCell ref="BAM5:BAN5"/>
    <mergeCell ref="BAO5:BAP5"/>
    <mergeCell ref="BAQ5:BAR5"/>
    <mergeCell ref="BAS5:BAT5"/>
    <mergeCell ref="BAS4:BAT4"/>
    <mergeCell ref="BAU4:BAV4"/>
    <mergeCell ref="BAW4:BAX4"/>
    <mergeCell ref="BAY4:BAZ4"/>
    <mergeCell ref="BBA4:BBB4"/>
    <mergeCell ref="BBC4:BBD4"/>
    <mergeCell ref="BBE4:BBF4"/>
    <mergeCell ref="BBG4:BBH4"/>
    <mergeCell ref="BBI4:BBJ4"/>
    <mergeCell ref="BBK4:BBL4"/>
    <mergeCell ref="BBM4:BBN4"/>
    <mergeCell ref="BBO4:BBP4"/>
    <mergeCell ref="BBQ4:BBR4"/>
    <mergeCell ref="BBS4:BBT4"/>
    <mergeCell ref="AYC5:AYD5"/>
    <mergeCell ref="AYE5:AYF5"/>
    <mergeCell ref="AYG5:AYH5"/>
    <mergeCell ref="AYI5:AYJ5"/>
    <mergeCell ref="AYK5:AYL5"/>
    <mergeCell ref="AYM5:AYN5"/>
    <mergeCell ref="AYO5:AYP5"/>
    <mergeCell ref="AYQ5:AYR5"/>
    <mergeCell ref="AYS5:AYT5"/>
    <mergeCell ref="AYU5:AYV5"/>
    <mergeCell ref="AYW5:AYX5"/>
    <mergeCell ref="AYY5:AYZ5"/>
    <mergeCell ref="AZA5:AZB5"/>
    <mergeCell ref="AZC5:AZD5"/>
    <mergeCell ref="AZE5:AZF5"/>
    <mergeCell ref="AZG5:AZH5"/>
    <mergeCell ref="AZI5:AZJ5"/>
    <mergeCell ref="AZK5:AZL5"/>
    <mergeCell ref="AZK4:AZL4"/>
    <mergeCell ref="AZM4:AZN4"/>
    <mergeCell ref="AZO4:AZP4"/>
    <mergeCell ref="AZQ4:AZR4"/>
    <mergeCell ref="AZS4:AZT4"/>
    <mergeCell ref="AZU4:AZV4"/>
    <mergeCell ref="AZW4:AZX4"/>
    <mergeCell ref="AZY4:AZZ4"/>
    <mergeCell ref="BAA4:BAB4"/>
    <mergeCell ref="BAC4:BAD4"/>
    <mergeCell ref="BAE4:BAF4"/>
    <mergeCell ref="BAG4:BAH4"/>
    <mergeCell ref="BAI4:BAJ4"/>
    <mergeCell ref="BAK4:BAL4"/>
    <mergeCell ref="BAM4:BAN4"/>
    <mergeCell ref="BAO4:BAP4"/>
    <mergeCell ref="BAQ4:BAR4"/>
    <mergeCell ref="AYC4:AYD4"/>
    <mergeCell ref="AYE4:AYF4"/>
    <mergeCell ref="AYG4:AYH4"/>
    <mergeCell ref="AYI4:AYJ4"/>
    <mergeCell ref="AYK4:AYL4"/>
    <mergeCell ref="AYM4:AYN4"/>
    <mergeCell ref="AYO4:AYP4"/>
    <mergeCell ref="AYQ4:AYR4"/>
    <mergeCell ref="AYS4:AYT4"/>
    <mergeCell ref="AYU4:AYV4"/>
    <mergeCell ref="AYW4:AYX4"/>
    <mergeCell ref="AYY4:AYZ4"/>
    <mergeCell ref="AZA4:AZB4"/>
    <mergeCell ref="AZC4:AZD4"/>
    <mergeCell ref="AZE4:AZF4"/>
    <mergeCell ref="AZG4:AZH4"/>
    <mergeCell ref="AZI4:AZJ4"/>
    <mergeCell ref="AXO4:AXP4"/>
    <mergeCell ref="AXQ4:AXR4"/>
    <mergeCell ref="AXS4:AXT4"/>
    <mergeCell ref="AXU4:AXV4"/>
    <mergeCell ref="AXW4:AXX4"/>
    <mergeCell ref="AXY4:AXZ4"/>
    <mergeCell ref="AYA4:AYB4"/>
    <mergeCell ref="AWG5:AWH5"/>
    <mergeCell ref="AWI5:AWJ5"/>
    <mergeCell ref="AWK5:AWL5"/>
    <mergeCell ref="AWM5:AWN5"/>
    <mergeCell ref="AWO5:AWP5"/>
    <mergeCell ref="AWQ5:AWR5"/>
    <mergeCell ref="AWS5:AWT5"/>
    <mergeCell ref="AWU5:AWV5"/>
    <mergeCell ref="AWW5:AWX5"/>
    <mergeCell ref="AWY5:AWZ5"/>
    <mergeCell ref="AXA5:AXB5"/>
    <mergeCell ref="AXC5:AXD5"/>
    <mergeCell ref="AXE5:AXF5"/>
    <mergeCell ref="AXG5:AXH5"/>
    <mergeCell ref="AXI5:AXJ5"/>
    <mergeCell ref="AXK5:AXL5"/>
    <mergeCell ref="AXM5:AXN5"/>
    <mergeCell ref="AXO5:AXP5"/>
    <mergeCell ref="AXQ5:AXR5"/>
    <mergeCell ref="AXS5:AXT5"/>
    <mergeCell ref="AXU5:AXV5"/>
    <mergeCell ref="AXW5:AXX5"/>
    <mergeCell ref="AXY5:AXZ5"/>
    <mergeCell ref="AYA5:AYB5"/>
    <mergeCell ref="AWG4:AWH4"/>
    <mergeCell ref="AWI4:AWJ4"/>
    <mergeCell ref="AWK4:AWL4"/>
    <mergeCell ref="AWM4:AWN4"/>
    <mergeCell ref="AWO4:AWP4"/>
    <mergeCell ref="AWQ4:AWR4"/>
    <mergeCell ref="AWS4:AWT4"/>
    <mergeCell ref="AWU4:AWV4"/>
    <mergeCell ref="AWW4:AWX4"/>
    <mergeCell ref="AWY4:AWZ4"/>
    <mergeCell ref="AXA4:AXB4"/>
    <mergeCell ref="AXC4:AXD4"/>
    <mergeCell ref="AXE4:AXF4"/>
    <mergeCell ref="AXG4:AXH4"/>
    <mergeCell ref="AXI4:AXJ4"/>
    <mergeCell ref="AXK4:AXL4"/>
    <mergeCell ref="AXM4:AXN4"/>
    <mergeCell ref="AVI4:AVJ4"/>
    <mergeCell ref="AVK4:AVL4"/>
    <mergeCell ref="AVM4:AVN4"/>
    <mergeCell ref="AVO4:AVP4"/>
    <mergeCell ref="AVQ4:AVR4"/>
    <mergeCell ref="AVS4:AVT4"/>
    <mergeCell ref="AVU4:AVV4"/>
    <mergeCell ref="AVW4:AVX4"/>
    <mergeCell ref="AVY4:AVZ4"/>
    <mergeCell ref="AWA4:AWB4"/>
    <mergeCell ref="AWC4:AWD4"/>
    <mergeCell ref="AWE4:AWF4"/>
    <mergeCell ref="AVI5:AVJ5"/>
    <mergeCell ref="AVK5:AVL5"/>
    <mergeCell ref="AVM5:AVN5"/>
    <mergeCell ref="AVO5:AVP5"/>
    <mergeCell ref="AVQ5:AVR5"/>
    <mergeCell ref="AVS5:AVT5"/>
    <mergeCell ref="AVU5:AVV5"/>
    <mergeCell ref="AVW5:AVX5"/>
    <mergeCell ref="AVY5:AVZ5"/>
    <mergeCell ref="AWA5:AWB5"/>
    <mergeCell ref="AWC5:AWD5"/>
    <mergeCell ref="AWE5:AWF5"/>
    <mergeCell ref="AUS4:AUT4"/>
    <mergeCell ref="AUU4:AUV4"/>
    <mergeCell ref="AUM5:AUN5"/>
    <mergeCell ref="AUO5:AUP5"/>
    <mergeCell ref="AUQ5:AUR5"/>
    <mergeCell ref="AUS5:AUT5"/>
    <mergeCell ref="AUU5:AUV5"/>
    <mergeCell ref="AUW4:AUX4"/>
    <mergeCell ref="AUY4:AUZ4"/>
    <mergeCell ref="AVA4:AVB4"/>
    <mergeCell ref="AVC4:AVD4"/>
    <mergeCell ref="AVE4:AVF4"/>
    <mergeCell ref="AVG4:AVH4"/>
    <mergeCell ref="AUW5:AUX5"/>
    <mergeCell ref="AUY5:AUZ5"/>
    <mergeCell ref="AVA5:AVB5"/>
    <mergeCell ref="AVC5:AVD5"/>
    <mergeCell ref="AVE5:AVF5"/>
    <mergeCell ref="AVG5:AVH5"/>
    <mergeCell ref="ATS5:ATT5"/>
    <mergeCell ref="ATU5:ATV5"/>
    <mergeCell ref="ATW5:ATX5"/>
    <mergeCell ref="ATY5:ATZ5"/>
    <mergeCell ref="AUA5:AUB5"/>
    <mergeCell ref="AUC5:AUD5"/>
    <mergeCell ref="AUE5:AUF5"/>
    <mergeCell ref="AUG5:AUH5"/>
    <mergeCell ref="AUI5:AUJ5"/>
    <mergeCell ref="AUK5:AUL5"/>
    <mergeCell ref="ANC3:APL3"/>
    <mergeCell ref="APM3:ARP3"/>
    <mergeCell ref="AUM4:AUN4"/>
    <mergeCell ref="AUO4:AUP4"/>
    <mergeCell ref="AUQ4:AUR4"/>
    <mergeCell ref="ASK5:ASL5"/>
    <mergeCell ref="ASM5:ASN5"/>
    <mergeCell ref="ASO5:ASP5"/>
    <mergeCell ref="ASQ5:ASR5"/>
    <mergeCell ref="ASS5:AST5"/>
    <mergeCell ref="ASU5:ASV5"/>
    <mergeCell ref="ASW5:ASX5"/>
    <mergeCell ref="ASY5:ASZ5"/>
    <mergeCell ref="ATA5:ATB5"/>
    <mergeCell ref="ATC5:ATD5"/>
    <mergeCell ref="ATE5:ATF5"/>
    <mergeCell ref="ATG5:ATH5"/>
    <mergeCell ref="ATI5:ATJ5"/>
    <mergeCell ref="ATK5:ATL5"/>
    <mergeCell ref="ATM5:ATN5"/>
    <mergeCell ref="ATO5:ATP5"/>
    <mergeCell ref="ATQ5:ATR5"/>
    <mergeCell ref="ARC5:ARD5"/>
    <mergeCell ref="ARE5:ARF5"/>
    <mergeCell ref="ARG5:ARH5"/>
    <mergeCell ref="ARI5:ARJ5"/>
    <mergeCell ref="ARK5:ARL5"/>
    <mergeCell ref="ARM5:ARN5"/>
    <mergeCell ref="ARO5:ARP5"/>
    <mergeCell ref="ARQ5:ARR5"/>
    <mergeCell ref="ARS5:ART5"/>
    <mergeCell ref="ARU5:ARV5"/>
    <mergeCell ref="ARW5:ARX5"/>
    <mergeCell ref="ARY5:ARZ5"/>
    <mergeCell ref="ASA5:ASB5"/>
    <mergeCell ref="ASC5:ASD5"/>
    <mergeCell ref="ASE5:ASF5"/>
    <mergeCell ref="ASG5:ASH5"/>
    <mergeCell ref="ASI5:ASJ5"/>
    <mergeCell ref="AUE4:AUF4"/>
    <mergeCell ref="AUG4:AUH4"/>
    <mergeCell ref="AUI4:AUJ4"/>
    <mergeCell ref="AUK4:AUL4"/>
    <mergeCell ref="AOY5:AOZ5"/>
    <mergeCell ref="APA5:APB5"/>
    <mergeCell ref="APC5:APD5"/>
    <mergeCell ref="APE5:APF5"/>
    <mergeCell ref="APG5:APH5"/>
    <mergeCell ref="API5:APJ5"/>
    <mergeCell ref="APK5:APL5"/>
    <mergeCell ref="APM5:APN5"/>
    <mergeCell ref="APO5:APP5"/>
    <mergeCell ref="APQ5:APR5"/>
    <mergeCell ref="APS5:APT5"/>
    <mergeCell ref="APU5:APV5"/>
    <mergeCell ref="APW5:APX5"/>
    <mergeCell ref="APY5:APZ5"/>
    <mergeCell ref="AQA5:AQB5"/>
    <mergeCell ref="AQC5:AQD5"/>
    <mergeCell ref="AQE5:AQF5"/>
    <mergeCell ref="AQG5:AQH5"/>
    <mergeCell ref="AQI5:AQJ5"/>
    <mergeCell ref="AQK5:AQL5"/>
    <mergeCell ref="AQM5:AQN5"/>
    <mergeCell ref="AQO5:AQP5"/>
    <mergeCell ref="AQQ5:AQR5"/>
    <mergeCell ref="AQS5:AQT5"/>
    <mergeCell ref="AQU5:AQV5"/>
    <mergeCell ref="AQW5:AQX5"/>
    <mergeCell ref="AQY5:AQZ5"/>
    <mergeCell ref="ARA5:ARB5"/>
    <mergeCell ref="ASW4:ASX4"/>
    <mergeCell ref="ASY4:ASZ4"/>
    <mergeCell ref="ATA4:ATB4"/>
    <mergeCell ref="ATC4:ATD4"/>
    <mergeCell ref="ATE4:ATF4"/>
    <mergeCell ref="ATG4:ATH4"/>
    <mergeCell ref="ATI4:ATJ4"/>
    <mergeCell ref="ATK4:ATL4"/>
    <mergeCell ref="ATM4:ATN4"/>
    <mergeCell ref="ATO4:ATP4"/>
    <mergeCell ref="ATQ4:ATR4"/>
    <mergeCell ref="ATS4:ATT4"/>
    <mergeCell ref="ATU4:ATV4"/>
    <mergeCell ref="ATW4:ATX4"/>
    <mergeCell ref="ATY4:ATZ4"/>
    <mergeCell ref="AUA4:AUB4"/>
    <mergeCell ref="AUC4:AUD4"/>
    <mergeCell ref="ARO4:ARP4"/>
    <mergeCell ref="ARQ4:ARR4"/>
    <mergeCell ref="ARS4:ART4"/>
    <mergeCell ref="ARU4:ARV4"/>
    <mergeCell ref="ARW4:ARX4"/>
    <mergeCell ref="ARY4:ARZ4"/>
    <mergeCell ref="ASA4:ASB4"/>
    <mergeCell ref="ASC4:ASD4"/>
    <mergeCell ref="ASE4:ASF4"/>
    <mergeCell ref="ASG4:ASH4"/>
    <mergeCell ref="ASI4:ASJ4"/>
    <mergeCell ref="ASK4:ASL4"/>
    <mergeCell ref="ASM4:ASN4"/>
    <mergeCell ref="ASO4:ASP4"/>
    <mergeCell ref="ASQ4:ASR4"/>
    <mergeCell ref="ASS4:AST4"/>
    <mergeCell ref="ASU4:ASV4"/>
    <mergeCell ref="AQG4:AQH4"/>
    <mergeCell ref="AQI4:AQJ4"/>
    <mergeCell ref="AQK4:AQL4"/>
    <mergeCell ref="AQM4:AQN4"/>
    <mergeCell ref="AQO4:AQP4"/>
    <mergeCell ref="AQQ4:AQR4"/>
    <mergeCell ref="AQS4:AQT4"/>
    <mergeCell ref="AQU4:AQV4"/>
    <mergeCell ref="AQW4:AQX4"/>
    <mergeCell ref="AQY4:AQZ4"/>
    <mergeCell ref="ARA4:ARB4"/>
    <mergeCell ref="ARC4:ARD4"/>
    <mergeCell ref="ARE4:ARF4"/>
    <mergeCell ref="ARG4:ARH4"/>
    <mergeCell ref="ARI4:ARJ4"/>
    <mergeCell ref="ARK4:ARL4"/>
    <mergeCell ref="ARM4:ARN4"/>
    <mergeCell ref="AOY4:AOZ4"/>
    <mergeCell ref="APA4:APB4"/>
    <mergeCell ref="APC4:APD4"/>
    <mergeCell ref="APE4:APF4"/>
    <mergeCell ref="APG4:APH4"/>
    <mergeCell ref="API4:APJ4"/>
    <mergeCell ref="APK4:APL4"/>
    <mergeCell ref="APM4:APN4"/>
    <mergeCell ref="APO4:APP4"/>
    <mergeCell ref="APQ4:APR4"/>
    <mergeCell ref="APS4:APT4"/>
    <mergeCell ref="APU4:APV4"/>
    <mergeCell ref="APW4:APX4"/>
    <mergeCell ref="APY4:APZ4"/>
    <mergeCell ref="AQA4:AQB4"/>
    <mergeCell ref="AQC4:AQD4"/>
    <mergeCell ref="AQE4:AQF4"/>
    <mergeCell ref="AOA4:AOB4"/>
    <mergeCell ref="AOC4:AOD4"/>
    <mergeCell ref="AOE4:AOF4"/>
    <mergeCell ref="AOG4:AOH4"/>
    <mergeCell ref="AOI4:AOJ4"/>
    <mergeCell ref="AOK4:AOL4"/>
    <mergeCell ref="AOM4:AON4"/>
    <mergeCell ref="AOO4:AOP4"/>
    <mergeCell ref="AOQ4:AOR4"/>
    <mergeCell ref="AOS4:AOT4"/>
    <mergeCell ref="AOU4:AOV4"/>
    <mergeCell ref="AOW4:AOX4"/>
    <mergeCell ref="AOA5:AOB5"/>
    <mergeCell ref="AOC5:AOD5"/>
    <mergeCell ref="AOE5:AOF5"/>
    <mergeCell ref="AOG5:AOH5"/>
    <mergeCell ref="AOI5:AOJ5"/>
    <mergeCell ref="AOK5:AOL5"/>
    <mergeCell ref="AOM5:AON5"/>
    <mergeCell ref="AOO5:AOP5"/>
    <mergeCell ref="AOQ5:AOR5"/>
    <mergeCell ref="AOS5:AOT5"/>
    <mergeCell ref="AOU5:AOV5"/>
    <mergeCell ref="AOW5:AOX5"/>
    <mergeCell ref="AKS3:ANB3"/>
    <mergeCell ref="ANE4:ANF4"/>
    <mergeCell ref="ANG4:ANH4"/>
    <mergeCell ref="ANI4:ANJ4"/>
    <mergeCell ref="ANK4:ANL4"/>
    <mergeCell ref="ANM4:ANN4"/>
    <mergeCell ref="ANE5:ANF5"/>
    <mergeCell ref="ANG5:ANH5"/>
    <mergeCell ref="ANI5:ANJ5"/>
    <mergeCell ref="ANK5:ANL5"/>
    <mergeCell ref="ANM5:ANN5"/>
    <mergeCell ref="ANO4:ANP4"/>
    <mergeCell ref="ANQ4:ANR4"/>
    <mergeCell ref="ANS4:ANT4"/>
    <mergeCell ref="ANU4:ANV4"/>
    <mergeCell ref="ANW4:ANX4"/>
    <mergeCell ref="ANY4:ANZ4"/>
    <mergeCell ref="ANO5:ANP5"/>
    <mergeCell ref="ANQ5:ANR5"/>
    <mergeCell ref="ANS5:ANT5"/>
    <mergeCell ref="ANU5:ANV5"/>
    <mergeCell ref="ANW5:ANX5"/>
    <mergeCell ref="ANY5:ANZ5"/>
    <mergeCell ref="AMS5:AMT5"/>
    <mergeCell ref="AMU5:AMV5"/>
    <mergeCell ref="AMW5:AMX5"/>
    <mergeCell ref="AMY5:AMZ5"/>
    <mergeCell ref="ANA5:ANB5"/>
    <mergeCell ref="ANC5:AND5"/>
    <mergeCell ref="ANC4:AND4"/>
    <mergeCell ref="ALY5:ALZ5"/>
    <mergeCell ref="AKU4:AKV4"/>
    <mergeCell ref="AIK3:AKR3"/>
    <mergeCell ref="AMA5:AMB5"/>
    <mergeCell ref="AMC5:AMD5"/>
    <mergeCell ref="AME5:AMF5"/>
    <mergeCell ref="AMG5:AMH5"/>
    <mergeCell ref="AMI5:AMJ5"/>
    <mergeCell ref="AMK5:AML5"/>
    <mergeCell ref="AMM5:AMN5"/>
    <mergeCell ref="AMO5:AMP5"/>
    <mergeCell ref="AMQ5:AMR5"/>
    <mergeCell ref="AMO4:AMP4"/>
    <mergeCell ref="AMQ4:AMR4"/>
    <mergeCell ref="AMS4:AMT4"/>
    <mergeCell ref="AMU4:AMV4"/>
    <mergeCell ref="AMW4:AMX4"/>
    <mergeCell ref="AMY4:AMZ4"/>
    <mergeCell ref="ANA4:ANB4"/>
    <mergeCell ref="AKU5:AKV5"/>
    <mergeCell ref="AKW5:AKX5"/>
    <mergeCell ref="AKY5:AKZ5"/>
    <mergeCell ref="ALA5:ALB5"/>
    <mergeCell ref="ALC5:ALD5"/>
    <mergeCell ref="ALE5:ALF5"/>
    <mergeCell ref="ALG5:ALH5"/>
    <mergeCell ref="ALI5:ALJ5"/>
    <mergeCell ref="ALK5:ALL5"/>
    <mergeCell ref="ALM5:ALN5"/>
    <mergeCell ref="ALO5:ALP5"/>
    <mergeCell ref="ALQ5:ALR5"/>
    <mergeCell ref="ALS5:ALT5"/>
    <mergeCell ref="ALU5:ALV5"/>
    <mergeCell ref="ALW5:ALX5"/>
    <mergeCell ref="AKW4:AKX4"/>
    <mergeCell ref="AKY4:AKZ4"/>
    <mergeCell ref="ALA4:ALB4"/>
    <mergeCell ref="ALC4:ALD4"/>
    <mergeCell ref="ALE4:ALF4"/>
    <mergeCell ref="ALG4:ALH4"/>
    <mergeCell ref="ALI4:ALJ4"/>
    <mergeCell ref="ALK4:ALL4"/>
    <mergeCell ref="ALM4:ALN4"/>
    <mergeCell ref="ALO4:ALP4"/>
    <mergeCell ref="ALQ4:ALR4"/>
    <mergeCell ref="ALS4:ALT4"/>
    <mergeCell ref="ALU4:ALV4"/>
    <mergeCell ref="ALW4:ALX4"/>
    <mergeCell ref="ALY4:ALZ4"/>
    <mergeCell ref="AMA4:AMB4"/>
    <mergeCell ref="AMC4:AMD4"/>
    <mergeCell ref="AME4:AMF4"/>
    <mergeCell ref="AMG4:AMH4"/>
    <mergeCell ref="AMI4:AMJ4"/>
    <mergeCell ref="AMK4:AML4"/>
    <mergeCell ref="AMM4:AMN4"/>
    <mergeCell ref="DY3:GF3"/>
    <mergeCell ref="GG3:IP3"/>
    <mergeCell ref="AFY5:AFZ5"/>
    <mergeCell ref="AGA5:AGB5"/>
    <mergeCell ref="AEY5:AEZ5"/>
    <mergeCell ref="AFA5:AFB5"/>
    <mergeCell ref="AFC5:AFD5"/>
    <mergeCell ref="AFE5:AFF5"/>
    <mergeCell ref="AFG5:AFH5"/>
    <mergeCell ref="AFI5:AFJ5"/>
    <mergeCell ref="AFK5:AFL5"/>
    <mergeCell ref="AFM5:AFN5"/>
    <mergeCell ref="AFO5:AFP5"/>
    <mergeCell ref="AFU4:AFV4"/>
    <mergeCell ref="AFW4:AFX4"/>
    <mergeCell ref="AFY4:AFZ4"/>
    <mergeCell ref="AGA4:AGB4"/>
    <mergeCell ref="ADS5:ADT5"/>
    <mergeCell ref="ADU5:ADV5"/>
    <mergeCell ref="ADW5:ADX5"/>
    <mergeCell ref="ADY5:ADZ5"/>
    <mergeCell ref="AEA5:AEB5"/>
    <mergeCell ref="AEC5:AED5"/>
    <mergeCell ref="AEE5:AEF5"/>
    <mergeCell ref="AEG5:AEH5"/>
    <mergeCell ref="AEI5:AEJ5"/>
    <mergeCell ref="AEK5:AEL5"/>
    <mergeCell ref="AEM5:AEN5"/>
    <mergeCell ref="AEO5:AEP5"/>
    <mergeCell ref="AEQ5:AER5"/>
    <mergeCell ref="AES5:AET5"/>
    <mergeCell ref="AEU5:AEV5"/>
    <mergeCell ref="AEW5:AEX5"/>
    <mergeCell ref="AFQ5:AFR5"/>
    <mergeCell ref="AFS5:AFT5"/>
    <mergeCell ref="AFU5:AFV5"/>
    <mergeCell ref="AFW5:AFX5"/>
    <mergeCell ref="AFC4:AFD4"/>
    <mergeCell ref="AFE4:AFF4"/>
    <mergeCell ref="AFG4:AFH4"/>
    <mergeCell ref="AFI4:AFJ4"/>
    <mergeCell ref="AFK4:AFL4"/>
    <mergeCell ref="AFM4:AFN4"/>
    <mergeCell ref="AFO4:AFP4"/>
    <mergeCell ref="AFQ4:AFR4"/>
    <mergeCell ref="AFS4:AFT4"/>
    <mergeCell ref="AEK4:AEL4"/>
    <mergeCell ref="AEM4:AEN4"/>
    <mergeCell ref="AEO4:AEP4"/>
    <mergeCell ref="AEQ4:AER4"/>
    <mergeCell ref="AES4:AET4"/>
    <mergeCell ref="AEU4:AEV4"/>
    <mergeCell ref="AEW4:AEX4"/>
    <mergeCell ref="AEY4:AEZ4"/>
    <mergeCell ref="AFA4:AFB4"/>
    <mergeCell ref="ADS4:ADT4"/>
    <mergeCell ref="ADU4:ADV4"/>
    <mergeCell ref="ADW4:ADX4"/>
    <mergeCell ref="ADY4:ADZ4"/>
    <mergeCell ref="AEA4:AEB4"/>
    <mergeCell ref="AEC4:AED4"/>
    <mergeCell ref="AEE4:AEF4"/>
    <mergeCell ref="AEG4:AEH4"/>
    <mergeCell ref="AEI4:AEJ4"/>
    <mergeCell ref="ADG5:ADH5"/>
    <mergeCell ref="ADI5:ADJ5"/>
    <mergeCell ref="ADK5:ADL5"/>
    <mergeCell ref="ADM5:ADN5"/>
    <mergeCell ref="ADO5:ADP5"/>
    <mergeCell ref="ADQ5:ADR5"/>
    <mergeCell ref="ACO5:ACP5"/>
    <mergeCell ref="ACQ5:ACR5"/>
    <mergeCell ref="ACS5:ACT5"/>
    <mergeCell ref="ACU5:ACV5"/>
    <mergeCell ref="ACW5:ACX5"/>
    <mergeCell ref="ACY5:ACZ5"/>
    <mergeCell ref="ADA5:ADB5"/>
    <mergeCell ref="ADC5:ADD5"/>
    <mergeCell ref="ADE5:ADF5"/>
    <mergeCell ref="ADC4:ADD4"/>
    <mergeCell ref="ADE4:ADF4"/>
    <mergeCell ref="ADG4:ADH4"/>
    <mergeCell ref="ADI4:ADJ4"/>
    <mergeCell ref="ADK4:ADL4"/>
    <mergeCell ref="ADM4:ADN4"/>
    <mergeCell ref="ADO4:ADP4"/>
    <mergeCell ref="ADQ4:ADR4"/>
    <mergeCell ref="ABY5:ABZ5"/>
    <mergeCell ref="ACA5:ACB5"/>
    <mergeCell ref="ACC5:ACD5"/>
    <mergeCell ref="ACE5:ACF5"/>
    <mergeCell ref="ACG5:ACH5"/>
    <mergeCell ref="ACI5:ACJ5"/>
    <mergeCell ref="ACK5:ACL5"/>
    <mergeCell ref="ACM5:ACN5"/>
    <mergeCell ref="ABI3:ADR3"/>
    <mergeCell ref="ABI4:ABJ4"/>
    <mergeCell ref="ABK4:ABL4"/>
    <mergeCell ref="ABM4:ABN4"/>
    <mergeCell ref="ABO4:ABP4"/>
    <mergeCell ref="ABQ4:ABR4"/>
    <mergeCell ref="ABS4:ABT4"/>
    <mergeCell ref="ABU4:ABV4"/>
    <mergeCell ref="ABW4:ABX4"/>
    <mergeCell ref="ABY4:ABZ4"/>
    <mergeCell ref="ACA4:ACB4"/>
    <mergeCell ref="ACC4:ACD4"/>
    <mergeCell ref="ACE4:ACF4"/>
    <mergeCell ref="ACG4:ACH4"/>
    <mergeCell ref="ACI4:ACJ4"/>
    <mergeCell ref="ACK4:ACL4"/>
    <mergeCell ref="ACO4:ACP4"/>
    <mergeCell ref="ACQ4:ACR4"/>
    <mergeCell ref="ACS4:ACT4"/>
    <mergeCell ref="ACU4:ACV4"/>
    <mergeCell ref="ACW4:ACX4"/>
    <mergeCell ref="ACY4:ACZ4"/>
    <mergeCell ref="ADA4:ADB4"/>
    <mergeCell ref="ABI5:ABJ5"/>
    <mergeCell ref="AAW5:AAX5"/>
    <mergeCell ref="AAY5:AAZ5"/>
    <mergeCell ref="ABA5:ABB5"/>
    <mergeCell ref="ABC5:ABD5"/>
    <mergeCell ref="ABE5:ABF5"/>
    <mergeCell ref="ABG5:ABH5"/>
    <mergeCell ref="AAE5:AAF5"/>
    <mergeCell ref="AAG5:AAH5"/>
    <mergeCell ref="AAI5:AAJ5"/>
    <mergeCell ref="AAK5:AAL5"/>
    <mergeCell ref="AAM5:AAN5"/>
    <mergeCell ref="AAO5:AAP5"/>
    <mergeCell ref="AAQ5:AAR5"/>
    <mergeCell ref="AAS5:AAT5"/>
    <mergeCell ref="AAU5:AAV5"/>
    <mergeCell ref="AAS4:AAT4"/>
    <mergeCell ref="AAU4:AAV4"/>
    <mergeCell ref="AAW4:AAX4"/>
    <mergeCell ref="AAY4:AAZ4"/>
    <mergeCell ref="ABA4:ABB4"/>
    <mergeCell ref="ABC4:ABD4"/>
    <mergeCell ref="ABE4:ABF4"/>
    <mergeCell ref="ABG4:ABH4"/>
    <mergeCell ref="ABK5:ABL5"/>
    <mergeCell ref="ABM5:ABN5"/>
    <mergeCell ref="ABO5:ABP5"/>
    <mergeCell ref="ABQ5:ABR5"/>
    <mergeCell ref="ABS5:ABT5"/>
    <mergeCell ref="ABU5:ABV5"/>
    <mergeCell ref="ABW5:ABX5"/>
    <mergeCell ref="YY3:ABH3"/>
    <mergeCell ref="YY4:YZ4"/>
    <mergeCell ref="ZA4:ZB4"/>
    <mergeCell ref="ZC4:ZD4"/>
    <mergeCell ref="ZE4:ZF4"/>
    <mergeCell ref="ZG4:ZH4"/>
    <mergeCell ref="ZI4:ZJ4"/>
    <mergeCell ref="ZK4:ZL4"/>
    <mergeCell ref="ZM4:ZN4"/>
    <mergeCell ref="ZO4:ZP4"/>
    <mergeCell ref="ZQ4:ZR4"/>
    <mergeCell ref="ZS4:ZT4"/>
    <mergeCell ref="ZU4:ZV4"/>
    <mergeCell ref="ZW4:ZX4"/>
    <mergeCell ref="ZY4:ZZ4"/>
    <mergeCell ref="AAA4:AAB4"/>
    <mergeCell ref="ZA5:ZB5"/>
    <mergeCell ref="ZC5:ZD5"/>
    <mergeCell ref="ZE5:ZF5"/>
    <mergeCell ref="ZG5:ZH5"/>
    <mergeCell ref="ZO5:ZP5"/>
    <mergeCell ref="ZQ5:ZR5"/>
    <mergeCell ref="ZS5:ZT5"/>
    <mergeCell ref="ZU5:ZV5"/>
    <mergeCell ref="ZW5:ZX5"/>
    <mergeCell ref="ACM4:ACN4"/>
    <mergeCell ref="AAM4:AAN4"/>
    <mergeCell ref="AAO4:AAP4"/>
    <mergeCell ref="AAQ4:AAR4"/>
    <mergeCell ref="AAC4:AAD4"/>
    <mergeCell ref="AAE4:AAF4"/>
    <mergeCell ref="AAG4:AAH4"/>
    <mergeCell ref="AAI4:AAJ4"/>
    <mergeCell ref="AAK4:AAL4"/>
    <mergeCell ref="WO3:YX3"/>
    <mergeCell ref="YC5:YD5"/>
    <mergeCell ref="YE5:YF5"/>
    <mergeCell ref="YG5:YH5"/>
    <mergeCell ref="YI5:YJ5"/>
    <mergeCell ref="YK5:YL5"/>
    <mergeCell ref="YM5:YN5"/>
    <mergeCell ref="YO5:YP5"/>
    <mergeCell ref="YQ5:YR5"/>
    <mergeCell ref="YS5:YT5"/>
    <mergeCell ref="YO4:YP4"/>
    <mergeCell ref="YQ4:YR4"/>
    <mergeCell ref="YS4:YT4"/>
    <mergeCell ref="YU4:YV4"/>
    <mergeCell ref="YW4:YX4"/>
    <mergeCell ref="WQ5:WR5"/>
    <mergeCell ref="WS5:WT5"/>
    <mergeCell ref="WU5:WV5"/>
    <mergeCell ref="WW5:WX5"/>
    <mergeCell ref="WY5:WZ5"/>
    <mergeCell ref="XA5:XB5"/>
    <mergeCell ref="XC5:XD5"/>
    <mergeCell ref="YY5:YZ5"/>
    <mergeCell ref="XQ5:XR5"/>
    <mergeCell ref="XS5:XT5"/>
    <mergeCell ref="XU5:XV5"/>
    <mergeCell ref="XI4:XJ4"/>
    <mergeCell ref="XK4:XL4"/>
    <mergeCell ref="XM4:XN4"/>
    <mergeCell ref="XO4:XP4"/>
    <mergeCell ref="XQ4:XR4"/>
    <mergeCell ref="XS4:XT4"/>
    <mergeCell ref="XU4:XV4"/>
    <mergeCell ref="XW5:XX5"/>
    <mergeCell ref="XY5:XZ5"/>
    <mergeCell ref="YU5:YV5"/>
    <mergeCell ref="YW5:YX5"/>
    <mergeCell ref="ZI5:ZJ5"/>
    <mergeCell ref="ZK5:ZL5"/>
    <mergeCell ref="ZM5:ZN5"/>
    <mergeCell ref="ZY5:ZZ5"/>
    <mergeCell ref="AAA5:AAB5"/>
    <mergeCell ref="AAC5:AAD5"/>
    <mergeCell ref="UA5:UB5"/>
    <mergeCell ref="UC5:UD5"/>
    <mergeCell ref="UE5:UF5"/>
    <mergeCell ref="TI5:TJ5"/>
    <mergeCell ref="TK5:TL5"/>
    <mergeCell ref="TM5:TN5"/>
    <mergeCell ref="TO5:TP5"/>
    <mergeCell ref="TQ5:TR5"/>
    <mergeCell ref="TS5:TT5"/>
    <mergeCell ref="TU5:TV5"/>
    <mergeCell ref="TW5:TX5"/>
    <mergeCell ref="TY5:TZ5"/>
    <mergeCell ref="VM5:VN5"/>
    <mergeCell ref="VO5:VP5"/>
    <mergeCell ref="VQ5:VR5"/>
    <mergeCell ref="VS5:VT5"/>
    <mergeCell ref="VU5:VV5"/>
    <mergeCell ref="VA5:VB5"/>
    <mergeCell ref="VC5:VD5"/>
    <mergeCell ref="VE5:VF5"/>
    <mergeCell ref="VG5:VH5"/>
    <mergeCell ref="VI5:VJ5"/>
    <mergeCell ref="VK5:VL5"/>
    <mergeCell ref="VW5:VX5"/>
    <mergeCell ref="VY5:VZ5"/>
    <mergeCell ref="WA5:WB5"/>
    <mergeCell ref="WC5:WD5"/>
    <mergeCell ref="UG5:UH5"/>
    <mergeCell ref="UI5:UJ5"/>
    <mergeCell ref="SQ5:SR5"/>
    <mergeCell ref="SS5:ST5"/>
    <mergeCell ref="SU5:SV5"/>
    <mergeCell ref="SW5:SX5"/>
    <mergeCell ref="SY5:SZ5"/>
    <mergeCell ref="TA5:TB5"/>
    <mergeCell ref="TC5:TD5"/>
    <mergeCell ref="TE5:TF5"/>
    <mergeCell ref="TG5:TH5"/>
    <mergeCell ref="RY5:RZ5"/>
    <mergeCell ref="SA5:SB5"/>
    <mergeCell ref="SC5:SD5"/>
    <mergeCell ref="SE5:SF5"/>
    <mergeCell ref="SG5:SH5"/>
    <mergeCell ref="SI5:SJ5"/>
    <mergeCell ref="SK5:SL5"/>
    <mergeCell ref="SM5:SN5"/>
    <mergeCell ref="SO5:SP5"/>
    <mergeCell ref="UK5:UL5"/>
    <mergeCell ref="UM5:UN5"/>
    <mergeCell ref="UO5:UP5"/>
    <mergeCell ref="UQ5:UR5"/>
    <mergeCell ref="US5:UT5"/>
    <mergeCell ref="UU5:UV5"/>
    <mergeCell ref="UW5:UX5"/>
    <mergeCell ref="UY5:UZ5"/>
    <mergeCell ref="TQ4:TR4"/>
    <mergeCell ref="TS4:TT4"/>
    <mergeCell ref="TU4:TV4"/>
    <mergeCell ref="TW4:TX4"/>
    <mergeCell ref="TY4:TZ4"/>
    <mergeCell ref="UA4:UB4"/>
    <mergeCell ref="UC4:UD4"/>
    <mergeCell ref="UE4:UF4"/>
    <mergeCell ref="PO3:RX3"/>
    <mergeCell ref="RY4:RZ4"/>
    <mergeCell ref="SA4:SB4"/>
    <mergeCell ref="SC4:SD4"/>
    <mergeCell ref="SE4:SF4"/>
    <mergeCell ref="SG4:SH4"/>
    <mergeCell ref="SI4:SJ4"/>
    <mergeCell ref="SK4:SL4"/>
    <mergeCell ref="SM4:SN4"/>
    <mergeCell ref="SO4:SP4"/>
    <mergeCell ref="SQ4:SR4"/>
    <mergeCell ref="SS4:ST4"/>
    <mergeCell ref="SU4:SV4"/>
    <mergeCell ref="SW4:SX4"/>
    <mergeCell ref="SY4:SZ4"/>
    <mergeCell ref="TA4:TB4"/>
    <mergeCell ref="TC4:TD4"/>
    <mergeCell ref="TE4:TF4"/>
    <mergeCell ref="TG4:TH4"/>
    <mergeCell ref="TI4:TJ4"/>
    <mergeCell ref="TK4:TL4"/>
    <mergeCell ref="TM4:TN4"/>
    <mergeCell ref="TO4:TP4"/>
    <mergeCell ref="PO4:PP4"/>
    <mergeCell ref="NO4:NP4"/>
    <mergeCell ref="NQ4:NR4"/>
    <mergeCell ref="NS4:NT4"/>
    <mergeCell ref="NU4:NV4"/>
    <mergeCell ref="NW4:NX4"/>
    <mergeCell ref="NY4:NZ4"/>
    <mergeCell ref="OA4:OB4"/>
    <mergeCell ref="PE4:PF4"/>
    <mergeCell ref="PG4:PH4"/>
    <mergeCell ref="PI4:PJ4"/>
    <mergeCell ref="PK4:PL4"/>
    <mergeCell ref="OC4:OD4"/>
    <mergeCell ref="PW4:PX4"/>
    <mergeCell ref="PY4:PZ4"/>
    <mergeCell ref="QA4:QB4"/>
    <mergeCell ref="QC4:QD4"/>
    <mergeCell ref="QE4:QF4"/>
    <mergeCell ref="QK4:QL4"/>
    <mergeCell ref="QM4:QN4"/>
    <mergeCell ref="QO4:QP4"/>
    <mergeCell ref="QQ4:QR4"/>
    <mergeCell ref="QS4:QT4"/>
    <mergeCell ref="QU4:QV4"/>
    <mergeCell ref="QW4:QX4"/>
    <mergeCell ref="RM4:RN4"/>
    <mergeCell ref="RO4:RP4"/>
    <mergeCell ref="QG4:QH4"/>
    <mergeCell ref="QI4:QJ4"/>
    <mergeCell ref="PM5:PN5"/>
    <mergeCell ref="RK4:RL4"/>
    <mergeCell ref="QG5:QH5"/>
    <mergeCell ref="QI5:QJ5"/>
    <mergeCell ref="QK5:QL5"/>
    <mergeCell ref="QM5:QN5"/>
    <mergeCell ref="QO5:QP5"/>
    <mergeCell ref="QQ5:QR5"/>
    <mergeCell ref="QS5:QT5"/>
    <mergeCell ref="QU5:QV5"/>
    <mergeCell ref="QW5:QX5"/>
    <mergeCell ref="PQ4:PR4"/>
    <mergeCell ref="PS4:PT4"/>
    <mergeCell ref="PU4:PV4"/>
    <mergeCell ref="LA3:NJ3"/>
    <mergeCell ref="MO5:MP5"/>
    <mergeCell ref="MQ5:MR5"/>
    <mergeCell ref="MS5:MT5"/>
    <mergeCell ref="MU5:MV5"/>
    <mergeCell ref="MW5:MX5"/>
    <mergeCell ref="MY5:MZ5"/>
    <mergeCell ref="NA5:NB5"/>
    <mergeCell ref="NC5:ND5"/>
    <mergeCell ref="NE5:NF5"/>
    <mergeCell ref="MU4:MV4"/>
    <mergeCell ref="MW4:MX4"/>
    <mergeCell ref="MY4:MZ4"/>
    <mergeCell ref="NA4:NB4"/>
    <mergeCell ref="NC4:ND4"/>
    <mergeCell ref="NE4:NF4"/>
    <mergeCell ref="NG4:NH4"/>
    <mergeCell ref="NI4:NJ4"/>
    <mergeCell ref="LI5:LJ5"/>
    <mergeCell ref="LK5:LL5"/>
    <mergeCell ref="LM5:LN5"/>
    <mergeCell ref="LO5:LP5"/>
    <mergeCell ref="LQ5:LR5"/>
    <mergeCell ref="LS5:LT5"/>
    <mergeCell ref="LU5:LV5"/>
    <mergeCell ref="LW5:LX5"/>
    <mergeCell ref="LY5:LZ5"/>
    <mergeCell ref="MA5:MB5"/>
    <mergeCell ref="MC5:MD5"/>
    <mergeCell ref="ME5:MF5"/>
    <mergeCell ref="MG5:MH5"/>
    <mergeCell ref="MI5:MJ5"/>
    <mergeCell ref="JG5:JH5"/>
    <mergeCell ref="JI5:JJ5"/>
    <mergeCell ref="JK5:JL5"/>
    <mergeCell ref="JM5:JN5"/>
    <mergeCell ref="JO5:JP5"/>
    <mergeCell ref="JQ4:JR4"/>
    <mergeCell ref="JC4:JD4"/>
    <mergeCell ref="JE4:JF4"/>
    <mergeCell ref="JG4:JH4"/>
    <mergeCell ref="MK5:ML5"/>
    <mergeCell ref="MM5:MN5"/>
    <mergeCell ref="MC4:MD4"/>
    <mergeCell ref="ME4:MF4"/>
    <mergeCell ref="MG4:MH4"/>
    <mergeCell ref="MI4:MJ4"/>
    <mergeCell ref="MK4:ML4"/>
    <mergeCell ref="MM4:MN4"/>
    <mergeCell ref="LK4:LL4"/>
    <mergeCell ref="LM4:LN4"/>
    <mergeCell ref="LO4:LP4"/>
    <mergeCell ref="LQ4:LR4"/>
    <mergeCell ref="LS4:LT4"/>
    <mergeCell ref="LU4:LV4"/>
    <mergeCell ref="LW4:LX4"/>
    <mergeCell ref="LY4:LZ4"/>
    <mergeCell ref="MA4:MB4"/>
    <mergeCell ref="JI4:JJ4"/>
    <mergeCell ref="JK4:JL4"/>
    <mergeCell ref="JM4:JN4"/>
    <mergeCell ref="JO4:JP4"/>
    <mergeCell ref="JC5:JD5"/>
    <mergeCell ref="JE5:JF5"/>
    <mergeCell ref="HS4:HT4"/>
    <mergeCell ref="HS5:HT5"/>
    <mergeCell ref="HU4:HV4"/>
    <mergeCell ref="HU5:HV5"/>
    <mergeCell ref="GY4:GZ4"/>
    <mergeCell ref="HA4:HB4"/>
    <mergeCell ref="HC4:HD4"/>
    <mergeCell ref="HE4:HF4"/>
    <mergeCell ref="HG4:HH4"/>
    <mergeCell ref="GU5:GV5"/>
    <mergeCell ref="GW5:GX5"/>
    <mergeCell ref="GY5:GZ5"/>
    <mergeCell ref="HA5:HB5"/>
    <mergeCell ref="HC5:HD5"/>
    <mergeCell ref="HE5:HF5"/>
    <mergeCell ref="HG5:HH5"/>
    <mergeCell ref="LA4:LB4"/>
    <mergeCell ref="LA5:LB5"/>
    <mergeCell ref="IO4:IP4"/>
    <mergeCell ref="IQ4:IR4"/>
    <mergeCell ref="IS4:IT4"/>
    <mergeCell ref="IU4:IV4"/>
    <mergeCell ref="IW4:IX4"/>
    <mergeCell ref="IY4:IZ4"/>
    <mergeCell ref="JA4:JB4"/>
    <mergeCell ref="IO5:IP5"/>
    <mergeCell ref="IQ5:IR5"/>
    <mergeCell ref="IS5:IT5"/>
    <mergeCell ref="IU5:IV5"/>
    <mergeCell ref="IW5:IX5"/>
    <mergeCell ref="IY5:IZ5"/>
    <mergeCell ref="JA5:JB5"/>
    <mergeCell ref="HM4:HN4"/>
    <mergeCell ref="HI5:HJ5"/>
    <mergeCell ref="HK5:HL5"/>
    <mergeCell ref="HM5:HN5"/>
    <mergeCell ref="HO4:HP4"/>
    <mergeCell ref="HO5:HP5"/>
    <mergeCell ref="HQ4:HR4"/>
    <mergeCell ref="HQ5:HR5"/>
    <mergeCell ref="BQ3:DX3"/>
    <mergeCell ref="GC4:GD4"/>
    <mergeCell ref="GE4:GF4"/>
    <mergeCell ref="GG4:GH4"/>
    <mergeCell ref="GC5:GD5"/>
    <mergeCell ref="GE5:GF5"/>
    <mergeCell ref="GG5:GH5"/>
    <mergeCell ref="FS4:FT4"/>
    <mergeCell ref="FU4:FV4"/>
    <mergeCell ref="FW4:FX4"/>
    <mergeCell ref="FY4:FZ4"/>
    <mergeCell ref="GA4:GB4"/>
    <mergeCell ref="FS5:FT5"/>
    <mergeCell ref="FU5:FV5"/>
    <mergeCell ref="FW5:FX5"/>
    <mergeCell ref="FY5:FZ5"/>
    <mergeCell ref="GA5:GB5"/>
    <mergeCell ref="FE4:FF4"/>
    <mergeCell ref="GU4:GV4"/>
    <mergeCell ref="GW4:GX4"/>
    <mergeCell ref="FG4:FH4"/>
    <mergeCell ref="FI4:FJ4"/>
    <mergeCell ref="FK4:FL4"/>
    <mergeCell ref="FM4:FN4"/>
    <mergeCell ref="FO4:FP4"/>
    <mergeCell ref="FQ4:FR4"/>
    <mergeCell ref="FE5:FF5"/>
    <mergeCell ref="FG5:FH5"/>
    <mergeCell ref="FI5:FJ5"/>
    <mergeCell ref="FK5:FL5"/>
    <mergeCell ref="FM5:FN5"/>
    <mergeCell ref="FO5:FP5"/>
    <mergeCell ref="FQ5:FR5"/>
    <mergeCell ref="EQ4:ER4"/>
    <mergeCell ref="ES4:ET4"/>
    <mergeCell ref="EU4:EV4"/>
    <mergeCell ref="EW4:EX4"/>
    <mergeCell ref="EY4:EZ4"/>
    <mergeCell ref="FA4:FB4"/>
    <mergeCell ref="FC4:FD4"/>
    <mergeCell ref="EQ5:ER5"/>
    <mergeCell ref="ES5:ET5"/>
    <mergeCell ref="EU5:EV5"/>
    <mergeCell ref="EW5:EX5"/>
    <mergeCell ref="EY5:EZ5"/>
    <mergeCell ref="FA5:FB5"/>
    <mergeCell ref="FC5:FD5"/>
    <mergeCell ref="EA4:EB4"/>
    <mergeCell ref="EA5:EB5"/>
    <mergeCell ref="EC4:ED4"/>
    <mergeCell ref="EE4:EF4"/>
    <mergeCell ref="EG4:EH4"/>
    <mergeCell ref="EI4:EJ4"/>
    <mergeCell ref="EK4:EL4"/>
    <mergeCell ref="EM4:EN4"/>
    <mergeCell ref="EO4:EP4"/>
    <mergeCell ref="EC5:ED5"/>
    <mergeCell ref="EE5:EF5"/>
    <mergeCell ref="EG5:EH5"/>
    <mergeCell ref="EI5:EJ5"/>
    <mergeCell ref="EK5:EL5"/>
    <mergeCell ref="EM5:EN5"/>
    <mergeCell ref="EO5:EP5"/>
    <mergeCell ref="G3:BP3"/>
    <mergeCell ref="BK4:BL4"/>
    <mergeCell ref="BM4:BN4"/>
    <mergeCell ref="BO4:BP4"/>
    <mergeCell ref="BK5:BL5"/>
    <mergeCell ref="BM5:BN5"/>
    <mergeCell ref="BO5:BP5"/>
    <mergeCell ref="BG4:BH4"/>
    <mergeCell ref="BI4:BJ4"/>
    <mergeCell ref="W4:X4"/>
    <mergeCell ref="K5:L5"/>
    <mergeCell ref="M5:N5"/>
    <mergeCell ref="AK5:AL5"/>
    <mergeCell ref="Y4:Z4"/>
    <mergeCell ref="AA4:AB4"/>
    <mergeCell ref="AC4:AD4"/>
    <mergeCell ref="BG5:BH5"/>
    <mergeCell ref="BI5:BJ5"/>
    <mergeCell ref="BA4:BB4"/>
    <mergeCell ref="BC4:BD4"/>
    <mergeCell ref="BE4:BF4"/>
    <mergeCell ref="AW5:AX5"/>
    <mergeCell ref="AY5:AZ5"/>
    <mergeCell ref="BA5:BB5"/>
    <mergeCell ref="BC5:BD5"/>
    <mergeCell ref="BE5:BF5"/>
    <mergeCell ref="AM5:AN5"/>
    <mergeCell ref="AO5:AP5"/>
    <mergeCell ref="AQ5:AR5"/>
    <mergeCell ref="AS5:AT5"/>
    <mergeCell ref="AU5:AV5"/>
    <mergeCell ref="AE4:AF4"/>
    <mergeCell ref="AG4:AH4"/>
    <mergeCell ref="AI4:AJ4"/>
    <mergeCell ref="AK4:AL4"/>
    <mergeCell ref="AY4:AZ4"/>
    <mergeCell ref="AO4:AP4"/>
    <mergeCell ref="AQ4:AR4"/>
    <mergeCell ref="AS4:AT4"/>
    <mergeCell ref="AU4:AV4"/>
    <mergeCell ref="AW4:AX4"/>
    <mergeCell ref="G5:H5"/>
    <mergeCell ref="Q5:R5"/>
    <mergeCell ref="AG5:AH5"/>
    <mergeCell ref="AC5:AD5"/>
    <mergeCell ref="AE5:AF5"/>
    <mergeCell ref="AM4:AN4"/>
    <mergeCell ref="I5:J5"/>
    <mergeCell ref="Q4:R4"/>
    <mergeCell ref="S4:T4"/>
    <mergeCell ref="U4:V4"/>
    <mergeCell ref="AI5:AJ5"/>
    <mergeCell ref="Y5:Z5"/>
    <mergeCell ref="AA5:AB5"/>
    <mergeCell ref="O5:P5"/>
    <mergeCell ref="G4:H4"/>
    <mergeCell ref="I4:J4"/>
    <mergeCell ref="K4:L4"/>
    <mergeCell ref="M4:N4"/>
    <mergeCell ref="O4:P4"/>
    <mergeCell ref="S5:T5"/>
    <mergeCell ref="U5:V5"/>
    <mergeCell ref="W5:X5"/>
    <mergeCell ref="BQ4:BR4"/>
    <mergeCell ref="BS4:BT4"/>
    <mergeCell ref="BU4:BV4"/>
    <mergeCell ref="BW4:BX4"/>
    <mergeCell ref="BY4:BZ4"/>
    <mergeCell ref="CA4:CB4"/>
    <mergeCell ref="CC4:CD4"/>
    <mergeCell ref="CE4:CF4"/>
    <mergeCell ref="CG4:CH4"/>
    <mergeCell ref="DS4:DT4"/>
    <mergeCell ref="DC4:DD4"/>
    <mergeCell ref="DG4:DH4"/>
    <mergeCell ref="DI4:DJ4"/>
    <mergeCell ref="DK4:DL4"/>
    <mergeCell ref="DM4:DN4"/>
    <mergeCell ref="DW5:DX5"/>
    <mergeCell ref="DE5:DF5"/>
    <mergeCell ref="DG5:DH5"/>
    <mergeCell ref="DI5:DJ5"/>
    <mergeCell ref="DK5:DL5"/>
    <mergeCell ref="DM5:DN5"/>
    <mergeCell ref="CU5:CV5"/>
    <mergeCell ref="DC5:DD5"/>
    <mergeCell ref="CI4:CJ4"/>
    <mergeCell ref="CK4:CL4"/>
    <mergeCell ref="CM4:CN4"/>
    <mergeCell ref="CO4:CP4"/>
    <mergeCell ref="CQ4:CR4"/>
    <mergeCell ref="DE4:DF4"/>
    <mergeCell ref="CU4:CV4"/>
    <mergeCell ref="DY5:DZ5"/>
    <mergeCell ref="DO5:DP5"/>
    <mergeCell ref="DQ5:DR5"/>
    <mergeCell ref="DS5:DT5"/>
    <mergeCell ref="DU5:DV5"/>
    <mergeCell ref="CW4:CX4"/>
    <mergeCell ref="CY4:CZ4"/>
    <mergeCell ref="DA4:DB4"/>
    <mergeCell ref="BQ5:BR5"/>
    <mergeCell ref="BS5:BT5"/>
    <mergeCell ref="BU5:BV5"/>
    <mergeCell ref="BW5:BX5"/>
    <mergeCell ref="BY5:BZ5"/>
    <mergeCell ref="CA5:CB5"/>
    <mergeCell ref="CC5:CD5"/>
    <mergeCell ref="CE5:CF5"/>
    <mergeCell ref="CG5:CH5"/>
    <mergeCell ref="DY4:DZ4"/>
    <mergeCell ref="CW5:CX5"/>
    <mergeCell ref="CY5:CZ5"/>
    <mergeCell ref="DA5:DB5"/>
    <mergeCell ref="CS4:CT4"/>
    <mergeCell ref="DU4:DV4"/>
    <mergeCell ref="DW4:DX4"/>
    <mergeCell ref="CI5:CJ5"/>
    <mergeCell ref="CK5:CL5"/>
    <mergeCell ref="CM5:CN5"/>
    <mergeCell ref="CO5:CP5"/>
    <mergeCell ref="CQ5:CR5"/>
    <mergeCell ref="CS5:CT5"/>
    <mergeCell ref="DO4:DP4"/>
    <mergeCell ref="DQ4:DR4"/>
    <mergeCell ref="IA4:IB4"/>
    <mergeCell ref="IC4:ID4"/>
    <mergeCell ref="IE4:IF4"/>
    <mergeCell ref="IG4:IH4"/>
    <mergeCell ref="II4:IJ4"/>
    <mergeCell ref="IK4:IL4"/>
    <mergeCell ref="IM4:IN4"/>
    <mergeCell ref="IA5:IB5"/>
    <mergeCell ref="IC5:ID5"/>
    <mergeCell ref="IE5:IF5"/>
    <mergeCell ref="IG5:IH5"/>
    <mergeCell ref="II5:IJ5"/>
    <mergeCell ref="IK5:IL5"/>
    <mergeCell ref="IM5:IN5"/>
    <mergeCell ref="GI4:GJ4"/>
    <mergeCell ref="GK4:GL4"/>
    <mergeCell ref="GM4:GN4"/>
    <mergeCell ref="GO4:GP4"/>
    <mergeCell ref="GQ4:GR4"/>
    <mergeCell ref="GS4:GT4"/>
    <mergeCell ref="GI5:GJ5"/>
    <mergeCell ref="GK5:GL5"/>
    <mergeCell ref="GM5:GN5"/>
    <mergeCell ref="GO5:GP5"/>
    <mergeCell ref="GQ5:GR5"/>
    <mergeCell ref="GS5:GT5"/>
    <mergeCell ref="HW4:HX4"/>
    <mergeCell ref="HW5:HX5"/>
    <mergeCell ref="HY4:HZ4"/>
    <mergeCell ref="HY5:HZ5"/>
    <mergeCell ref="HI4:HJ4"/>
    <mergeCell ref="HK4:HL4"/>
    <mergeCell ref="IQ3:KZ3"/>
    <mergeCell ref="KE4:KF4"/>
    <mergeCell ref="KG4:KH4"/>
    <mergeCell ref="KI4:KJ4"/>
    <mergeCell ref="KK4:KL4"/>
    <mergeCell ref="KM4:KN4"/>
    <mergeCell ref="KO4:KP4"/>
    <mergeCell ref="KQ4:KR4"/>
    <mergeCell ref="KE5:KF5"/>
    <mergeCell ref="KG5:KH5"/>
    <mergeCell ref="KI5:KJ5"/>
    <mergeCell ref="KK5:KL5"/>
    <mergeCell ref="KM5:KN5"/>
    <mergeCell ref="KO5:KP5"/>
    <mergeCell ref="KQ5:KR5"/>
    <mergeCell ref="JS4:JT4"/>
    <mergeCell ref="JU4:JV4"/>
    <mergeCell ref="JW4:JX4"/>
    <mergeCell ref="JY4:JZ4"/>
    <mergeCell ref="KA4:KB4"/>
    <mergeCell ref="KC4:KD4"/>
    <mergeCell ref="JQ5:JR5"/>
    <mergeCell ref="JS5:JT5"/>
    <mergeCell ref="JU5:JV5"/>
    <mergeCell ref="KS4:KT4"/>
    <mergeCell ref="KU4:KV4"/>
    <mergeCell ref="KW4:KX4"/>
    <mergeCell ref="KY4:KZ4"/>
    <mergeCell ref="KS5:KT5"/>
    <mergeCell ref="KU5:KV5"/>
    <mergeCell ref="KW5:KX5"/>
    <mergeCell ref="KY5:KZ5"/>
    <mergeCell ref="JW5:JX5"/>
    <mergeCell ref="JY5:JZ5"/>
    <mergeCell ref="KA5:KB5"/>
    <mergeCell ref="KC5:KD5"/>
    <mergeCell ref="OW5:OX5"/>
    <mergeCell ref="OY5:OZ5"/>
    <mergeCell ref="PA5:PB5"/>
    <mergeCell ref="PC5:PD5"/>
    <mergeCell ref="OU4:OV4"/>
    <mergeCell ref="OW4:OX4"/>
    <mergeCell ref="OY4:OZ4"/>
    <mergeCell ref="PA4:PB4"/>
    <mergeCell ref="PC4:PD4"/>
    <mergeCell ref="LC4:LD4"/>
    <mergeCell ref="LE4:LF4"/>
    <mergeCell ref="LG4:LH4"/>
    <mergeCell ref="LC5:LD5"/>
    <mergeCell ref="LE5:LF5"/>
    <mergeCell ref="LG5:LH5"/>
    <mergeCell ref="LI4:LJ4"/>
    <mergeCell ref="MO4:MP4"/>
    <mergeCell ref="MQ4:MR4"/>
    <mergeCell ref="MS4:MT4"/>
    <mergeCell ref="NG5:NH5"/>
    <mergeCell ref="NI5:NJ5"/>
    <mergeCell ref="NK4:NL4"/>
    <mergeCell ref="OU5:OV5"/>
    <mergeCell ref="OE4:OF4"/>
    <mergeCell ref="OG4:OH4"/>
    <mergeCell ref="OI4:OJ4"/>
    <mergeCell ref="OK4:OL4"/>
    <mergeCell ref="OM4:ON4"/>
    <mergeCell ref="NK3:PN3"/>
    <mergeCell ref="PM4:PN4"/>
    <mergeCell ref="NK5:NL5"/>
    <mergeCell ref="NM5:NN5"/>
    <mergeCell ref="NO5:NP5"/>
    <mergeCell ref="NQ5:NR5"/>
    <mergeCell ref="NS5:NT5"/>
    <mergeCell ref="NU5:NV5"/>
    <mergeCell ref="NW5:NX5"/>
    <mergeCell ref="NY5:NZ5"/>
    <mergeCell ref="OA5:OB5"/>
    <mergeCell ref="OC5:OD5"/>
    <mergeCell ref="OE5:OF5"/>
    <mergeCell ref="OG5:OH5"/>
    <mergeCell ref="OI5:OJ5"/>
    <mergeCell ref="OK5:OL5"/>
    <mergeCell ref="OM5:ON5"/>
    <mergeCell ref="OO5:OP5"/>
    <mergeCell ref="OQ5:OR5"/>
    <mergeCell ref="NM4:NN4"/>
    <mergeCell ref="OO4:OP4"/>
    <mergeCell ref="OQ4:OR4"/>
    <mergeCell ref="OS4:OT4"/>
    <mergeCell ref="OS5:OT5"/>
    <mergeCell ref="PE5:PF5"/>
    <mergeCell ref="PG5:PH5"/>
    <mergeCell ref="PI5:PJ5"/>
    <mergeCell ref="PK5:PL5"/>
    <mergeCell ref="RQ4:RR4"/>
    <mergeCell ref="RS4:RT4"/>
    <mergeCell ref="RU4:RV4"/>
    <mergeCell ref="RW4:RX4"/>
    <mergeCell ref="PO5:PP5"/>
    <mergeCell ref="PQ5:PR5"/>
    <mergeCell ref="PS5:PT5"/>
    <mergeCell ref="PU5:PV5"/>
    <mergeCell ref="PW5:PX5"/>
    <mergeCell ref="PY5:PZ5"/>
    <mergeCell ref="QA5:QB5"/>
    <mergeCell ref="RU5:RV5"/>
    <mergeCell ref="RW5:RX5"/>
    <mergeCell ref="RC5:RD5"/>
    <mergeCell ref="RE5:RF5"/>
    <mergeCell ref="RG5:RH5"/>
    <mergeCell ref="RI5:RJ5"/>
    <mergeCell ref="RK5:RL5"/>
    <mergeCell ref="RM5:RN5"/>
    <mergeCell ref="RO5:RP5"/>
    <mergeCell ref="RQ5:RR5"/>
    <mergeCell ref="RS5:RT5"/>
    <mergeCell ref="QC5:QD5"/>
    <mergeCell ref="QE5:QF5"/>
    <mergeCell ref="QY5:QZ5"/>
    <mergeCell ref="RA5:RB5"/>
    <mergeCell ref="QY4:QZ4"/>
    <mergeCell ref="RA4:RB4"/>
    <mergeCell ref="RC4:RD4"/>
    <mergeCell ref="RE4:RF4"/>
    <mergeCell ref="RG4:RH4"/>
    <mergeCell ref="RI4:RJ4"/>
    <mergeCell ref="RY3:UF3"/>
    <mergeCell ref="UG3:WN3"/>
    <mergeCell ref="UG4:UH4"/>
    <mergeCell ref="UI4:UJ4"/>
    <mergeCell ref="UK4:UL4"/>
    <mergeCell ref="UM4:UN4"/>
    <mergeCell ref="UO4:UP4"/>
    <mergeCell ref="UQ4:UR4"/>
    <mergeCell ref="US4:UT4"/>
    <mergeCell ref="UU4:UV4"/>
    <mergeCell ref="UW4:UX4"/>
    <mergeCell ref="UY4:UZ4"/>
    <mergeCell ref="VA4:VB4"/>
    <mergeCell ref="VC4:VD4"/>
    <mergeCell ref="VE4:VF4"/>
    <mergeCell ref="VG4:VH4"/>
    <mergeCell ref="VI4:VJ4"/>
    <mergeCell ref="VK4:VL4"/>
    <mergeCell ref="VM4:VN4"/>
    <mergeCell ref="VO4:VP4"/>
    <mergeCell ref="VQ4:VR4"/>
    <mergeCell ref="VS4:VT4"/>
    <mergeCell ref="VU4:VV4"/>
    <mergeCell ref="VW4:VX4"/>
    <mergeCell ref="VY4:VZ4"/>
    <mergeCell ref="WA4:WB4"/>
    <mergeCell ref="WC4:WD4"/>
    <mergeCell ref="WE4:WF4"/>
    <mergeCell ref="WG4:WH4"/>
    <mergeCell ref="WI4:WJ4"/>
    <mergeCell ref="WK4:WL4"/>
    <mergeCell ref="WM4:WN4"/>
    <mergeCell ref="WE5:WF5"/>
    <mergeCell ref="WG5:WH5"/>
    <mergeCell ref="WI5:WJ5"/>
    <mergeCell ref="WK5:WL5"/>
    <mergeCell ref="WM5:WN5"/>
    <mergeCell ref="WO4:WP4"/>
    <mergeCell ref="WO5:WP5"/>
    <mergeCell ref="WQ4:WR4"/>
    <mergeCell ref="WS4:WT4"/>
    <mergeCell ref="WU4:WV4"/>
    <mergeCell ref="WW4:WX4"/>
    <mergeCell ref="WY4:WZ4"/>
    <mergeCell ref="XA4:XB4"/>
    <mergeCell ref="XC4:XD4"/>
    <mergeCell ref="YI4:YJ4"/>
    <mergeCell ref="YK4:YL4"/>
    <mergeCell ref="YM4:YN4"/>
    <mergeCell ref="XE4:XF4"/>
    <mergeCell ref="XG4:XH4"/>
    <mergeCell ref="YA5:YB5"/>
    <mergeCell ref="XW4:XX4"/>
    <mergeCell ref="XY4:XZ4"/>
    <mergeCell ref="YA4:YB4"/>
    <mergeCell ref="YC4:YD4"/>
    <mergeCell ref="YE4:YF4"/>
    <mergeCell ref="YG4:YH4"/>
    <mergeCell ref="XE5:XF5"/>
    <mergeCell ref="XG5:XH5"/>
    <mergeCell ref="XI5:XJ5"/>
    <mergeCell ref="XK5:XL5"/>
    <mergeCell ref="XM5:XN5"/>
    <mergeCell ref="XO5:XP5"/>
    <mergeCell ref="AIE5:AIF5"/>
    <mergeCell ref="AGC4:AGD4"/>
    <mergeCell ref="AGE4:AGF4"/>
    <mergeCell ref="AGG4:AGH4"/>
    <mergeCell ref="AGI4:AGJ4"/>
    <mergeCell ref="AGK4:AGL4"/>
    <mergeCell ref="AGM4:AGN4"/>
    <mergeCell ref="AGO4:AGP4"/>
    <mergeCell ref="AGQ4:AGR4"/>
    <mergeCell ref="AGS4:AGT4"/>
    <mergeCell ref="AGU4:AGV4"/>
    <mergeCell ref="AGW4:AGX4"/>
    <mergeCell ref="AGY4:AGZ4"/>
    <mergeCell ref="AHA4:AHB4"/>
    <mergeCell ref="AHC4:AHD4"/>
    <mergeCell ref="AHE4:AHF4"/>
    <mergeCell ref="AHG4:AHH4"/>
    <mergeCell ref="AHM4:AHN4"/>
    <mergeCell ref="AHO4:AHP4"/>
    <mergeCell ref="AHQ4:AHR4"/>
    <mergeCell ref="AHS4:AHT4"/>
    <mergeCell ref="AHU4:AHV4"/>
    <mergeCell ref="AGE5:AGF5"/>
    <mergeCell ref="AGG5:AGH5"/>
    <mergeCell ref="AGM5:AGN5"/>
    <mergeCell ref="AGO5:AGP5"/>
    <mergeCell ref="AGQ5:AGR5"/>
    <mergeCell ref="AGS5:AGT5"/>
    <mergeCell ref="AGU5:AGV5"/>
    <mergeCell ref="AHI4:AHJ4"/>
    <mergeCell ref="AIG5:AIH5"/>
    <mergeCell ref="AII5:AIJ5"/>
    <mergeCell ref="ADS3:AFZ3"/>
    <mergeCell ref="AGA3:AIJ3"/>
    <mergeCell ref="AHI5:AHJ5"/>
    <mergeCell ref="AHK5:AHL5"/>
    <mergeCell ref="AHM5:AHN5"/>
    <mergeCell ref="AHO5:AHP5"/>
    <mergeCell ref="AHQ5:AHR5"/>
    <mergeCell ref="AHS5:AHT5"/>
    <mergeCell ref="AHU5:AHV5"/>
    <mergeCell ref="AHW5:AHX5"/>
    <mergeCell ref="AHY5:AHZ5"/>
    <mergeCell ref="AHW4:AHX4"/>
    <mergeCell ref="AHY4:AHZ4"/>
    <mergeCell ref="AIA4:AIB4"/>
    <mergeCell ref="AIC4:AID4"/>
    <mergeCell ref="AIE4:AIF4"/>
    <mergeCell ref="AIG4:AIH4"/>
    <mergeCell ref="AII4:AIJ4"/>
    <mergeCell ref="AGC5:AGD5"/>
    <mergeCell ref="AGI5:AGJ5"/>
    <mergeCell ref="AGK5:AGL5"/>
    <mergeCell ref="AIA5:AIB5"/>
    <mergeCell ref="AHK4:AHL4"/>
    <mergeCell ref="AIC5:AID5"/>
    <mergeCell ref="AGW5:AGX5"/>
    <mergeCell ref="AGY5:AGZ5"/>
    <mergeCell ref="AHA5:AHB5"/>
    <mergeCell ref="AHC5:AHD5"/>
    <mergeCell ref="AHE5:AHF5"/>
    <mergeCell ref="AHG5:AHH5"/>
    <mergeCell ref="AIK4:AIL4"/>
    <mergeCell ref="AIM4:AIN4"/>
    <mergeCell ref="AIO4:AIP4"/>
    <mergeCell ref="AIQ4:AIR4"/>
    <mergeCell ref="AIS4:AIT4"/>
    <mergeCell ref="AIU4:AIV4"/>
    <mergeCell ref="AIW4:AIX4"/>
    <mergeCell ref="AIY4:AIZ4"/>
    <mergeCell ref="AJA4:AJB4"/>
    <mergeCell ref="AJC4:AJD4"/>
    <mergeCell ref="AJE4:AJF4"/>
    <mergeCell ref="AJG4:AJH4"/>
    <mergeCell ref="AJI4:AJJ4"/>
    <mergeCell ref="AJK4:AJL4"/>
    <mergeCell ref="AJM4:AJN4"/>
    <mergeCell ref="AJO4:AJP4"/>
    <mergeCell ref="AJQ4:AJR4"/>
    <mergeCell ref="AIK5:AIL5"/>
    <mergeCell ref="AIM5:AIN5"/>
    <mergeCell ref="AIO5:AIP5"/>
    <mergeCell ref="AIQ5:AIR5"/>
    <mergeCell ref="AIS5:AIT5"/>
    <mergeCell ref="AIU5:AIV5"/>
    <mergeCell ref="AIW5:AIX5"/>
    <mergeCell ref="AIY5:AIZ5"/>
    <mergeCell ref="AJA5:AJB5"/>
    <mergeCell ref="AJC5:AJD5"/>
    <mergeCell ref="AJE5:AJF5"/>
    <mergeCell ref="AJG5:AJH5"/>
    <mergeCell ref="AJI5:AJJ5"/>
    <mergeCell ref="AJK5:AJL5"/>
    <mergeCell ref="AJM5:AJN5"/>
    <mergeCell ref="AJO5:AJP5"/>
    <mergeCell ref="AKI5:AKJ5"/>
    <mergeCell ref="AKM5:AKN5"/>
    <mergeCell ref="AKO5:AKP5"/>
    <mergeCell ref="AKQ5:AKR5"/>
    <mergeCell ref="AKS5:AKT5"/>
    <mergeCell ref="AJQ5:AJR5"/>
    <mergeCell ref="AJS5:AJT5"/>
    <mergeCell ref="AJU5:AJV5"/>
    <mergeCell ref="AJW5:AJX5"/>
    <mergeCell ref="AJY5:AJZ5"/>
    <mergeCell ref="AKA5:AKB5"/>
    <mergeCell ref="AKC5:AKD5"/>
    <mergeCell ref="AKE5:AKF5"/>
    <mergeCell ref="AKG5:AKH5"/>
    <mergeCell ref="AJS4:AJT4"/>
    <mergeCell ref="AJU4:AJV4"/>
    <mergeCell ref="AJW4:AJX4"/>
    <mergeCell ref="AJY4:AJZ4"/>
    <mergeCell ref="AKA4:AKB4"/>
    <mergeCell ref="AKC4:AKD4"/>
    <mergeCell ref="AKE4:AKF4"/>
    <mergeCell ref="AKG4:AKH4"/>
    <mergeCell ref="AKI4:AKJ4"/>
    <mergeCell ref="AKK4:AKL4"/>
    <mergeCell ref="AKM4:AKN4"/>
    <mergeCell ref="AKO4:AKP4"/>
    <mergeCell ref="AKQ4:AKR4"/>
    <mergeCell ref="AKS4:AKT4"/>
    <mergeCell ref="AKK5:AKL5"/>
  </mergeCells>
  <conditionalFormatting sqref="G5:P5 S5:T5 Y5:AH5 AM5:AV5 BA5:BJ5">
    <cfRule type="expression" dxfId="239" priority="148">
      <formula>OR(G5="Sun",G5="Sat")</formula>
    </cfRule>
  </conditionalFormatting>
  <conditionalFormatting sqref="Q5:R5">
    <cfRule type="expression" dxfId="238" priority="146">
      <formula>OR(Q5="Sun",Q5="Sat")</formula>
    </cfRule>
  </conditionalFormatting>
  <conditionalFormatting sqref="BO5:BP5">
    <cfRule type="expression" dxfId="237" priority="144">
      <formula>OR(BO5="Sun",BO5="Sat")</formula>
    </cfRule>
  </conditionalFormatting>
  <conditionalFormatting sqref="BQ5:BX5 CC5:CL5 CQ5:CZ5 DE5:DN5 DS5:DT5">
    <cfRule type="expression" dxfId="236" priority="143">
      <formula>OR(BQ5="Sun",BQ5="Sat")</formula>
    </cfRule>
  </conditionalFormatting>
  <conditionalFormatting sqref="DU5:DZ5">
    <cfRule type="expression" dxfId="235" priority="141">
      <formula>OR(DU5="Sun",DU5="Sat")</formula>
    </cfRule>
  </conditionalFormatting>
  <conditionalFormatting sqref="U5:X5">
    <cfRule type="expression" dxfId="234" priority="140">
      <formula>OR(U5="Sun",U5="Sat")</formula>
    </cfRule>
  </conditionalFormatting>
  <conditionalFormatting sqref="AI5:AL5">
    <cfRule type="expression" dxfId="233" priority="139">
      <formula>OR(AI5="Sun",AI5="Sat")</formula>
    </cfRule>
  </conditionalFormatting>
  <conditionalFormatting sqref="AW5:AZ5">
    <cfRule type="expression" dxfId="232" priority="138">
      <formula>OR(AW5="Sun",AW5="Sat")</formula>
    </cfRule>
  </conditionalFormatting>
  <conditionalFormatting sqref="BK5:BN5">
    <cfRule type="expression" dxfId="231" priority="137">
      <formula>OR(BK5="Sun",BK5="Sat")</formula>
    </cfRule>
  </conditionalFormatting>
  <conditionalFormatting sqref="BY5:CB5">
    <cfRule type="expression" dxfId="230" priority="136">
      <formula>OR(BY5="Sun",BY5="Sat")</formula>
    </cfRule>
  </conditionalFormatting>
  <conditionalFormatting sqref="CM5:CP5">
    <cfRule type="expression" dxfId="229" priority="135">
      <formula>OR(CM5="Sun",CM5="Sat")</formula>
    </cfRule>
  </conditionalFormatting>
  <conditionalFormatting sqref="DA5:DD5">
    <cfRule type="expression" dxfId="228" priority="134">
      <formula>OR(DA5="Sun",DA5="Sat")</formula>
    </cfRule>
  </conditionalFormatting>
  <conditionalFormatting sqref="DO5:DR5">
    <cfRule type="expression" dxfId="227" priority="133">
      <formula>OR(DO5="Sun",DO5="Sat")</formula>
    </cfRule>
  </conditionalFormatting>
  <conditionalFormatting sqref="EA5:EB5">
    <cfRule type="expression" dxfId="226" priority="132">
      <formula>OR(EA5="Sun",EA5="Sat")</formula>
    </cfRule>
  </conditionalFormatting>
  <conditionalFormatting sqref="EG5:EP5">
    <cfRule type="expression" dxfId="225" priority="131">
      <formula>OR(EG5="Sun",EG5="Sat")</formula>
    </cfRule>
  </conditionalFormatting>
  <conditionalFormatting sqref="EC5:EF5">
    <cfRule type="expression" dxfId="224" priority="130">
      <formula>OR(EC5="Sun",EC5="Sat")</formula>
    </cfRule>
  </conditionalFormatting>
  <conditionalFormatting sqref="EU5:FD5">
    <cfRule type="expression" dxfId="223" priority="129">
      <formula>OR(EU5="Sun",EU5="Sat")</formula>
    </cfRule>
  </conditionalFormatting>
  <conditionalFormatting sqref="EQ5:ET5">
    <cfRule type="expression" dxfId="222" priority="128">
      <formula>OR(EQ5="Sun",EQ5="Sat")</formula>
    </cfRule>
  </conditionalFormatting>
  <conditionalFormatting sqref="FI5:FR5">
    <cfRule type="expression" dxfId="221" priority="127">
      <formula>OR(FI5="Sun",FI5="Sat")</formula>
    </cfRule>
  </conditionalFormatting>
  <conditionalFormatting sqref="FE5:FH5">
    <cfRule type="expression" dxfId="220" priority="126">
      <formula>OR(FE5="Sun",FE5="Sat")</formula>
    </cfRule>
  </conditionalFormatting>
  <conditionalFormatting sqref="FS5:GB5">
    <cfRule type="expression" dxfId="219" priority="125">
      <formula>OR(FS5="Sun",FS5="Sat")</formula>
    </cfRule>
  </conditionalFormatting>
  <conditionalFormatting sqref="GC5:GH5">
    <cfRule type="expression" dxfId="218" priority="124">
      <formula>OR(GC5="Sun",GC5="Sat")</formula>
    </cfRule>
  </conditionalFormatting>
  <conditionalFormatting sqref="GI5:GN5">
    <cfRule type="expression" dxfId="217" priority="123">
      <formula>OR(GI5="Sun",GI5="Sat")</formula>
    </cfRule>
  </conditionalFormatting>
  <conditionalFormatting sqref="GO5:GT5">
    <cfRule type="expression" dxfId="216" priority="122">
      <formula>OR(GO5="Sun",GO5="Sat")</formula>
    </cfRule>
  </conditionalFormatting>
  <conditionalFormatting sqref="GU5:GV5">
    <cfRule type="expression" dxfId="215" priority="118">
      <formula>OR(GU5="Sun",GU5="Sat")</formula>
    </cfRule>
  </conditionalFormatting>
  <conditionalFormatting sqref="GW5:HB5">
    <cfRule type="expression" dxfId="214" priority="117">
      <formula>OR(GW5="Sun",GW5="Sat")</formula>
    </cfRule>
  </conditionalFormatting>
  <conditionalFormatting sqref="HC5:HH5">
    <cfRule type="expression" dxfId="213" priority="116">
      <formula>OR(HC5="Sun",HC5="Sat")</formula>
    </cfRule>
  </conditionalFormatting>
  <conditionalFormatting sqref="HI5:HL5">
    <cfRule type="expression" dxfId="212" priority="113">
      <formula>OR(HI5="Sun",HI5="Sat")</formula>
    </cfRule>
  </conditionalFormatting>
  <conditionalFormatting sqref="HM5:HN5">
    <cfRule type="expression" dxfId="211" priority="111">
      <formula>OR(HM5="Sun",HM5="Sat")</formula>
    </cfRule>
  </conditionalFormatting>
  <conditionalFormatting sqref="HO5:HP5">
    <cfRule type="expression" dxfId="210" priority="110">
      <formula>OR(HO5="Sun",HO5="Sat")</formula>
    </cfRule>
  </conditionalFormatting>
  <conditionalFormatting sqref="HQ5:HR5">
    <cfRule type="expression" dxfId="209" priority="109">
      <formula>OR(HQ5="Sun",HQ5="Sat")</formula>
    </cfRule>
  </conditionalFormatting>
  <conditionalFormatting sqref="HS5:HT5">
    <cfRule type="expression" dxfId="208" priority="108">
      <formula>OR(HS5="Sun",HS5="Sat")</formula>
    </cfRule>
  </conditionalFormatting>
  <conditionalFormatting sqref="HU5:HV5">
    <cfRule type="expression" dxfId="207" priority="107">
      <formula>OR(HU5="Sun",HU5="Sat")</formula>
    </cfRule>
  </conditionalFormatting>
  <conditionalFormatting sqref="HW5:HX5">
    <cfRule type="expression" dxfId="206" priority="106">
      <formula>OR(HW5="Sun",HW5="Sat")</formula>
    </cfRule>
  </conditionalFormatting>
  <conditionalFormatting sqref="HY5:HZ5">
    <cfRule type="expression" dxfId="205" priority="105">
      <formula>OR(HY5="Sun",HY5="Sat")</formula>
    </cfRule>
  </conditionalFormatting>
  <conditionalFormatting sqref="IA5:IB5">
    <cfRule type="expression" dxfId="204" priority="104">
      <formula>OR(IA5="Sun",IA5="Sat")</formula>
    </cfRule>
  </conditionalFormatting>
  <conditionalFormatting sqref="IC5:ID5">
    <cfRule type="expression" dxfId="203" priority="103">
      <formula>OR(IC5="Sun",IC5="Sat")</formula>
    </cfRule>
  </conditionalFormatting>
  <conditionalFormatting sqref="IE5:IF5">
    <cfRule type="expression" dxfId="202" priority="102">
      <formula>OR(IE5="Sun",IE5="Sat")</formula>
    </cfRule>
  </conditionalFormatting>
  <conditionalFormatting sqref="IG5:IH5">
    <cfRule type="expression" dxfId="201" priority="101">
      <formula>OR(IG5="Sun",IG5="Sat")</formula>
    </cfRule>
  </conditionalFormatting>
  <conditionalFormatting sqref="II5:IJ5">
    <cfRule type="expression" dxfId="200" priority="100">
      <formula>OR(II5="Sun",II5="Sat")</formula>
    </cfRule>
  </conditionalFormatting>
  <conditionalFormatting sqref="IK5:IL5">
    <cfRule type="expression" dxfId="199" priority="99">
      <formula>OR(IK5="Sun",IK5="Sat")</formula>
    </cfRule>
  </conditionalFormatting>
  <conditionalFormatting sqref="IM5:IN5">
    <cfRule type="expression" dxfId="198" priority="98">
      <formula>OR(IM5="Sun",IM5="Sat")</formula>
    </cfRule>
  </conditionalFormatting>
  <conditionalFormatting sqref="IO5:IP5">
    <cfRule type="expression" dxfId="197" priority="97">
      <formula>OR(IO5="Sun",IO5="Sat")</formula>
    </cfRule>
  </conditionalFormatting>
  <conditionalFormatting sqref="IQ5:IR5">
    <cfRule type="expression" dxfId="196" priority="96">
      <formula>OR(IQ5="Sun",IQ5="Sat")</formula>
    </cfRule>
  </conditionalFormatting>
  <conditionalFormatting sqref="IS5:IT5">
    <cfRule type="expression" dxfId="195" priority="95">
      <formula>OR(IS5="Sun",IS5="Sat")</formula>
    </cfRule>
  </conditionalFormatting>
  <conditionalFormatting sqref="IU5:IV5">
    <cfRule type="expression" dxfId="194" priority="94">
      <formula>OR(IU5="Sun",IU5="Sat")</formula>
    </cfRule>
  </conditionalFormatting>
  <conditionalFormatting sqref="IW5:IX5">
    <cfRule type="expression" dxfId="193" priority="93">
      <formula>OR(IW5="Sun",IW5="Sat")</formula>
    </cfRule>
  </conditionalFormatting>
  <conditionalFormatting sqref="IY5:IZ5">
    <cfRule type="expression" dxfId="192" priority="92">
      <formula>OR(IY5="Sun",IY5="Sat")</formula>
    </cfRule>
  </conditionalFormatting>
  <conditionalFormatting sqref="JA5:JB5">
    <cfRule type="expression" dxfId="191" priority="91">
      <formula>OR(JA5="Sun",JA5="Sat")</formula>
    </cfRule>
  </conditionalFormatting>
  <conditionalFormatting sqref="JC5:JD5">
    <cfRule type="expression" dxfId="190" priority="90">
      <formula>OR(JC5="Sun",JC5="Sat")</formula>
    </cfRule>
  </conditionalFormatting>
  <conditionalFormatting sqref="JE5:JF5">
    <cfRule type="expression" dxfId="189" priority="89">
      <formula>OR(JE5="Sun",JE5="Sat")</formula>
    </cfRule>
  </conditionalFormatting>
  <conditionalFormatting sqref="JG5:JH5">
    <cfRule type="expression" dxfId="188" priority="88">
      <formula>OR(JG5="Sun",JG5="Sat")</formula>
    </cfRule>
  </conditionalFormatting>
  <conditionalFormatting sqref="JI5:JJ5">
    <cfRule type="expression" dxfId="187" priority="87">
      <formula>OR(JI5="Sun",JI5="Sat")</formula>
    </cfRule>
  </conditionalFormatting>
  <conditionalFormatting sqref="JK5:JL5">
    <cfRule type="expression" dxfId="186" priority="86">
      <formula>OR(JK5="Sun",JK5="Sat")</formula>
    </cfRule>
  </conditionalFormatting>
  <conditionalFormatting sqref="JM5:JN5">
    <cfRule type="expression" dxfId="185" priority="85">
      <formula>OR(JM5="Sun",JM5="Sat")</formula>
    </cfRule>
  </conditionalFormatting>
  <conditionalFormatting sqref="JO5:JP5">
    <cfRule type="expression" dxfId="184" priority="84">
      <formula>OR(JO5="Sun",JO5="Sat")</formula>
    </cfRule>
  </conditionalFormatting>
  <conditionalFormatting sqref="JQ5:JR5">
    <cfRule type="expression" dxfId="183" priority="76">
      <formula>OR(JQ5="Sun",JQ5="Sat")</formula>
    </cfRule>
  </conditionalFormatting>
  <conditionalFormatting sqref="JS5:JT5">
    <cfRule type="expression" dxfId="182" priority="75">
      <formula>OR(JS5="Sun",JS5="Sat")</formula>
    </cfRule>
  </conditionalFormatting>
  <conditionalFormatting sqref="JU5:JV5">
    <cfRule type="expression" dxfId="181" priority="74">
      <formula>OR(JU5="Sun",JU5="Sat")</formula>
    </cfRule>
  </conditionalFormatting>
  <conditionalFormatting sqref="JW5:JX5">
    <cfRule type="expression" dxfId="180" priority="73">
      <formula>OR(JW5="Sun",JW5="Sat")</formula>
    </cfRule>
  </conditionalFormatting>
  <conditionalFormatting sqref="JY5:JZ5">
    <cfRule type="expression" dxfId="179" priority="72">
      <formula>OR(JY5="Sun",JY5="Sat")</formula>
    </cfRule>
  </conditionalFormatting>
  <conditionalFormatting sqref="KA5:KB5">
    <cfRule type="expression" dxfId="178" priority="71">
      <formula>OR(KA5="Sun",KA5="Sat")</formula>
    </cfRule>
  </conditionalFormatting>
  <conditionalFormatting sqref="KC5:KD5">
    <cfRule type="expression" dxfId="177" priority="70">
      <formula>OR(KC5="Sun",KC5="Sat")</formula>
    </cfRule>
  </conditionalFormatting>
  <conditionalFormatting sqref="KE5:KF5">
    <cfRule type="expression" dxfId="176" priority="69">
      <formula>OR(KE5="Sun",KE5="Sat")</formula>
    </cfRule>
  </conditionalFormatting>
  <conditionalFormatting sqref="KG5:KH5">
    <cfRule type="expression" dxfId="175" priority="68">
      <formula>OR(KG5="Sun",KG5="Sat")</formula>
    </cfRule>
  </conditionalFormatting>
  <conditionalFormatting sqref="KI5:KJ5">
    <cfRule type="expression" dxfId="174" priority="67">
      <formula>OR(KI5="Sun",KI5="Sat")</formula>
    </cfRule>
  </conditionalFormatting>
  <conditionalFormatting sqref="KK5:KL5">
    <cfRule type="expression" dxfId="173" priority="66">
      <formula>OR(KK5="Sun",KK5="Sat")</formula>
    </cfRule>
  </conditionalFormatting>
  <conditionalFormatting sqref="KM5:KN5">
    <cfRule type="expression" dxfId="172" priority="65">
      <formula>OR(KM5="Sun",KM5="Sat")</formula>
    </cfRule>
  </conditionalFormatting>
  <conditionalFormatting sqref="KO5:KP5">
    <cfRule type="expression" dxfId="171" priority="64">
      <formula>OR(KO5="Sun",KO5="Sat")</formula>
    </cfRule>
  </conditionalFormatting>
  <conditionalFormatting sqref="KQ5:KR5">
    <cfRule type="expression" dxfId="170" priority="63">
      <formula>OR(KQ5="Sun",KQ5="Sat")</formula>
    </cfRule>
  </conditionalFormatting>
  <conditionalFormatting sqref="KS5:KT5">
    <cfRule type="expression" dxfId="169" priority="62">
      <formula>OR(KS5="Sun",KS5="Sat")</formula>
    </cfRule>
  </conditionalFormatting>
  <conditionalFormatting sqref="KU5:KV5">
    <cfRule type="expression" dxfId="168" priority="61">
      <formula>OR(KU5="Sun",KU5="Sat")</formula>
    </cfRule>
  </conditionalFormatting>
  <conditionalFormatting sqref="KW5:KX5">
    <cfRule type="expression" dxfId="167" priority="60">
      <formula>OR(KW5="Sun",KW5="Sat")</formula>
    </cfRule>
  </conditionalFormatting>
  <conditionalFormatting sqref="KY5:KZ5">
    <cfRule type="expression" dxfId="166" priority="59">
      <formula>OR(KY5="Sun",KY5="Sat")</formula>
    </cfRule>
  </conditionalFormatting>
  <conditionalFormatting sqref="LC5:LD5">
    <cfRule type="expression" dxfId="165" priority="57">
      <formula>OR(LC5="Sun",LC5="Sat")</formula>
    </cfRule>
  </conditionalFormatting>
  <conditionalFormatting sqref="LE5:LF5">
    <cfRule type="expression" dxfId="164" priority="56">
      <formula>OR(LE5="Sun",LE5="Sat")</formula>
    </cfRule>
  </conditionalFormatting>
  <conditionalFormatting sqref="LG5:NJ5">
    <cfRule type="expression" dxfId="163" priority="55">
      <formula>OR(LG5="Sun",LG5="Sat")</formula>
    </cfRule>
  </conditionalFormatting>
  <conditionalFormatting sqref="LA5:LB5">
    <cfRule type="expression" dxfId="162" priority="50">
      <formula>OR(LA5="Sun",LA5="Sat")</formula>
    </cfRule>
  </conditionalFormatting>
  <conditionalFormatting sqref="NK5:NL5">
    <cfRule type="expression" dxfId="161" priority="49">
      <formula>OR(NK5="Sun",NK5="Sat")</formula>
    </cfRule>
  </conditionalFormatting>
  <conditionalFormatting sqref="NM5:NT5">
    <cfRule type="expression" dxfId="160" priority="47">
      <formula>OR(NM5="Sun",NM5="Sat")</formula>
    </cfRule>
  </conditionalFormatting>
  <conditionalFormatting sqref="NU5:NX5">
    <cfRule type="expression" dxfId="159" priority="46">
      <formula>OR(NU5="Sun",NU5="Sat")</formula>
    </cfRule>
  </conditionalFormatting>
  <conditionalFormatting sqref="NY5:NZ5">
    <cfRule type="expression" dxfId="158" priority="45">
      <formula>OR(NY5="Sun",NY5="Sat")</formula>
    </cfRule>
  </conditionalFormatting>
  <conditionalFormatting sqref="OA5:OH5">
    <cfRule type="expression" dxfId="157" priority="44">
      <formula>OR(OA5="Sun",OA5="Sat")</formula>
    </cfRule>
  </conditionalFormatting>
  <conditionalFormatting sqref="OI5:OL5">
    <cfRule type="expression" dxfId="156" priority="43">
      <formula>OR(OI5="Sun",OI5="Sat")</formula>
    </cfRule>
  </conditionalFormatting>
  <conditionalFormatting sqref="OM5:ON5">
    <cfRule type="expression" dxfId="155" priority="42">
      <formula>OR(OM5="Sun",OM5="Sat")</formula>
    </cfRule>
  </conditionalFormatting>
  <conditionalFormatting sqref="OO5:OV5">
    <cfRule type="expression" dxfId="154" priority="41">
      <formula>OR(OO5="Sun",OO5="Sat")</formula>
    </cfRule>
  </conditionalFormatting>
  <conditionalFormatting sqref="OW5:OZ5">
    <cfRule type="expression" dxfId="153" priority="40">
      <formula>OR(OW5="Sun",OW5="Sat")</formula>
    </cfRule>
  </conditionalFormatting>
  <conditionalFormatting sqref="PA5:PB5">
    <cfRule type="expression" dxfId="152" priority="39">
      <formula>OR(PA5="Sun",PA5="Sat")</formula>
    </cfRule>
  </conditionalFormatting>
  <conditionalFormatting sqref="PC5:PJ5">
    <cfRule type="expression" dxfId="151" priority="38">
      <formula>OR(PC5="Sun",PC5="Sat")</formula>
    </cfRule>
  </conditionalFormatting>
  <conditionalFormatting sqref="PK5:PN5">
    <cfRule type="expression" dxfId="150" priority="37">
      <formula>OR(PK5="Sun",PK5="Sat")</formula>
    </cfRule>
  </conditionalFormatting>
  <conditionalFormatting sqref="PO5:RX5">
    <cfRule type="expression" dxfId="149" priority="35">
      <formula>OR(PO5="Sun",PO5="Sat")</formula>
    </cfRule>
  </conditionalFormatting>
  <conditionalFormatting sqref="RY5:UF5">
    <cfRule type="expression" dxfId="148" priority="33">
      <formula>OR(RY5="Sun",RY5="Sat")</formula>
    </cfRule>
  </conditionalFormatting>
  <conditionalFormatting sqref="UG5:YX5">
    <cfRule type="expression" dxfId="147" priority="31">
      <formula>OR(UG5="Sun",UG5="Sat")</formula>
    </cfRule>
  </conditionalFormatting>
  <conditionalFormatting sqref="YY5:ABH5">
    <cfRule type="expression" dxfId="146" priority="27">
      <formula>OR(YY5="Sun",YY5="Sat")</formula>
    </cfRule>
  </conditionalFormatting>
  <conditionalFormatting sqref="ABI5:ADR5">
    <cfRule type="expression" dxfId="145" priority="26">
      <formula>OR(ABI5="Sun",ABI5="Sat")</formula>
    </cfRule>
  </conditionalFormatting>
  <conditionalFormatting sqref="ADS5:AGB5">
    <cfRule type="expression" dxfId="144" priority="25">
      <formula>OR(ADS5="Sun",ADS5="Sat")</formula>
    </cfRule>
  </conditionalFormatting>
  <conditionalFormatting sqref="AGC5:AIJ5">
    <cfRule type="expression" dxfId="143" priority="24">
      <formula>OR(AGC5="Sun",AGC5="Sat")</formula>
    </cfRule>
  </conditionalFormatting>
  <conditionalFormatting sqref="AIK5:AIL5">
    <cfRule type="expression" dxfId="142" priority="5">
      <formula>OR(AIK5="Sun",AIK5="Sat")</formula>
    </cfRule>
  </conditionalFormatting>
  <conditionalFormatting sqref="AIM5:AKT5">
    <cfRule type="expression" dxfId="141" priority="4">
      <formula>OR(AIM5="Sun",AIM5="Sat")</formula>
    </cfRule>
  </conditionalFormatting>
  <conditionalFormatting sqref="AKU5:AKV5">
    <cfRule type="expression" dxfId="140" priority="3">
      <formula>OR(AKU5="Sun",AKU5="Sat")</formula>
    </cfRule>
  </conditionalFormatting>
  <conditionalFormatting sqref="AKW5:BJD5">
    <cfRule type="expression" dxfId="139" priority="2">
      <formula>OR(AKW5="Sun",AKW5="Sat")</formula>
    </cfRule>
  </conditionalFormatting>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AIK127"/>
  <sheetViews>
    <sheetView showGridLines="0" zoomScale="80" zoomScaleNormal="80" workbookViewId="0">
      <pane xSplit="6" topLeftCell="AFZ1" activePane="topRight" state="frozen"/>
      <selection pane="topRight" activeCell="AGA3" sqref="AGA3:AIJ3"/>
    </sheetView>
  </sheetViews>
  <sheetFormatPr defaultColWidth="2.7109375" defaultRowHeight="15" outlineLevelCol="1" x14ac:dyDescent="0.25"/>
  <cols>
    <col min="1" max="1" width="2.7109375" style="1" customWidth="1"/>
    <col min="2" max="2" width="18.28515625" style="1" bestFit="1" customWidth="1"/>
    <col min="3" max="5" width="15.7109375" style="1" customWidth="1"/>
    <col min="6" max="6" width="32.7109375" style="1" customWidth="1"/>
    <col min="7" max="67" width="2.7109375" style="1" outlineLevel="1"/>
    <col min="68" max="68" width="2.7109375" style="1"/>
    <col min="69" max="127" width="2.7109375" style="1" outlineLevel="1"/>
    <col min="128" max="128" width="2.7109375" style="1"/>
    <col min="129" max="189" width="2.7109375" style="1" outlineLevel="1"/>
    <col min="190" max="190" width="2.7109375" style="1"/>
    <col min="191" max="249" width="2.7109375" style="1" outlineLevel="1"/>
    <col min="250" max="250" width="2.7109375" style="1"/>
    <col min="251" max="311" width="2.7109375" style="1" outlineLevel="1"/>
    <col min="312" max="312" width="2.7109375" style="1"/>
    <col min="313" max="373" width="2.7109375" style="1" outlineLevel="1"/>
    <col min="374" max="374" width="2.7109375" style="1"/>
    <col min="375" max="429" width="2.7109375" style="1" outlineLevel="1"/>
    <col min="430" max="430" width="2.7109375" style="1"/>
    <col min="431" max="491" width="2.7109375" style="1" outlineLevel="1"/>
    <col min="492" max="492" width="2.7109375" style="1"/>
    <col min="493" max="551" width="2.7109375" style="1" outlineLevel="1"/>
    <col min="552" max="552" width="2.7109375" style="1"/>
    <col min="553" max="613" width="2.7109375" style="1" outlineLevel="1"/>
    <col min="614" max="614" width="2.7109375" style="1"/>
    <col min="615" max="673" width="2.7109375" style="1" outlineLevel="1"/>
    <col min="674" max="674" width="2.7109375" style="1"/>
    <col min="675" max="735" width="2.7109375" style="1" outlineLevel="1"/>
    <col min="736" max="736" width="2.7109375" style="1"/>
    <col min="737" max="797" width="2.7109375" style="1" outlineLevel="1"/>
    <col min="798" max="798" width="2.7109375" style="1"/>
    <col min="799" max="859" width="2.7109375" style="1" outlineLevel="1"/>
    <col min="860" max="860" width="2.7109375" style="1"/>
    <col min="861" max="920" width="2.7109375" style="1" outlineLevel="1"/>
    <col min="922" max="16384" width="2.7109375" style="1"/>
  </cols>
  <sheetData>
    <row r="1" spans="1:920" s="80" customFormat="1" ht="13.9" customHeight="1" thickBot="1" x14ac:dyDescent="0.3">
      <c r="A1" s="90"/>
      <c r="B1" s="90" t="s">
        <v>6</v>
      </c>
      <c r="C1" s="90"/>
      <c r="D1" s="93"/>
      <c r="E1" s="91"/>
    </row>
    <row r="2" spans="1:920" s="80" customFormat="1" ht="13.9" customHeight="1" thickBot="1" x14ac:dyDescent="0.3">
      <c r="B2" s="90" t="s">
        <v>7</v>
      </c>
      <c r="C2" s="90"/>
      <c r="D2" s="94" t="s">
        <v>4</v>
      </c>
      <c r="E2" s="92" t="s">
        <v>47</v>
      </c>
      <c r="F2" s="97"/>
    </row>
    <row r="3" spans="1:920" s="80" customFormat="1" ht="13.9" customHeight="1" thickBot="1" x14ac:dyDescent="0.3">
      <c r="B3" s="90" t="s">
        <v>8</v>
      </c>
      <c r="C3" s="90"/>
      <c r="E3" s="95" t="s">
        <v>12</v>
      </c>
      <c r="F3" s="97">
        <f>COUNTIFS($G$7:$ARG$18,1)</f>
        <v>4464</v>
      </c>
      <c r="G3" s="314">
        <v>44044</v>
      </c>
      <c r="H3" s="315"/>
      <c r="I3" s="315"/>
      <c r="J3" s="315"/>
      <c r="K3" s="315"/>
      <c r="L3" s="315"/>
      <c r="M3" s="315"/>
      <c r="N3" s="315"/>
      <c r="O3" s="315"/>
      <c r="P3" s="315"/>
      <c r="Q3" s="315"/>
      <c r="R3" s="315"/>
      <c r="S3" s="315"/>
      <c r="T3" s="315"/>
      <c r="U3" s="315"/>
      <c r="V3" s="315"/>
      <c r="W3" s="315"/>
      <c r="X3" s="315"/>
      <c r="Y3" s="315"/>
      <c r="Z3" s="315"/>
      <c r="AA3" s="315"/>
      <c r="AB3" s="315"/>
      <c r="AC3" s="315"/>
      <c r="AD3" s="315"/>
      <c r="AE3" s="315"/>
      <c r="AF3" s="315"/>
      <c r="AG3" s="315"/>
      <c r="AH3" s="315"/>
      <c r="AI3" s="315"/>
      <c r="AJ3" s="315"/>
      <c r="AK3" s="315"/>
      <c r="AL3" s="315"/>
      <c r="AM3" s="315"/>
      <c r="AN3" s="315"/>
      <c r="AO3" s="315"/>
      <c r="AP3" s="315"/>
      <c r="AQ3" s="315"/>
      <c r="AR3" s="315"/>
      <c r="AS3" s="315"/>
      <c r="AT3" s="315"/>
      <c r="AU3" s="315"/>
      <c r="AV3" s="315"/>
      <c r="AW3" s="315"/>
      <c r="AX3" s="315"/>
      <c r="AY3" s="315"/>
      <c r="AZ3" s="315"/>
      <c r="BA3" s="315"/>
      <c r="BB3" s="315"/>
      <c r="BC3" s="315"/>
      <c r="BD3" s="315"/>
      <c r="BE3" s="315"/>
      <c r="BF3" s="315"/>
      <c r="BG3" s="315"/>
      <c r="BH3" s="315"/>
      <c r="BI3" s="315"/>
      <c r="BJ3" s="315"/>
      <c r="BK3" s="315"/>
      <c r="BL3" s="315"/>
      <c r="BM3" s="315"/>
      <c r="BN3" s="315"/>
      <c r="BO3" s="315"/>
      <c r="BP3" s="316"/>
      <c r="BQ3" s="314">
        <v>44075</v>
      </c>
      <c r="BR3" s="315"/>
      <c r="BS3" s="315"/>
      <c r="BT3" s="315"/>
      <c r="BU3" s="315"/>
      <c r="BV3" s="315"/>
      <c r="BW3" s="315"/>
      <c r="BX3" s="315"/>
      <c r="BY3" s="315"/>
      <c r="BZ3" s="315"/>
      <c r="CA3" s="315"/>
      <c r="CB3" s="315"/>
      <c r="CC3" s="315"/>
      <c r="CD3" s="315"/>
      <c r="CE3" s="315"/>
      <c r="CF3" s="315"/>
      <c r="CG3" s="315"/>
      <c r="CH3" s="315"/>
      <c r="CI3" s="315"/>
      <c r="CJ3" s="315"/>
      <c r="CK3" s="315"/>
      <c r="CL3" s="315"/>
      <c r="CM3" s="315"/>
      <c r="CN3" s="315"/>
      <c r="CO3" s="315"/>
      <c r="CP3" s="315"/>
      <c r="CQ3" s="315"/>
      <c r="CR3" s="315"/>
      <c r="CS3" s="315"/>
      <c r="CT3" s="315"/>
      <c r="CU3" s="315"/>
      <c r="CV3" s="315"/>
      <c r="CW3" s="315"/>
      <c r="CX3" s="315"/>
      <c r="CY3" s="315"/>
      <c r="CZ3" s="315"/>
      <c r="DA3" s="315"/>
      <c r="DB3" s="315"/>
      <c r="DC3" s="315"/>
      <c r="DD3" s="315"/>
      <c r="DE3" s="315"/>
      <c r="DF3" s="315"/>
      <c r="DG3" s="315"/>
      <c r="DH3" s="315"/>
      <c r="DI3" s="315"/>
      <c r="DJ3" s="315"/>
      <c r="DK3" s="315"/>
      <c r="DL3" s="315"/>
      <c r="DM3" s="315"/>
      <c r="DN3" s="315"/>
      <c r="DO3" s="315"/>
      <c r="DP3" s="315"/>
      <c r="DQ3" s="315"/>
      <c r="DR3" s="315"/>
      <c r="DS3" s="315"/>
      <c r="DT3" s="315"/>
      <c r="DU3" s="315"/>
      <c r="DV3" s="315"/>
      <c r="DW3" s="315"/>
      <c r="DX3" s="316"/>
      <c r="DY3" s="313">
        <v>44105</v>
      </c>
      <c r="DZ3" s="313"/>
      <c r="EA3" s="313"/>
      <c r="EB3" s="313"/>
      <c r="EC3" s="313"/>
      <c r="ED3" s="313"/>
      <c r="EE3" s="313"/>
      <c r="EF3" s="313"/>
      <c r="EG3" s="313"/>
      <c r="EH3" s="313"/>
      <c r="EI3" s="313"/>
      <c r="EJ3" s="313"/>
      <c r="EK3" s="313"/>
      <c r="EL3" s="313"/>
      <c r="EM3" s="313"/>
      <c r="EN3" s="313"/>
      <c r="EO3" s="313"/>
      <c r="EP3" s="313"/>
      <c r="EQ3" s="313"/>
      <c r="ER3" s="313"/>
      <c r="ES3" s="313"/>
      <c r="ET3" s="313"/>
      <c r="EU3" s="313"/>
      <c r="EV3" s="313"/>
      <c r="EW3" s="313"/>
      <c r="EX3" s="313"/>
      <c r="EY3" s="313"/>
      <c r="EZ3" s="313"/>
      <c r="FA3" s="313"/>
      <c r="FB3" s="313"/>
      <c r="FC3" s="313"/>
      <c r="FD3" s="313"/>
      <c r="FE3" s="313"/>
      <c r="FF3" s="313"/>
      <c r="FG3" s="313"/>
      <c r="FH3" s="313"/>
      <c r="FI3" s="313"/>
      <c r="FJ3" s="313"/>
      <c r="FK3" s="313"/>
      <c r="FL3" s="313"/>
      <c r="FM3" s="313"/>
      <c r="FN3" s="313"/>
      <c r="FO3" s="313"/>
      <c r="FP3" s="313"/>
      <c r="FQ3" s="313"/>
      <c r="FR3" s="313"/>
      <c r="FS3" s="313"/>
      <c r="FT3" s="313"/>
      <c r="FU3" s="313"/>
      <c r="FV3" s="313"/>
      <c r="FW3" s="313"/>
      <c r="FX3" s="313"/>
      <c r="FY3" s="313"/>
      <c r="FZ3" s="313"/>
      <c r="GA3" s="313"/>
      <c r="GB3" s="313"/>
      <c r="GC3" s="313"/>
      <c r="GD3" s="313"/>
      <c r="GE3" s="313"/>
      <c r="GF3" s="313"/>
      <c r="GG3" s="313"/>
      <c r="GH3" s="313"/>
      <c r="GI3" s="313">
        <v>44136</v>
      </c>
      <c r="GJ3" s="313"/>
      <c r="GK3" s="313"/>
      <c r="GL3" s="313"/>
      <c r="GM3" s="313"/>
      <c r="GN3" s="313"/>
      <c r="GO3" s="313"/>
      <c r="GP3" s="313"/>
      <c r="GQ3" s="313"/>
      <c r="GR3" s="313"/>
      <c r="GS3" s="313"/>
      <c r="GT3" s="313"/>
      <c r="GU3" s="313"/>
      <c r="GV3" s="313"/>
      <c r="GW3" s="313"/>
      <c r="GX3" s="313"/>
      <c r="GY3" s="313"/>
      <c r="GZ3" s="313"/>
      <c r="HA3" s="313"/>
      <c r="HB3" s="313"/>
      <c r="HC3" s="313"/>
      <c r="HD3" s="313"/>
      <c r="HE3" s="313"/>
      <c r="HF3" s="313"/>
      <c r="HG3" s="313"/>
      <c r="HH3" s="313"/>
      <c r="HI3" s="313"/>
      <c r="HJ3" s="313"/>
      <c r="HK3" s="313"/>
      <c r="HL3" s="313"/>
      <c r="HM3" s="313"/>
      <c r="HN3" s="313"/>
      <c r="HO3" s="313"/>
      <c r="HP3" s="313"/>
      <c r="HQ3" s="313"/>
      <c r="HR3" s="313"/>
      <c r="HS3" s="313"/>
      <c r="HT3" s="313"/>
      <c r="HU3" s="313"/>
      <c r="HV3" s="313"/>
      <c r="HW3" s="313"/>
      <c r="HX3" s="313"/>
      <c r="HY3" s="313"/>
      <c r="HZ3" s="313"/>
      <c r="IA3" s="313"/>
      <c r="IB3" s="313"/>
      <c r="IC3" s="313"/>
      <c r="ID3" s="313"/>
      <c r="IE3" s="313"/>
      <c r="IF3" s="313"/>
      <c r="IG3" s="313"/>
      <c r="IH3" s="313"/>
      <c r="II3" s="313"/>
      <c r="IJ3" s="313"/>
      <c r="IK3" s="313"/>
      <c r="IL3" s="313"/>
      <c r="IM3" s="313"/>
      <c r="IN3" s="313"/>
      <c r="IO3" s="313"/>
      <c r="IP3" s="313"/>
      <c r="IQ3" s="313">
        <v>44166</v>
      </c>
      <c r="IR3" s="313"/>
      <c r="IS3" s="313"/>
      <c r="IT3" s="313"/>
      <c r="IU3" s="313"/>
      <c r="IV3" s="313"/>
      <c r="IW3" s="313"/>
      <c r="IX3" s="313"/>
      <c r="IY3" s="313"/>
      <c r="IZ3" s="313"/>
      <c r="JA3" s="313"/>
      <c r="JB3" s="313"/>
      <c r="JC3" s="313"/>
      <c r="JD3" s="313"/>
      <c r="JE3" s="313"/>
      <c r="JF3" s="313"/>
      <c r="JG3" s="313"/>
      <c r="JH3" s="313"/>
      <c r="JI3" s="313"/>
      <c r="JJ3" s="313"/>
      <c r="JK3" s="313"/>
      <c r="JL3" s="313"/>
      <c r="JM3" s="313"/>
      <c r="JN3" s="313"/>
      <c r="JO3" s="313"/>
      <c r="JP3" s="313"/>
      <c r="JQ3" s="313"/>
      <c r="JR3" s="313"/>
      <c r="JS3" s="313"/>
      <c r="JT3" s="313"/>
      <c r="JU3" s="313"/>
      <c r="JV3" s="313"/>
      <c r="JW3" s="313"/>
      <c r="JX3" s="313"/>
      <c r="JY3" s="313"/>
      <c r="JZ3" s="313"/>
      <c r="KA3" s="313"/>
      <c r="KB3" s="313"/>
      <c r="KC3" s="313"/>
      <c r="KD3" s="313"/>
      <c r="KE3" s="313"/>
      <c r="KF3" s="313"/>
      <c r="KG3" s="313"/>
      <c r="KH3" s="313"/>
      <c r="KI3" s="313"/>
      <c r="KJ3" s="313"/>
      <c r="KK3" s="313"/>
      <c r="KL3" s="313"/>
      <c r="KM3" s="313"/>
      <c r="KN3" s="313"/>
      <c r="KO3" s="313"/>
      <c r="KP3" s="313"/>
      <c r="KQ3" s="313"/>
      <c r="KR3" s="313"/>
      <c r="KS3" s="313"/>
      <c r="KT3" s="313"/>
      <c r="KU3" s="313"/>
      <c r="KV3" s="313"/>
      <c r="KW3" s="313"/>
      <c r="KX3" s="313"/>
      <c r="KY3" s="313"/>
      <c r="KZ3" s="313"/>
      <c r="LA3" s="313">
        <v>44197</v>
      </c>
      <c r="LB3" s="313"/>
      <c r="LC3" s="313"/>
      <c r="LD3" s="313"/>
      <c r="LE3" s="313"/>
      <c r="LF3" s="313"/>
      <c r="LG3" s="313"/>
      <c r="LH3" s="313"/>
      <c r="LI3" s="313"/>
      <c r="LJ3" s="313"/>
      <c r="LK3" s="313"/>
      <c r="LL3" s="313"/>
      <c r="LM3" s="313"/>
      <c r="LN3" s="313"/>
      <c r="LO3" s="313"/>
      <c r="LP3" s="313"/>
      <c r="LQ3" s="313"/>
      <c r="LR3" s="313"/>
      <c r="LS3" s="313"/>
      <c r="LT3" s="313"/>
      <c r="LU3" s="313"/>
      <c r="LV3" s="313"/>
      <c r="LW3" s="313"/>
      <c r="LX3" s="313"/>
      <c r="LY3" s="313"/>
      <c r="LZ3" s="313"/>
      <c r="MA3" s="313"/>
      <c r="MB3" s="313"/>
      <c r="MC3" s="313"/>
      <c r="MD3" s="313"/>
      <c r="ME3" s="313"/>
      <c r="MF3" s="313"/>
      <c r="MG3" s="313"/>
      <c r="MH3" s="313"/>
      <c r="MI3" s="313"/>
      <c r="MJ3" s="313"/>
      <c r="MK3" s="313"/>
      <c r="ML3" s="313"/>
      <c r="MM3" s="313"/>
      <c r="MN3" s="313"/>
      <c r="MO3" s="313"/>
      <c r="MP3" s="313"/>
      <c r="MQ3" s="313"/>
      <c r="MR3" s="313"/>
      <c r="MS3" s="313"/>
      <c r="MT3" s="313"/>
      <c r="MU3" s="313"/>
      <c r="MV3" s="313"/>
      <c r="MW3" s="313"/>
      <c r="MX3" s="313"/>
      <c r="MY3" s="313"/>
      <c r="MZ3" s="313"/>
      <c r="NA3" s="313"/>
      <c r="NB3" s="313"/>
      <c r="NC3" s="313"/>
      <c r="ND3" s="313"/>
      <c r="NE3" s="313"/>
      <c r="NF3" s="313"/>
      <c r="NG3" s="313"/>
      <c r="NH3" s="313"/>
      <c r="NI3" s="313"/>
      <c r="NJ3" s="313"/>
      <c r="NK3" s="313">
        <v>44228</v>
      </c>
      <c r="NL3" s="313"/>
      <c r="NM3" s="313"/>
      <c r="NN3" s="313"/>
      <c r="NO3" s="313"/>
      <c r="NP3" s="313"/>
      <c r="NQ3" s="313"/>
      <c r="NR3" s="313"/>
      <c r="NS3" s="313"/>
      <c r="NT3" s="313"/>
      <c r="NU3" s="313"/>
      <c r="NV3" s="313"/>
      <c r="NW3" s="313"/>
      <c r="NX3" s="313"/>
      <c r="NY3" s="313"/>
      <c r="NZ3" s="313"/>
      <c r="OA3" s="313"/>
      <c r="OB3" s="313"/>
      <c r="OC3" s="313"/>
      <c r="OD3" s="313"/>
      <c r="OE3" s="313"/>
      <c r="OF3" s="313"/>
      <c r="OG3" s="313"/>
      <c r="OH3" s="313"/>
      <c r="OI3" s="313"/>
      <c r="OJ3" s="313"/>
      <c r="OK3" s="313"/>
      <c r="OL3" s="313"/>
      <c r="OM3" s="313"/>
      <c r="ON3" s="313"/>
      <c r="OO3" s="313"/>
      <c r="OP3" s="313"/>
      <c r="OQ3" s="313"/>
      <c r="OR3" s="313"/>
      <c r="OS3" s="313"/>
      <c r="OT3" s="313"/>
      <c r="OU3" s="313"/>
      <c r="OV3" s="313"/>
      <c r="OW3" s="313"/>
      <c r="OX3" s="313"/>
      <c r="OY3" s="313"/>
      <c r="OZ3" s="313"/>
      <c r="PA3" s="313"/>
      <c r="PB3" s="313"/>
      <c r="PC3" s="313"/>
      <c r="PD3" s="313"/>
      <c r="PE3" s="313"/>
      <c r="PF3" s="313"/>
      <c r="PG3" s="313"/>
      <c r="PH3" s="313"/>
      <c r="PI3" s="313"/>
      <c r="PJ3" s="313"/>
      <c r="PK3" s="313"/>
      <c r="PL3" s="313"/>
      <c r="PM3" s="313"/>
      <c r="PN3" s="313"/>
      <c r="PO3" s="313">
        <v>44256</v>
      </c>
      <c r="PP3" s="313"/>
      <c r="PQ3" s="313"/>
      <c r="PR3" s="313"/>
      <c r="PS3" s="313"/>
      <c r="PT3" s="313"/>
      <c r="PU3" s="313"/>
      <c r="PV3" s="313"/>
      <c r="PW3" s="313"/>
      <c r="PX3" s="313"/>
      <c r="PY3" s="313"/>
      <c r="PZ3" s="313"/>
      <c r="QA3" s="313"/>
      <c r="QB3" s="313"/>
      <c r="QC3" s="313"/>
      <c r="QD3" s="313"/>
      <c r="QE3" s="313"/>
      <c r="QF3" s="313"/>
      <c r="QG3" s="313"/>
      <c r="QH3" s="313"/>
      <c r="QI3" s="313"/>
      <c r="QJ3" s="313"/>
      <c r="QK3" s="313"/>
      <c r="QL3" s="313"/>
      <c r="QM3" s="313"/>
      <c r="QN3" s="313"/>
      <c r="QO3" s="313"/>
      <c r="QP3" s="313"/>
      <c r="QQ3" s="313"/>
      <c r="QR3" s="313"/>
      <c r="QS3" s="313"/>
      <c r="QT3" s="313"/>
      <c r="QU3" s="313"/>
      <c r="QV3" s="313"/>
      <c r="QW3" s="313"/>
      <c r="QX3" s="313"/>
      <c r="QY3" s="313"/>
      <c r="QZ3" s="313"/>
      <c r="RA3" s="313"/>
      <c r="RB3" s="313"/>
      <c r="RC3" s="313"/>
      <c r="RD3" s="313"/>
      <c r="RE3" s="313"/>
      <c r="RF3" s="313"/>
      <c r="RG3" s="313"/>
      <c r="RH3" s="313"/>
      <c r="RI3" s="313"/>
      <c r="RJ3" s="313"/>
      <c r="RK3" s="313"/>
      <c r="RL3" s="313"/>
      <c r="RM3" s="313"/>
      <c r="RN3" s="313"/>
      <c r="RO3" s="313"/>
      <c r="RP3" s="313"/>
      <c r="RQ3" s="313"/>
      <c r="RR3" s="313"/>
      <c r="RS3" s="313"/>
      <c r="RT3" s="313"/>
      <c r="RU3" s="313"/>
      <c r="RV3" s="313"/>
      <c r="RW3" s="313"/>
      <c r="RX3" s="313"/>
      <c r="RY3" s="313">
        <v>44287</v>
      </c>
      <c r="RZ3" s="313"/>
      <c r="SA3" s="313"/>
      <c r="SB3" s="313"/>
      <c r="SC3" s="313"/>
      <c r="SD3" s="313"/>
      <c r="SE3" s="313"/>
      <c r="SF3" s="313"/>
      <c r="SG3" s="313"/>
      <c r="SH3" s="313"/>
      <c r="SI3" s="313"/>
      <c r="SJ3" s="313"/>
      <c r="SK3" s="313"/>
      <c r="SL3" s="313"/>
      <c r="SM3" s="313"/>
      <c r="SN3" s="313"/>
      <c r="SO3" s="313"/>
      <c r="SP3" s="313"/>
      <c r="SQ3" s="313"/>
      <c r="SR3" s="313"/>
      <c r="SS3" s="313"/>
      <c r="ST3" s="313"/>
      <c r="SU3" s="313"/>
      <c r="SV3" s="313"/>
      <c r="SW3" s="313"/>
      <c r="SX3" s="313"/>
      <c r="SY3" s="313"/>
      <c r="SZ3" s="313"/>
      <c r="TA3" s="313"/>
      <c r="TB3" s="313"/>
      <c r="TC3" s="313"/>
      <c r="TD3" s="313"/>
      <c r="TE3" s="313"/>
      <c r="TF3" s="313"/>
      <c r="TG3" s="313"/>
      <c r="TH3" s="313"/>
      <c r="TI3" s="313"/>
      <c r="TJ3" s="313"/>
      <c r="TK3" s="313"/>
      <c r="TL3" s="313"/>
      <c r="TM3" s="313"/>
      <c r="TN3" s="313"/>
      <c r="TO3" s="313"/>
      <c r="TP3" s="313"/>
      <c r="TQ3" s="313"/>
      <c r="TR3" s="313"/>
      <c r="TS3" s="313"/>
      <c r="TT3" s="313"/>
      <c r="TU3" s="313"/>
      <c r="TV3" s="313"/>
      <c r="TW3" s="313"/>
      <c r="TX3" s="313"/>
      <c r="TY3" s="313"/>
      <c r="TZ3" s="313"/>
      <c r="UA3" s="313"/>
      <c r="UB3" s="313"/>
      <c r="UC3" s="313"/>
      <c r="UD3" s="313"/>
      <c r="UE3" s="313"/>
      <c r="UF3" s="313"/>
      <c r="UG3" s="313">
        <v>44317</v>
      </c>
      <c r="UH3" s="313"/>
      <c r="UI3" s="313"/>
      <c r="UJ3" s="313"/>
      <c r="UK3" s="313"/>
      <c r="UL3" s="313"/>
      <c r="UM3" s="313"/>
      <c r="UN3" s="313"/>
      <c r="UO3" s="313"/>
      <c r="UP3" s="313"/>
      <c r="UQ3" s="313"/>
      <c r="UR3" s="313"/>
      <c r="US3" s="313"/>
      <c r="UT3" s="313"/>
      <c r="UU3" s="313"/>
      <c r="UV3" s="313"/>
      <c r="UW3" s="313"/>
      <c r="UX3" s="313"/>
      <c r="UY3" s="313"/>
      <c r="UZ3" s="313"/>
      <c r="VA3" s="313"/>
      <c r="VB3" s="313"/>
      <c r="VC3" s="313"/>
      <c r="VD3" s="313"/>
      <c r="VE3" s="313"/>
      <c r="VF3" s="313"/>
      <c r="VG3" s="313"/>
      <c r="VH3" s="313"/>
      <c r="VI3" s="313"/>
      <c r="VJ3" s="313"/>
      <c r="VK3" s="313"/>
      <c r="VL3" s="313"/>
      <c r="VM3" s="313"/>
      <c r="VN3" s="313"/>
      <c r="VO3" s="313"/>
      <c r="VP3" s="313"/>
      <c r="VQ3" s="313"/>
      <c r="VR3" s="313"/>
      <c r="VS3" s="313"/>
      <c r="VT3" s="313"/>
      <c r="VU3" s="313"/>
      <c r="VV3" s="313"/>
      <c r="VW3" s="313"/>
      <c r="VX3" s="313"/>
      <c r="VY3" s="313"/>
      <c r="VZ3" s="313"/>
      <c r="WA3" s="313"/>
      <c r="WB3" s="313"/>
      <c r="WC3" s="313"/>
      <c r="WD3" s="313"/>
      <c r="WE3" s="313"/>
      <c r="WF3" s="313"/>
      <c r="WG3" s="313"/>
      <c r="WH3" s="313"/>
      <c r="WI3" s="313"/>
      <c r="WJ3" s="313"/>
      <c r="WK3" s="313"/>
      <c r="WL3" s="313"/>
      <c r="WM3" s="313"/>
      <c r="WN3" s="313"/>
      <c r="WO3" s="313">
        <v>44348</v>
      </c>
      <c r="WP3" s="313"/>
      <c r="WQ3" s="313"/>
      <c r="WR3" s="313"/>
      <c r="WS3" s="313"/>
      <c r="WT3" s="313"/>
      <c r="WU3" s="313"/>
      <c r="WV3" s="313"/>
      <c r="WW3" s="313"/>
      <c r="WX3" s="313"/>
      <c r="WY3" s="313"/>
      <c r="WZ3" s="313"/>
      <c r="XA3" s="313"/>
      <c r="XB3" s="313"/>
      <c r="XC3" s="313"/>
      <c r="XD3" s="313"/>
      <c r="XE3" s="313"/>
      <c r="XF3" s="313"/>
      <c r="XG3" s="313"/>
      <c r="XH3" s="313"/>
      <c r="XI3" s="313"/>
      <c r="XJ3" s="313"/>
      <c r="XK3" s="313"/>
      <c r="XL3" s="313"/>
      <c r="XM3" s="313"/>
      <c r="XN3" s="313"/>
      <c r="XO3" s="313"/>
      <c r="XP3" s="313"/>
      <c r="XQ3" s="313"/>
      <c r="XR3" s="313"/>
      <c r="XS3" s="313"/>
      <c r="XT3" s="313"/>
      <c r="XU3" s="313"/>
      <c r="XV3" s="313"/>
      <c r="XW3" s="313"/>
      <c r="XX3" s="313"/>
      <c r="XY3" s="313"/>
      <c r="XZ3" s="313"/>
      <c r="YA3" s="313"/>
      <c r="YB3" s="313"/>
      <c r="YC3" s="313"/>
      <c r="YD3" s="313"/>
      <c r="YE3" s="313"/>
      <c r="YF3" s="313"/>
      <c r="YG3" s="313"/>
      <c r="YH3" s="313"/>
      <c r="YI3" s="313"/>
      <c r="YJ3" s="313"/>
      <c r="YK3" s="313"/>
      <c r="YL3" s="313"/>
      <c r="YM3" s="313"/>
      <c r="YN3" s="313"/>
      <c r="YO3" s="313"/>
      <c r="YP3" s="313"/>
      <c r="YQ3" s="313"/>
      <c r="YR3" s="313"/>
      <c r="YS3" s="313"/>
      <c r="YT3" s="313"/>
      <c r="YU3" s="313"/>
      <c r="YV3" s="313"/>
      <c r="YW3" s="313"/>
      <c r="YX3" s="313"/>
      <c r="YY3" s="313">
        <v>44378</v>
      </c>
      <c r="YZ3" s="313"/>
      <c r="ZA3" s="313"/>
      <c r="ZB3" s="313"/>
      <c r="ZC3" s="313"/>
      <c r="ZD3" s="313"/>
      <c r="ZE3" s="313"/>
      <c r="ZF3" s="313"/>
      <c r="ZG3" s="313"/>
      <c r="ZH3" s="313"/>
      <c r="ZI3" s="313"/>
      <c r="ZJ3" s="313"/>
      <c r="ZK3" s="313"/>
      <c r="ZL3" s="313"/>
      <c r="ZM3" s="313"/>
      <c r="ZN3" s="313"/>
      <c r="ZO3" s="313"/>
      <c r="ZP3" s="313"/>
      <c r="ZQ3" s="313"/>
      <c r="ZR3" s="313"/>
      <c r="ZS3" s="313"/>
      <c r="ZT3" s="313"/>
      <c r="ZU3" s="313"/>
      <c r="ZV3" s="313"/>
      <c r="ZW3" s="313"/>
      <c r="ZX3" s="313"/>
      <c r="ZY3" s="313"/>
      <c r="ZZ3" s="313"/>
      <c r="AAA3" s="313"/>
      <c r="AAB3" s="313"/>
      <c r="AAC3" s="313"/>
      <c r="AAD3" s="313"/>
      <c r="AAE3" s="313"/>
      <c r="AAF3" s="313"/>
      <c r="AAG3" s="313"/>
      <c r="AAH3" s="313"/>
      <c r="AAI3" s="313"/>
      <c r="AAJ3" s="313"/>
      <c r="AAK3" s="313"/>
      <c r="AAL3" s="313"/>
      <c r="AAM3" s="313"/>
      <c r="AAN3" s="313"/>
      <c r="AAO3" s="313"/>
      <c r="AAP3" s="313"/>
      <c r="AAQ3" s="313"/>
      <c r="AAR3" s="313"/>
      <c r="AAS3" s="313"/>
      <c r="AAT3" s="313"/>
      <c r="AAU3" s="313"/>
      <c r="AAV3" s="313"/>
      <c r="AAW3" s="313"/>
      <c r="AAX3" s="313"/>
      <c r="AAY3" s="313"/>
      <c r="AAZ3" s="313"/>
      <c r="ABA3" s="313"/>
      <c r="ABB3" s="313"/>
      <c r="ABC3" s="313"/>
      <c r="ABD3" s="313"/>
      <c r="ABE3" s="313"/>
      <c r="ABF3" s="313"/>
      <c r="ABG3" s="313"/>
      <c r="ABH3" s="313"/>
      <c r="ABI3" s="313">
        <v>44409</v>
      </c>
      <c r="ABJ3" s="313"/>
      <c r="ABK3" s="313"/>
      <c r="ABL3" s="313"/>
      <c r="ABM3" s="313"/>
      <c r="ABN3" s="313"/>
      <c r="ABO3" s="313"/>
      <c r="ABP3" s="313"/>
      <c r="ABQ3" s="313"/>
      <c r="ABR3" s="313"/>
      <c r="ABS3" s="313"/>
      <c r="ABT3" s="313"/>
      <c r="ABU3" s="313"/>
      <c r="ABV3" s="313"/>
      <c r="ABW3" s="313"/>
      <c r="ABX3" s="313"/>
      <c r="ABY3" s="313"/>
      <c r="ABZ3" s="313"/>
      <c r="ACA3" s="313"/>
      <c r="ACB3" s="313"/>
      <c r="ACC3" s="313"/>
      <c r="ACD3" s="313"/>
      <c r="ACE3" s="313"/>
      <c r="ACF3" s="313"/>
      <c r="ACG3" s="313"/>
      <c r="ACH3" s="313"/>
      <c r="ACI3" s="313"/>
      <c r="ACJ3" s="313"/>
      <c r="ACK3" s="313"/>
      <c r="ACL3" s="313"/>
      <c r="ACM3" s="313"/>
      <c r="ACN3" s="313"/>
      <c r="ACO3" s="313"/>
      <c r="ACP3" s="313"/>
      <c r="ACQ3" s="313"/>
      <c r="ACR3" s="313"/>
      <c r="ACS3" s="313"/>
      <c r="ACT3" s="313"/>
      <c r="ACU3" s="313"/>
      <c r="ACV3" s="313"/>
      <c r="ACW3" s="313"/>
      <c r="ACX3" s="313"/>
      <c r="ACY3" s="313"/>
      <c r="ACZ3" s="313"/>
      <c r="ADA3" s="313"/>
      <c r="ADB3" s="313"/>
      <c r="ADC3" s="313"/>
      <c r="ADD3" s="313"/>
      <c r="ADE3" s="313"/>
      <c r="ADF3" s="313"/>
      <c r="ADG3" s="313"/>
      <c r="ADH3" s="313"/>
      <c r="ADI3" s="313"/>
      <c r="ADJ3" s="313"/>
      <c r="ADK3" s="313"/>
      <c r="ADL3" s="313"/>
      <c r="ADM3" s="313"/>
      <c r="ADN3" s="313"/>
      <c r="ADO3" s="313"/>
      <c r="ADP3" s="313"/>
      <c r="ADQ3" s="313"/>
      <c r="ADR3" s="313"/>
      <c r="ADS3" s="313">
        <v>44440</v>
      </c>
      <c r="ADT3" s="313"/>
      <c r="ADU3" s="313"/>
      <c r="ADV3" s="313"/>
      <c r="ADW3" s="313"/>
      <c r="ADX3" s="313"/>
      <c r="ADY3" s="313"/>
      <c r="ADZ3" s="313"/>
      <c r="AEA3" s="313"/>
      <c r="AEB3" s="313"/>
      <c r="AEC3" s="313"/>
      <c r="AED3" s="313"/>
      <c r="AEE3" s="313"/>
      <c r="AEF3" s="313"/>
      <c r="AEG3" s="313"/>
      <c r="AEH3" s="313"/>
      <c r="AEI3" s="313"/>
      <c r="AEJ3" s="313"/>
      <c r="AEK3" s="313"/>
      <c r="AEL3" s="313"/>
      <c r="AEM3" s="313"/>
      <c r="AEN3" s="313"/>
      <c r="AEO3" s="313"/>
      <c r="AEP3" s="313"/>
      <c r="AEQ3" s="313"/>
      <c r="AER3" s="313"/>
      <c r="AES3" s="313"/>
      <c r="AET3" s="313"/>
      <c r="AEU3" s="313"/>
      <c r="AEV3" s="313"/>
      <c r="AEW3" s="313"/>
      <c r="AEX3" s="313"/>
      <c r="AEY3" s="313"/>
      <c r="AEZ3" s="313"/>
      <c r="AFA3" s="313"/>
      <c r="AFB3" s="313"/>
      <c r="AFC3" s="313"/>
      <c r="AFD3" s="313"/>
      <c r="AFE3" s="313"/>
      <c r="AFF3" s="313"/>
      <c r="AFG3" s="313"/>
      <c r="AFH3" s="313"/>
      <c r="AFI3" s="313"/>
      <c r="AFJ3" s="313"/>
      <c r="AFK3" s="313"/>
      <c r="AFL3" s="313"/>
      <c r="AFM3" s="313"/>
      <c r="AFN3" s="313"/>
      <c r="AFO3" s="313"/>
      <c r="AFP3" s="313"/>
      <c r="AFQ3" s="313"/>
      <c r="AFR3" s="313"/>
      <c r="AFS3" s="313"/>
      <c r="AFT3" s="313"/>
      <c r="AFU3" s="313"/>
      <c r="AFV3" s="313"/>
      <c r="AFW3" s="313"/>
      <c r="AFX3" s="313"/>
      <c r="AFY3" s="313"/>
      <c r="AFZ3" s="313"/>
      <c r="AGA3" s="313">
        <v>44470</v>
      </c>
      <c r="AGB3" s="313"/>
      <c r="AGC3" s="313"/>
      <c r="AGD3" s="313"/>
      <c r="AGE3" s="313"/>
      <c r="AGF3" s="313"/>
      <c r="AGG3" s="313"/>
      <c r="AGH3" s="313"/>
      <c r="AGI3" s="313"/>
      <c r="AGJ3" s="313"/>
      <c r="AGK3" s="313"/>
      <c r="AGL3" s="313"/>
      <c r="AGM3" s="313"/>
      <c r="AGN3" s="313"/>
      <c r="AGO3" s="313"/>
      <c r="AGP3" s="313"/>
      <c r="AGQ3" s="313"/>
      <c r="AGR3" s="313"/>
      <c r="AGS3" s="313"/>
      <c r="AGT3" s="313"/>
      <c r="AGU3" s="313"/>
      <c r="AGV3" s="313"/>
      <c r="AGW3" s="313"/>
      <c r="AGX3" s="313"/>
      <c r="AGY3" s="313"/>
      <c r="AGZ3" s="313"/>
      <c r="AHA3" s="313"/>
      <c r="AHB3" s="313"/>
      <c r="AHC3" s="313"/>
      <c r="AHD3" s="313"/>
      <c r="AHE3" s="313"/>
      <c r="AHF3" s="313"/>
      <c r="AHG3" s="313"/>
      <c r="AHH3" s="313"/>
      <c r="AHI3" s="313"/>
      <c r="AHJ3" s="313"/>
      <c r="AHK3" s="313"/>
      <c r="AHL3" s="313"/>
      <c r="AHM3" s="313"/>
      <c r="AHN3" s="313"/>
      <c r="AHO3" s="313"/>
      <c r="AHP3" s="313"/>
      <c r="AHQ3" s="313"/>
      <c r="AHR3" s="313"/>
      <c r="AHS3" s="313"/>
      <c r="AHT3" s="313"/>
      <c r="AHU3" s="313"/>
      <c r="AHV3" s="313"/>
      <c r="AHW3" s="313"/>
      <c r="AHX3" s="313"/>
      <c r="AHY3" s="313"/>
      <c r="AHZ3" s="313"/>
      <c r="AIA3" s="313"/>
      <c r="AIB3" s="313"/>
      <c r="AIC3" s="313"/>
      <c r="AID3" s="313"/>
      <c r="AIE3" s="313"/>
      <c r="AIF3" s="313"/>
      <c r="AIG3" s="313"/>
      <c r="AIH3" s="313"/>
      <c r="AII3" s="313"/>
      <c r="AIJ3" s="313"/>
    </row>
    <row r="4" spans="1:920" s="79" customFormat="1" ht="13.9" customHeight="1" x14ac:dyDescent="0.25">
      <c r="A4" s="77"/>
      <c r="B4" s="103" t="s">
        <v>9</v>
      </c>
      <c r="C4" s="78"/>
      <c r="E4" s="96" t="s">
        <v>13</v>
      </c>
      <c r="F4" s="97">
        <f>F3-COUNTIF($G$7:$ARG$18,0)</f>
        <v>4454</v>
      </c>
      <c r="G4" s="299">
        <f>G3</f>
        <v>44044</v>
      </c>
      <c r="H4" s="300"/>
      <c r="I4" s="299">
        <f>G4+1</f>
        <v>44045</v>
      </c>
      <c r="J4" s="300"/>
      <c r="K4" s="299">
        <f>I4+1</f>
        <v>44046</v>
      </c>
      <c r="L4" s="300"/>
      <c r="M4" s="299">
        <f>K4+1</f>
        <v>44047</v>
      </c>
      <c r="N4" s="300"/>
      <c r="O4" s="299">
        <f>M4+1</f>
        <v>44048</v>
      </c>
      <c r="P4" s="300"/>
      <c r="Q4" s="299">
        <f>O4+1</f>
        <v>44049</v>
      </c>
      <c r="R4" s="300"/>
      <c r="S4" s="299">
        <f>Q4+1</f>
        <v>44050</v>
      </c>
      <c r="T4" s="300"/>
      <c r="U4" s="299">
        <f>S4+1</f>
        <v>44051</v>
      </c>
      <c r="V4" s="300"/>
      <c r="W4" s="299">
        <f>U4+1</f>
        <v>44052</v>
      </c>
      <c r="X4" s="300"/>
      <c r="Y4" s="299">
        <f>W4+1</f>
        <v>44053</v>
      </c>
      <c r="Z4" s="300"/>
      <c r="AA4" s="299">
        <f>Y4+1</f>
        <v>44054</v>
      </c>
      <c r="AB4" s="300"/>
      <c r="AC4" s="299">
        <f>AA4+1</f>
        <v>44055</v>
      </c>
      <c r="AD4" s="300"/>
      <c r="AE4" s="299">
        <f>AC4+1</f>
        <v>44056</v>
      </c>
      <c r="AF4" s="300"/>
      <c r="AG4" s="299">
        <f>AE4+1</f>
        <v>44057</v>
      </c>
      <c r="AH4" s="300"/>
      <c r="AI4" s="299">
        <f>AG4+1</f>
        <v>44058</v>
      </c>
      <c r="AJ4" s="300"/>
      <c r="AK4" s="299">
        <f>AI4+1</f>
        <v>44059</v>
      </c>
      <c r="AL4" s="300"/>
      <c r="AM4" s="299">
        <f>AK4+1</f>
        <v>44060</v>
      </c>
      <c r="AN4" s="300"/>
      <c r="AO4" s="299">
        <f>AM4+1</f>
        <v>44061</v>
      </c>
      <c r="AP4" s="300"/>
      <c r="AQ4" s="299">
        <f>AO4+1</f>
        <v>44062</v>
      </c>
      <c r="AR4" s="300"/>
      <c r="AS4" s="299">
        <f>AQ4+1</f>
        <v>44063</v>
      </c>
      <c r="AT4" s="300"/>
      <c r="AU4" s="299">
        <f>AS4+1</f>
        <v>44064</v>
      </c>
      <c r="AV4" s="300"/>
      <c r="AW4" s="299">
        <f>AU4+1</f>
        <v>44065</v>
      </c>
      <c r="AX4" s="300"/>
      <c r="AY4" s="299">
        <f>AW4+1</f>
        <v>44066</v>
      </c>
      <c r="AZ4" s="300"/>
      <c r="BA4" s="299">
        <f>AY4+1</f>
        <v>44067</v>
      </c>
      <c r="BB4" s="300"/>
      <c r="BC4" s="299">
        <f>BA4+1</f>
        <v>44068</v>
      </c>
      <c r="BD4" s="300"/>
      <c r="BE4" s="299">
        <f>BC4+1</f>
        <v>44069</v>
      </c>
      <c r="BF4" s="300"/>
      <c r="BG4" s="299">
        <f>BE4+1</f>
        <v>44070</v>
      </c>
      <c r="BH4" s="300"/>
      <c r="BI4" s="299">
        <f>BG4+1</f>
        <v>44071</v>
      </c>
      <c r="BJ4" s="300"/>
      <c r="BK4" s="299">
        <f>BI4+1</f>
        <v>44072</v>
      </c>
      <c r="BL4" s="300"/>
      <c r="BM4" s="299">
        <f>BK4+1</f>
        <v>44073</v>
      </c>
      <c r="BN4" s="300"/>
      <c r="BO4" s="299">
        <f>BM4+1</f>
        <v>44074</v>
      </c>
      <c r="BP4" s="300"/>
      <c r="BQ4" s="299">
        <f>BQ3</f>
        <v>44075</v>
      </c>
      <c r="BR4" s="300"/>
      <c r="BS4" s="299">
        <f>BQ4+1</f>
        <v>44076</v>
      </c>
      <c r="BT4" s="302"/>
      <c r="BU4" s="299">
        <f>BS4+1</f>
        <v>44077</v>
      </c>
      <c r="BV4" s="300"/>
      <c r="BW4" s="299">
        <f>BU4+1</f>
        <v>44078</v>
      </c>
      <c r="BX4" s="300"/>
      <c r="BY4" s="299">
        <f>BW4+1</f>
        <v>44079</v>
      </c>
      <c r="BZ4" s="300"/>
      <c r="CA4" s="299">
        <f>BY4+1</f>
        <v>44080</v>
      </c>
      <c r="CB4" s="300"/>
      <c r="CC4" s="299">
        <f>CA4+1</f>
        <v>44081</v>
      </c>
      <c r="CD4" s="300"/>
      <c r="CE4" s="299">
        <f>CC4+1</f>
        <v>44082</v>
      </c>
      <c r="CF4" s="300"/>
      <c r="CG4" s="299">
        <f>CE4+1</f>
        <v>44083</v>
      </c>
      <c r="CH4" s="300"/>
      <c r="CI4" s="299">
        <f>CG4+1</f>
        <v>44084</v>
      </c>
      <c r="CJ4" s="300"/>
      <c r="CK4" s="299">
        <f>CI4+1</f>
        <v>44085</v>
      </c>
      <c r="CL4" s="300"/>
      <c r="CM4" s="299">
        <f>CK4+1</f>
        <v>44086</v>
      </c>
      <c r="CN4" s="300"/>
      <c r="CO4" s="299">
        <f>CM4+1</f>
        <v>44087</v>
      </c>
      <c r="CP4" s="300"/>
      <c r="CQ4" s="299">
        <f>CO4+1</f>
        <v>44088</v>
      </c>
      <c r="CR4" s="300"/>
      <c r="CS4" s="299">
        <f>CQ4+1</f>
        <v>44089</v>
      </c>
      <c r="CT4" s="300"/>
      <c r="CU4" s="299">
        <f>CS4+1</f>
        <v>44090</v>
      </c>
      <c r="CV4" s="300"/>
      <c r="CW4" s="299">
        <f>CU4+1</f>
        <v>44091</v>
      </c>
      <c r="CX4" s="300"/>
      <c r="CY4" s="299">
        <f>CW4+1</f>
        <v>44092</v>
      </c>
      <c r="CZ4" s="300"/>
      <c r="DA4" s="299">
        <f>CY4+1</f>
        <v>44093</v>
      </c>
      <c r="DB4" s="300"/>
      <c r="DC4" s="299">
        <f>DA4+1</f>
        <v>44094</v>
      </c>
      <c r="DD4" s="300"/>
      <c r="DE4" s="299">
        <f>DC4+1</f>
        <v>44095</v>
      </c>
      <c r="DF4" s="300"/>
      <c r="DG4" s="299">
        <f>DE4+1</f>
        <v>44096</v>
      </c>
      <c r="DH4" s="300"/>
      <c r="DI4" s="299">
        <f>DG4+1</f>
        <v>44097</v>
      </c>
      <c r="DJ4" s="300"/>
      <c r="DK4" s="299">
        <f>DI4+1</f>
        <v>44098</v>
      </c>
      <c r="DL4" s="300"/>
      <c r="DM4" s="299">
        <f>DK4+1</f>
        <v>44099</v>
      </c>
      <c r="DN4" s="300"/>
      <c r="DO4" s="299">
        <f>DM4+1</f>
        <v>44100</v>
      </c>
      <c r="DP4" s="300"/>
      <c r="DQ4" s="299">
        <f>DO4+1</f>
        <v>44101</v>
      </c>
      <c r="DR4" s="300"/>
      <c r="DS4" s="299">
        <f>DQ4+1</f>
        <v>44102</v>
      </c>
      <c r="DT4" s="300"/>
      <c r="DU4" s="299">
        <f>DS4+1</f>
        <v>44103</v>
      </c>
      <c r="DV4" s="300"/>
      <c r="DW4" s="299">
        <f>DU4+1</f>
        <v>44104</v>
      </c>
      <c r="DX4" s="300"/>
      <c r="DY4" s="299">
        <f>DW4+1</f>
        <v>44105</v>
      </c>
      <c r="DZ4" s="300"/>
      <c r="EA4" s="299">
        <f>DY4+1</f>
        <v>44106</v>
      </c>
      <c r="EB4" s="300"/>
      <c r="EC4" s="299">
        <f>EA4+1</f>
        <v>44107</v>
      </c>
      <c r="ED4" s="300"/>
      <c r="EE4" s="299">
        <f>EC4+1</f>
        <v>44108</v>
      </c>
      <c r="EF4" s="300"/>
      <c r="EG4" s="299">
        <f>EE4+1</f>
        <v>44109</v>
      </c>
      <c r="EH4" s="300"/>
      <c r="EI4" s="299">
        <f>EG4+1</f>
        <v>44110</v>
      </c>
      <c r="EJ4" s="300"/>
      <c r="EK4" s="299">
        <f>EI4+1</f>
        <v>44111</v>
      </c>
      <c r="EL4" s="300"/>
      <c r="EM4" s="299">
        <f>EK4+1</f>
        <v>44112</v>
      </c>
      <c r="EN4" s="300"/>
      <c r="EO4" s="299">
        <f>EM4+1</f>
        <v>44113</v>
      </c>
      <c r="EP4" s="300"/>
      <c r="EQ4" s="299">
        <f>EO4+1</f>
        <v>44114</v>
      </c>
      <c r="ER4" s="300"/>
      <c r="ES4" s="299">
        <f>EQ4+1</f>
        <v>44115</v>
      </c>
      <c r="ET4" s="300"/>
      <c r="EU4" s="299">
        <f>ES4+1</f>
        <v>44116</v>
      </c>
      <c r="EV4" s="300"/>
      <c r="EW4" s="299">
        <f>EU4+1</f>
        <v>44117</v>
      </c>
      <c r="EX4" s="300"/>
      <c r="EY4" s="299">
        <f>EW4+1</f>
        <v>44118</v>
      </c>
      <c r="EZ4" s="300"/>
      <c r="FA4" s="299">
        <f>EY4+1</f>
        <v>44119</v>
      </c>
      <c r="FB4" s="300"/>
      <c r="FC4" s="299">
        <f>FA4+1</f>
        <v>44120</v>
      </c>
      <c r="FD4" s="300"/>
      <c r="FE4" s="299">
        <f>FC4+1</f>
        <v>44121</v>
      </c>
      <c r="FF4" s="300"/>
      <c r="FG4" s="299">
        <f>FE4+1</f>
        <v>44122</v>
      </c>
      <c r="FH4" s="300"/>
      <c r="FI4" s="299">
        <f>FG4+1</f>
        <v>44123</v>
      </c>
      <c r="FJ4" s="300"/>
      <c r="FK4" s="299">
        <f>FI4+1</f>
        <v>44124</v>
      </c>
      <c r="FL4" s="300"/>
      <c r="FM4" s="299">
        <f>FK4+1</f>
        <v>44125</v>
      </c>
      <c r="FN4" s="300"/>
      <c r="FO4" s="299">
        <f>FM4+1</f>
        <v>44126</v>
      </c>
      <c r="FP4" s="300"/>
      <c r="FQ4" s="299">
        <f>FO4+1</f>
        <v>44127</v>
      </c>
      <c r="FR4" s="300"/>
      <c r="FS4" s="299">
        <f>FQ4+1</f>
        <v>44128</v>
      </c>
      <c r="FT4" s="300"/>
      <c r="FU4" s="299">
        <f>FS4+1</f>
        <v>44129</v>
      </c>
      <c r="FV4" s="300"/>
      <c r="FW4" s="299">
        <f>FU4+1</f>
        <v>44130</v>
      </c>
      <c r="FX4" s="300"/>
      <c r="FY4" s="299">
        <f>FW4+1</f>
        <v>44131</v>
      </c>
      <c r="FZ4" s="300"/>
      <c r="GA4" s="299">
        <f>FY4+1</f>
        <v>44132</v>
      </c>
      <c r="GB4" s="300"/>
      <c r="GC4" s="299">
        <f>GA4+1</f>
        <v>44133</v>
      </c>
      <c r="GD4" s="300"/>
      <c r="GE4" s="299">
        <f>GC4+1</f>
        <v>44134</v>
      </c>
      <c r="GF4" s="300"/>
      <c r="GG4" s="299">
        <f>GE4+1</f>
        <v>44135</v>
      </c>
      <c r="GH4" s="300"/>
      <c r="GI4" s="299">
        <f>GG4+1</f>
        <v>44136</v>
      </c>
      <c r="GJ4" s="300"/>
      <c r="GK4" s="299">
        <f>GI4+1</f>
        <v>44137</v>
      </c>
      <c r="GL4" s="300"/>
      <c r="GM4" s="299">
        <f>GK4+1</f>
        <v>44138</v>
      </c>
      <c r="GN4" s="300"/>
      <c r="GO4" s="299">
        <f>GM4+1</f>
        <v>44139</v>
      </c>
      <c r="GP4" s="300"/>
      <c r="GQ4" s="299">
        <f>GO4+1</f>
        <v>44140</v>
      </c>
      <c r="GR4" s="300"/>
      <c r="GS4" s="285">
        <f>GQ4+1</f>
        <v>44141</v>
      </c>
      <c r="GT4" s="286"/>
      <c r="GU4" s="299">
        <f>GS4+1</f>
        <v>44142</v>
      </c>
      <c r="GV4" s="300"/>
      <c r="GW4" s="299">
        <f>GU4+1</f>
        <v>44143</v>
      </c>
      <c r="GX4" s="300"/>
      <c r="GY4" s="299">
        <f>GW4+1</f>
        <v>44144</v>
      </c>
      <c r="GZ4" s="300"/>
      <c r="HA4" s="299">
        <f>GY4+1</f>
        <v>44145</v>
      </c>
      <c r="HB4" s="300"/>
      <c r="HC4" s="299">
        <f>HA4+1</f>
        <v>44146</v>
      </c>
      <c r="HD4" s="300"/>
      <c r="HE4" s="299">
        <f>HC4+1</f>
        <v>44147</v>
      </c>
      <c r="HF4" s="300"/>
      <c r="HG4" s="285">
        <f>HE4+1</f>
        <v>44148</v>
      </c>
      <c r="HH4" s="286"/>
      <c r="HI4" s="285">
        <f>HG4+1</f>
        <v>44149</v>
      </c>
      <c r="HJ4" s="286"/>
      <c r="HK4" s="285">
        <f>HI4+1</f>
        <v>44150</v>
      </c>
      <c r="HL4" s="286"/>
      <c r="HM4" s="285">
        <f>HK4+1</f>
        <v>44151</v>
      </c>
      <c r="HN4" s="286"/>
      <c r="HO4" s="285">
        <f>HM4+1</f>
        <v>44152</v>
      </c>
      <c r="HP4" s="286"/>
      <c r="HQ4" s="285">
        <f>HO4+1</f>
        <v>44153</v>
      </c>
      <c r="HR4" s="286"/>
      <c r="HS4" s="285">
        <f>HQ4+1</f>
        <v>44154</v>
      </c>
      <c r="HT4" s="286"/>
      <c r="HU4" s="285">
        <f>HS4+1</f>
        <v>44155</v>
      </c>
      <c r="HV4" s="286"/>
      <c r="HW4" s="285">
        <f>HU4+1</f>
        <v>44156</v>
      </c>
      <c r="HX4" s="286"/>
      <c r="HY4" s="285">
        <f>HW4+1</f>
        <v>44157</v>
      </c>
      <c r="HZ4" s="286"/>
      <c r="IA4" s="285">
        <f>HY4+1</f>
        <v>44158</v>
      </c>
      <c r="IB4" s="286"/>
      <c r="IC4" s="285">
        <f>IA4+1</f>
        <v>44159</v>
      </c>
      <c r="ID4" s="286"/>
      <c r="IE4" s="285">
        <f>IC4+1</f>
        <v>44160</v>
      </c>
      <c r="IF4" s="286"/>
      <c r="IG4" s="285">
        <f>IE4+1</f>
        <v>44161</v>
      </c>
      <c r="IH4" s="286"/>
      <c r="II4" s="285">
        <f>IG4+1</f>
        <v>44162</v>
      </c>
      <c r="IJ4" s="286"/>
      <c r="IK4" s="285">
        <f>II4+1</f>
        <v>44163</v>
      </c>
      <c r="IL4" s="286"/>
      <c r="IM4" s="285">
        <f>IK4+1</f>
        <v>44164</v>
      </c>
      <c r="IN4" s="286"/>
      <c r="IO4" s="285">
        <f>IM4+1</f>
        <v>44165</v>
      </c>
      <c r="IP4" s="286"/>
      <c r="IQ4" s="285">
        <f>IO4+1</f>
        <v>44166</v>
      </c>
      <c r="IR4" s="286"/>
      <c r="IS4" s="285">
        <f>IQ4+1</f>
        <v>44167</v>
      </c>
      <c r="IT4" s="286"/>
      <c r="IU4" s="285">
        <f>IS4+1</f>
        <v>44168</v>
      </c>
      <c r="IV4" s="286"/>
      <c r="IW4" s="285">
        <f>IU4+1</f>
        <v>44169</v>
      </c>
      <c r="IX4" s="286"/>
      <c r="IY4" s="285">
        <f>IW4+1</f>
        <v>44170</v>
      </c>
      <c r="IZ4" s="286"/>
      <c r="JA4" s="285">
        <f>IY4+1</f>
        <v>44171</v>
      </c>
      <c r="JB4" s="286"/>
      <c r="JC4" s="285">
        <f>JA4+1</f>
        <v>44172</v>
      </c>
      <c r="JD4" s="286"/>
      <c r="JE4" s="285">
        <f>JC4+1</f>
        <v>44173</v>
      </c>
      <c r="JF4" s="286"/>
      <c r="JG4" s="285">
        <f>JE4+1</f>
        <v>44174</v>
      </c>
      <c r="JH4" s="286"/>
      <c r="JI4" s="285">
        <f>JG4+1</f>
        <v>44175</v>
      </c>
      <c r="JJ4" s="286"/>
      <c r="JK4" s="285">
        <f>JI4+1</f>
        <v>44176</v>
      </c>
      <c r="JL4" s="286"/>
      <c r="JM4" s="285">
        <f>JK4+1</f>
        <v>44177</v>
      </c>
      <c r="JN4" s="286"/>
      <c r="JO4" s="285">
        <f>JM4+1</f>
        <v>44178</v>
      </c>
      <c r="JP4" s="286"/>
      <c r="JQ4" s="285">
        <f>JO4+1</f>
        <v>44179</v>
      </c>
      <c r="JR4" s="286"/>
      <c r="JS4" s="285">
        <f>JQ4+1</f>
        <v>44180</v>
      </c>
      <c r="JT4" s="286"/>
      <c r="JU4" s="285">
        <f>JS4+1</f>
        <v>44181</v>
      </c>
      <c r="JV4" s="286"/>
      <c r="JW4" s="285">
        <f>JU4+1</f>
        <v>44182</v>
      </c>
      <c r="JX4" s="286"/>
      <c r="JY4" s="285">
        <f>JW4+1</f>
        <v>44183</v>
      </c>
      <c r="JZ4" s="286"/>
      <c r="KA4" s="285">
        <f>JY4+1</f>
        <v>44184</v>
      </c>
      <c r="KB4" s="286"/>
      <c r="KC4" s="285">
        <f>KA4+1</f>
        <v>44185</v>
      </c>
      <c r="KD4" s="286"/>
      <c r="KE4" s="285">
        <f>KC4+1</f>
        <v>44186</v>
      </c>
      <c r="KF4" s="286"/>
      <c r="KG4" s="285">
        <f>KE4+1</f>
        <v>44187</v>
      </c>
      <c r="KH4" s="286"/>
      <c r="KI4" s="285">
        <f>KG4+1</f>
        <v>44188</v>
      </c>
      <c r="KJ4" s="286"/>
      <c r="KK4" s="285">
        <f>KI4+1</f>
        <v>44189</v>
      </c>
      <c r="KL4" s="286"/>
      <c r="KM4" s="285">
        <f>KK4+1</f>
        <v>44190</v>
      </c>
      <c r="KN4" s="286"/>
      <c r="KO4" s="285">
        <f>KM4+1</f>
        <v>44191</v>
      </c>
      <c r="KP4" s="286"/>
      <c r="KQ4" s="285">
        <f>KO4+1</f>
        <v>44192</v>
      </c>
      <c r="KR4" s="286"/>
      <c r="KS4" s="285">
        <f>KQ4+1</f>
        <v>44193</v>
      </c>
      <c r="KT4" s="286"/>
      <c r="KU4" s="285">
        <f>KS4+1</f>
        <v>44194</v>
      </c>
      <c r="KV4" s="286"/>
      <c r="KW4" s="285">
        <f>KU4+1</f>
        <v>44195</v>
      </c>
      <c r="KX4" s="286"/>
      <c r="KY4" s="285">
        <f>KW4+1</f>
        <v>44196</v>
      </c>
      <c r="KZ4" s="286"/>
      <c r="LA4" s="285">
        <f>KY4+1</f>
        <v>44197</v>
      </c>
      <c r="LB4" s="286"/>
      <c r="LC4" s="285">
        <f>LA4+1</f>
        <v>44198</v>
      </c>
      <c r="LD4" s="286"/>
      <c r="LE4" s="285">
        <f>LC4+1</f>
        <v>44199</v>
      </c>
      <c r="LF4" s="286"/>
      <c r="LG4" s="285">
        <f>LE4+1</f>
        <v>44200</v>
      </c>
      <c r="LH4" s="286"/>
      <c r="LI4" s="285">
        <f>LG4+1</f>
        <v>44201</v>
      </c>
      <c r="LJ4" s="286"/>
      <c r="LK4" s="285">
        <f>LI4+1</f>
        <v>44202</v>
      </c>
      <c r="LL4" s="286"/>
      <c r="LM4" s="285">
        <f>LK4+1</f>
        <v>44203</v>
      </c>
      <c r="LN4" s="286"/>
      <c r="LO4" s="285">
        <f>LM4+1</f>
        <v>44204</v>
      </c>
      <c r="LP4" s="286"/>
      <c r="LQ4" s="285">
        <f>LO4+1</f>
        <v>44205</v>
      </c>
      <c r="LR4" s="286"/>
      <c r="LS4" s="285">
        <f>LQ4+1</f>
        <v>44206</v>
      </c>
      <c r="LT4" s="286"/>
      <c r="LU4" s="285">
        <f>LS4+1</f>
        <v>44207</v>
      </c>
      <c r="LV4" s="286"/>
      <c r="LW4" s="285">
        <f>LU4+1</f>
        <v>44208</v>
      </c>
      <c r="LX4" s="286"/>
      <c r="LY4" s="285">
        <f>LW4+1</f>
        <v>44209</v>
      </c>
      <c r="LZ4" s="286"/>
      <c r="MA4" s="285">
        <f>LY4+1</f>
        <v>44210</v>
      </c>
      <c r="MB4" s="286"/>
      <c r="MC4" s="285">
        <f>MA4+1</f>
        <v>44211</v>
      </c>
      <c r="MD4" s="286"/>
      <c r="ME4" s="285">
        <f>MC4+1</f>
        <v>44212</v>
      </c>
      <c r="MF4" s="286"/>
      <c r="MG4" s="285">
        <f>ME4+1</f>
        <v>44213</v>
      </c>
      <c r="MH4" s="286"/>
      <c r="MI4" s="285">
        <f>MG4+1</f>
        <v>44214</v>
      </c>
      <c r="MJ4" s="286"/>
      <c r="MK4" s="285">
        <f>MI4+1</f>
        <v>44215</v>
      </c>
      <c r="ML4" s="286"/>
      <c r="MM4" s="285">
        <f>MK4+1</f>
        <v>44216</v>
      </c>
      <c r="MN4" s="286"/>
      <c r="MO4" s="285">
        <f>MM4+1</f>
        <v>44217</v>
      </c>
      <c r="MP4" s="286"/>
      <c r="MQ4" s="285">
        <f>MO4+1</f>
        <v>44218</v>
      </c>
      <c r="MR4" s="286"/>
      <c r="MS4" s="285">
        <f>MQ4+1</f>
        <v>44219</v>
      </c>
      <c r="MT4" s="286"/>
      <c r="MU4" s="285">
        <f>MS4+1</f>
        <v>44220</v>
      </c>
      <c r="MV4" s="286"/>
      <c r="MW4" s="285">
        <f>MU4+1</f>
        <v>44221</v>
      </c>
      <c r="MX4" s="286"/>
      <c r="MY4" s="285">
        <f>MW4+1</f>
        <v>44222</v>
      </c>
      <c r="MZ4" s="286"/>
      <c r="NA4" s="285">
        <f>MY4+1</f>
        <v>44223</v>
      </c>
      <c r="NB4" s="286"/>
      <c r="NC4" s="285">
        <f>NA4+1</f>
        <v>44224</v>
      </c>
      <c r="ND4" s="286"/>
      <c r="NE4" s="285">
        <f>NC4+1</f>
        <v>44225</v>
      </c>
      <c r="NF4" s="286"/>
      <c r="NG4" s="285">
        <f>NE4+1</f>
        <v>44226</v>
      </c>
      <c r="NH4" s="286"/>
      <c r="NI4" s="285">
        <f>NG4+1</f>
        <v>44227</v>
      </c>
      <c r="NJ4" s="286"/>
      <c r="NK4" s="285">
        <f>NI4+1</f>
        <v>44228</v>
      </c>
      <c r="NL4" s="286"/>
      <c r="NM4" s="285">
        <f>NK4+1</f>
        <v>44229</v>
      </c>
      <c r="NN4" s="286"/>
      <c r="NO4" s="285">
        <f>NM4+1</f>
        <v>44230</v>
      </c>
      <c r="NP4" s="286"/>
      <c r="NQ4" s="285">
        <f>NO4+1</f>
        <v>44231</v>
      </c>
      <c r="NR4" s="286"/>
      <c r="NS4" s="285">
        <f>NQ4+1</f>
        <v>44232</v>
      </c>
      <c r="NT4" s="286"/>
      <c r="NU4" s="285">
        <f>NS4+1</f>
        <v>44233</v>
      </c>
      <c r="NV4" s="286"/>
      <c r="NW4" s="285">
        <f>NU4+1</f>
        <v>44234</v>
      </c>
      <c r="NX4" s="286"/>
      <c r="NY4" s="285">
        <f>NW4+1</f>
        <v>44235</v>
      </c>
      <c r="NZ4" s="286"/>
      <c r="OA4" s="285">
        <f>NY4+1</f>
        <v>44236</v>
      </c>
      <c r="OB4" s="286"/>
      <c r="OC4" s="285">
        <f>OA4+1</f>
        <v>44237</v>
      </c>
      <c r="OD4" s="286"/>
      <c r="OE4" s="285">
        <f>OC4+1</f>
        <v>44238</v>
      </c>
      <c r="OF4" s="286"/>
      <c r="OG4" s="285">
        <f>OE4+1</f>
        <v>44239</v>
      </c>
      <c r="OH4" s="286"/>
      <c r="OI4" s="285">
        <f>OG4+1</f>
        <v>44240</v>
      </c>
      <c r="OJ4" s="286"/>
      <c r="OK4" s="285">
        <f>OI4+1</f>
        <v>44241</v>
      </c>
      <c r="OL4" s="286"/>
      <c r="OM4" s="285">
        <f>OK4+1</f>
        <v>44242</v>
      </c>
      <c r="ON4" s="286"/>
      <c r="OO4" s="285">
        <f>OM4+1</f>
        <v>44243</v>
      </c>
      <c r="OP4" s="286"/>
      <c r="OQ4" s="285">
        <f>OO4+1</f>
        <v>44244</v>
      </c>
      <c r="OR4" s="286"/>
      <c r="OS4" s="285">
        <f>OQ4+1</f>
        <v>44245</v>
      </c>
      <c r="OT4" s="286"/>
      <c r="OU4" s="285">
        <f>OS4+1</f>
        <v>44246</v>
      </c>
      <c r="OV4" s="286"/>
      <c r="OW4" s="285">
        <f>OU4+1</f>
        <v>44247</v>
      </c>
      <c r="OX4" s="286"/>
      <c r="OY4" s="285">
        <f>OW4+1</f>
        <v>44248</v>
      </c>
      <c r="OZ4" s="286"/>
      <c r="PA4" s="285">
        <f>OY4+1</f>
        <v>44249</v>
      </c>
      <c r="PB4" s="286"/>
      <c r="PC4" s="285">
        <f>PA4+1</f>
        <v>44250</v>
      </c>
      <c r="PD4" s="286"/>
      <c r="PE4" s="285">
        <f>PC4+1</f>
        <v>44251</v>
      </c>
      <c r="PF4" s="286"/>
      <c r="PG4" s="285">
        <f>PE4+1</f>
        <v>44252</v>
      </c>
      <c r="PH4" s="286"/>
      <c r="PI4" s="285">
        <f>PG4+1</f>
        <v>44253</v>
      </c>
      <c r="PJ4" s="286"/>
      <c r="PK4" s="285">
        <f>PI4+1</f>
        <v>44254</v>
      </c>
      <c r="PL4" s="286"/>
      <c r="PM4" s="285">
        <f>PK4+1</f>
        <v>44255</v>
      </c>
      <c r="PN4" s="286"/>
      <c r="PO4" s="285">
        <f>PM4+1</f>
        <v>44256</v>
      </c>
      <c r="PP4" s="286"/>
      <c r="PQ4" s="285">
        <f>PO4+1</f>
        <v>44257</v>
      </c>
      <c r="PR4" s="286"/>
      <c r="PS4" s="285">
        <f>PQ4+1</f>
        <v>44258</v>
      </c>
      <c r="PT4" s="286"/>
      <c r="PU4" s="285">
        <f>PS4+1</f>
        <v>44259</v>
      </c>
      <c r="PV4" s="286"/>
      <c r="PW4" s="285">
        <f>PU4+1</f>
        <v>44260</v>
      </c>
      <c r="PX4" s="286"/>
      <c r="PY4" s="285">
        <f>PW4+1</f>
        <v>44261</v>
      </c>
      <c r="PZ4" s="286"/>
      <c r="QA4" s="285">
        <f>PY4+1</f>
        <v>44262</v>
      </c>
      <c r="QB4" s="286"/>
      <c r="QC4" s="285">
        <f>QA4+1</f>
        <v>44263</v>
      </c>
      <c r="QD4" s="286"/>
      <c r="QE4" s="285">
        <f>QC4+1</f>
        <v>44264</v>
      </c>
      <c r="QF4" s="286"/>
      <c r="QG4" s="285">
        <f>QE4+1</f>
        <v>44265</v>
      </c>
      <c r="QH4" s="286"/>
      <c r="QI4" s="285">
        <f>QG4+1</f>
        <v>44266</v>
      </c>
      <c r="QJ4" s="286"/>
      <c r="QK4" s="285">
        <f>QI4+1</f>
        <v>44267</v>
      </c>
      <c r="QL4" s="286"/>
      <c r="QM4" s="285">
        <f>QK4+1</f>
        <v>44268</v>
      </c>
      <c r="QN4" s="286"/>
      <c r="QO4" s="285">
        <f>QM4+1</f>
        <v>44269</v>
      </c>
      <c r="QP4" s="286"/>
      <c r="QQ4" s="285">
        <f>QO4+1</f>
        <v>44270</v>
      </c>
      <c r="QR4" s="286"/>
      <c r="QS4" s="285">
        <f>QQ4+1</f>
        <v>44271</v>
      </c>
      <c r="QT4" s="286"/>
      <c r="QU4" s="285">
        <f>QS4+1</f>
        <v>44272</v>
      </c>
      <c r="QV4" s="286"/>
      <c r="QW4" s="285">
        <f>QU4+1</f>
        <v>44273</v>
      </c>
      <c r="QX4" s="286"/>
      <c r="QY4" s="285">
        <f>QW4+1</f>
        <v>44274</v>
      </c>
      <c r="QZ4" s="286"/>
      <c r="RA4" s="285">
        <f>QY4+1</f>
        <v>44275</v>
      </c>
      <c r="RB4" s="286"/>
      <c r="RC4" s="285">
        <f>RA4+1</f>
        <v>44276</v>
      </c>
      <c r="RD4" s="286"/>
      <c r="RE4" s="285">
        <f>RC4+1</f>
        <v>44277</v>
      </c>
      <c r="RF4" s="286"/>
      <c r="RG4" s="285">
        <f>RE4+1</f>
        <v>44278</v>
      </c>
      <c r="RH4" s="286"/>
      <c r="RI4" s="285">
        <f>RG4+1</f>
        <v>44279</v>
      </c>
      <c r="RJ4" s="286"/>
      <c r="RK4" s="285">
        <f>RI4+1</f>
        <v>44280</v>
      </c>
      <c r="RL4" s="286"/>
      <c r="RM4" s="285">
        <f>RK4+1</f>
        <v>44281</v>
      </c>
      <c r="RN4" s="286"/>
      <c r="RO4" s="285">
        <f>RM4+1</f>
        <v>44282</v>
      </c>
      <c r="RP4" s="286"/>
      <c r="RQ4" s="285">
        <f>RO4+1</f>
        <v>44283</v>
      </c>
      <c r="RR4" s="286"/>
      <c r="RS4" s="285">
        <f>RQ4+1</f>
        <v>44284</v>
      </c>
      <c r="RT4" s="286"/>
      <c r="RU4" s="285">
        <f>RS4+1</f>
        <v>44285</v>
      </c>
      <c r="RV4" s="286"/>
      <c r="RW4" s="285">
        <f>RU4+1</f>
        <v>44286</v>
      </c>
      <c r="RX4" s="286"/>
      <c r="RY4" s="285">
        <f>RW4+1</f>
        <v>44287</v>
      </c>
      <c r="RZ4" s="286"/>
      <c r="SA4" s="285">
        <f>RY4+1</f>
        <v>44288</v>
      </c>
      <c r="SB4" s="286"/>
      <c r="SC4" s="285">
        <f>SA4+1</f>
        <v>44289</v>
      </c>
      <c r="SD4" s="286"/>
      <c r="SE4" s="285">
        <f>SC4+1</f>
        <v>44290</v>
      </c>
      <c r="SF4" s="286"/>
      <c r="SG4" s="285">
        <f>SE4+1</f>
        <v>44291</v>
      </c>
      <c r="SH4" s="286"/>
      <c r="SI4" s="285">
        <f>SG4+1</f>
        <v>44292</v>
      </c>
      <c r="SJ4" s="286"/>
      <c r="SK4" s="285">
        <f>SI4+1</f>
        <v>44293</v>
      </c>
      <c r="SL4" s="286"/>
      <c r="SM4" s="285">
        <f>SK4+1</f>
        <v>44294</v>
      </c>
      <c r="SN4" s="286"/>
      <c r="SO4" s="285">
        <f>SM4+1</f>
        <v>44295</v>
      </c>
      <c r="SP4" s="286"/>
      <c r="SQ4" s="285">
        <f>SO4+1</f>
        <v>44296</v>
      </c>
      <c r="SR4" s="286"/>
      <c r="SS4" s="285">
        <f>SQ4+1</f>
        <v>44297</v>
      </c>
      <c r="ST4" s="286"/>
      <c r="SU4" s="285">
        <f>SS4+1</f>
        <v>44298</v>
      </c>
      <c r="SV4" s="286"/>
      <c r="SW4" s="285">
        <f>SU4+1</f>
        <v>44299</v>
      </c>
      <c r="SX4" s="286"/>
      <c r="SY4" s="285">
        <f>SW4+1</f>
        <v>44300</v>
      </c>
      <c r="SZ4" s="286"/>
      <c r="TA4" s="285">
        <f>SY4+1</f>
        <v>44301</v>
      </c>
      <c r="TB4" s="286"/>
      <c r="TC4" s="285">
        <f>TA4+1</f>
        <v>44302</v>
      </c>
      <c r="TD4" s="286"/>
      <c r="TE4" s="285">
        <f>TC4+1</f>
        <v>44303</v>
      </c>
      <c r="TF4" s="286"/>
      <c r="TG4" s="285">
        <f>TE4+1</f>
        <v>44304</v>
      </c>
      <c r="TH4" s="286"/>
      <c r="TI4" s="285">
        <f>TG4+1</f>
        <v>44305</v>
      </c>
      <c r="TJ4" s="286"/>
      <c r="TK4" s="285">
        <f>TI4+1</f>
        <v>44306</v>
      </c>
      <c r="TL4" s="286"/>
      <c r="TM4" s="285">
        <f>TK4+1</f>
        <v>44307</v>
      </c>
      <c r="TN4" s="286"/>
      <c r="TO4" s="285">
        <f>TM4+1</f>
        <v>44308</v>
      </c>
      <c r="TP4" s="286"/>
      <c r="TQ4" s="285">
        <f>TO4+1</f>
        <v>44309</v>
      </c>
      <c r="TR4" s="286"/>
      <c r="TS4" s="285">
        <f>TQ4+1</f>
        <v>44310</v>
      </c>
      <c r="TT4" s="286"/>
      <c r="TU4" s="285">
        <f>TS4+1</f>
        <v>44311</v>
      </c>
      <c r="TV4" s="286"/>
      <c r="TW4" s="285">
        <f>TU4+1</f>
        <v>44312</v>
      </c>
      <c r="TX4" s="286"/>
      <c r="TY4" s="285">
        <f>TW4+1</f>
        <v>44313</v>
      </c>
      <c r="TZ4" s="286"/>
      <c r="UA4" s="285">
        <f>TY4+1</f>
        <v>44314</v>
      </c>
      <c r="UB4" s="286"/>
      <c r="UC4" s="285">
        <f>UA4+1</f>
        <v>44315</v>
      </c>
      <c r="UD4" s="286"/>
      <c r="UE4" s="285">
        <f>UC4+1</f>
        <v>44316</v>
      </c>
      <c r="UF4" s="286"/>
      <c r="UG4" s="285">
        <f>UE4+1</f>
        <v>44317</v>
      </c>
      <c r="UH4" s="286"/>
      <c r="UI4" s="285">
        <f>UG4+1</f>
        <v>44318</v>
      </c>
      <c r="UJ4" s="286"/>
      <c r="UK4" s="285">
        <f>UI4+1</f>
        <v>44319</v>
      </c>
      <c r="UL4" s="286"/>
      <c r="UM4" s="285">
        <f>UK4+1</f>
        <v>44320</v>
      </c>
      <c r="UN4" s="286"/>
      <c r="UO4" s="285">
        <f>UM4+1</f>
        <v>44321</v>
      </c>
      <c r="UP4" s="286"/>
      <c r="UQ4" s="285">
        <f>UO4+1</f>
        <v>44322</v>
      </c>
      <c r="UR4" s="286"/>
      <c r="US4" s="285">
        <f>UQ4+1</f>
        <v>44323</v>
      </c>
      <c r="UT4" s="286"/>
      <c r="UU4" s="285">
        <f>US4+1</f>
        <v>44324</v>
      </c>
      <c r="UV4" s="286"/>
      <c r="UW4" s="285">
        <f>UU4+1</f>
        <v>44325</v>
      </c>
      <c r="UX4" s="286"/>
      <c r="UY4" s="285">
        <f>UW4+1</f>
        <v>44326</v>
      </c>
      <c r="UZ4" s="286"/>
      <c r="VA4" s="285">
        <f>UY4+1</f>
        <v>44327</v>
      </c>
      <c r="VB4" s="286"/>
      <c r="VC4" s="285">
        <f>VA4+1</f>
        <v>44328</v>
      </c>
      <c r="VD4" s="286"/>
      <c r="VE4" s="285">
        <f>VC4+1</f>
        <v>44329</v>
      </c>
      <c r="VF4" s="286"/>
      <c r="VG4" s="285">
        <f>VE4+1</f>
        <v>44330</v>
      </c>
      <c r="VH4" s="286"/>
      <c r="VI4" s="285">
        <f>VG4+1</f>
        <v>44331</v>
      </c>
      <c r="VJ4" s="286"/>
      <c r="VK4" s="285">
        <f>VI4+1</f>
        <v>44332</v>
      </c>
      <c r="VL4" s="286"/>
      <c r="VM4" s="295">
        <f>VK4+1</f>
        <v>44333</v>
      </c>
      <c r="VN4" s="296"/>
      <c r="VO4" s="295">
        <f>VM4+1</f>
        <v>44334</v>
      </c>
      <c r="VP4" s="296"/>
      <c r="VQ4" s="295">
        <f>VO4+1</f>
        <v>44335</v>
      </c>
      <c r="VR4" s="296"/>
      <c r="VS4" s="295">
        <f>VQ4+1</f>
        <v>44336</v>
      </c>
      <c r="VT4" s="296"/>
      <c r="VU4" s="295">
        <f>VS4+1</f>
        <v>44337</v>
      </c>
      <c r="VV4" s="296"/>
      <c r="VW4" s="297">
        <f>VU4+1</f>
        <v>44338</v>
      </c>
      <c r="VX4" s="298"/>
      <c r="VY4" s="297">
        <f>VW4+1</f>
        <v>44339</v>
      </c>
      <c r="VZ4" s="298"/>
      <c r="WA4" s="297">
        <f>VY4+1</f>
        <v>44340</v>
      </c>
      <c r="WB4" s="298"/>
      <c r="WC4" s="297">
        <f>WA4+1</f>
        <v>44341</v>
      </c>
      <c r="WD4" s="298"/>
      <c r="WE4" s="297">
        <f>WC4+1</f>
        <v>44342</v>
      </c>
      <c r="WF4" s="298"/>
      <c r="WG4" s="297">
        <f>WE4+1</f>
        <v>44343</v>
      </c>
      <c r="WH4" s="298"/>
      <c r="WI4" s="297">
        <f>WG4+1</f>
        <v>44344</v>
      </c>
      <c r="WJ4" s="298"/>
      <c r="WK4" s="285">
        <f>WI4+1</f>
        <v>44345</v>
      </c>
      <c r="WL4" s="286"/>
      <c r="WM4" s="285">
        <f>WK4+1</f>
        <v>44346</v>
      </c>
      <c r="WN4" s="286"/>
      <c r="WO4" s="285">
        <f>WM4+1</f>
        <v>44347</v>
      </c>
      <c r="WP4" s="286"/>
      <c r="WQ4" s="285">
        <f>WO4+1</f>
        <v>44348</v>
      </c>
      <c r="WR4" s="286"/>
      <c r="WS4" s="285">
        <f>WQ4+1</f>
        <v>44349</v>
      </c>
      <c r="WT4" s="286"/>
      <c r="WU4" s="285">
        <f>WS4+1</f>
        <v>44350</v>
      </c>
      <c r="WV4" s="286"/>
      <c r="WW4" s="285">
        <f>WU4+1</f>
        <v>44351</v>
      </c>
      <c r="WX4" s="286"/>
      <c r="WY4" s="285">
        <f>WW4+1</f>
        <v>44352</v>
      </c>
      <c r="WZ4" s="286"/>
      <c r="XA4" s="285">
        <f>WY4+1</f>
        <v>44353</v>
      </c>
      <c r="XB4" s="286"/>
      <c r="XC4" s="285">
        <f>XA4+1</f>
        <v>44354</v>
      </c>
      <c r="XD4" s="286"/>
      <c r="XE4" s="285">
        <f>XC4+1</f>
        <v>44355</v>
      </c>
      <c r="XF4" s="286"/>
      <c r="XG4" s="285">
        <f>XE4+1</f>
        <v>44356</v>
      </c>
      <c r="XH4" s="286"/>
      <c r="XI4" s="285">
        <f>XG4+1</f>
        <v>44357</v>
      </c>
      <c r="XJ4" s="286"/>
      <c r="XK4" s="285">
        <f>XI4+1</f>
        <v>44358</v>
      </c>
      <c r="XL4" s="286"/>
      <c r="XM4" s="285">
        <f>XK4+1</f>
        <v>44359</v>
      </c>
      <c r="XN4" s="286"/>
      <c r="XO4" s="285">
        <f>XM4+1</f>
        <v>44360</v>
      </c>
      <c r="XP4" s="286"/>
      <c r="XQ4" s="285">
        <f>XO4+1</f>
        <v>44361</v>
      </c>
      <c r="XR4" s="286"/>
      <c r="XS4" s="285">
        <f>XQ4+1</f>
        <v>44362</v>
      </c>
      <c r="XT4" s="286"/>
      <c r="XU4" s="285">
        <f>XS4+1</f>
        <v>44363</v>
      </c>
      <c r="XV4" s="286"/>
      <c r="XW4" s="285">
        <f>XU4+1</f>
        <v>44364</v>
      </c>
      <c r="XX4" s="286"/>
      <c r="XY4" s="285">
        <f>XW4+1</f>
        <v>44365</v>
      </c>
      <c r="XZ4" s="286"/>
      <c r="YA4" s="285">
        <f>XY4+1</f>
        <v>44366</v>
      </c>
      <c r="YB4" s="286"/>
      <c r="YC4" s="285">
        <f>YA4+1</f>
        <v>44367</v>
      </c>
      <c r="YD4" s="286"/>
      <c r="YE4" s="285">
        <f>YC4+1</f>
        <v>44368</v>
      </c>
      <c r="YF4" s="286"/>
      <c r="YG4" s="285">
        <f>YE4+1</f>
        <v>44369</v>
      </c>
      <c r="YH4" s="286"/>
      <c r="YI4" s="285">
        <f>YG4+1</f>
        <v>44370</v>
      </c>
      <c r="YJ4" s="286"/>
      <c r="YK4" s="285">
        <f>YI4+1</f>
        <v>44371</v>
      </c>
      <c r="YL4" s="286"/>
      <c r="YM4" s="285">
        <f>YK4+1</f>
        <v>44372</v>
      </c>
      <c r="YN4" s="286"/>
      <c r="YO4" s="285">
        <f>YM4+1</f>
        <v>44373</v>
      </c>
      <c r="YP4" s="286"/>
      <c r="YQ4" s="285">
        <f>YO4+1</f>
        <v>44374</v>
      </c>
      <c r="YR4" s="286"/>
      <c r="YS4" s="285">
        <f>YQ4+1</f>
        <v>44375</v>
      </c>
      <c r="YT4" s="286"/>
      <c r="YU4" s="285">
        <f>YS4+1</f>
        <v>44376</v>
      </c>
      <c r="YV4" s="286"/>
      <c r="YW4" s="285">
        <f>YU4+1</f>
        <v>44377</v>
      </c>
      <c r="YX4" s="286"/>
      <c r="YY4" s="285">
        <f>YW4+1</f>
        <v>44378</v>
      </c>
      <c r="YZ4" s="286"/>
      <c r="ZA4" s="285">
        <f>YY4+1</f>
        <v>44379</v>
      </c>
      <c r="ZB4" s="286"/>
      <c r="ZC4" s="285">
        <f>ZA4+1</f>
        <v>44380</v>
      </c>
      <c r="ZD4" s="286"/>
      <c r="ZE4" s="285">
        <f>ZC4+1</f>
        <v>44381</v>
      </c>
      <c r="ZF4" s="286"/>
      <c r="ZG4" s="285">
        <f>ZE4+1</f>
        <v>44382</v>
      </c>
      <c r="ZH4" s="286"/>
      <c r="ZI4" s="285">
        <f>ZG4+1</f>
        <v>44383</v>
      </c>
      <c r="ZJ4" s="286"/>
      <c r="ZK4" s="285">
        <f>ZI4+1</f>
        <v>44384</v>
      </c>
      <c r="ZL4" s="286"/>
      <c r="ZM4" s="285">
        <f>ZK4+1</f>
        <v>44385</v>
      </c>
      <c r="ZN4" s="286"/>
      <c r="ZO4" s="285">
        <f>ZM4+1</f>
        <v>44386</v>
      </c>
      <c r="ZP4" s="286"/>
      <c r="ZQ4" s="285">
        <f>ZO4+1</f>
        <v>44387</v>
      </c>
      <c r="ZR4" s="286"/>
      <c r="ZS4" s="285">
        <f>ZQ4+1</f>
        <v>44388</v>
      </c>
      <c r="ZT4" s="286"/>
      <c r="ZU4" s="285">
        <f>ZS4+1</f>
        <v>44389</v>
      </c>
      <c r="ZV4" s="286"/>
      <c r="ZW4" s="285">
        <f>ZU4+1</f>
        <v>44390</v>
      </c>
      <c r="ZX4" s="286"/>
      <c r="ZY4" s="285">
        <f>ZW4+1</f>
        <v>44391</v>
      </c>
      <c r="ZZ4" s="286"/>
      <c r="AAA4" s="285">
        <f>ZY4+1</f>
        <v>44392</v>
      </c>
      <c r="AAB4" s="286"/>
      <c r="AAC4" s="285">
        <f>AAA4+1</f>
        <v>44393</v>
      </c>
      <c r="AAD4" s="286"/>
      <c r="AAE4" s="285">
        <f>AAC4+1</f>
        <v>44394</v>
      </c>
      <c r="AAF4" s="286"/>
      <c r="AAG4" s="285">
        <f>AAE4+1</f>
        <v>44395</v>
      </c>
      <c r="AAH4" s="286"/>
      <c r="AAI4" s="285">
        <f>AAG4+1</f>
        <v>44396</v>
      </c>
      <c r="AAJ4" s="286"/>
      <c r="AAK4" s="285">
        <f>AAI4+1</f>
        <v>44397</v>
      </c>
      <c r="AAL4" s="286"/>
      <c r="AAM4" s="285">
        <f>AAK4+1</f>
        <v>44398</v>
      </c>
      <c r="AAN4" s="286"/>
      <c r="AAO4" s="285">
        <f>AAM4+1</f>
        <v>44399</v>
      </c>
      <c r="AAP4" s="286"/>
      <c r="AAQ4" s="285">
        <f>AAO4+1</f>
        <v>44400</v>
      </c>
      <c r="AAR4" s="286"/>
      <c r="AAS4" s="285">
        <f>AAQ4+1</f>
        <v>44401</v>
      </c>
      <c r="AAT4" s="286"/>
      <c r="AAU4" s="285">
        <f>AAS4+1</f>
        <v>44402</v>
      </c>
      <c r="AAV4" s="286"/>
      <c r="AAW4" s="285">
        <f>AAU4+1</f>
        <v>44403</v>
      </c>
      <c r="AAX4" s="286"/>
      <c r="AAY4" s="285">
        <f>AAW4+1</f>
        <v>44404</v>
      </c>
      <c r="AAZ4" s="286"/>
      <c r="ABA4" s="285">
        <f>AAY4+1</f>
        <v>44405</v>
      </c>
      <c r="ABB4" s="286"/>
      <c r="ABC4" s="285">
        <f>ABA4+1</f>
        <v>44406</v>
      </c>
      <c r="ABD4" s="286"/>
      <c r="ABE4" s="285">
        <f>ABC4+1</f>
        <v>44407</v>
      </c>
      <c r="ABF4" s="286"/>
      <c r="ABG4" s="285">
        <f>ABE4+1</f>
        <v>44408</v>
      </c>
      <c r="ABH4" s="286"/>
      <c r="ABI4" s="285">
        <f>ABG4+1</f>
        <v>44409</v>
      </c>
      <c r="ABJ4" s="286"/>
      <c r="ABK4" s="285">
        <f>ABI4+1</f>
        <v>44410</v>
      </c>
      <c r="ABL4" s="286"/>
      <c r="ABM4" s="285">
        <f>ABK4+1</f>
        <v>44411</v>
      </c>
      <c r="ABN4" s="286"/>
      <c r="ABO4" s="285">
        <f>ABM4+1</f>
        <v>44412</v>
      </c>
      <c r="ABP4" s="286"/>
      <c r="ABQ4" s="285">
        <f>ABO4+1</f>
        <v>44413</v>
      </c>
      <c r="ABR4" s="286"/>
      <c r="ABS4" s="285">
        <f>ABQ4+1</f>
        <v>44414</v>
      </c>
      <c r="ABT4" s="286"/>
      <c r="ABU4" s="285">
        <f>ABS4+1</f>
        <v>44415</v>
      </c>
      <c r="ABV4" s="286"/>
      <c r="ABW4" s="285">
        <f>ABU4+1</f>
        <v>44416</v>
      </c>
      <c r="ABX4" s="286"/>
      <c r="ABY4" s="285">
        <f>ABW4+1</f>
        <v>44417</v>
      </c>
      <c r="ABZ4" s="286"/>
      <c r="ACA4" s="285">
        <f>ABY4+1</f>
        <v>44418</v>
      </c>
      <c r="ACB4" s="286"/>
      <c r="ACC4" s="285">
        <f>ACA4+1</f>
        <v>44419</v>
      </c>
      <c r="ACD4" s="286"/>
      <c r="ACE4" s="285">
        <f>ACC4+1</f>
        <v>44420</v>
      </c>
      <c r="ACF4" s="286"/>
      <c r="ACG4" s="285">
        <f>ACE4+1</f>
        <v>44421</v>
      </c>
      <c r="ACH4" s="286"/>
      <c r="ACI4" s="285">
        <f>ACG4+1</f>
        <v>44422</v>
      </c>
      <c r="ACJ4" s="286"/>
      <c r="ACK4" s="285">
        <f>ACI4+1</f>
        <v>44423</v>
      </c>
      <c r="ACL4" s="286"/>
      <c r="ACM4" s="285">
        <f>ACK4+1</f>
        <v>44424</v>
      </c>
      <c r="ACN4" s="286"/>
      <c r="ACO4" s="285">
        <f>ACM4+1</f>
        <v>44425</v>
      </c>
      <c r="ACP4" s="286"/>
      <c r="ACQ4" s="291">
        <f>ACO4+1</f>
        <v>44426</v>
      </c>
      <c r="ACR4" s="292"/>
      <c r="ACS4" s="285">
        <f>ACQ4+1</f>
        <v>44427</v>
      </c>
      <c r="ACT4" s="286"/>
      <c r="ACU4" s="285">
        <f>ACS4+1</f>
        <v>44428</v>
      </c>
      <c r="ACV4" s="286"/>
      <c r="ACW4" s="285">
        <f>ACU4+1</f>
        <v>44429</v>
      </c>
      <c r="ACX4" s="286"/>
      <c r="ACY4" s="285">
        <f>ACW4+1</f>
        <v>44430</v>
      </c>
      <c r="ACZ4" s="286"/>
      <c r="ADA4" s="285">
        <f>ACY4+1</f>
        <v>44431</v>
      </c>
      <c r="ADB4" s="286"/>
      <c r="ADC4" s="285">
        <f>ADA4+1</f>
        <v>44432</v>
      </c>
      <c r="ADD4" s="286"/>
      <c r="ADE4" s="285">
        <f>ADC4+1</f>
        <v>44433</v>
      </c>
      <c r="ADF4" s="286"/>
      <c r="ADG4" s="285">
        <f>ADE4+1</f>
        <v>44434</v>
      </c>
      <c r="ADH4" s="286"/>
      <c r="ADI4" s="285">
        <f>ADG4+1</f>
        <v>44435</v>
      </c>
      <c r="ADJ4" s="286"/>
      <c r="ADK4" s="285">
        <f>ADI4+1</f>
        <v>44436</v>
      </c>
      <c r="ADL4" s="286"/>
      <c r="ADM4" s="285">
        <f>ADK4+1</f>
        <v>44437</v>
      </c>
      <c r="ADN4" s="286"/>
      <c r="ADO4" s="285">
        <f>ADM4+1</f>
        <v>44438</v>
      </c>
      <c r="ADP4" s="286"/>
      <c r="ADQ4" s="285">
        <f>ADO4+1</f>
        <v>44439</v>
      </c>
      <c r="ADR4" s="286"/>
      <c r="ADS4" s="285">
        <f>ADQ4+1</f>
        <v>44440</v>
      </c>
      <c r="ADT4" s="286"/>
      <c r="ADU4" s="285">
        <f>ADS4+1</f>
        <v>44441</v>
      </c>
      <c r="ADV4" s="286"/>
      <c r="ADW4" s="285">
        <f>ADU4+1</f>
        <v>44442</v>
      </c>
      <c r="ADX4" s="286"/>
      <c r="ADY4" s="285">
        <f>ADW4+1</f>
        <v>44443</v>
      </c>
      <c r="ADZ4" s="286"/>
      <c r="AEA4" s="285">
        <f>ADY4+1</f>
        <v>44444</v>
      </c>
      <c r="AEB4" s="286"/>
      <c r="AEC4" s="285">
        <f>AEA4+1</f>
        <v>44445</v>
      </c>
      <c r="AED4" s="286"/>
      <c r="AEE4" s="285">
        <f>AEC4+1</f>
        <v>44446</v>
      </c>
      <c r="AEF4" s="286"/>
      <c r="AEG4" s="285">
        <f>AEE4+1</f>
        <v>44447</v>
      </c>
      <c r="AEH4" s="286"/>
      <c r="AEI4" s="285">
        <f>AEG4+1</f>
        <v>44448</v>
      </c>
      <c r="AEJ4" s="286"/>
      <c r="AEK4" s="285">
        <f>AEI4+1</f>
        <v>44449</v>
      </c>
      <c r="AEL4" s="286"/>
      <c r="AEM4" s="285">
        <f>AEK4+1</f>
        <v>44450</v>
      </c>
      <c r="AEN4" s="286"/>
      <c r="AEO4" s="285">
        <f>AEM4+1</f>
        <v>44451</v>
      </c>
      <c r="AEP4" s="286"/>
      <c r="AEQ4" s="289">
        <f>AEO4+1</f>
        <v>44452</v>
      </c>
      <c r="AER4" s="290"/>
      <c r="AES4" s="289">
        <f>AEQ4+1</f>
        <v>44453</v>
      </c>
      <c r="AET4" s="290"/>
      <c r="AEU4" s="307">
        <f>AES4+1</f>
        <v>44454</v>
      </c>
      <c r="AEV4" s="308"/>
      <c r="AEW4" s="289">
        <f>AEU4+1</f>
        <v>44455</v>
      </c>
      <c r="AEX4" s="290"/>
      <c r="AEY4" s="289">
        <f>AEW4+1</f>
        <v>44456</v>
      </c>
      <c r="AEZ4" s="290"/>
      <c r="AFA4" s="307">
        <f>AEY4+1</f>
        <v>44457</v>
      </c>
      <c r="AFB4" s="308"/>
      <c r="AFC4" s="289">
        <f>AFA4+1</f>
        <v>44458</v>
      </c>
      <c r="AFD4" s="290"/>
      <c r="AFE4" s="289">
        <f>AFC4+1</f>
        <v>44459</v>
      </c>
      <c r="AFF4" s="290"/>
      <c r="AFG4" s="289">
        <f>AFE4+1</f>
        <v>44460</v>
      </c>
      <c r="AFH4" s="290"/>
      <c r="AFI4" s="289">
        <f>AFG4+1</f>
        <v>44461</v>
      </c>
      <c r="AFJ4" s="290"/>
      <c r="AFK4" s="289">
        <f>AFI4+1</f>
        <v>44462</v>
      </c>
      <c r="AFL4" s="290"/>
      <c r="AFM4" s="289">
        <f>AFK4+1</f>
        <v>44463</v>
      </c>
      <c r="AFN4" s="290"/>
      <c r="AFO4" s="285">
        <f>AFM4+1</f>
        <v>44464</v>
      </c>
      <c r="AFP4" s="286"/>
      <c r="AFQ4" s="285">
        <f>AFO4+1</f>
        <v>44465</v>
      </c>
      <c r="AFR4" s="286"/>
      <c r="AFS4" s="285">
        <f>AFQ4+1</f>
        <v>44466</v>
      </c>
      <c r="AFT4" s="286"/>
      <c r="AFU4" s="285">
        <f>AFS4+1</f>
        <v>44467</v>
      </c>
      <c r="AFV4" s="286"/>
      <c r="AFW4" s="285">
        <f>AFU4+1</f>
        <v>44468</v>
      </c>
      <c r="AFX4" s="286"/>
      <c r="AFY4" s="285">
        <f>AFW4+1</f>
        <v>44469</v>
      </c>
      <c r="AFZ4" s="286"/>
      <c r="AGA4" s="285">
        <f>AFY4+1</f>
        <v>44470</v>
      </c>
      <c r="AGB4" s="286"/>
      <c r="AGC4" s="285">
        <f>AGA4+1</f>
        <v>44471</v>
      </c>
      <c r="AGD4" s="286"/>
      <c r="AGE4" s="285">
        <f>AGC4+1</f>
        <v>44472</v>
      </c>
      <c r="AGF4" s="286"/>
      <c r="AGG4" s="285">
        <f>AGE4+1</f>
        <v>44473</v>
      </c>
      <c r="AGH4" s="286"/>
      <c r="AGI4" s="285">
        <f>AGG4+1</f>
        <v>44474</v>
      </c>
      <c r="AGJ4" s="286"/>
      <c r="AGK4" s="285">
        <f>AGI4+1</f>
        <v>44475</v>
      </c>
      <c r="AGL4" s="286"/>
      <c r="AGM4" s="285">
        <f>AGK4+1</f>
        <v>44476</v>
      </c>
      <c r="AGN4" s="286"/>
      <c r="AGO4" s="285">
        <f>AGM4+1</f>
        <v>44477</v>
      </c>
      <c r="AGP4" s="286"/>
      <c r="AGQ4" s="285">
        <f>AGO4+1</f>
        <v>44478</v>
      </c>
      <c r="AGR4" s="286"/>
      <c r="AGS4" s="285">
        <f>AGQ4+1</f>
        <v>44479</v>
      </c>
      <c r="AGT4" s="286"/>
      <c r="AGU4" s="285">
        <f>AGS4+1</f>
        <v>44480</v>
      </c>
      <c r="AGV4" s="286"/>
      <c r="AGW4" s="285">
        <f>AGU4+1</f>
        <v>44481</v>
      </c>
      <c r="AGX4" s="286"/>
      <c r="AGY4" s="285">
        <f>AGW4+1</f>
        <v>44482</v>
      </c>
      <c r="AGZ4" s="286"/>
      <c r="AHA4" s="285">
        <f>AGY4+1</f>
        <v>44483</v>
      </c>
      <c r="AHB4" s="286"/>
      <c r="AHC4" s="285">
        <f>AHA4+1</f>
        <v>44484</v>
      </c>
      <c r="AHD4" s="286"/>
      <c r="AHE4" s="285">
        <f>AHC4+1</f>
        <v>44485</v>
      </c>
      <c r="AHF4" s="286"/>
      <c r="AHG4" s="285">
        <f>AHE4+1</f>
        <v>44486</v>
      </c>
      <c r="AHH4" s="286"/>
      <c r="AHI4" s="285">
        <f>AHG4+1</f>
        <v>44487</v>
      </c>
      <c r="AHJ4" s="286"/>
      <c r="AHK4" s="291">
        <f>AHI4+1</f>
        <v>44488</v>
      </c>
      <c r="AHL4" s="292"/>
      <c r="AHM4" s="285">
        <f>AHK4+1</f>
        <v>44489</v>
      </c>
      <c r="AHN4" s="286"/>
      <c r="AHO4" s="285">
        <f>AHM4+1</f>
        <v>44490</v>
      </c>
      <c r="AHP4" s="286"/>
      <c r="AHQ4" s="285">
        <f>AHO4+1</f>
        <v>44491</v>
      </c>
      <c r="AHR4" s="286"/>
      <c r="AHS4" s="285">
        <f>AHQ4+1</f>
        <v>44492</v>
      </c>
      <c r="AHT4" s="286"/>
      <c r="AHU4" s="285">
        <f>AHS4+1</f>
        <v>44493</v>
      </c>
      <c r="AHV4" s="286"/>
      <c r="AHW4" s="285">
        <f>AHU4+1</f>
        <v>44494</v>
      </c>
      <c r="AHX4" s="286"/>
      <c r="AHY4" s="285">
        <f>AHW4+1</f>
        <v>44495</v>
      </c>
      <c r="AHZ4" s="286"/>
      <c r="AIA4" s="285">
        <f>AHY4+1</f>
        <v>44496</v>
      </c>
      <c r="AIB4" s="286"/>
      <c r="AIC4" s="285">
        <f>AIA4+1</f>
        <v>44497</v>
      </c>
      <c r="AID4" s="286"/>
      <c r="AIE4" s="285">
        <f>AIC4+1</f>
        <v>44498</v>
      </c>
      <c r="AIF4" s="286"/>
      <c r="AIG4" s="285">
        <f>AIE4+1</f>
        <v>44499</v>
      </c>
      <c r="AIH4" s="286"/>
      <c r="AII4" s="285">
        <f>AIG4+1</f>
        <v>44500</v>
      </c>
      <c r="AIJ4" s="286"/>
    </row>
    <row r="5" spans="1:920" s="79" customFormat="1" ht="13.9" customHeight="1" thickBot="1" x14ac:dyDescent="0.3">
      <c r="A5" s="81"/>
      <c r="B5" s="104" t="s">
        <v>11</v>
      </c>
      <c r="C5" s="82"/>
      <c r="F5" s="98">
        <f>IFERROR(F4/F3,"")</f>
        <v>0.99775985663082434</v>
      </c>
      <c r="G5" s="303" t="str">
        <f>TEXT(G4,"ddd")</f>
        <v>Sat</v>
      </c>
      <c r="H5" s="304"/>
      <c r="I5" s="303" t="str">
        <f>TEXT(I4,"ddd")</f>
        <v>Sun</v>
      </c>
      <c r="J5" s="304"/>
      <c r="K5" s="287" t="str">
        <f>TEXT(K4,"ddd")</f>
        <v>Mon</v>
      </c>
      <c r="L5" s="288"/>
      <c r="M5" s="287" t="str">
        <f>TEXT(M4,"ddd")</f>
        <v>Tue</v>
      </c>
      <c r="N5" s="288"/>
      <c r="O5" s="287" t="str">
        <f>TEXT(O4,"ddd")</f>
        <v>Wed</v>
      </c>
      <c r="P5" s="288"/>
      <c r="Q5" s="287" t="str">
        <f>TEXT(Q4,"ddd")</f>
        <v>Thu</v>
      </c>
      <c r="R5" s="288"/>
      <c r="S5" s="287" t="str">
        <f>TEXT(S4,"ddd")</f>
        <v>Fri</v>
      </c>
      <c r="T5" s="288"/>
      <c r="U5" s="287" t="str">
        <f>TEXT(U4,"ddd")</f>
        <v>Sat</v>
      </c>
      <c r="V5" s="288"/>
      <c r="W5" s="287" t="str">
        <f>TEXT(W4,"ddd")</f>
        <v>Sun</v>
      </c>
      <c r="X5" s="288"/>
      <c r="Y5" s="287" t="str">
        <f>TEXT(Y4,"ddd")</f>
        <v>Mon</v>
      </c>
      <c r="Z5" s="288"/>
      <c r="AA5" s="287" t="str">
        <f>TEXT(AA4,"ddd")</f>
        <v>Tue</v>
      </c>
      <c r="AB5" s="288"/>
      <c r="AC5" s="287" t="str">
        <f>TEXT(AC4,"ddd")</f>
        <v>Wed</v>
      </c>
      <c r="AD5" s="288"/>
      <c r="AE5" s="287" t="str">
        <f>TEXT(AE4,"ddd")</f>
        <v>Thu</v>
      </c>
      <c r="AF5" s="288"/>
      <c r="AG5" s="287" t="str">
        <f>TEXT(AG4,"ddd")</f>
        <v>Fri</v>
      </c>
      <c r="AH5" s="288"/>
      <c r="AI5" s="287" t="str">
        <f>TEXT(AI4,"ddd")</f>
        <v>Sat</v>
      </c>
      <c r="AJ5" s="288"/>
      <c r="AK5" s="287" t="str">
        <f>TEXT(AK4,"ddd")</f>
        <v>Sun</v>
      </c>
      <c r="AL5" s="288"/>
      <c r="AM5" s="287" t="str">
        <f>TEXT(AM4,"ddd")</f>
        <v>Mon</v>
      </c>
      <c r="AN5" s="288"/>
      <c r="AO5" s="287" t="str">
        <f>TEXT(AO4,"ddd")</f>
        <v>Tue</v>
      </c>
      <c r="AP5" s="288"/>
      <c r="AQ5" s="287" t="str">
        <f>TEXT(AQ4,"ddd")</f>
        <v>Wed</v>
      </c>
      <c r="AR5" s="288"/>
      <c r="AS5" s="287" t="str">
        <f>TEXT(AS4,"ddd")</f>
        <v>Thu</v>
      </c>
      <c r="AT5" s="288"/>
      <c r="AU5" s="287" t="str">
        <f>TEXT(AU4,"ddd")</f>
        <v>Fri</v>
      </c>
      <c r="AV5" s="288"/>
      <c r="AW5" s="287" t="str">
        <f>TEXT(AW4,"ddd")</f>
        <v>Sat</v>
      </c>
      <c r="AX5" s="288"/>
      <c r="AY5" s="287" t="str">
        <f>TEXT(AY4,"ddd")</f>
        <v>Sun</v>
      </c>
      <c r="AZ5" s="288"/>
      <c r="BA5" s="287" t="str">
        <f>TEXT(BA4,"ddd")</f>
        <v>Mon</v>
      </c>
      <c r="BB5" s="288"/>
      <c r="BC5" s="287" t="str">
        <f>TEXT(BC4,"ddd")</f>
        <v>Tue</v>
      </c>
      <c r="BD5" s="288"/>
      <c r="BE5" s="287" t="str">
        <f>TEXT(BE4,"ddd")</f>
        <v>Wed</v>
      </c>
      <c r="BF5" s="288"/>
      <c r="BG5" s="287" t="str">
        <f>TEXT(BG4,"ddd")</f>
        <v>Thu</v>
      </c>
      <c r="BH5" s="288"/>
      <c r="BI5" s="287" t="str">
        <f>TEXT(BI4,"ddd")</f>
        <v>Fri</v>
      </c>
      <c r="BJ5" s="288"/>
      <c r="BK5" s="287" t="str">
        <f>TEXT(BK4,"ddd")</f>
        <v>Sat</v>
      </c>
      <c r="BL5" s="288"/>
      <c r="BM5" s="287" t="str">
        <f>TEXT(BM4,"ddd")</f>
        <v>Sun</v>
      </c>
      <c r="BN5" s="288"/>
      <c r="BO5" s="287" t="str">
        <f>TEXT(BO4,"ddd")</f>
        <v>Mon</v>
      </c>
      <c r="BP5" s="288"/>
      <c r="BQ5" s="287" t="str">
        <f>TEXT(BQ4,"ddd")</f>
        <v>Tue</v>
      </c>
      <c r="BR5" s="288"/>
      <c r="BS5" s="301" t="str">
        <f>TEXT(BS4,"ddd")</f>
        <v>Wed</v>
      </c>
      <c r="BT5" s="301"/>
      <c r="BU5" s="287" t="str">
        <f>TEXT(BU4,"ddd")</f>
        <v>Thu</v>
      </c>
      <c r="BV5" s="288"/>
      <c r="BW5" s="287" t="str">
        <f>TEXT(BW4,"ddd")</f>
        <v>Fri</v>
      </c>
      <c r="BX5" s="288"/>
      <c r="BY5" s="287" t="str">
        <f>TEXT(BY4,"ddd")</f>
        <v>Sat</v>
      </c>
      <c r="BZ5" s="288"/>
      <c r="CA5" s="287" t="str">
        <f>TEXT(CA4,"ddd")</f>
        <v>Sun</v>
      </c>
      <c r="CB5" s="288"/>
      <c r="CC5" s="287" t="str">
        <f>TEXT(CC4,"ddd")</f>
        <v>Mon</v>
      </c>
      <c r="CD5" s="288"/>
      <c r="CE5" s="287" t="str">
        <f>TEXT(CE4,"ddd")</f>
        <v>Tue</v>
      </c>
      <c r="CF5" s="288"/>
      <c r="CG5" s="287" t="str">
        <f>TEXT(CG4,"ddd")</f>
        <v>Wed</v>
      </c>
      <c r="CH5" s="288"/>
      <c r="CI5" s="287" t="str">
        <f>TEXT(CI4,"ddd")</f>
        <v>Thu</v>
      </c>
      <c r="CJ5" s="288"/>
      <c r="CK5" s="287" t="str">
        <f>TEXT(CK4,"ddd")</f>
        <v>Fri</v>
      </c>
      <c r="CL5" s="288"/>
      <c r="CM5" s="287" t="str">
        <f>TEXT(CM4,"ddd")</f>
        <v>Sat</v>
      </c>
      <c r="CN5" s="288"/>
      <c r="CO5" s="287" t="str">
        <f>TEXT(CO4,"ddd")</f>
        <v>Sun</v>
      </c>
      <c r="CP5" s="288"/>
      <c r="CQ5" s="287" t="str">
        <f>TEXT(CQ4,"ddd")</f>
        <v>Mon</v>
      </c>
      <c r="CR5" s="288"/>
      <c r="CS5" s="287" t="str">
        <f>TEXT(CS4,"ddd")</f>
        <v>Tue</v>
      </c>
      <c r="CT5" s="288"/>
      <c r="CU5" s="287" t="str">
        <f>TEXT(CU4,"ddd")</f>
        <v>Wed</v>
      </c>
      <c r="CV5" s="288"/>
      <c r="CW5" s="287" t="str">
        <f>TEXT(CW4,"ddd")</f>
        <v>Thu</v>
      </c>
      <c r="CX5" s="288"/>
      <c r="CY5" s="287" t="str">
        <f>TEXT(CY4,"ddd")</f>
        <v>Fri</v>
      </c>
      <c r="CZ5" s="288"/>
      <c r="DA5" s="287" t="str">
        <f>TEXT(DA4,"ddd")</f>
        <v>Sat</v>
      </c>
      <c r="DB5" s="288"/>
      <c r="DC5" s="287" t="str">
        <f>TEXT(DC4,"ddd")</f>
        <v>Sun</v>
      </c>
      <c r="DD5" s="288"/>
      <c r="DE5" s="287" t="str">
        <f>TEXT(DE4,"ddd")</f>
        <v>Mon</v>
      </c>
      <c r="DF5" s="288"/>
      <c r="DG5" s="287" t="str">
        <f>TEXT(DG4,"ddd")</f>
        <v>Tue</v>
      </c>
      <c r="DH5" s="288"/>
      <c r="DI5" s="287" t="str">
        <f>TEXT(DI4,"ddd")</f>
        <v>Wed</v>
      </c>
      <c r="DJ5" s="288"/>
      <c r="DK5" s="287" t="str">
        <f>TEXT(DK4,"ddd")</f>
        <v>Thu</v>
      </c>
      <c r="DL5" s="288"/>
      <c r="DM5" s="287" t="str">
        <f>TEXT(DM4,"ddd")</f>
        <v>Fri</v>
      </c>
      <c r="DN5" s="288"/>
      <c r="DO5" s="287" t="str">
        <f>TEXT(DO4,"ddd")</f>
        <v>Sat</v>
      </c>
      <c r="DP5" s="288"/>
      <c r="DQ5" s="287" t="str">
        <f>TEXT(DQ4,"ddd")</f>
        <v>Sun</v>
      </c>
      <c r="DR5" s="288"/>
      <c r="DS5" s="287" t="str">
        <f>TEXT(DS4,"ddd")</f>
        <v>Mon</v>
      </c>
      <c r="DT5" s="288"/>
      <c r="DU5" s="287" t="str">
        <f>TEXT(DU4,"ddd")</f>
        <v>Tue</v>
      </c>
      <c r="DV5" s="288"/>
      <c r="DW5" s="287" t="str">
        <f>TEXT(DW4,"ddd")</f>
        <v>Wed</v>
      </c>
      <c r="DX5" s="288"/>
      <c r="DY5" s="287" t="str">
        <f>TEXT(DY4,"ddd")</f>
        <v>Thu</v>
      </c>
      <c r="DZ5" s="288"/>
      <c r="EA5" s="287" t="str">
        <f>TEXT(EA4,"ddd")</f>
        <v>Fri</v>
      </c>
      <c r="EB5" s="288"/>
      <c r="EC5" s="287" t="str">
        <f>TEXT(EC4,"ddd")</f>
        <v>Sat</v>
      </c>
      <c r="ED5" s="288"/>
      <c r="EE5" s="287" t="str">
        <f>TEXT(EE4,"ddd")</f>
        <v>Sun</v>
      </c>
      <c r="EF5" s="288"/>
      <c r="EG5" s="287" t="str">
        <f>TEXT(EG4,"ddd")</f>
        <v>Mon</v>
      </c>
      <c r="EH5" s="288"/>
      <c r="EI5" s="287" t="str">
        <f>TEXT(EI4,"ddd")</f>
        <v>Tue</v>
      </c>
      <c r="EJ5" s="288"/>
      <c r="EK5" s="287" t="str">
        <f>TEXT(EK4,"ddd")</f>
        <v>Wed</v>
      </c>
      <c r="EL5" s="288"/>
      <c r="EM5" s="287" t="str">
        <f>TEXT(EM4,"ddd")</f>
        <v>Thu</v>
      </c>
      <c r="EN5" s="288"/>
      <c r="EO5" s="287" t="str">
        <f>TEXT(EO4,"ddd")</f>
        <v>Fri</v>
      </c>
      <c r="EP5" s="288"/>
      <c r="EQ5" s="287" t="str">
        <f>TEXT(EQ4,"ddd")</f>
        <v>Sat</v>
      </c>
      <c r="ER5" s="288"/>
      <c r="ES5" s="287" t="str">
        <f>TEXT(ES4,"ddd")</f>
        <v>Sun</v>
      </c>
      <c r="ET5" s="288"/>
      <c r="EU5" s="287" t="str">
        <f>TEXT(EU4,"ddd")</f>
        <v>Mon</v>
      </c>
      <c r="EV5" s="288"/>
      <c r="EW5" s="287" t="str">
        <f>TEXT(EW4,"ddd")</f>
        <v>Tue</v>
      </c>
      <c r="EX5" s="288"/>
      <c r="EY5" s="287" t="str">
        <f>TEXT(EY4,"ddd")</f>
        <v>Wed</v>
      </c>
      <c r="EZ5" s="288"/>
      <c r="FA5" s="287" t="str">
        <f>TEXT(FA4,"ddd")</f>
        <v>Thu</v>
      </c>
      <c r="FB5" s="288"/>
      <c r="FC5" s="287" t="str">
        <f>TEXT(FC4,"ddd")</f>
        <v>Fri</v>
      </c>
      <c r="FD5" s="288"/>
      <c r="FE5" s="287" t="str">
        <f>TEXT(FE4,"ddd")</f>
        <v>Sat</v>
      </c>
      <c r="FF5" s="288"/>
      <c r="FG5" s="287" t="str">
        <f>TEXT(FG4,"ddd")</f>
        <v>Sun</v>
      </c>
      <c r="FH5" s="288"/>
      <c r="FI5" s="287" t="str">
        <f>TEXT(FI4,"ddd")</f>
        <v>Mon</v>
      </c>
      <c r="FJ5" s="288"/>
      <c r="FK5" s="287" t="str">
        <f>TEXT(FK4,"ddd")</f>
        <v>Tue</v>
      </c>
      <c r="FL5" s="288"/>
      <c r="FM5" s="287" t="str">
        <f>TEXT(FM4,"ddd")</f>
        <v>Wed</v>
      </c>
      <c r="FN5" s="288"/>
      <c r="FO5" s="287" t="str">
        <f>TEXT(FO4,"ddd")</f>
        <v>Thu</v>
      </c>
      <c r="FP5" s="288"/>
      <c r="FQ5" s="287" t="str">
        <f>TEXT(FQ4,"ddd")</f>
        <v>Fri</v>
      </c>
      <c r="FR5" s="288"/>
      <c r="FS5" s="287" t="str">
        <f>TEXT(FS4,"ddd")</f>
        <v>Sat</v>
      </c>
      <c r="FT5" s="288"/>
      <c r="FU5" s="287" t="str">
        <f>TEXT(FU4,"ddd")</f>
        <v>Sun</v>
      </c>
      <c r="FV5" s="288"/>
      <c r="FW5" s="287" t="str">
        <f>TEXT(FW4,"ddd")</f>
        <v>Mon</v>
      </c>
      <c r="FX5" s="288"/>
      <c r="FY5" s="287" t="str">
        <f>TEXT(FY4,"ddd")</f>
        <v>Tue</v>
      </c>
      <c r="FZ5" s="288"/>
      <c r="GA5" s="287" t="str">
        <f>TEXT(GA4,"ddd")</f>
        <v>Wed</v>
      </c>
      <c r="GB5" s="288"/>
      <c r="GC5" s="287" t="str">
        <f>TEXT(GC4,"ddd")</f>
        <v>Thu</v>
      </c>
      <c r="GD5" s="288"/>
      <c r="GE5" s="287" t="str">
        <f>TEXT(GE4,"ddd")</f>
        <v>Fri</v>
      </c>
      <c r="GF5" s="301"/>
      <c r="GG5" s="305" t="str">
        <f>TEXT(GG4,"ddd")</f>
        <v>Sat</v>
      </c>
      <c r="GH5" s="306"/>
      <c r="GI5" s="287" t="str">
        <f>TEXT(GI4,"ddd")</f>
        <v>Sun</v>
      </c>
      <c r="GJ5" s="288"/>
      <c r="GK5" s="287" t="str">
        <f>TEXT(GK4,"ddd")</f>
        <v>Mon</v>
      </c>
      <c r="GL5" s="288"/>
      <c r="GM5" s="287" t="str">
        <f>TEXT(GM4,"ddd")</f>
        <v>Tue</v>
      </c>
      <c r="GN5" s="288"/>
      <c r="GO5" s="287" t="str">
        <f>TEXT(GO4,"ddd")</f>
        <v>Wed</v>
      </c>
      <c r="GP5" s="288"/>
      <c r="GQ5" s="287" t="str">
        <f>TEXT(GQ4,"ddd")</f>
        <v>Thu</v>
      </c>
      <c r="GR5" s="301"/>
      <c r="GS5" s="287" t="str">
        <f>TEXT(GS4,"ddd")</f>
        <v>Fri</v>
      </c>
      <c r="GT5" s="288"/>
      <c r="GU5" s="305" t="str">
        <f>TEXT(GU4,"ddd")</f>
        <v>Sat</v>
      </c>
      <c r="GV5" s="306"/>
      <c r="GW5" s="287" t="str">
        <f>TEXT(GW4,"ddd")</f>
        <v>Sun</v>
      </c>
      <c r="GX5" s="288"/>
      <c r="GY5" s="287" t="str">
        <f>TEXT(GY4,"ddd")</f>
        <v>Mon</v>
      </c>
      <c r="GZ5" s="288"/>
      <c r="HA5" s="287" t="str">
        <f>TEXT(HA4,"ddd")</f>
        <v>Tue</v>
      </c>
      <c r="HB5" s="288"/>
      <c r="HC5" s="287" t="str">
        <f>TEXT(HC4,"ddd")</f>
        <v>Wed</v>
      </c>
      <c r="HD5" s="288"/>
      <c r="HE5" s="287" t="str">
        <f>TEXT(HE4,"ddd")</f>
        <v>Thu</v>
      </c>
      <c r="HF5" s="301"/>
      <c r="HG5" s="287" t="str">
        <f>TEXT(HG4,"ddd")</f>
        <v>Fri</v>
      </c>
      <c r="HH5" s="288"/>
      <c r="HI5" s="287" t="str">
        <f>TEXT(HI4,"ddd")</f>
        <v>Sat</v>
      </c>
      <c r="HJ5" s="288"/>
      <c r="HK5" s="287" t="str">
        <f>TEXT(HK4,"ddd")</f>
        <v>Sun</v>
      </c>
      <c r="HL5" s="288"/>
      <c r="HM5" s="287" t="str">
        <f>TEXT(HM4,"ddd")</f>
        <v>Mon</v>
      </c>
      <c r="HN5" s="288"/>
      <c r="HO5" s="287" t="str">
        <f>TEXT(HO4,"ddd")</f>
        <v>Tue</v>
      </c>
      <c r="HP5" s="288"/>
      <c r="HQ5" s="287" t="str">
        <f>TEXT(HQ4,"ddd")</f>
        <v>Wed</v>
      </c>
      <c r="HR5" s="288"/>
      <c r="HS5" s="287" t="str">
        <f>TEXT(HS4,"ddd")</f>
        <v>Thu</v>
      </c>
      <c r="HT5" s="288"/>
      <c r="HU5" s="287" t="str">
        <f>TEXT(HU4,"ddd")</f>
        <v>Fri</v>
      </c>
      <c r="HV5" s="288"/>
      <c r="HW5" s="287" t="str">
        <f>TEXT(HW4,"ddd")</f>
        <v>Sat</v>
      </c>
      <c r="HX5" s="288"/>
      <c r="HY5" s="287" t="str">
        <f>TEXT(HY4,"ddd")</f>
        <v>Sun</v>
      </c>
      <c r="HZ5" s="288"/>
      <c r="IA5" s="287" t="str">
        <f>TEXT(IA4,"ddd")</f>
        <v>Mon</v>
      </c>
      <c r="IB5" s="288"/>
      <c r="IC5" s="287" t="str">
        <f>TEXT(IC4,"ddd")</f>
        <v>Tue</v>
      </c>
      <c r="ID5" s="288"/>
      <c r="IE5" s="287" t="str">
        <f>TEXT(IE4,"ddd")</f>
        <v>Wed</v>
      </c>
      <c r="IF5" s="288"/>
      <c r="IG5" s="287" t="str">
        <f>TEXT(IG4,"ddd")</f>
        <v>Thu</v>
      </c>
      <c r="IH5" s="288"/>
      <c r="II5" s="287" t="str">
        <f>TEXT(II4,"ddd")</f>
        <v>Fri</v>
      </c>
      <c r="IJ5" s="288"/>
      <c r="IK5" s="287" t="str">
        <f>TEXT(IK4,"ddd")</f>
        <v>Sat</v>
      </c>
      <c r="IL5" s="288"/>
      <c r="IM5" s="287" t="str">
        <f>TEXT(IM4,"ddd")</f>
        <v>Sun</v>
      </c>
      <c r="IN5" s="288"/>
      <c r="IO5" s="287" t="str">
        <f>TEXT(IO4,"ddd")</f>
        <v>Mon</v>
      </c>
      <c r="IP5" s="288"/>
      <c r="IQ5" s="287" t="str">
        <f>TEXT(IQ4,"ddd")</f>
        <v>Tue</v>
      </c>
      <c r="IR5" s="288"/>
      <c r="IS5" s="287" t="str">
        <f>TEXT(IS4,"ddd")</f>
        <v>Wed</v>
      </c>
      <c r="IT5" s="288"/>
      <c r="IU5" s="287" t="str">
        <f>TEXT(IU4,"ddd")</f>
        <v>Thu</v>
      </c>
      <c r="IV5" s="288"/>
      <c r="IW5" s="287" t="str">
        <f>TEXT(IW4,"ddd")</f>
        <v>Fri</v>
      </c>
      <c r="IX5" s="288"/>
      <c r="IY5" s="287" t="str">
        <f>TEXT(IY4,"ddd")</f>
        <v>Sat</v>
      </c>
      <c r="IZ5" s="288"/>
      <c r="JA5" s="287" t="str">
        <f>TEXT(JA4,"ddd")</f>
        <v>Sun</v>
      </c>
      <c r="JB5" s="288"/>
      <c r="JC5" s="287" t="str">
        <f>TEXT(JC4,"ddd")</f>
        <v>Mon</v>
      </c>
      <c r="JD5" s="288"/>
      <c r="JE5" s="287" t="str">
        <f>TEXT(JE4,"ddd")</f>
        <v>Tue</v>
      </c>
      <c r="JF5" s="288"/>
      <c r="JG5" s="287" t="str">
        <f>TEXT(JG4,"ddd")</f>
        <v>Wed</v>
      </c>
      <c r="JH5" s="288"/>
      <c r="JI5" s="287" t="str">
        <f>TEXT(JI4,"ddd")</f>
        <v>Thu</v>
      </c>
      <c r="JJ5" s="288"/>
      <c r="JK5" s="287" t="str">
        <f>TEXT(JK4,"ddd")</f>
        <v>Fri</v>
      </c>
      <c r="JL5" s="288"/>
      <c r="JM5" s="287" t="str">
        <f>TEXT(JM4,"ddd")</f>
        <v>Sat</v>
      </c>
      <c r="JN5" s="288"/>
      <c r="JO5" s="287" t="str">
        <f>TEXT(JO4,"ddd")</f>
        <v>Sun</v>
      </c>
      <c r="JP5" s="288"/>
      <c r="JQ5" s="287" t="str">
        <f>TEXT(JQ4,"ddd")</f>
        <v>Mon</v>
      </c>
      <c r="JR5" s="288"/>
      <c r="JS5" s="287" t="str">
        <f>TEXT(JS4,"ddd")</f>
        <v>Tue</v>
      </c>
      <c r="JT5" s="288"/>
      <c r="JU5" s="287" t="str">
        <f>TEXT(JU4,"ddd")</f>
        <v>Wed</v>
      </c>
      <c r="JV5" s="288"/>
      <c r="JW5" s="287" t="str">
        <f>TEXT(JW4,"ddd")</f>
        <v>Thu</v>
      </c>
      <c r="JX5" s="288"/>
      <c r="JY5" s="287" t="str">
        <f>TEXT(JY4,"ddd")</f>
        <v>Fri</v>
      </c>
      <c r="JZ5" s="288"/>
      <c r="KA5" s="287" t="str">
        <f>TEXT(KA4,"ddd")</f>
        <v>Sat</v>
      </c>
      <c r="KB5" s="288"/>
      <c r="KC5" s="287" t="str">
        <f>TEXT(KC4,"ddd")</f>
        <v>Sun</v>
      </c>
      <c r="KD5" s="288"/>
      <c r="KE5" s="287" t="str">
        <f>TEXT(KE4,"ddd")</f>
        <v>Mon</v>
      </c>
      <c r="KF5" s="288"/>
      <c r="KG5" s="287" t="str">
        <f>TEXT(KG4,"ddd")</f>
        <v>Tue</v>
      </c>
      <c r="KH5" s="288"/>
      <c r="KI5" s="287" t="str">
        <f>TEXT(KI4,"ddd")</f>
        <v>Wed</v>
      </c>
      <c r="KJ5" s="288"/>
      <c r="KK5" s="287" t="str">
        <f>TEXT(KK4,"ddd")</f>
        <v>Thu</v>
      </c>
      <c r="KL5" s="288"/>
      <c r="KM5" s="287" t="str">
        <f>TEXT(KM4,"ddd")</f>
        <v>Fri</v>
      </c>
      <c r="KN5" s="288"/>
      <c r="KO5" s="287" t="str">
        <f>TEXT(KO4,"ddd")</f>
        <v>Sat</v>
      </c>
      <c r="KP5" s="288"/>
      <c r="KQ5" s="287" t="str">
        <f>TEXT(KQ4,"ddd")</f>
        <v>Sun</v>
      </c>
      <c r="KR5" s="288"/>
      <c r="KS5" s="287" t="str">
        <f>TEXT(KS4,"ddd")</f>
        <v>Mon</v>
      </c>
      <c r="KT5" s="288"/>
      <c r="KU5" s="287" t="str">
        <f>TEXT(KU4,"ddd")</f>
        <v>Tue</v>
      </c>
      <c r="KV5" s="288"/>
      <c r="KW5" s="287" t="str">
        <f>TEXT(KW4,"ddd")</f>
        <v>Wed</v>
      </c>
      <c r="KX5" s="288"/>
      <c r="KY5" s="287" t="str">
        <f>TEXT(KY4,"ddd")</f>
        <v>Thu</v>
      </c>
      <c r="KZ5" s="288"/>
      <c r="LA5" s="287" t="str">
        <f>TEXT(LA4,"ddd")</f>
        <v>Fri</v>
      </c>
      <c r="LB5" s="288"/>
      <c r="LC5" s="287" t="str">
        <f>TEXT(LC4,"ddd")</f>
        <v>Sat</v>
      </c>
      <c r="LD5" s="288"/>
      <c r="LE5" s="287" t="str">
        <f>TEXT(LE4,"ddd")</f>
        <v>Sun</v>
      </c>
      <c r="LF5" s="288"/>
      <c r="LG5" s="287" t="str">
        <f>TEXT(LG4,"ddd")</f>
        <v>Mon</v>
      </c>
      <c r="LH5" s="288"/>
      <c r="LI5" s="287" t="str">
        <f>TEXT(LI4,"ddd")</f>
        <v>Tue</v>
      </c>
      <c r="LJ5" s="288"/>
      <c r="LK5" s="287" t="str">
        <f>TEXT(LK4,"ddd")</f>
        <v>Wed</v>
      </c>
      <c r="LL5" s="288"/>
      <c r="LM5" s="287" t="str">
        <f>TEXT(LM4,"ddd")</f>
        <v>Thu</v>
      </c>
      <c r="LN5" s="288"/>
      <c r="LO5" s="287" t="str">
        <f>TEXT(LO4,"ddd")</f>
        <v>Fri</v>
      </c>
      <c r="LP5" s="288"/>
      <c r="LQ5" s="287" t="str">
        <f>TEXT(LQ4,"ddd")</f>
        <v>Sat</v>
      </c>
      <c r="LR5" s="288"/>
      <c r="LS5" s="287" t="str">
        <f>TEXT(LS4,"ddd")</f>
        <v>Sun</v>
      </c>
      <c r="LT5" s="288"/>
      <c r="LU5" s="287" t="str">
        <f>TEXT(LU4,"ddd")</f>
        <v>Mon</v>
      </c>
      <c r="LV5" s="288"/>
      <c r="LW5" s="287" t="str">
        <f>TEXT(LW4,"ddd")</f>
        <v>Tue</v>
      </c>
      <c r="LX5" s="288"/>
      <c r="LY5" s="287" t="str">
        <f>TEXT(LY4,"ddd")</f>
        <v>Wed</v>
      </c>
      <c r="LZ5" s="288"/>
      <c r="MA5" s="287" t="str">
        <f>TEXT(MA4,"ddd")</f>
        <v>Thu</v>
      </c>
      <c r="MB5" s="288"/>
      <c r="MC5" s="287" t="str">
        <f>TEXT(MC4,"ddd")</f>
        <v>Fri</v>
      </c>
      <c r="MD5" s="288"/>
      <c r="ME5" s="287" t="str">
        <f>TEXT(ME4,"ddd")</f>
        <v>Sat</v>
      </c>
      <c r="MF5" s="288"/>
      <c r="MG5" s="287" t="str">
        <f>TEXT(MG4,"ddd")</f>
        <v>Sun</v>
      </c>
      <c r="MH5" s="288"/>
      <c r="MI5" s="287" t="str">
        <f>TEXT(MI4,"ddd")</f>
        <v>Mon</v>
      </c>
      <c r="MJ5" s="288"/>
      <c r="MK5" s="287" t="str">
        <f>TEXT(MK4,"ddd")</f>
        <v>Tue</v>
      </c>
      <c r="ML5" s="288"/>
      <c r="MM5" s="287" t="str">
        <f>TEXT(MM4,"ddd")</f>
        <v>Wed</v>
      </c>
      <c r="MN5" s="288"/>
      <c r="MO5" s="287" t="str">
        <f>TEXT(MO4,"ddd")</f>
        <v>Thu</v>
      </c>
      <c r="MP5" s="288"/>
      <c r="MQ5" s="287" t="str">
        <f>TEXT(MQ4,"ddd")</f>
        <v>Fri</v>
      </c>
      <c r="MR5" s="288"/>
      <c r="MS5" s="287" t="str">
        <f>TEXT(MS4,"ddd")</f>
        <v>Sat</v>
      </c>
      <c r="MT5" s="288"/>
      <c r="MU5" s="287" t="str">
        <f>TEXT(MU4,"ddd")</f>
        <v>Sun</v>
      </c>
      <c r="MV5" s="288"/>
      <c r="MW5" s="287" t="str">
        <f>TEXT(MW4,"ddd")</f>
        <v>Mon</v>
      </c>
      <c r="MX5" s="288"/>
      <c r="MY5" s="287" t="str">
        <f>TEXT(MY4,"ddd")</f>
        <v>Tue</v>
      </c>
      <c r="MZ5" s="288"/>
      <c r="NA5" s="287" t="str">
        <f>TEXT(NA4,"ddd")</f>
        <v>Wed</v>
      </c>
      <c r="NB5" s="288"/>
      <c r="NC5" s="287" t="str">
        <f>TEXT(NC4,"ddd")</f>
        <v>Thu</v>
      </c>
      <c r="ND5" s="288"/>
      <c r="NE5" s="287" t="str">
        <f>TEXT(NE4,"ddd")</f>
        <v>Fri</v>
      </c>
      <c r="NF5" s="288"/>
      <c r="NG5" s="287" t="str">
        <f>TEXT(NG4,"ddd")</f>
        <v>Sat</v>
      </c>
      <c r="NH5" s="288"/>
      <c r="NI5" s="287" t="str">
        <f>TEXT(NI4,"ddd")</f>
        <v>Sun</v>
      </c>
      <c r="NJ5" s="288"/>
      <c r="NK5" s="287" t="str">
        <f>TEXT(NK4,"ddd")</f>
        <v>Mon</v>
      </c>
      <c r="NL5" s="288"/>
      <c r="NM5" s="287" t="str">
        <f>TEXT(NM4,"ddd")</f>
        <v>Tue</v>
      </c>
      <c r="NN5" s="288"/>
      <c r="NO5" s="287" t="str">
        <f>TEXT(NO4,"ddd")</f>
        <v>Wed</v>
      </c>
      <c r="NP5" s="288"/>
      <c r="NQ5" s="287" t="str">
        <f>TEXT(NQ4,"ddd")</f>
        <v>Thu</v>
      </c>
      <c r="NR5" s="288"/>
      <c r="NS5" s="287" t="str">
        <f>TEXT(NS4,"ddd")</f>
        <v>Fri</v>
      </c>
      <c r="NT5" s="288"/>
      <c r="NU5" s="287" t="str">
        <f>TEXT(NU4,"ddd")</f>
        <v>Sat</v>
      </c>
      <c r="NV5" s="288"/>
      <c r="NW5" s="287" t="str">
        <f>TEXT(NW4,"ddd")</f>
        <v>Sun</v>
      </c>
      <c r="NX5" s="288"/>
      <c r="NY5" s="287" t="str">
        <f>TEXT(NY4,"ddd")</f>
        <v>Mon</v>
      </c>
      <c r="NZ5" s="288"/>
      <c r="OA5" s="287" t="str">
        <f>TEXT(OA4,"ddd")</f>
        <v>Tue</v>
      </c>
      <c r="OB5" s="288"/>
      <c r="OC5" s="287" t="str">
        <f>TEXT(OC4,"ddd")</f>
        <v>Wed</v>
      </c>
      <c r="OD5" s="288"/>
      <c r="OE5" s="287" t="str">
        <f>TEXT(OE4,"ddd")</f>
        <v>Thu</v>
      </c>
      <c r="OF5" s="288"/>
      <c r="OG5" s="287" t="str">
        <f>TEXT(OG4,"ddd")</f>
        <v>Fri</v>
      </c>
      <c r="OH5" s="288"/>
      <c r="OI5" s="287" t="str">
        <f>TEXT(OI4,"ddd")</f>
        <v>Sat</v>
      </c>
      <c r="OJ5" s="288"/>
      <c r="OK5" s="287" t="str">
        <f>TEXT(OK4,"ddd")</f>
        <v>Sun</v>
      </c>
      <c r="OL5" s="288"/>
      <c r="OM5" s="287" t="str">
        <f>TEXT(OM4,"ddd")</f>
        <v>Mon</v>
      </c>
      <c r="ON5" s="288"/>
      <c r="OO5" s="287" t="str">
        <f>TEXT(OO4,"ddd")</f>
        <v>Tue</v>
      </c>
      <c r="OP5" s="288"/>
      <c r="OQ5" s="287" t="str">
        <f>TEXT(OQ4,"ddd")</f>
        <v>Wed</v>
      </c>
      <c r="OR5" s="288"/>
      <c r="OS5" s="287" t="str">
        <f>TEXT(OS4,"ddd")</f>
        <v>Thu</v>
      </c>
      <c r="OT5" s="288"/>
      <c r="OU5" s="287" t="str">
        <f>TEXT(OU4,"ddd")</f>
        <v>Fri</v>
      </c>
      <c r="OV5" s="288"/>
      <c r="OW5" s="287" t="str">
        <f>TEXT(OW4,"ddd")</f>
        <v>Sat</v>
      </c>
      <c r="OX5" s="288"/>
      <c r="OY5" s="287" t="str">
        <f>TEXT(OY4,"ddd")</f>
        <v>Sun</v>
      </c>
      <c r="OZ5" s="288"/>
      <c r="PA5" s="287" t="str">
        <f>TEXT(PA4,"ddd")</f>
        <v>Mon</v>
      </c>
      <c r="PB5" s="288"/>
      <c r="PC5" s="287" t="str">
        <f>TEXT(PC4,"ddd")</f>
        <v>Tue</v>
      </c>
      <c r="PD5" s="288"/>
      <c r="PE5" s="287" t="str">
        <f>TEXT(PE4,"ddd")</f>
        <v>Wed</v>
      </c>
      <c r="PF5" s="288"/>
      <c r="PG5" s="287" t="str">
        <f>TEXT(PG4,"ddd")</f>
        <v>Thu</v>
      </c>
      <c r="PH5" s="288"/>
      <c r="PI5" s="287" t="str">
        <f>TEXT(PI4,"ddd")</f>
        <v>Fri</v>
      </c>
      <c r="PJ5" s="288"/>
      <c r="PK5" s="287" t="str">
        <f>TEXT(PK4,"ddd")</f>
        <v>Sat</v>
      </c>
      <c r="PL5" s="288"/>
      <c r="PM5" s="287" t="str">
        <f>TEXT(PM4,"ddd")</f>
        <v>Sun</v>
      </c>
      <c r="PN5" s="288"/>
      <c r="PO5" s="287" t="str">
        <f>TEXT(PO4,"ddd")</f>
        <v>Mon</v>
      </c>
      <c r="PP5" s="288"/>
      <c r="PQ5" s="287" t="str">
        <f>TEXT(PQ4,"ddd")</f>
        <v>Tue</v>
      </c>
      <c r="PR5" s="288"/>
      <c r="PS5" s="287" t="str">
        <f>TEXT(PS4,"ddd")</f>
        <v>Wed</v>
      </c>
      <c r="PT5" s="288"/>
      <c r="PU5" s="287" t="str">
        <f>TEXT(PU4,"ddd")</f>
        <v>Thu</v>
      </c>
      <c r="PV5" s="288"/>
      <c r="PW5" s="287" t="str">
        <f>TEXT(PW4,"ddd")</f>
        <v>Fri</v>
      </c>
      <c r="PX5" s="288"/>
      <c r="PY5" s="287" t="str">
        <f t="shared" ref="PY5:RW5" si="0">TEXT(PY4,"ddd")</f>
        <v>Sat</v>
      </c>
      <c r="PZ5" s="288"/>
      <c r="QA5" s="287" t="str">
        <f t="shared" si="0"/>
        <v>Sun</v>
      </c>
      <c r="QB5" s="288"/>
      <c r="QC5" s="287" t="str">
        <f t="shared" si="0"/>
        <v>Mon</v>
      </c>
      <c r="QD5" s="288"/>
      <c r="QE5" s="287" t="str">
        <f t="shared" si="0"/>
        <v>Tue</v>
      </c>
      <c r="QF5" s="288"/>
      <c r="QG5" s="287" t="str">
        <f t="shared" si="0"/>
        <v>Wed</v>
      </c>
      <c r="QH5" s="288"/>
      <c r="QI5" s="287" t="str">
        <f t="shared" si="0"/>
        <v>Thu</v>
      </c>
      <c r="QJ5" s="288"/>
      <c r="QK5" s="287" t="str">
        <f t="shared" si="0"/>
        <v>Fri</v>
      </c>
      <c r="QL5" s="288"/>
      <c r="QM5" s="287" t="str">
        <f t="shared" si="0"/>
        <v>Sat</v>
      </c>
      <c r="QN5" s="288"/>
      <c r="QO5" s="287" t="str">
        <f t="shared" si="0"/>
        <v>Sun</v>
      </c>
      <c r="QP5" s="288"/>
      <c r="QQ5" s="287" t="str">
        <f t="shared" si="0"/>
        <v>Mon</v>
      </c>
      <c r="QR5" s="288"/>
      <c r="QS5" s="287" t="str">
        <f t="shared" si="0"/>
        <v>Tue</v>
      </c>
      <c r="QT5" s="288"/>
      <c r="QU5" s="287" t="str">
        <f t="shared" si="0"/>
        <v>Wed</v>
      </c>
      <c r="QV5" s="288"/>
      <c r="QW5" s="287" t="str">
        <f t="shared" si="0"/>
        <v>Thu</v>
      </c>
      <c r="QX5" s="288"/>
      <c r="QY5" s="287" t="str">
        <f t="shared" si="0"/>
        <v>Fri</v>
      </c>
      <c r="QZ5" s="288"/>
      <c r="RA5" s="287" t="str">
        <f t="shared" si="0"/>
        <v>Sat</v>
      </c>
      <c r="RB5" s="288"/>
      <c r="RC5" s="287" t="str">
        <f t="shared" si="0"/>
        <v>Sun</v>
      </c>
      <c r="RD5" s="288"/>
      <c r="RE5" s="287" t="str">
        <f t="shared" si="0"/>
        <v>Mon</v>
      </c>
      <c r="RF5" s="288"/>
      <c r="RG5" s="287" t="str">
        <f t="shared" si="0"/>
        <v>Tue</v>
      </c>
      <c r="RH5" s="288"/>
      <c r="RI5" s="287" t="str">
        <f t="shared" si="0"/>
        <v>Wed</v>
      </c>
      <c r="RJ5" s="288"/>
      <c r="RK5" s="287" t="str">
        <f t="shared" si="0"/>
        <v>Thu</v>
      </c>
      <c r="RL5" s="288"/>
      <c r="RM5" s="287" t="str">
        <f t="shared" si="0"/>
        <v>Fri</v>
      </c>
      <c r="RN5" s="288"/>
      <c r="RO5" s="287" t="str">
        <f t="shared" si="0"/>
        <v>Sat</v>
      </c>
      <c r="RP5" s="288"/>
      <c r="RQ5" s="287" t="str">
        <f t="shared" si="0"/>
        <v>Sun</v>
      </c>
      <c r="RR5" s="288"/>
      <c r="RS5" s="287" t="str">
        <f t="shared" si="0"/>
        <v>Mon</v>
      </c>
      <c r="RT5" s="288"/>
      <c r="RU5" s="287" t="str">
        <f t="shared" si="0"/>
        <v>Tue</v>
      </c>
      <c r="RV5" s="288"/>
      <c r="RW5" s="287" t="str">
        <f t="shared" si="0"/>
        <v>Wed</v>
      </c>
      <c r="RX5" s="288"/>
      <c r="RY5" s="287" t="str">
        <f>TEXT(RY4,"ddd")</f>
        <v>Thu</v>
      </c>
      <c r="RZ5" s="288"/>
      <c r="SA5" s="287" t="str">
        <f>TEXT(SA4,"ddd")</f>
        <v>Fri</v>
      </c>
      <c r="SB5" s="288"/>
      <c r="SC5" s="287" t="str">
        <f>TEXT(SC4,"ddd")</f>
        <v>Sat</v>
      </c>
      <c r="SD5" s="288"/>
      <c r="SE5" s="287" t="str">
        <f>TEXT(SE4,"ddd")</f>
        <v>Sun</v>
      </c>
      <c r="SF5" s="288"/>
      <c r="SG5" s="287" t="str">
        <f>TEXT(SG4,"ddd")</f>
        <v>Mon</v>
      </c>
      <c r="SH5" s="288"/>
      <c r="SI5" s="287" t="str">
        <f>TEXT(SI4,"ddd")</f>
        <v>Tue</v>
      </c>
      <c r="SJ5" s="288"/>
      <c r="SK5" s="287" t="str">
        <f>TEXT(SK4,"ddd")</f>
        <v>Wed</v>
      </c>
      <c r="SL5" s="288"/>
      <c r="SM5" s="287" t="str">
        <f>TEXT(SM4,"ddd")</f>
        <v>Thu</v>
      </c>
      <c r="SN5" s="288"/>
      <c r="SO5" s="287" t="str">
        <f>TEXT(SO4,"ddd")</f>
        <v>Fri</v>
      </c>
      <c r="SP5" s="288"/>
      <c r="SQ5" s="287" t="str">
        <f>TEXT(SQ4,"ddd")</f>
        <v>Sat</v>
      </c>
      <c r="SR5" s="288"/>
      <c r="SS5" s="287" t="str">
        <f>TEXT(SS4,"ddd")</f>
        <v>Sun</v>
      </c>
      <c r="ST5" s="288"/>
      <c r="SU5" s="287" t="str">
        <f>TEXT(SU4,"ddd")</f>
        <v>Mon</v>
      </c>
      <c r="SV5" s="288"/>
      <c r="SW5" s="287" t="str">
        <f>TEXT(SW4,"ddd")</f>
        <v>Tue</v>
      </c>
      <c r="SX5" s="288"/>
      <c r="SY5" s="287" t="str">
        <f>TEXT(SY4,"ddd")</f>
        <v>Wed</v>
      </c>
      <c r="SZ5" s="288"/>
      <c r="TA5" s="287" t="str">
        <f>TEXT(TA4,"ddd")</f>
        <v>Thu</v>
      </c>
      <c r="TB5" s="288"/>
      <c r="TC5" s="287" t="str">
        <f>TEXT(TC4,"ddd")</f>
        <v>Fri</v>
      </c>
      <c r="TD5" s="288"/>
      <c r="TE5" s="287" t="str">
        <f>TEXT(TE4,"ddd")</f>
        <v>Sat</v>
      </c>
      <c r="TF5" s="288"/>
      <c r="TG5" s="287" t="str">
        <f>TEXT(TG4,"ddd")</f>
        <v>Sun</v>
      </c>
      <c r="TH5" s="288"/>
      <c r="TI5" s="287" t="str">
        <f>TEXT(TI4,"ddd")</f>
        <v>Mon</v>
      </c>
      <c r="TJ5" s="288"/>
      <c r="TK5" s="287" t="str">
        <f>TEXT(TK4,"ddd")</f>
        <v>Tue</v>
      </c>
      <c r="TL5" s="288"/>
      <c r="TM5" s="287" t="str">
        <f>TEXT(TM4,"ddd")</f>
        <v>Wed</v>
      </c>
      <c r="TN5" s="288"/>
      <c r="TO5" s="287" t="str">
        <f>TEXT(TO4,"ddd")</f>
        <v>Thu</v>
      </c>
      <c r="TP5" s="288"/>
      <c r="TQ5" s="287" t="str">
        <f>TEXT(TQ4,"ddd")</f>
        <v>Fri</v>
      </c>
      <c r="TR5" s="288"/>
      <c r="TS5" s="287" t="str">
        <f>TEXT(TS4,"ddd")</f>
        <v>Sat</v>
      </c>
      <c r="TT5" s="288"/>
      <c r="TU5" s="287" t="str">
        <f>TEXT(TU4,"ddd")</f>
        <v>Sun</v>
      </c>
      <c r="TV5" s="288"/>
      <c r="TW5" s="287" t="str">
        <f>TEXT(TW4,"ddd")</f>
        <v>Mon</v>
      </c>
      <c r="TX5" s="288"/>
      <c r="TY5" s="287" t="str">
        <f>TEXT(TY4,"ddd")</f>
        <v>Tue</v>
      </c>
      <c r="TZ5" s="288"/>
      <c r="UA5" s="287" t="str">
        <f>TEXT(UA4,"ddd")</f>
        <v>Wed</v>
      </c>
      <c r="UB5" s="288"/>
      <c r="UC5" s="287" t="str">
        <f>TEXT(UC4,"ddd")</f>
        <v>Thu</v>
      </c>
      <c r="UD5" s="288"/>
      <c r="UE5" s="287" t="str">
        <f>TEXT(UE4,"ddd")</f>
        <v>Fri</v>
      </c>
      <c r="UF5" s="288"/>
      <c r="UG5" s="287" t="str">
        <f>TEXT(UG4,"ddd")</f>
        <v>Sat</v>
      </c>
      <c r="UH5" s="288"/>
      <c r="UI5" s="287" t="str">
        <f>TEXT(UI4,"ddd")</f>
        <v>Sun</v>
      </c>
      <c r="UJ5" s="288"/>
      <c r="UK5" s="287" t="str">
        <f>TEXT(UK4,"ddd")</f>
        <v>Mon</v>
      </c>
      <c r="UL5" s="288"/>
      <c r="UM5" s="287" t="str">
        <f>TEXT(UM4,"ddd")</f>
        <v>Tue</v>
      </c>
      <c r="UN5" s="288"/>
      <c r="UO5" s="287" t="str">
        <f>TEXT(UO4,"ddd")</f>
        <v>Wed</v>
      </c>
      <c r="UP5" s="288"/>
      <c r="UQ5" s="287" t="str">
        <f>TEXT(UQ4,"ddd")</f>
        <v>Thu</v>
      </c>
      <c r="UR5" s="288"/>
      <c r="US5" s="287" t="str">
        <f>TEXT(US4,"ddd")</f>
        <v>Fri</v>
      </c>
      <c r="UT5" s="288"/>
      <c r="UU5" s="287" t="str">
        <f>TEXT(UU4,"ddd")</f>
        <v>Sat</v>
      </c>
      <c r="UV5" s="288"/>
      <c r="UW5" s="287" t="str">
        <f>TEXT(UW4,"ddd")</f>
        <v>Sun</v>
      </c>
      <c r="UX5" s="288"/>
      <c r="UY5" s="287" t="str">
        <f>TEXT(UY4,"ddd")</f>
        <v>Mon</v>
      </c>
      <c r="UZ5" s="288"/>
      <c r="VA5" s="287" t="str">
        <f>TEXT(VA4,"ddd")</f>
        <v>Tue</v>
      </c>
      <c r="VB5" s="288"/>
      <c r="VC5" s="287" t="str">
        <f>TEXT(VC4,"ddd")</f>
        <v>Wed</v>
      </c>
      <c r="VD5" s="288"/>
      <c r="VE5" s="287" t="str">
        <f>TEXT(VE4,"ddd")</f>
        <v>Thu</v>
      </c>
      <c r="VF5" s="288"/>
      <c r="VG5" s="287" t="str">
        <f>TEXT(VG4,"ddd")</f>
        <v>Fri</v>
      </c>
      <c r="VH5" s="288"/>
      <c r="VI5" s="287" t="str">
        <f>TEXT(VI4,"ddd")</f>
        <v>Sat</v>
      </c>
      <c r="VJ5" s="288"/>
      <c r="VK5" s="287" t="str">
        <f>TEXT(VK4,"ddd")</f>
        <v>Sun</v>
      </c>
      <c r="VL5" s="288"/>
      <c r="VM5" s="283" t="str">
        <f>TEXT(VM4,"ddd")</f>
        <v>Mon</v>
      </c>
      <c r="VN5" s="284"/>
      <c r="VO5" s="283" t="str">
        <f>TEXT(VO4,"ddd")</f>
        <v>Tue</v>
      </c>
      <c r="VP5" s="284"/>
      <c r="VQ5" s="283" t="str">
        <f>TEXT(VQ4,"ddd")</f>
        <v>Wed</v>
      </c>
      <c r="VR5" s="284"/>
      <c r="VS5" s="283" t="str">
        <f>TEXT(VS4,"ddd")</f>
        <v>Thu</v>
      </c>
      <c r="VT5" s="284"/>
      <c r="VU5" s="283" t="str">
        <f>TEXT(VU4,"ddd")</f>
        <v>Fri</v>
      </c>
      <c r="VV5" s="284"/>
      <c r="VW5" s="283" t="str">
        <f>TEXT(VW4,"ddd")</f>
        <v>Sat</v>
      </c>
      <c r="VX5" s="284"/>
      <c r="VY5" s="283" t="str">
        <f>TEXT(VY4,"ddd")</f>
        <v>Sun</v>
      </c>
      <c r="VZ5" s="284"/>
      <c r="WA5" s="293" t="str">
        <f>TEXT(WA4,"ddd")</f>
        <v>Mon</v>
      </c>
      <c r="WB5" s="294"/>
      <c r="WC5" s="293" t="str">
        <f>TEXT(WC4,"ddd")</f>
        <v>Tue</v>
      </c>
      <c r="WD5" s="294"/>
      <c r="WE5" s="293" t="str">
        <f>TEXT(WE4,"ddd")</f>
        <v>Wed</v>
      </c>
      <c r="WF5" s="294"/>
      <c r="WG5" s="293" t="str">
        <f>TEXT(WG4,"ddd")</f>
        <v>Thu</v>
      </c>
      <c r="WH5" s="294"/>
      <c r="WI5" s="293" t="str">
        <f>TEXT(WI4,"ddd")</f>
        <v>Fri</v>
      </c>
      <c r="WJ5" s="294"/>
      <c r="WK5" s="287" t="str">
        <f>TEXT(WK4,"ddd")</f>
        <v>Sat</v>
      </c>
      <c r="WL5" s="288"/>
      <c r="WM5" s="287" t="str">
        <f t="shared" ref="WM5:YW5" si="1">TEXT(WM4,"ddd")</f>
        <v>Sun</v>
      </c>
      <c r="WN5" s="288"/>
      <c r="WO5" s="287" t="str">
        <f t="shared" si="1"/>
        <v>Mon</v>
      </c>
      <c r="WP5" s="288"/>
      <c r="WQ5" s="287" t="str">
        <f t="shared" si="1"/>
        <v>Tue</v>
      </c>
      <c r="WR5" s="288"/>
      <c r="WS5" s="287" t="str">
        <f t="shared" si="1"/>
        <v>Wed</v>
      </c>
      <c r="WT5" s="288"/>
      <c r="WU5" s="287" t="str">
        <f t="shared" si="1"/>
        <v>Thu</v>
      </c>
      <c r="WV5" s="288"/>
      <c r="WW5" s="287" t="str">
        <f t="shared" si="1"/>
        <v>Fri</v>
      </c>
      <c r="WX5" s="288"/>
      <c r="WY5" s="287" t="str">
        <f t="shared" si="1"/>
        <v>Sat</v>
      </c>
      <c r="WZ5" s="288"/>
      <c r="XA5" s="287" t="str">
        <f t="shared" si="1"/>
        <v>Sun</v>
      </c>
      <c r="XB5" s="288"/>
      <c r="XC5" s="287" t="str">
        <f t="shared" si="1"/>
        <v>Mon</v>
      </c>
      <c r="XD5" s="288"/>
      <c r="XE5" s="287" t="str">
        <f t="shared" si="1"/>
        <v>Tue</v>
      </c>
      <c r="XF5" s="288"/>
      <c r="XG5" s="287" t="str">
        <f t="shared" si="1"/>
        <v>Wed</v>
      </c>
      <c r="XH5" s="288"/>
      <c r="XI5" s="287" t="str">
        <f t="shared" si="1"/>
        <v>Thu</v>
      </c>
      <c r="XJ5" s="288"/>
      <c r="XK5" s="287" t="str">
        <f t="shared" si="1"/>
        <v>Fri</v>
      </c>
      <c r="XL5" s="288"/>
      <c r="XM5" s="287" t="str">
        <f t="shared" si="1"/>
        <v>Sat</v>
      </c>
      <c r="XN5" s="288"/>
      <c r="XO5" s="287" t="str">
        <f t="shared" si="1"/>
        <v>Sun</v>
      </c>
      <c r="XP5" s="288"/>
      <c r="XQ5" s="287" t="str">
        <f t="shared" si="1"/>
        <v>Mon</v>
      </c>
      <c r="XR5" s="288"/>
      <c r="XS5" s="287" t="str">
        <f t="shared" si="1"/>
        <v>Tue</v>
      </c>
      <c r="XT5" s="288"/>
      <c r="XU5" s="287" t="str">
        <f t="shared" si="1"/>
        <v>Wed</v>
      </c>
      <c r="XV5" s="288"/>
      <c r="XW5" s="287" t="str">
        <f t="shared" si="1"/>
        <v>Thu</v>
      </c>
      <c r="XX5" s="288"/>
      <c r="XY5" s="287" t="str">
        <f t="shared" si="1"/>
        <v>Fri</v>
      </c>
      <c r="XZ5" s="288"/>
      <c r="YA5" s="287" t="str">
        <f t="shared" si="1"/>
        <v>Sat</v>
      </c>
      <c r="YB5" s="288"/>
      <c r="YC5" s="287" t="str">
        <f t="shared" si="1"/>
        <v>Sun</v>
      </c>
      <c r="YD5" s="288"/>
      <c r="YE5" s="287" t="str">
        <f t="shared" si="1"/>
        <v>Mon</v>
      </c>
      <c r="YF5" s="288"/>
      <c r="YG5" s="287" t="str">
        <f t="shared" si="1"/>
        <v>Tue</v>
      </c>
      <c r="YH5" s="288"/>
      <c r="YI5" s="287" t="str">
        <f t="shared" si="1"/>
        <v>Wed</v>
      </c>
      <c r="YJ5" s="288"/>
      <c r="YK5" s="287" t="str">
        <f t="shared" si="1"/>
        <v>Thu</v>
      </c>
      <c r="YL5" s="288"/>
      <c r="YM5" s="287" t="str">
        <f t="shared" si="1"/>
        <v>Fri</v>
      </c>
      <c r="YN5" s="288"/>
      <c r="YO5" s="287" t="str">
        <f t="shared" si="1"/>
        <v>Sat</v>
      </c>
      <c r="YP5" s="288"/>
      <c r="YQ5" s="287" t="str">
        <f t="shared" si="1"/>
        <v>Sun</v>
      </c>
      <c r="YR5" s="288"/>
      <c r="YS5" s="287" t="str">
        <f t="shared" si="1"/>
        <v>Mon</v>
      </c>
      <c r="YT5" s="288"/>
      <c r="YU5" s="287" t="str">
        <f t="shared" si="1"/>
        <v>Tue</v>
      </c>
      <c r="YV5" s="288"/>
      <c r="YW5" s="287" t="str">
        <f t="shared" si="1"/>
        <v>Wed</v>
      </c>
      <c r="YX5" s="288"/>
      <c r="YY5" s="287" t="str">
        <f>TEXT(YY4,"ddd")</f>
        <v>Thu</v>
      </c>
      <c r="YZ5" s="288"/>
      <c r="ZA5" s="287" t="str">
        <f>TEXT(ZA4,"ddd")</f>
        <v>Fri</v>
      </c>
      <c r="ZB5" s="288"/>
      <c r="ZC5" s="287" t="str">
        <f>TEXT(ZC4,"ddd")</f>
        <v>Sat</v>
      </c>
      <c r="ZD5" s="288"/>
      <c r="ZE5" s="287" t="str">
        <f>TEXT(ZE4,"ddd")</f>
        <v>Sun</v>
      </c>
      <c r="ZF5" s="288"/>
      <c r="ZG5" s="287" t="str">
        <f>TEXT(ZG4,"ddd")</f>
        <v>Mon</v>
      </c>
      <c r="ZH5" s="288"/>
      <c r="ZI5" s="287" t="str">
        <f>TEXT(ZI4,"ddd")</f>
        <v>Tue</v>
      </c>
      <c r="ZJ5" s="288"/>
      <c r="ZK5" s="287" t="str">
        <f>TEXT(ZK4,"ddd")</f>
        <v>Wed</v>
      </c>
      <c r="ZL5" s="288"/>
      <c r="ZM5" s="287" t="str">
        <f>TEXT(ZM4,"ddd")</f>
        <v>Thu</v>
      </c>
      <c r="ZN5" s="288"/>
      <c r="ZO5" s="287" t="str">
        <f>TEXT(ZO4,"ddd")</f>
        <v>Fri</v>
      </c>
      <c r="ZP5" s="288"/>
      <c r="ZQ5" s="287" t="str">
        <f>TEXT(ZQ4,"ddd")</f>
        <v>Sat</v>
      </c>
      <c r="ZR5" s="288"/>
      <c r="ZS5" s="287" t="str">
        <f>TEXT(ZS4,"ddd")</f>
        <v>Sun</v>
      </c>
      <c r="ZT5" s="288"/>
      <c r="ZU5" s="287" t="str">
        <f>TEXT(ZU4,"ddd")</f>
        <v>Mon</v>
      </c>
      <c r="ZV5" s="288"/>
      <c r="ZW5" s="287" t="str">
        <f>TEXT(ZW4,"ddd")</f>
        <v>Tue</v>
      </c>
      <c r="ZX5" s="288"/>
      <c r="ZY5" s="287" t="str">
        <f>TEXT(ZY4,"ddd")</f>
        <v>Wed</v>
      </c>
      <c r="ZZ5" s="288"/>
      <c r="AAA5" s="287" t="str">
        <f>TEXT(AAA4,"ddd")</f>
        <v>Thu</v>
      </c>
      <c r="AAB5" s="288"/>
      <c r="AAC5" s="287" t="str">
        <f>TEXT(AAC4,"ddd")</f>
        <v>Fri</v>
      </c>
      <c r="AAD5" s="288"/>
      <c r="AAE5" s="287" t="str">
        <f>TEXT(AAE4,"ddd")</f>
        <v>Sat</v>
      </c>
      <c r="AAF5" s="288"/>
      <c r="AAG5" s="287" t="str">
        <f>TEXT(AAG4,"ddd")</f>
        <v>Sun</v>
      </c>
      <c r="AAH5" s="288"/>
      <c r="AAI5" s="287" t="str">
        <f>TEXT(AAI4,"ddd")</f>
        <v>Mon</v>
      </c>
      <c r="AAJ5" s="288"/>
      <c r="AAK5" s="287" t="str">
        <f>TEXT(AAK4,"ddd")</f>
        <v>Tue</v>
      </c>
      <c r="AAL5" s="288"/>
      <c r="AAM5" s="287" t="str">
        <f>TEXT(AAM4,"ddd")</f>
        <v>Wed</v>
      </c>
      <c r="AAN5" s="288"/>
      <c r="AAO5" s="287" t="str">
        <f>TEXT(AAO4,"ddd")</f>
        <v>Thu</v>
      </c>
      <c r="AAP5" s="288"/>
      <c r="AAQ5" s="287" t="str">
        <f>TEXT(AAQ4,"ddd")</f>
        <v>Fri</v>
      </c>
      <c r="AAR5" s="288"/>
      <c r="AAS5" s="287" t="str">
        <f>TEXT(AAS4,"ddd")</f>
        <v>Sat</v>
      </c>
      <c r="AAT5" s="288"/>
      <c r="AAU5" s="287" t="str">
        <f>TEXT(AAU4,"ddd")</f>
        <v>Sun</v>
      </c>
      <c r="AAV5" s="288"/>
      <c r="AAW5" s="287" t="str">
        <f>TEXT(AAW4,"ddd")</f>
        <v>Mon</v>
      </c>
      <c r="AAX5" s="288"/>
      <c r="AAY5" s="287" t="str">
        <f>TEXT(AAY4,"ddd")</f>
        <v>Tue</v>
      </c>
      <c r="AAZ5" s="288"/>
      <c r="ABA5" s="287" t="str">
        <f>TEXT(ABA4,"ddd")</f>
        <v>Wed</v>
      </c>
      <c r="ABB5" s="288"/>
      <c r="ABC5" s="287" t="str">
        <f>TEXT(ABC4,"ddd")</f>
        <v>Thu</v>
      </c>
      <c r="ABD5" s="288"/>
      <c r="ABE5" s="287" t="str">
        <f>TEXT(ABE4,"ddd")</f>
        <v>Fri</v>
      </c>
      <c r="ABF5" s="288"/>
      <c r="ABG5" s="287" t="str">
        <f>TEXT(ABG4,"ddd")</f>
        <v>Sat</v>
      </c>
      <c r="ABH5" s="288"/>
      <c r="ABI5" s="287" t="str">
        <f>TEXT(ABI4,"ddd")</f>
        <v>Sun</v>
      </c>
      <c r="ABJ5" s="288"/>
      <c r="ABK5" s="287" t="str">
        <f>TEXT(ABK4,"ddd")</f>
        <v>Mon</v>
      </c>
      <c r="ABL5" s="288"/>
      <c r="ABM5" s="287" t="str">
        <f>TEXT(ABM4,"ddd")</f>
        <v>Tue</v>
      </c>
      <c r="ABN5" s="288"/>
      <c r="ABO5" s="287" t="str">
        <f>TEXT(ABO4,"ddd")</f>
        <v>Wed</v>
      </c>
      <c r="ABP5" s="288"/>
      <c r="ABQ5" s="287" t="str">
        <f>TEXT(ABQ4,"ddd")</f>
        <v>Thu</v>
      </c>
      <c r="ABR5" s="288"/>
      <c r="ABS5" s="287" t="str">
        <f>TEXT(ABS4,"ddd")</f>
        <v>Fri</v>
      </c>
      <c r="ABT5" s="288"/>
      <c r="ABU5" s="287" t="str">
        <f>TEXT(ABU4,"ddd")</f>
        <v>Sat</v>
      </c>
      <c r="ABV5" s="288"/>
      <c r="ABW5" s="287" t="str">
        <f>TEXT(ABW4,"ddd")</f>
        <v>Sun</v>
      </c>
      <c r="ABX5" s="288"/>
      <c r="ABY5" s="287" t="str">
        <f>TEXT(ABY4,"ddd")</f>
        <v>Mon</v>
      </c>
      <c r="ABZ5" s="288"/>
      <c r="ACA5" s="287" t="str">
        <f>TEXT(ACA4,"ddd")</f>
        <v>Tue</v>
      </c>
      <c r="ACB5" s="288"/>
      <c r="ACC5" s="287" t="str">
        <f>TEXT(ACC4,"ddd")</f>
        <v>Wed</v>
      </c>
      <c r="ACD5" s="288"/>
      <c r="ACE5" s="287" t="str">
        <f>TEXT(ACE4,"ddd")</f>
        <v>Thu</v>
      </c>
      <c r="ACF5" s="288"/>
      <c r="ACG5" s="287" t="str">
        <f>TEXT(ACG4,"ddd")</f>
        <v>Fri</v>
      </c>
      <c r="ACH5" s="288"/>
      <c r="ACI5" s="287" t="str">
        <f>TEXT(ACI4,"ddd")</f>
        <v>Sat</v>
      </c>
      <c r="ACJ5" s="288"/>
      <c r="ACK5" s="287" t="str">
        <f>TEXT(ACK4,"ddd")</f>
        <v>Sun</v>
      </c>
      <c r="ACL5" s="288"/>
      <c r="ACM5" s="287" t="str">
        <f>TEXT(ACM4,"ddd")</f>
        <v>Mon</v>
      </c>
      <c r="ACN5" s="288"/>
      <c r="ACO5" s="287" t="str">
        <f>TEXT(ACO4,"ddd")</f>
        <v>Tue</v>
      </c>
      <c r="ACP5" s="288"/>
      <c r="ACQ5" s="287" t="str">
        <f>TEXT(ACQ4,"ddd")</f>
        <v>Wed</v>
      </c>
      <c r="ACR5" s="288"/>
      <c r="ACS5" s="287" t="str">
        <f>TEXT(ACS4,"ddd")</f>
        <v>Thu</v>
      </c>
      <c r="ACT5" s="288"/>
      <c r="ACU5" s="287" t="str">
        <f>TEXT(ACU4,"ddd")</f>
        <v>Fri</v>
      </c>
      <c r="ACV5" s="288"/>
      <c r="ACW5" s="287" t="str">
        <f>TEXT(ACW4,"ddd")</f>
        <v>Sat</v>
      </c>
      <c r="ACX5" s="288"/>
      <c r="ACY5" s="287" t="str">
        <f>TEXT(ACY4,"ddd")</f>
        <v>Sun</v>
      </c>
      <c r="ACZ5" s="288"/>
      <c r="ADA5" s="287" t="str">
        <f>TEXT(ADA4,"ddd")</f>
        <v>Mon</v>
      </c>
      <c r="ADB5" s="288"/>
      <c r="ADC5" s="287" t="str">
        <f>TEXT(ADC4,"ddd")</f>
        <v>Tue</v>
      </c>
      <c r="ADD5" s="288"/>
      <c r="ADE5" s="287" t="str">
        <f>TEXT(ADE4,"ddd")</f>
        <v>Wed</v>
      </c>
      <c r="ADF5" s="288"/>
      <c r="ADG5" s="287" t="str">
        <f>TEXT(ADG4,"ddd")</f>
        <v>Thu</v>
      </c>
      <c r="ADH5" s="288"/>
      <c r="ADI5" s="287" t="str">
        <f>TEXT(ADI4,"ddd")</f>
        <v>Fri</v>
      </c>
      <c r="ADJ5" s="288"/>
      <c r="ADK5" s="287" t="str">
        <f>TEXT(ADK4,"ddd")</f>
        <v>Sat</v>
      </c>
      <c r="ADL5" s="288"/>
      <c r="ADM5" s="287" t="str">
        <f>TEXT(ADM4,"ddd")</f>
        <v>Sun</v>
      </c>
      <c r="ADN5" s="288"/>
      <c r="ADO5" s="287" t="str">
        <f>TEXT(ADO4,"ddd")</f>
        <v>Mon</v>
      </c>
      <c r="ADP5" s="288"/>
      <c r="ADQ5" s="287" t="str">
        <f>TEXT(ADQ4,"ddd")</f>
        <v>Tue</v>
      </c>
      <c r="ADR5" s="288"/>
      <c r="ADS5" s="287" t="str">
        <f>TEXT(ADS4,"ddd")</f>
        <v>Wed</v>
      </c>
      <c r="ADT5" s="288"/>
      <c r="ADU5" s="287" t="str">
        <f>TEXT(ADU4,"ddd")</f>
        <v>Thu</v>
      </c>
      <c r="ADV5" s="288"/>
      <c r="ADW5" s="287" t="str">
        <f>TEXT(ADW4,"ddd")</f>
        <v>Fri</v>
      </c>
      <c r="ADX5" s="288"/>
      <c r="ADY5" s="287" t="str">
        <f>TEXT(ADY4,"ddd")</f>
        <v>Sat</v>
      </c>
      <c r="ADZ5" s="288"/>
      <c r="AEA5" s="287" t="str">
        <f>TEXT(AEA4,"ddd")</f>
        <v>Sun</v>
      </c>
      <c r="AEB5" s="288"/>
      <c r="AEC5" s="287" t="str">
        <f>TEXT(AEC4,"ddd")</f>
        <v>Mon</v>
      </c>
      <c r="AED5" s="288"/>
      <c r="AEE5" s="287" t="str">
        <f>TEXT(AEE4,"ddd")</f>
        <v>Tue</v>
      </c>
      <c r="AEF5" s="288"/>
      <c r="AEG5" s="287" t="str">
        <f>TEXT(AEG4,"ddd")</f>
        <v>Wed</v>
      </c>
      <c r="AEH5" s="288"/>
      <c r="AEI5" s="287" t="str">
        <f>TEXT(AEI4,"ddd")</f>
        <v>Thu</v>
      </c>
      <c r="AEJ5" s="288"/>
      <c r="AEK5" s="287" t="str">
        <f>TEXT(AEK4,"ddd")</f>
        <v>Fri</v>
      </c>
      <c r="AEL5" s="288"/>
      <c r="AEM5" s="287" t="str">
        <f>TEXT(AEM4,"ddd")</f>
        <v>Sat</v>
      </c>
      <c r="AEN5" s="288"/>
      <c r="AEO5" s="287" t="str">
        <f>TEXT(AEO4,"ddd")</f>
        <v>Sun</v>
      </c>
      <c r="AEP5" s="288"/>
      <c r="AEQ5" s="303" t="str">
        <f>TEXT(AEQ4,"ddd")</f>
        <v>Mon</v>
      </c>
      <c r="AER5" s="304"/>
      <c r="AES5" s="303" t="str">
        <f>TEXT(AES4,"ddd")</f>
        <v>Tue</v>
      </c>
      <c r="AET5" s="304"/>
      <c r="AEU5" s="303" t="str">
        <f>TEXT(AEU4,"ddd")</f>
        <v>Wed</v>
      </c>
      <c r="AEV5" s="304"/>
      <c r="AEW5" s="303" t="str">
        <f>TEXT(AEW4,"ddd")</f>
        <v>Thu</v>
      </c>
      <c r="AEX5" s="304"/>
      <c r="AEY5" s="303" t="str">
        <f>TEXT(AEY4,"ddd")</f>
        <v>Fri</v>
      </c>
      <c r="AEZ5" s="304"/>
      <c r="AFA5" s="303" t="str">
        <f>TEXT(AFA4,"ddd")</f>
        <v>Sat</v>
      </c>
      <c r="AFB5" s="304"/>
      <c r="AFC5" s="303" t="str">
        <f>TEXT(AFC4,"ddd")</f>
        <v>Sun</v>
      </c>
      <c r="AFD5" s="304"/>
      <c r="AFE5" s="303" t="str">
        <f>TEXT(AFE4,"ddd")</f>
        <v>Mon</v>
      </c>
      <c r="AFF5" s="304"/>
      <c r="AFG5" s="303" t="str">
        <f>TEXT(AFG4,"ddd")</f>
        <v>Tue</v>
      </c>
      <c r="AFH5" s="304"/>
      <c r="AFI5" s="303" t="str">
        <f>TEXT(AFI4,"ddd")</f>
        <v>Wed</v>
      </c>
      <c r="AFJ5" s="304"/>
      <c r="AFK5" s="303" t="str">
        <f>TEXT(AFK4,"ddd")</f>
        <v>Thu</v>
      </c>
      <c r="AFL5" s="304"/>
      <c r="AFM5" s="303" t="str">
        <f>TEXT(AFM4,"ddd")</f>
        <v>Fri</v>
      </c>
      <c r="AFN5" s="304"/>
      <c r="AFO5" s="287" t="str">
        <f>TEXT(AFO4,"ddd")</f>
        <v>Sat</v>
      </c>
      <c r="AFP5" s="288"/>
      <c r="AFQ5" s="287" t="str">
        <f>TEXT(AFQ4,"ddd")</f>
        <v>Sun</v>
      </c>
      <c r="AFR5" s="288"/>
      <c r="AFS5" s="287" t="str">
        <f>TEXT(AFS4,"ddd")</f>
        <v>Mon</v>
      </c>
      <c r="AFT5" s="288"/>
      <c r="AFU5" s="287" t="str">
        <f>TEXT(AFU4,"ddd")</f>
        <v>Tue</v>
      </c>
      <c r="AFV5" s="288"/>
      <c r="AFW5" s="287" t="str">
        <f>TEXT(AFW4,"ddd")</f>
        <v>Wed</v>
      </c>
      <c r="AFX5" s="288"/>
      <c r="AFY5" s="287" t="str">
        <f>TEXT(AFY4,"ddd")</f>
        <v>Thu</v>
      </c>
      <c r="AFZ5" s="288"/>
      <c r="AGA5" s="287" t="str">
        <f>TEXT(AGA4,"ddd")</f>
        <v>Fri</v>
      </c>
      <c r="AGB5" s="288"/>
      <c r="AGC5" s="287" t="str">
        <f>TEXT(AGC4,"ddd")</f>
        <v>Sat</v>
      </c>
      <c r="AGD5" s="288"/>
      <c r="AGE5" s="287" t="str">
        <f>TEXT(AGE4,"ddd")</f>
        <v>Sun</v>
      </c>
      <c r="AGF5" s="288"/>
      <c r="AGG5" s="287" t="str">
        <f>TEXT(AGG4,"ddd")</f>
        <v>Mon</v>
      </c>
      <c r="AGH5" s="288"/>
      <c r="AGI5" s="287" t="str">
        <f>TEXT(AGI4,"ddd")</f>
        <v>Tue</v>
      </c>
      <c r="AGJ5" s="288"/>
      <c r="AGK5" s="287" t="str">
        <f>TEXT(AGK4,"ddd")</f>
        <v>Wed</v>
      </c>
      <c r="AGL5" s="288"/>
      <c r="AGM5" s="287" t="str">
        <f>TEXT(AGM4,"ddd")</f>
        <v>Thu</v>
      </c>
      <c r="AGN5" s="288"/>
      <c r="AGO5" s="287" t="str">
        <f>TEXT(AGO4,"ddd")</f>
        <v>Fri</v>
      </c>
      <c r="AGP5" s="288"/>
      <c r="AGQ5" s="287" t="str">
        <f>TEXT(AGQ4,"ddd")</f>
        <v>Sat</v>
      </c>
      <c r="AGR5" s="288"/>
      <c r="AGS5" s="287" t="str">
        <f>TEXT(AGS4,"ddd")</f>
        <v>Sun</v>
      </c>
      <c r="AGT5" s="288"/>
      <c r="AGU5" s="287" t="str">
        <f>TEXT(AGU4,"ddd")</f>
        <v>Mon</v>
      </c>
      <c r="AGV5" s="288"/>
      <c r="AGW5" s="287" t="str">
        <f>TEXT(AGW4,"ddd")</f>
        <v>Tue</v>
      </c>
      <c r="AGX5" s="288"/>
      <c r="AGY5" s="287" t="str">
        <f>TEXT(AGY4,"ddd")</f>
        <v>Wed</v>
      </c>
      <c r="AGZ5" s="288"/>
      <c r="AHA5" s="287" t="str">
        <f>TEXT(AHA4,"ddd")</f>
        <v>Thu</v>
      </c>
      <c r="AHB5" s="288"/>
      <c r="AHC5" s="287" t="str">
        <f>TEXT(AHC4,"ddd")</f>
        <v>Fri</v>
      </c>
      <c r="AHD5" s="288"/>
      <c r="AHE5" s="287" t="str">
        <f>TEXT(AHE4,"ddd")</f>
        <v>Sat</v>
      </c>
      <c r="AHF5" s="288"/>
      <c r="AHG5" s="287" t="str">
        <f>TEXT(AHG4,"ddd")</f>
        <v>Sun</v>
      </c>
      <c r="AHH5" s="288"/>
      <c r="AHI5" s="287" t="str">
        <f>TEXT(AHI4,"ddd")</f>
        <v>Mon</v>
      </c>
      <c r="AHJ5" s="288"/>
      <c r="AHK5" s="287" t="str">
        <f>TEXT(AHK4,"ddd")</f>
        <v>Tue</v>
      </c>
      <c r="AHL5" s="288"/>
      <c r="AHM5" s="287" t="str">
        <f>TEXT(AHM4,"ddd")</f>
        <v>Wed</v>
      </c>
      <c r="AHN5" s="288"/>
      <c r="AHO5" s="287" t="str">
        <f>TEXT(AHO4,"ddd")</f>
        <v>Thu</v>
      </c>
      <c r="AHP5" s="288"/>
      <c r="AHQ5" s="287" t="str">
        <f>TEXT(AHQ4,"ddd")</f>
        <v>Fri</v>
      </c>
      <c r="AHR5" s="288"/>
      <c r="AHS5" s="287" t="str">
        <f>TEXT(AHS4,"ddd")</f>
        <v>Sat</v>
      </c>
      <c r="AHT5" s="288"/>
      <c r="AHU5" s="287" t="str">
        <f>TEXT(AHU4,"ddd")</f>
        <v>Sun</v>
      </c>
      <c r="AHV5" s="288"/>
      <c r="AHW5" s="287" t="str">
        <f>TEXT(AHW4,"ddd")</f>
        <v>Mon</v>
      </c>
      <c r="AHX5" s="288"/>
      <c r="AHY5" s="287" t="str">
        <f>TEXT(AHY4,"ddd")</f>
        <v>Tue</v>
      </c>
      <c r="AHZ5" s="288"/>
      <c r="AIA5" s="287" t="str">
        <f>TEXT(AIA4,"ddd")</f>
        <v>Wed</v>
      </c>
      <c r="AIB5" s="288"/>
      <c r="AIC5" s="287" t="str">
        <f>TEXT(AIC4,"ddd")</f>
        <v>Thu</v>
      </c>
      <c r="AID5" s="288"/>
      <c r="AIE5" s="287" t="str">
        <f>TEXT(AIE4,"ddd")</f>
        <v>Fri</v>
      </c>
      <c r="AIF5" s="288"/>
      <c r="AIG5" s="287" t="str">
        <f>TEXT(AIG4,"ddd")</f>
        <v>Sat</v>
      </c>
      <c r="AIH5" s="288"/>
      <c r="AII5" s="287" t="str">
        <f>TEXT(AII4,"ddd")</f>
        <v>Sun</v>
      </c>
      <c r="AIJ5" s="288"/>
    </row>
    <row r="6" spans="1:920" s="79" customFormat="1" ht="13.9" customHeight="1" x14ac:dyDescent="0.25">
      <c r="C6" s="99" t="s">
        <v>10</v>
      </c>
      <c r="D6" s="100" t="s">
        <v>5</v>
      </c>
      <c r="E6" s="101" t="s">
        <v>3</v>
      </c>
      <c r="F6" s="102" t="s">
        <v>0</v>
      </c>
      <c r="G6" s="83" t="s">
        <v>1</v>
      </c>
      <c r="H6" s="85" t="s">
        <v>2</v>
      </c>
      <c r="I6" s="83" t="s">
        <v>1</v>
      </c>
      <c r="J6" s="85" t="s">
        <v>2</v>
      </c>
      <c r="K6" s="83" t="s">
        <v>1</v>
      </c>
      <c r="L6" s="84" t="s">
        <v>2</v>
      </c>
      <c r="M6" s="83" t="s">
        <v>1</v>
      </c>
      <c r="N6" s="85" t="s">
        <v>2</v>
      </c>
      <c r="O6" s="83" t="s">
        <v>1</v>
      </c>
      <c r="P6" s="85" t="s">
        <v>2</v>
      </c>
      <c r="Q6" s="83" t="s">
        <v>1</v>
      </c>
      <c r="R6" s="85" t="s">
        <v>2</v>
      </c>
      <c r="S6" s="83" t="s">
        <v>1</v>
      </c>
      <c r="T6" s="85" t="s">
        <v>2</v>
      </c>
      <c r="U6" s="83" t="s">
        <v>1</v>
      </c>
      <c r="V6" s="85" t="s">
        <v>2</v>
      </c>
      <c r="W6" s="83" t="s">
        <v>1</v>
      </c>
      <c r="X6" s="85" t="s">
        <v>2</v>
      </c>
      <c r="Y6" s="83" t="s">
        <v>1</v>
      </c>
      <c r="Z6" s="85" t="s">
        <v>2</v>
      </c>
      <c r="AA6" s="83" t="s">
        <v>1</v>
      </c>
      <c r="AB6" s="85" t="s">
        <v>2</v>
      </c>
      <c r="AC6" s="83" t="s">
        <v>1</v>
      </c>
      <c r="AD6" s="85" t="s">
        <v>2</v>
      </c>
      <c r="AE6" s="83" t="s">
        <v>1</v>
      </c>
      <c r="AF6" s="85" t="s">
        <v>2</v>
      </c>
      <c r="AG6" s="83" t="s">
        <v>1</v>
      </c>
      <c r="AH6" s="85" t="s">
        <v>2</v>
      </c>
      <c r="AI6" s="83" t="s">
        <v>1</v>
      </c>
      <c r="AJ6" s="85" t="s">
        <v>2</v>
      </c>
      <c r="AK6" s="83" t="s">
        <v>1</v>
      </c>
      <c r="AL6" s="85" t="s">
        <v>2</v>
      </c>
      <c r="AM6" s="83" t="s">
        <v>1</v>
      </c>
      <c r="AN6" s="84" t="s">
        <v>2</v>
      </c>
      <c r="AO6" s="83" t="s">
        <v>1</v>
      </c>
      <c r="AP6" s="84" t="s">
        <v>2</v>
      </c>
      <c r="AQ6" s="83" t="s">
        <v>1</v>
      </c>
      <c r="AR6" s="84" t="s">
        <v>2</v>
      </c>
      <c r="AS6" s="83" t="s">
        <v>1</v>
      </c>
      <c r="AT6" s="84" t="s">
        <v>2</v>
      </c>
      <c r="AU6" s="83" t="s">
        <v>1</v>
      </c>
      <c r="AV6" s="84" t="s">
        <v>2</v>
      </c>
      <c r="AW6" s="83" t="s">
        <v>1</v>
      </c>
      <c r="AX6" s="85" t="s">
        <v>2</v>
      </c>
      <c r="AY6" s="83" t="s">
        <v>1</v>
      </c>
      <c r="AZ6" s="85" t="s">
        <v>2</v>
      </c>
      <c r="BA6" s="83" t="s">
        <v>1</v>
      </c>
      <c r="BB6" s="84" t="s">
        <v>2</v>
      </c>
      <c r="BC6" s="83" t="s">
        <v>1</v>
      </c>
      <c r="BD6" s="84" t="s">
        <v>2</v>
      </c>
      <c r="BE6" s="83" t="s">
        <v>1</v>
      </c>
      <c r="BF6" s="84" t="s">
        <v>2</v>
      </c>
      <c r="BG6" s="83" t="s">
        <v>1</v>
      </c>
      <c r="BH6" s="84" t="s">
        <v>2</v>
      </c>
      <c r="BI6" s="83" t="s">
        <v>1</v>
      </c>
      <c r="BJ6" s="84" t="s">
        <v>2</v>
      </c>
      <c r="BK6" s="83" t="s">
        <v>1</v>
      </c>
      <c r="BL6" s="85" t="s">
        <v>2</v>
      </c>
      <c r="BM6" s="83" t="s">
        <v>1</v>
      </c>
      <c r="BN6" s="85" t="s">
        <v>2</v>
      </c>
      <c r="BO6" s="83" t="s">
        <v>1</v>
      </c>
      <c r="BP6" s="84" t="s">
        <v>2</v>
      </c>
      <c r="BQ6" s="83" t="s">
        <v>1</v>
      </c>
      <c r="BR6" s="86" t="s">
        <v>2</v>
      </c>
      <c r="BS6" s="84" t="s">
        <v>1</v>
      </c>
      <c r="BT6" s="87" t="s">
        <v>2</v>
      </c>
      <c r="BU6" s="83" t="s">
        <v>1</v>
      </c>
      <c r="BV6" s="86" t="s">
        <v>2</v>
      </c>
      <c r="BW6" s="83" t="s">
        <v>1</v>
      </c>
      <c r="BX6" s="84" t="s">
        <v>2</v>
      </c>
      <c r="BY6" s="83" t="s">
        <v>1</v>
      </c>
      <c r="BZ6" s="85" t="s">
        <v>2</v>
      </c>
      <c r="CA6" s="83" t="s">
        <v>1</v>
      </c>
      <c r="CB6" s="85" t="s">
        <v>2</v>
      </c>
      <c r="CC6" s="83" t="s">
        <v>1</v>
      </c>
      <c r="CD6" s="86" t="s">
        <v>2</v>
      </c>
      <c r="CE6" s="83" t="s">
        <v>1</v>
      </c>
      <c r="CF6" s="85" t="s">
        <v>2</v>
      </c>
      <c r="CG6" s="83" t="s">
        <v>1</v>
      </c>
      <c r="CH6" s="85" t="s">
        <v>2</v>
      </c>
      <c r="CI6" s="83" t="s">
        <v>1</v>
      </c>
      <c r="CJ6" s="85" t="s">
        <v>2</v>
      </c>
      <c r="CK6" s="83" t="s">
        <v>1</v>
      </c>
      <c r="CL6" s="85" t="s">
        <v>2</v>
      </c>
      <c r="CM6" s="83" t="s">
        <v>1</v>
      </c>
      <c r="CN6" s="85" t="s">
        <v>2</v>
      </c>
      <c r="CO6" s="83" t="s">
        <v>1</v>
      </c>
      <c r="CP6" s="85" t="s">
        <v>2</v>
      </c>
      <c r="CQ6" s="83" t="s">
        <v>1</v>
      </c>
      <c r="CR6" s="85" t="s">
        <v>2</v>
      </c>
      <c r="CS6" s="83" t="s">
        <v>1</v>
      </c>
      <c r="CT6" s="86" t="s">
        <v>2</v>
      </c>
      <c r="CU6" s="83" t="s">
        <v>1</v>
      </c>
      <c r="CV6" s="85" t="s">
        <v>2</v>
      </c>
      <c r="CW6" s="83" t="s">
        <v>1</v>
      </c>
      <c r="CX6" s="84" t="s">
        <v>2</v>
      </c>
      <c r="CY6" s="83" t="s">
        <v>1</v>
      </c>
      <c r="CZ6" s="84" t="s">
        <v>2</v>
      </c>
      <c r="DA6" s="83" t="s">
        <v>1</v>
      </c>
      <c r="DB6" s="85" t="s">
        <v>2</v>
      </c>
      <c r="DC6" s="83" t="s">
        <v>1</v>
      </c>
      <c r="DD6" s="85" t="s">
        <v>2</v>
      </c>
      <c r="DE6" s="83" t="s">
        <v>1</v>
      </c>
      <c r="DF6" s="84" t="s">
        <v>2</v>
      </c>
      <c r="DG6" s="83" t="s">
        <v>1</v>
      </c>
      <c r="DH6" s="85" t="s">
        <v>2</v>
      </c>
      <c r="DI6" s="83" t="s">
        <v>1</v>
      </c>
      <c r="DJ6" s="86" t="s">
        <v>2</v>
      </c>
      <c r="DK6" s="83" t="s">
        <v>1</v>
      </c>
      <c r="DL6" s="84" t="s">
        <v>2</v>
      </c>
      <c r="DM6" s="83" t="s">
        <v>1</v>
      </c>
      <c r="DN6" s="84" t="s">
        <v>2</v>
      </c>
      <c r="DO6" s="83" t="s">
        <v>1</v>
      </c>
      <c r="DP6" s="85" t="s">
        <v>2</v>
      </c>
      <c r="DQ6" s="83" t="s">
        <v>1</v>
      </c>
      <c r="DR6" s="85" t="s">
        <v>2</v>
      </c>
      <c r="DS6" s="88" t="s">
        <v>1</v>
      </c>
      <c r="DT6" s="85" t="s">
        <v>2</v>
      </c>
      <c r="DU6" s="83" t="s">
        <v>1</v>
      </c>
      <c r="DV6" s="85" t="s">
        <v>2</v>
      </c>
      <c r="DW6" s="83" t="s">
        <v>1</v>
      </c>
      <c r="DX6" s="85" t="s">
        <v>2</v>
      </c>
      <c r="DY6" s="83" t="s">
        <v>1</v>
      </c>
      <c r="DZ6" s="84" t="s">
        <v>2</v>
      </c>
      <c r="EA6" s="88" t="s">
        <v>1</v>
      </c>
      <c r="EB6" s="85" t="s">
        <v>2</v>
      </c>
      <c r="EC6" s="83" t="s">
        <v>1</v>
      </c>
      <c r="ED6" s="85" t="s">
        <v>2</v>
      </c>
      <c r="EE6" s="83" t="s">
        <v>1</v>
      </c>
      <c r="EF6" s="85" t="s">
        <v>2</v>
      </c>
      <c r="EG6" s="83" t="s">
        <v>1</v>
      </c>
      <c r="EH6" s="84" t="s">
        <v>2</v>
      </c>
      <c r="EI6" s="83" t="s">
        <v>1</v>
      </c>
      <c r="EJ6" s="85" t="s">
        <v>2</v>
      </c>
      <c r="EK6" s="83" t="s">
        <v>1</v>
      </c>
      <c r="EL6" s="85" t="s">
        <v>2</v>
      </c>
      <c r="EM6" s="83" t="s">
        <v>1</v>
      </c>
      <c r="EN6" s="84" t="s">
        <v>2</v>
      </c>
      <c r="EO6" s="83" t="s">
        <v>1</v>
      </c>
      <c r="EP6" s="84" t="s">
        <v>2</v>
      </c>
      <c r="EQ6" s="83" t="s">
        <v>1</v>
      </c>
      <c r="ER6" s="85" t="s">
        <v>2</v>
      </c>
      <c r="ES6" s="83" t="s">
        <v>1</v>
      </c>
      <c r="ET6" s="85" t="s">
        <v>2</v>
      </c>
      <c r="EU6" s="83" t="s">
        <v>1</v>
      </c>
      <c r="EV6" s="84" t="s">
        <v>2</v>
      </c>
      <c r="EW6" s="83" t="s">
        <v>1</v>
      </c>
      <c r="EX6" s="85" t="s">
        <v>2</v>
      </c>
      <c r="EY6" s="83" t="s">
        <v>1</v>
      </c>
      <c r="EZ6" s="85" t="s">
        <v>2</v>
      </c>
      <c r="FA6" s="83" t="s">
        <v>1</v>
      </c>
      <c r="FB6" s="83" t="s">
        <v>2</v>
      </c>
      <c r="FC6" s="83" t="s">
        <v>1</v>
      </c>
      <c r="FD6" s="84" t="s">
        <v>2</v>
      </c>
      <c r="FE6" s="83" t="s">
        <v>1</v>
      </c>
      <c r="FF6" s="85" t="s">
        <v>2</v>
      </c>
      <c r="FG6" s="83" t="s">
        <v>1</v>
      </c>
      <c r="FH6" s="85" t="s">
        <v>2</v>
      </c>
      <c r="FI6" s="83" t="s">
        <v>1</v>
      </c>
      <c r="FJ6" s="84" t="s">
        <v>2</v>
      </c>
      <c r="FK6" s="83" t="s">
        <v>1</v>
      </c>
      <c r="FL6" s="86" t="s">
        <v>2</v>
      </c>
      <c r="FM6" s="83" t="s">
        <v>1</v>
      </c>
      <c r="FN6" s="84" t="s">
        <v>2</v>
      </c>
      <c r="FO6" s="83" t="s">
        <v>1</v>
      </c>
      <c r="FP6" s="84" t="s">
        <v>2</v>
      </c>
      <c r="FQ6" s="83" t="s">
        <v>1</v>
      </c>
      <c r="FR6" s="84" t="s">
        <v>2</v>
      </c>
      <c r="FS6" s="83" t="s">
        <v>1</v>
      </c>
      <c r="FT6" s="84" t="s">
        <v>2</v>
      </c>
      <c r="FU6" s="83" t="s">
        <v>1</v>
      </c>
      <c r="FV6" s="84" t="s">
        <v>2</v>
      </c>
      <c r="FW6" s="88" t="s">
        <v>1</v>
      </c>
      <c r="FX6" s="85" t="s">
        <v>2</v>
      </c>
      <c r="FY6" s="83" t="s">
        <v>1</v>
      </c>
      <c r="FZ6" s="84" t="s">
        <v>2</v>
      </c>
      <c r="GA6" s="83" t="s">
        <v>1</v>
      </c>
      <c r="GB6" s="84" t="s">
        <v>2</v>
      </c>
      <c r="GC6" s="83" t="s">
        <v>1</v>
      </c>
      <c r="GD6" s="85" t="s">
        <v>2</v>
      </c>
      <c r="GE6" s="88" t="s">
        <v>1</v>
      </c>
      <c r="GF6" s="89" t="s">
        <v>2</v>
      </c>
      <c r="GG6" s="88" t="s">
        <v>1</v>
      </c>
      <c r="GH6" s="85" t="s">
        <v>2</v>
      </c>
      <c r="GI6" s="88" t="s">
        <v>1</v>
      </c>
      <c r="GJ6" s="85" t="s">
        <v>2</v>
      </c>
      <c r="GK6" s="83" t="s">
        <v>1</v>
      </c>
      <c r="GL6" s="84" t="s">
        <v>2</v>
      </c>
      <c r="GM6" s="83" t="s">
        <v>1</v>
      </c>
      <c r="GN6" s="84" t="s">
        <v>2</v>
      </c>
      <c r="GO6" s="83" t="s">
        <v>1</v>
      </c>
      <c r="GP6" s="85" t="s">
        <v>2</v>
      </c>
      <c r="GQ6" s="88" t="s">
        <v>1</v>
      </c>
      <c r="GR6" s="89" t="s">
        <v>2</v>
      </c>
      <c r="GS6" s="88" t="s">
        <v>1</v>
      </c>
      <c r="GT6" s="85" t="s">
        <v>2</v>
      </c>
      <c r="GU6" s="88" t="s">
        <v>1</v>
      </c>
      <c r="GV6" s="85" t="s">
        <v>2</v>
      </c>
      <c r="GW6" s="88" t="s">
        <v>1</v>
      </c>
      <c r="GX6" s="85" t="s">
        <v>2</v>
      </c>
      <c r="GY6" s="83" t="s">
        <v>1</v>
      </c>
      <c r="GZ6" s="84" t="s">
        <v>2</v>
      </c>
      <c r="HA6" s="83" t="s">
        <v>1</v>
      </c>
      <c r="HB6" s="84" t="s">
        <v>2</v>
      </c>
      <c r="HC6" s="83" t="s">
        <v>1</v>
      </c>
      <c r="HD6" s="85" t="s">
        <v>2</v>
      </c>
      <c r="HE6" s="88" t="s">
        <v>1</v>
      </c>
      <c r="HF6" s="89" t="s">
        <v>2</v>
      </c>
      <c r="HG6" s="88" t="s">
        <v>1</v>
      </c>
      <c r="HH6" s="85" t="s">
        <v>2</v>
      </c>
      <c r="HI6" s="88" t="s">
        <v>1</v>
      </c>
      <c r="HJ6" s="85" t="s">
        <v>2</v>
      </c>
      <c r="HK6" s="88" t="s">
        <v>1</v>
      </c>
      <c r="HL6" s="85" t="s">
        <v>2</v>
      </c>
      <c r="HM6" s="83" t="s">
        <v>1</v>
      </c>
      <c r="HN6" s="84" t="s">
        <v>2</v>
      </c>
      <c r="HO6" s="83" t="s">
        <v>1</v>
      </c>
      <c r="HP6" s="84" t="s">
        <v>2</v>
      </c>
      <c r="HQ6" s="83" t="s">
        <v>1</v>
      </c>
      <c r="HR6" s="85" t="s">
        <v>2</v>
      </c>
      <c r="HS6" s="88" t="s">
        <v>1</v>
      </c>
      <c r="HT6" s="89" t="s">
        <v>2</v>
      </c>
      <c r="HU6" s="88" t="s">
        <v>1</v>
      </c>
      <c r="HV6" s="85" t="s">
        <v>2</v>
      </c>
      <c r="HW6" s="88" t="s">
        <v>1</v>
      </c>
      <c r="HX6" s="85" t="s">
        <v>2</v>
      </c>
      <c r="HY6" s="88" t="s">
        <v>1</v>
      </c>
      <c r="HZ6" s="85" t="s">
        <v>2</v>
      </c>
      <c r="IA6" s="83" t="s">
        <v>1</v>
      </c>
      <c r="IB6" s="84" t="s">
        <v>2</v>
      </c>
      <c r="IC6" s="83" t="s">
        <v>1</v>
      </c>
      <c r="ID6" s="84" t="s">
        <v>2</v>
      </c>
      <c r="IE6" s="83" t="s">
        <v>1</v>
      </c>
      <c r="IF6" s="85" t="s">
        <v>2</v>
      </c>
      <c r="IG6" s="88" t="s">
        <v>1</v>
      </c>
      <c r="IH6" s="89" t="s">
        <v>2</v>
      </c>
      <c r="II6" s="88" t="s">
        <v>1</v>
      </c>
      <c r="IJ6" s="85" t="s">
        <v>2</v>
      </c>
      <c r="IK6" s="88" t="s">
        <v>1</v>
      </c>
      <c r="IL6" s="85" t="s">
        <v>2</v>
      </c>
      <c r="IM6" s="88" t="s">
        <v>1</v>
      </c>
      <c r="IN6" s="85" t="s">
        <v>2</v>
      </c>
      <c r="IO6" s="83" t="s">
        <v>1</v>
      </c>
      <c r="IP6" s="84" t="s">
        <v>2</v>
      </c>
      <c r="IQ6" s="83" t="s">
        <v>1</v>
      </c>
      <c r="IR6" s="84" t="s">
        <v>2</v>
      </c>
      <c r="IS6" s="83" t="s">
        <v>1</v>
      </c>
      <c r="IT6" s="85" t="s">
        <v>2</v>
      </c>
      <c r="IU6" s="88" t="s">
        <v>1</v>
      </c>
      <c r="IV6" s="89" t="s">
        <v>2</v>
      </c>
      <c r="IW6" s="88" t="s">
        <v>1</v>
      </c>
      <c r="IX6" s="85" t="s">
        <v>2</v>
      </c>
      <c r="IY6" s="88" t="s">
        <v>1</v>
      </c>
      <c r="IZ6" s="85" t="s">
        <v>2</v>
      </c>
      <c r="JA6" s="88" t="s">
        <v>1</v>
      </c>
      <c r="JB6" s="85" t="s">
        <v>2</v>
      </c>
      <c r="JC6" s="83" t="s">
        <v>1</v>
      </c>
      <c r="JD6" s="84" t="s">
        <v>2</v>
      </c>
      <c r="JE6" s="83" t="s">
        <v>1</v>
      </c>
      <c r="JF6" s="84" t="s">
        <v>2</v>
      </c>
      <c r="JG6" s="83" t="s">
        <v>1</v>
      </c>
      <c r="JH6" s="85" t="s">
        <v>2</v>
      </c>
      <c r="JI6" s="88" t="s">
        <v>1</v>
      </c>
      <c r="JJ6" s="89" t="s">
        <v>2</v>
      </c>
      <c r="JK6" s="88" t="s">
        <v>1</v>
      </c>
      <c r="JL6" s="85" t="s">
        <v>2</v>
      </c>
      <c r="JM6" s="88" t="s">
        <v>1</v>
      </c>
      <c r="JN6" s="85" t="s">
        <v>2</v>
      </c>
      <c r="JO6" s="88" t="s">
        <v>1</v>
      </c>
      <c r="JP6" s="85" t="s">
        <v>2</v>
      </c>
      <c r="JQ6" s="83" t="s">
        <v>1</v>
      </c>
      <c r="JR6" s="84" t="s">
        <v>2</v>
      </c>
      <c r="JS6" s="83" t="s">
        <v>1</v>
      </c>
      <c r="JT6" s="84" t="s">
        <v>2</v>
      </c>
      <c r="JU6" s="83" t="s">
        <v>1</v>
      </c>
      <c r="JV6" s="85" t="s">
        <v>2</v>
      </c>
      <c r="JW6" s="88" t="s">
        <v>1</v>
      </c>
      <c r="JX6" s="89" t="s">
        <v>2</v>
      </c>
      <c r="JY6" s="88" t="s">
        <v>1</v>
      </c>
      <c r="JZ6" s="85" t="s">
        <v>2</v>
      </c>
      <c r="KA6" s="88" t="s">
        <v>1</v>
      </c>
      <c r="KB6" s="85" t="s">
        <v>2</v>
      </c>
      <c r="KC6" s="88" t="s">
        <v>1</v>
      </c>
      <c r="KD6" s="85" t="s">
        <v>2</v>
      </c>
      <c r="KE6" s="83" t="s">
        <v>1</v>
      </c>
      <c r="KF6" s="84" t="s">
        <v>2</v>
      </c>
      <c r="KG6" s="83" t="s">
        <v>1</v>
      </c>
      <c r="KH6" s="84" t="s">
        <v>2</v>
      </c>
      <c r="KI6" s="83" t="s">
        <v>1</v>
      </c>
      <c r="KJ6" s="85" t="s">
        <v>2</v>
      </c>
      <c r="KK6" s="88" t="s">
        <v>1</v>
      </c>
      <c r="KL6" s="89" t="s">
        <v>2</v>
      </c>
      <c r="KM6" s="88" t="s">
        <v>1</v>
      </c>
      <c r="KN6" s="85" t="s">
        <v>2</v>
      </c>
      <c r="KO6" s="88" t="s">
        <v>1</v>
      </c>
      <c r="KP6" s="85" t="s">
        <v>2</v>
      </c>
      <c r="KQ6" s="88" t="s">
        <v>1</v>
      </c>
      <c r="KR6" s="85" t="s">
        <v>2</v>
      </c>
      <c r="KS6" s="83" t="s">
        <v>1</v>
      </c>
      <c r="KT6" s="84" t="s">
        <v>2</v>
      </c>
      <c r="KU6" s="83" t="s">
        <v>1</v>
      </c>
      <c r="KV6" s="84" t="s">
        <v>2</v>
      </c>
      <c r="KW6" s="83" t="s">
        <v>1</v>
      </c>
      <c r="KX6" s="85" t="s">
        <v>2</v>
      </c>
      <c r="KY6" s="83" t="s">
        <v>1</v>
      </c>
      <c r="KZ6" s="84" t="s">
        <v>2</v>
      </c>
      <c r="LA6" s="83" t="s">
        <v>1</v>
      </c>
      <c r="LB6" s="84" t="s">
        <v>2</v>
      </c>
      <c r="LC6" s="83" t="s">
        <v>1</v>
      </c>
      <c r="LD6" s="84" t="s">
        <v>2</v>
      </c>
      <c r="LE6" s="83" t="s">
        <v>1</v>
      </c>
      <c r="LF6" s="85" t="s">
        <v>2</v>
      </c>
      <c r="LG6" s="83" t="s">
        <v>1</v>
      </c>
      <c r="LH6" s="84" t="s">
        <v>2</v>
      </c>
      <c r="LI6" s="83" t="s">
        <v>1</v>
      </c>
      <c r="LJ6" s="84" t="s">
        <v>2</v>
      </c>
      <c r="LK6" s="83" t="s">
        <v>1</v>
      </c>
      <c r="LL6" s="84" t="s">
        <v>2</v>
      </c>
      <c r="LM6" s="83" t="s">
        <v>1</v>
      </c>
      <c r="LN6" s="85" t="s">
        <v>2</v>
      </c>
      <c r="LO6" s="83" t="s">
        <v>1</v>
      </c>
      <c r="LP6" s="84" t="s">
        <v>2</v>
      </c>
      <c r="LQ6" s="83" t="s">
        <v>1</v>
      </c>
      <c r="LR6" s="84" t="s">
        <v>2</v>
      </c>
      <c r="LS6" s="83" t="s">
        <v>1</v>
      </c>
      <c r="LT6" s="84" t="s">
        <v>2</v>
      </c>
      <c r="LU6" s="83" t="s">
        <v>1</v>
      </c>
      <c r="LV6" s="85" t="s">
        <v>2</v>
      </c>
      <c r="LW6" s="83" t="s">
        <v>1</v>
      </c>
      <c r="LX6" s="84" t="s">
        <v>2</v>
      </c>
      <c r="LY6" s="83" t="s">
        <v>1</v>
      </c>
      <c r="LZ6" s="84" t="s">
        <v>2</v>
      </c>
      <c r="MA6" s="83" t="s">
        <v>1</v>
      </c>
      <c r="MB6" s="84" t="s">
        <v>2</v>
      </c>
      <c r="MC6" s="83" t="s">
        <v>1</v>
      </c>
      <c r="MD6" s="85" t="s">
        <v>2</v>
      </c>
      <c r="ME6" s="83" t="s">
        <v>1</v>
      </c>
      <c r="MF6" s="84" t="s">
        <v>2</v>
      </c>
      <c r="MG6" s="83" t="s">
        <v>1</v>
      </c>
      <c r="MH6" s="84" t="s">
        <v>2</v>
      </c>
      <c r="MI6" s="83" t="s">
        <v>1</v>
      </c>
      <c r="MJ6" s="84" t="s">
        <v>2</v>
      </c>
      <c r="MK6" s="83" t="s">
        <v>1</v>
      </c>
      <c r="ML6" s="85" t="s">
        <v>2</v>
      </c>
      <c r="MM6" s="83" t="s">
        <v>1</v>
      </c>
      <c r="MN6" s="84" t="s">
        <v>2</v>
      </c>
      <c r="MO6" s="83" t="s">
        <v>1</v>
      </c>
      <c r="MP6" s="84" t="s">
        <v>2</v>
      </c>
      <c r="MQ6" s="83" t="s">
        <v>1</v>
      </c>
      <c r="MR6" s="84" t="s">
        <v>2</v>
      </c>
      <c r="MS6" s="83" t="s">
        <v>1</v>
      </c>
      <c r="MT6" s="85" t="s">
        <v>2</v>
      </c>
      <c r="MU6" s="83" t="s">
        <v>1</v>
      </c>
      <c r="MV6" s="84" t="s">
        <v>2</v>
      </c>
      <c r="MW6" s="83" t="s">
        <v>1</v>
      </c>
      <c r="MX6" s="84" t="s">
        <v>2</v>
      </c>
      <c r="MY6" s="83" t="s">
        <v>1</v>
      </c>
      <c r="MZ6" s="84" t="s">
        <v>2</v>
      </c>
      <c r="NA6" s="83" t="s">
        <v>1</v>
      </c>
      <c r="NB6" s="85" t="s">
        <v>2</v>
      </c>
      <c r="NC6" s="83" t="s">
        <v>1</v>
      </c>
      <c r="ND6" s="84" t="s">
        <v>2</v>
      </c>
      <c r="NE6" s="83" t="s">
        <v>1</v>
      </c>
      <c r="NF6" s="84" t="s">
        <v>2</v>
      </c>
      <c r="NG6" s="83" t="s">
        <v>1</v>
      </c>
      <c r="NH6" s="84" t="s">
        <v>2</v>
      </c>
      <c r="NI6" s="83" t="s">
        <v>1</v>
      </c>
      <c r="NJ6" s="85" t="s">
        <v>2</v>
      </c>
      <c r="NK6" s="83" t="s">
        <v>1</v>
      </c>
      <c r="NL6" s="84" t="s">
        <v>2</v>
      </c>
      <c r="NM6" s="83" t="s">
        <v>1</v>
      </c>
      <c r="NN6" s="84" t="s">
        <v>2</v>
      </c>
      <c r="NO6" s="83" t="s">
        <v>1</v>
      </c>
      <c r="NP6" s="84" t="s">
        <v>2</v>
      </c>
      <c r="NQ6" s="83" t="s">
        <v>1</v>
      </c>
      <c r="NR6" s="84" t="s">
        <v>2</v>
      </c>
      <c r="NS6" s="83" t="s">
        <v>1</v>
      </c>
      <c r="NT6" s="84" t="s">
        <v>2</v>
      </c>
      <c r="NU6" s="83" t="s">
        <v>1</v>
      </c>
      <c r="NV6" s="84" t="s">
        <v>2</v>
      </c>
      <c r="NW6" s="83" t="s">
        <v>1</v>
      </c>
      <c r="NX6" s="85" t="s">
        <v>2</v>
      </c>
      <c r="NY6" s="83" t="s">
        <v>1</v>
      </c>
      <c r="NZ6" s="84" t="s">
        <v>2</v>
      </c>
      <c r="OA6" s="83" t="s">
        <v>1</v>
      </c>
      <c r="OB6" s="84" t="s">
        <v>2</v>
      </c>
      <c r="OC6" s="83" t="s">
        <v>1</v>
      </c>
      <c r="OD6" s="84" t="s">
        <v>2</v>
      </c>
      <c r="OE6" s="83" t="s">
        <v>1</v>
      </c>
      <c r="OF6" s="84" t="s">
        <v>2</v>
      </c>
      <c r="OG6" s="83" t="s">
        <v>1</v>
      </c>
      <c r="OH6" s="84" t="s">
        <v>2</v>
      </c>
      <c r="OI6" s="83" t="s">
        <v>1</v>
      </c>
      <c r="OJ6" s="84" t="s">
        <v>2</v>
      </c>
      <c r="OK6" s="83" t="s">
        <v>1</v>
      </c>
      <c r="OL6" s="85" t="s">
        <v>2</v>
      </c>
      <c r="OM6" s="83" t="s">
        <v>1</v>
      </c>
      <c r="ON6" s="84" t="s">
        <v>2</v>
      </c>
      <c r="OO6" s="83" t="s">
        <v>1</v>
      </c>
      <c r="OP6" s="84" t="s">
        <v>2</v>
      </c>
      <c r="OQ6" s="83" t="s">
        <v>1</v>
      </c>
      <c r="OR6" s="84" t="s">
        <v>2</v>
      </c>
      <c r="OS6" s="83" t="s">
        <v>1</v>
      </c>
      <c r="OT6" s="84" t="s">
        <v>2</v>
      </c>
      <c r="OU6" s="83" t="s">
        <v>1</v>
      </c>
      <c r="OV6" s="84" t="s">
        <v>2</v>
      </c>
      <c r="OW6" s="83" t="s">
        <v>1</v>
      </c>
      <c r="OX6" s="84" t="s">
        <v>2</v>
      </c>
      <c r="OY6" s="83" t="s">
        <v>1</v>
      </c>
      <c r="OZ6" s="85" t="s">
        <v>2</v>
      </c>
      <c r="PA6" s="83" t="s">
        <v>1</v>
      </c>
      <c r="PB6" s="84" t="s">
        <v>2</v>
      </c>
      <c r="PC6" s="83" t="s">
        <v>1</v>
      </c>
      <c r="PD6" s="84" t="s">
        <v>2</v>
      </c>
      <c r="PE6" s="83" t="s">
        <v>1</v>
      </c>
      <c r="PF6" s="84" t="s">
        <v>2</v>
      </c>
      <c r="PG6" s="83" t="s">
        <v>1</v>
      </c>
      <c r="PH6" s="84" t="s">
        <v>2</v>
      </c>
      <c r="PI6" s="83" t="s">
        <v>1</v>
      </c>
      <c r="PJ6" s="84" t="s">
        <v>2</v>
      </c>
      <c r="PK6" s="83" t="s">
        <v>1</v>
      </c>
      <c r="PL6" s="84" t="s">
        <v>2</v>
      </c>
      <c r="PM6" s="83" t="s">
        <v>1</v>
      </c>
      <c r="PN6" s="85" t="s">
        <v>2</v>
      </c>
      <c r="PO6" s="83" t="s">
        <v>1</v>
      </c>
      <c r="PP6" s="84" t="s">
        <v>2</v>
      </c>
      <c r="PQ6" s="83" t="s">
        <v>1</v>
      </c>
      <c r="PR6" s="84" t="s">
        <v>2</v>
      </c>
      <c r="PS6" s="83" t="s">
        <v>1</v>
      </c>
      <c r="PT6" s="84" t="s">
        <v>2</v>
      </c>
      <c r="PU6" s="83" t="s">
        <v>1</v>
      </c>
      <c r="PV6" s="84" t="s">
        <v>2</v>
      </c>
      <c r="PW6" s="83" t="s">
        <v>1</v>
      </c>
      <c r="PX6" s="84" t="s">
        <v>2</v>
      </c>
      <c r="PY6" s="83" t="s">
        <v>1</v>
      </c>
      <c r="PZ6" s="84" t="s">
        <v>2</v>
      </c>
      <c r="QA6" s="83" t="s">
        <v>1</v>
      </c>
      <c r="QB6" s="84" t="s">
        <v>2</v>
      </c>
      <c r="QC6" s="83" t="s">
        <v>1</v>
      </c>
      <c r="QD6" s="84" t="s">
        <v>2</v>
      </c>
      <c r="QE6" s="83" t="s">
        <v>1</v>
      </c>
      <c r="QF6" s="84" t="s">
        <v>2</v>
      </c>
      <c r="QG6" s="83" t="s">
        <v>1</v>
      </c>
      <c r="QH6" s="84" t="s">
        <v>2</v>
      </c>
      <c r="QI6" s="83" t="s">
        <v>1</v>
      </c>
      <c r="QJ6" s="84" t="s">
        <v>2</v>
      </c>
      <c r="QK6" s="83" t="s">
        <v>1</v>
      </c>
      <c r="QL6" s="84" t="s">
        <v>2</v>
      </c>
      <c r="QM6" s="83" t="s">
        <v>1</v>
      </c>
      <c r="QN6" s="84" t="s">
        <v>2</v>
      </c>
      <c r="QO6" s="83" t="s">
        <v>1</v>
      </c>
      <c r="QP6" s="84" t="s">
        <v>2</v>
      </c>
      <c r="QQ6" s="83" t="s">
        <v>1</v>
      </c>
      <c r="QR6" s="84" t="s">
        <v>2</v>
      </c>
      <c r="QS6" s="83" t="s">
        <v>1</v>
      </c>
      <c r="QT6" s="84" t="s">
        <v>2</v>
      </c>
      <c r="QU6" s="83" t="s">
        <v>1</v>
      </c>
      <c r="QV6" s="84" t="s">
        <v>2</v>
      </c>
      <c r="QW6" s="83" t="s">
        <v>1</v>
      </c>
      <c r="QX6" s="84" t="s">
        <v>2</v>
      </c>
      <c r="QY6" s="83" t="s">
        <v>1</v>
      </c>
      <c r="QZ6" s="84" t="s">
        <v>2</v>
      </c>
      <c r="RA6" s="83" t="s">
        <v>1</v>
      </c>
      <c r="RB6" s="84" t="s">
        <v>2</v>
      </c>
      <c r="RC6" s="83" t="s">
        <v>1</v>
      </c>
      <c r="RD6" s="84" t="s">
        <v>2</v>
      </c>
      <c r="RE6" s="83" t="s">
        <v>1</v>
      </c>
      <c r="RF6" s="84" t="s">
        <v>2</v>
      </c>
      <c r="RG6" s="83" t="s">
        <v>1</v>
      </c>
      <c r="RH6" s="84" t="s">
        <v>2</v>
      </c>
      <c r="RI6" s="83" t="s">
        <v>1</v>
      </c>
      <c r="RJ6" s="84" t="s">
        <v>2</v>
      </c>
      <c r="RK6" s="83" t="s">
        <v>1</v>
      </c>
      <c r="RL6" s="84" t="s">
        <v>2</v>
      </c>
      <c r="RM6" s="83" t="s">
        <v>1</v>
      </c>
      <c r="RN6" s="84" t="s">
        <v>2</v>
      </c>
      <c r="RO6" s="83" t="s">
        <v>1</v>
      </c>
      <c r="RP6" s="84" t="s">
        <v>2</v>
      </c>
      <c r="RQ6" s="83" t="s">
        <v>1</v>
      </c>
      <c r="RR6" s="84" t="s">
        <v>2</v>
      </c>
      <c r="RS6" s="83" t="s">
        <v>1</v>
      </c>
      <c r="RT6" s="84" t="s">
        <v>2</v>
      </c>
      <c r="RU6" s="83" t="s">
        <v>1</v>
      </c>
      <c r="RV6" s="84" t="s">
        <v>2</v>
      </c>
      <c r="RW6" s="83" t="s">
        <v>1</v>
      </c>
      <c r="RX6" s="84" t="s">
        <v>2</v>
      </c>
      <c r="RY6" s="83" t="s">
        <v>1</v>
      </c>
      <c r="RZ6" s="84" t="s">
        <v>2</v>
      </c>
      <c r="SA6" s="83" t="s">
        <v>1</v>
      </c>
      <c r="SB6" s="84" t="s">
        <v>2</v>
      </c>
      <c r="SC6" s="83" t="s">
        <v>1</v>
      </c>
      <c r="SD6" s="84" t="s">
        <v>2</v>
      </c>
      <c r="SE6" s="83" t="s">
        <v>1</v>
      </c>
      <c r="SF6" s="84" t="s">
        <v>2</v>
      </c>
      <c r="SG6" s="83" t="s">
        <v>1</v>
      </c>
      <c r="SH6" s="84" t="s">
        <v>2</v>
      </c>
      <c r="SI6" s="83" t="s">
        <v>1</v>
      </c>
      <c r="SJ6" s="84" t="s">
        <v>2</v>
      </c>
      <c r="SK6" s="83" t="s">
        <v>1</v>
      </c>
      <c r="SL6" s="84" t="s">
        <v>2</v>
      </c>
      <c r="SM6" s="83" t="s">
        <v>1</v>
      </c>
      <c r="SN6" s="84" t="s">
        <v>2</v>
      </c>
      <c r="SO6" s="83" t="s">
        <v>1</v>
      </c>
      <c r="SP6" s="84" t="s">
        <v>2</v>
      </c>
      <c r="SQ6" s="83" t="s">
        <v>1</v>
      </c>
      <c r="SR6" s="84" t="s">
        <v>2</v>
      </c>
      <c r="SS6" s="83" t="s">
        <v>1</v>
      </c>
      <c r="ST6" s="84" t="s">
        <v>2</v>
      </c>
      <c r="SU6" s="83" t="s">
        <v>1</v>
      </c>
      <c r="SV6" s="84" t="s">
        <v>2</v>
      </c>
      <c r="SW6" s="83" t="s">
        <v>1</v>
      </c>
      <c r="SX6" s="84" t="s">
        <v>2</v>
      </c>
      <c r="SY6" s="83" t="s">
        <v>1</v>
      </c>
      <c r="SZ6" s="84" t="s">
        <v>2</v>
      </c>
      <c r="TA6" s="83" t="s">
        <v>1</v>
      </c>
      <c r="TB6" s="84" t="s">
        <v>2</v>
      </c>
      <c r="TC6" s="83" t="s">
        <v>1</v>
      </c>
      <c r="TD6" s="84" t="s">
        <v>2</v>
      </c>
      <c r="TE6" s="83" t="s">
        <v>1</v>
      </c>
      <c r="TF6" s="84" t="s">
        <v>2</v>
      </c>
      <c r="TG6" s="83" t="s">
        <v>1</v>
      </c>
      <c r="TH6" s="84" t="s">
        <v>2</v>
      </c>
      <c r="TI6" s="83" t="s">
        <v>1</v>
      </c>
      <c r="TJ6" s="84" t="s">
        <v>2</v>
      </c>
      <c r="TK6" s="83" t="s">
        <v>1</v>
      </c>
      <c r="TL6" s="84" t="s">
        <v>2</v>
      </c>
      <c r="TM6" s="83" t="s">
        <v>1</v>
      </c>
      <c r="TN6" s="84" t="s">
        <v>2</v>
      </c>
      <c r="TO6" s="83" t="s">
        <v>1</v>
      </c>
      <c r="TP6" s="84" t="s">
        <v>2</v>
      </c>
      <c r="TQ6" s="83" t="s">
        <v>1</v>
      </c>
      <c r="TR6" s="84" t="s">
        <v>2</v>
      </c>
      <c r="TS6" s="83" t="s">
        <v>1</v>
      </c>
      <c r="TT6" s="84" t="s">
        <v>2</v>
      </c>
      <c r="TU6" s="83" t="s">
        <v>1</v>
      </c>
      <c r="TV6" s="84" t="s">
        <v>2</v>
      </c>
      <c r="TW6" s="83" t="s">
        <v>1</v>
      </c>
      <c r="TX6" s="84" t="s">
        <v>2</v>
      </c>
      <c r="TY6" s="83" t="s">
        <v>1</v>
      </c>
      <c r="TZ6" s="84" t="s">
        <v>2</v>
      </c>
      <c r="UA6" s="83" t="s">
        <v>1</v>
      </c>
      <c r="UB6" s="84" t="s">
        <v>2</v>
      </c>
      <c r="UC6" s="83" t="s">
        <v>1</v>
      </c>
      <c r="UD6" s="84" t="s">
        <v>2</v>
      </c>
      <c r="UE6" s="83" t="s">
        <v>1</v>
      </c>
      <c r="UF6" s="84" t="s">
        <v>2</v>
      </c>
      <c r="UG6" s="83" t="s">
        <v>1</v>
      </c>
      <c r="UH6" s="84" t="s">
        <v>2</v>
      </c>
      <c r="UI6" s="83" t="s">
        <v>1</v>
      </c>
      <c r="UJ6" s="84" t="s">
        <v>2</v>
      </c>
      <c r="UK6" s="83" t="s">
        <v>1</v>
      </c>
      <c r="UL6" s="84" t="s">
        <v>2</v>
      </c>
      <c r="UM6" s="83" t="s">
        <v>1</v>
      </c>
      <c r="UN6" s="84" t="s">
        <v>2</v>
      </c>
      <c r="UO6" s="83" t="s">
        <v>1</v>
      </c>
      <c r="UP6" s="84" t="s">
        <v>2</v>
      </c>
      <c r="UQ6" s="83" t="s">
        <v>1</v>
      </c>
      <c r="UR6" s="84" t="s">
        <v>2</v>
      </c>
      <c r="US6" s="83" t="s">
        <v>1</v>
      </c>
      <c r="UT6" s="84" t="s">
        <v>2</v>
      </c>
      <c r="UU6" s="83" t="s">
        <v>1</v>
      </c>
      <c r="UV6" s="84" t="s">
        <v>2</v>
      </c>
      <c r="UW6" s="83" t="s">
        <v>1</v>
      </c>
      <c r="UX6" s="84" t="s">
        <v>2</v>
      </c>
      <c r="UY6" s="83" t="s">
        <v>1</v>
      </c>
      <c r="UZ6" s="84" t="s">
        <v>2</v>
      </c>
      <c r="VA6" s="83" t="s">
        <v>1</v>
      </c>
      <c r="VB6" s="84" t="s">
        <v>2</v>
      </c>
      <c r="VC6" s="83" t="s">
        <v>1</v>
      </c>
      <c r="VD6" s="84" t="s">
        <v>2</v>
      </c>
      <c r="VE6" s="83" t="s">
        <v>1</v>
      </c>
      <c r="VF6" s="84" t="s">
        <v>2</v>
      </c>
      <c r="VG6" s="83" t="s">
        <v>1</v>
      </c>
      <c r="VH6" s="84" t="s">
        <v>2</v>
      </c>
      <c r="VI6" s="83" t="s">
        <v>1</v>
      </c>
      <c r="VJ6" s="84" t="s">
        <v>2</v>
      </c>
      <c r="VK6" s="83" t="s">
        <v>1</v>
      </c>
      <c r="VL6" s="84" t="s">
        <v>2</v>
      </c>
      <c r="VM6" s="20" t="s">
        <v>1</v>
      </c>
      <c r="VN6" s="37" t="s">
        <v>2</v>
      </c>
      <c r="VO6" s="20" t="s">
        <v>1</v>
      </c>
      <c r="VP6" s="37" t="s">
        <v>2</v>
      </c>
      <c r="VQ6" s="20" t="s">
        <v>1</v>
      </c>
      <c r="VR6" s="37" t="s">
        <v>2</v>
      </c>
      <c r="VS6" s="20" t="s">
        <v>1</v>
      </c>
      <c r="VT6" s="37" t="s">
        <v>2</v>
      </c>
      <c r="VU6" s="20" t="s">
        <v>1</v>
      </c>
      <c r="VV6" s="37" t="s">
        <v>2</v>
      </c>
      <c r="VW6" s="20" t="s">
        <v>1</v>
      </c>
      <c r="VX6" s="37" t="s">
        <v>2</v>
      </c>
      <c r="VY6" s="20" t="s">
        <v>1</v>
      </c>
      <c r="VZ6" s="37" t="s">
        <v>2</v>
      </c>
      <c r="WA6" s="20" t="s">
        <v>1</v>
      </c>
      <c r="WB6" s="37" t="s">
        <v>2</v>
      </c>
      <c r="WC6" s="20" t="s">
        <v>1</v>
      </c>
      <c r="WD6" s="37" t="s">
        <v>2</v>
      </c>
      <c r="WE6" s="20" t="s">
        <v>1</v>
      </c>
      <c r="WF6" s="37" t="s">
        <v>2</v>
      </c>
      <c r="WG6" s="20" t="s">
        <v>1</v>
      </c>
      <c r="WH6" s="37" t="s">
        <v>2</v>
      </c>
      <c r="WI6" s="20" t="s">
        <v>1</v>
      </c>
      <c r="WJ6" s="37" t="s">
        <v>2</v>
      </c>
      <c r="WK6" s="83" t="s">
        <v>1</v>
      </c>
      <c r="WL6" s="84" t="s">
        <v>2</v>
      </c>
      <c r="WM6" s="83" t="s">
        <v>1</v>
      </c>
      <c r="WN6" s="84" t="s">
        <v>2</v>
      </c>
      <c r="WO6" s="83" t="s">
        <v>1</v>
      </c>
      <c r="WP6" s="84" t="s">
        <v>2</v>
      </c>
      <c r="WQ6" s="83" t="s">
        <v>1</v>
      </c>
      <c r="WR6" s="84" t="s">
        <v>2</v>
      </c>
      <c r="WS6" s="83" t="s">
        <v>1</v>
      </c>
      <c r="WT6" s="84" t="s">
        <v>2</v>
      </c>
      <c r="WU6" s="83" t="s">
        <v>1</v>
      </c>
      <c r="WV6" s="84" t="s">
        <v>2</v>
      </c>
      <c r="WW6" s="83" t="s">
        <v>1</v>
      </c>
      <c r="WX6" s="84" t="s">
        <v>2</v>
      </c>
      <c r="WY6" s="83" t="s">
        <v>1</v>
      </c>
      <c r="WZ6" s="84" t="s">
        <v>2</v>
      </c>
      <c r="XA6" s="83" t="s">
        <v>1</v>
      </c>
      <c r="XB6" s="84" t="s">
        <v>2</v>
      </c>
      <c r="XC6" s="83" t="s">
        <v>1</v>
      </c>
      <c r="XD6" s="84" t="s">
        <v>2</v>
      </c>
      <c r="XE6" s="83" t="s">
        <v>1</v>
      </c>
      <c r="XF6" s="84" t="s">
        <v>2</v>
      </c>
      <c r="XG6" s="83" t="s">
        <v>1</v>
      </c>
      <c r="XH6" s="84" t="s">
        <v>2</v>
      </c>
      <c r="XI6" s="83" t="s">
        <v>1</v>
      </c>
      <c r="XJ6" s="84" t="s">
        <v>2</v>
      </c>
      <c r="XK6" s="83" t="s">
        <v>1</v>
      </c>
      <c r="XL6" s="84" t="s">
        <v>2</v>
      </c>
      <c r="XM6" s="83" t="s">
        <v>1</v>
      </c>
      <c r="XN6" s="84" t="s">
        <v>2</v>
      </c>
      <c r="XO6" s="83" t="s">
        <v>1</v>
      </c>
      <c r="XP6" s="84" t="s">
        <v>2</v>
      </c>
      <c r="XQ6" s="83" t="s">
        <v>1</v>
      </c>
      <c r="XR6" s="84" t="s">
        <v>2</v>
      </c>
      <c r="XS6" s="83" t="s">
        <v>1</v>
      </c>
      <c r="XT6" s="84" t="s">
        <v>2</v>
      </c>
      <c r="XU6" s="83" t="s">
        <v>1</v>
      </c>
      <c r="XV6" s="84" t="s">
        <v>2</v>
      </c>
      <c r="XW6" s="83" t="s">
        <v>1</v>
      </c>
      <c r="XX6" s="84" t="s">
        <v>2</v>
      </c>
      <c r="XY6" s="83" t="s">
        <v>1</v>
      </c>
      <c r="XZ6" s="84" t="s">
        <v>2</v>
      </c>
      <c r="YA6" s="83" t="s">
        <v>1</v>
      </c>
      <c r="YB6" s="84" t="s">
        <v>2</v>
      </c>
      <c r="YC6" s="83" t="s">
        <v>1</v>
      </c>
      <c r="YD6" s="84" t="s">
        <v>2</v>
      </c>
      <c r="YE6" s="83" t="s">
        <v>1</v>
      </c>
      <c r="YF6" s="84" t="s">
        <v>2</v>
      </c>
      <c r="YG6" s="83" t="s">
        <v>1</v>
      </c>
      <c r="YH6" s="84" t="s">
        <v>2</v>
      </c>
      <c r="YI6" s="83" t="s">
        <v>1</v>
      </c>
      <c r="YJ6" s="84" t="s">
        <v>2</v>
      </c>
      <c r="YK6" s="83" t="s">
        <v>1</v>
      </c>
      <c r="YL6" s="84" t="s">
        <v>2</v>
      </c>
      <c r="YM6" s="83" t="s">
        <v>1</v>
      </c>
      <c r="YN6" s="84" t="s">
        <v>2</v>
      </c>
      <c r="YO6" s="83" t="s">
        <v>1</v>
      </c>
      <c r="YP6" s="84" t="s">
        <v>2</v>
      </c>
      <c r="YQ6" s="83" t="s">
        <v>1</v>
      </c>
      <c r="YR6" s="84" t="s">
        <v>2</v>
      </c>
      <c r="YS6" s="83" t="s">
        <v>1</v>
      </c>
      <c r="YT6" s="84" t="s">
        <v>2</v>
      </c>
      <c r="YU6" s="83" t="s">
        <v>1</v>
      </c>
      <c r="YV6" s="84" t="s">
        <v>2</v>
      </c>
      <c r="YW6" s="83" t="s">
        <v>1</v>
      </c>
      <c r="YX6" s="84" t="s">
        <v>2</v>
      </c>
      <c r="YY6" s="83" t="s">
        <v>1</v>
      </c>
      <c r="YZ6" s="84" t="s">
        <v>2</v>
      </c>
      <c r="ZA6" s="83" t="s">
        <v>1</v>
      </c>
      <c r="ZB6" s="84" t="s">
        <v>2</v>
      </c>
      <c r="ZC6" s="83" t="s">
        <v>1</v>
      </c>
      <c r="ZD6" s="84" t="s">
        <v>2</v>
      </c>
      <c r="ZE6" s="83" t="s">
        <v>1</v>
      </c>
      <c r="ZF6" s="84" t="s">
        <v>2</v>
      </c>
      <c r="ZG6" s="83" t="s">
        <v>1</v>
      </c>
      <c r="ZH6" s="84" t="s">
        <v>2</v>
      </c>
      <c r="ZI6" s="83" t="s">
        <v>1</v>
      </c>
      <c r="ZJ6" s="84" t="s">
        <v>2</v>
      </c>
      <c r="ZK6" s="83" t="s">
        <v>1</v>
      </c>
      <c r="ZL6" s="84" t="s">
        <v>2</v>
      </c>
      <c r="ZM6" s="83" t="s">
        <v>1</v>
      </c>
      <c r="ZN6" s="84" t="s">
        <v>2</v>
      </c>
      <c r="ZO6" s="83" t="s">
        <v>1</v>
      </c>
      <c r="ZP6" s="84" t="s">
        <v>2</v>
      </c>
      <c r="ZQ6" s="83" t="s">
        <v>1</v>
      </c>
      <c r="ZR6" s="84" t="s">
        <v>2</v>
      </c>
      <c r="ZS6" s="83" t="s">
        <v>1</v>
      </c>
      <c r="ZT6" s="84" t="s">
        <v>2</v>
      </c>
      <c r="ZU6" s="83" t="s">
        <v>1</v>
      </c>
      <c r="ZV6" s="84" t="s">
        <v>2</v>
      </c>
      <c r="ZW6" s="83" t="s">
        <v>1</v>
      </c>
      <c r="ZX6" s="84" t="s">
        <v>2</v>
      </c>
      <c r="ZY6" s="83" t="s">
        <v>1</v>
      </c>
      <c r="ZZ6" s="84" t="s">
        <v>2</v>
      </c>
      <c r="AAA6" s="83" t="s">
        <v>1</v>
      </c>
      <c r="AAB6" s="84" t="s">
        <v>2</v>
      </c>
      <c r="AAC6" s="83" t="s">
        <v>1</v>
      </c>
      <c r="AAD6" s="84" t="s">
        <v>2</v>
      </c>
      <c r="AAE6" s="83" t="s">
        <v>1</v>
      </c>
      <c r="AAF6" s="84" t="s">
        <v>2</v>
      </c>
      <c r="AAG6" s="83" t="s">
        <v>1</v>
      </c>
      <c r="AAH6" s="84" t="s">
        <v>2</v>
      </c>
      <c r="AAI6" s="83" t="s">
        <v>1</v>
      </c>
      <c r="AAJ6" s="84" t="s">
        <v>2</v>
      </c>
      <c r="AAK6" s="83" t="s">
        <v>1</v>
      </c>
      <c r="AAL6" s="84" t="s">
        <v>2</v>
      </c>
      <c r="AAM6" s="83" t="s">
        <v>1</v>
      </c>
      <c r="AAN6" s="84" t="s">
        <v>2</v>
      </c>
      <c r="AAO6" s="83" t="s">
        <v>1</v>
      </c>
      <c r="AAP6" s="84" t="s">
        <v>2</v>
      </c>
      <c r="AAQ6" s="83" t="s">
        <v>1</v>
      </c>
      <c r="AAR6" s="84" t="s">
        <v>2</v>
      </c>
      <c r="AAS6" s="83" t="s">
        <v>1</v>
      </c>
      <c r="AAT6" s="84" t="s">
        <v>2</v>
      </c>
      <c r="AAU6" s="83" t="s">
        <v>1</v>
      </c>
      <c r="AAV6" s="84" t="s">
        <v>2</v>
      </c>
      <c r="AAW6" s="83" t="s">
        <v>1</v>
      </c>
      <c r="AAX6" s="84" t="s">
        <v>2</v>
      </c>
      <c r="AAY6" s="83" t="s">
        <v>1</v>
      </c>
      <c r="AAZ6" s="84" t="s">
        <v>2</v>
      </c>
      <c r="ABA6" s="83" t="s">
        <v>1</v>
      </c>
      <c r="ABB6" s="84" t="s">
        <v>2</v>
      </c>
      <c r="ABC6" s="83" t="s">
        <v>1</v>
      </c>
      <c r="ABD6" s="84" t="s">
        <v>2</v>
      </c>
      <c r="ABE6" s="83" t="s">
        <v>1</v>
      </c>
      <c r="ABF6" s="84" t="s">
        <v>2</v>
      </c>
      <c r="ABG6" s="83" t="s">
        <v>1</v>
      </c>
      <c r="ABH6" s="84" t="s">
        <v>2</v>
      </c>
      <c r="ABI6" s="83" t="s">
        <v>1</v>
      </c>
      <c r="ABJ6" s="84" t="s">
        <v>2</v>
      </c>
      <c r="ABK6" s="83" t="s">
        <v>1</v>
      </c>
      <c r="ABL6" s="84" t="s">
        <v>2</v>
      </c>
      <c r="ABM6" s="83" t="s">
        <v>1</v>
      </c>
      <c r="ABN6" s="84" t="s">
        <v>2</v>
      </c>
      <c r="ABO6" s="83" t="s">
        <v>1</v>
      </c>
      <c r="ABP6" s="84" t="s">
        <v>2</v>
      </c>
      <c r="ABQ6" s="83" t="s">
        <v>1</v>
      </c>
      <c r="ABR6" s="84" t="s">
        <v>2</v>
      </c>
      <c r="ABS6" s="83" t="s">
        <v>1</v>
      </c>
      <c r="ABT6" s="84" t="s">
        <v>2</v>
      </c>
      <c r="ABU6" s="83" t="s">
        <v>1</v>
      </c>
      <c r="ABV6" s="84" t="s">
        <v>2</v>
      </c>
      <c r="ABW6" s="83" t="s">
        <v>1</v>
      </c>
      <c r="ABX6" s="84" t="s">
        <v>2</v>
      </c>
      <c r="ABY6" s="83" t="s">
        <v>1</v>
      </c>
      <c r="ABZ6" s="84" t="s">
        <v>2</v>
      </c>
      <c r="ACA6" s="83" t="s">
        <v>1</v>
      </c>
      <c r="ACB6" s="84" t="s">
        <v>2</v>
      </c>
      <c r="ACC6" s="83" t="s">
        <v>1</v>
      </c>
      <c r="ACD6" s="84" t="s">
        <v>2</v>
      </c>
      <c r="ACE6" s="83" t="s">
        <v>1</v>
      </c>
      <c r="ACF6" s="84" t="s">
        <v>2</v>
      </c>
      <c r="ACG6" s="83" t="s">
        <v>1</v>
      </c>
      <c r="ACH6" s="84" t="s">
        <v>2</v>
      </c>
      <c r="ACI6" s="83" t="s">
        <v>1</v>
      </c>
      <c r="ACJ6" s="84" t="s">
        <v>2</v>
      </c>
      <c r="ACK6" s="83" t="s">
        <v>1</v>
      </c>
      <c r="ACL6" s="84" t="s">
        <v>2</v>
      </c>
      <c r="ACM6" s="83" t="s">
        <v>1</v>
      </c>
      <c r="ACN6" s="84" t="s">
        <v>2</v>
      </c>
      <c r="ACO6" s="83" t="s">
        <v>1</v>
      </c>
      <c r="ACP6" s="84" t="s">
        <v>2</v>
      </c>
      <c r="ACQ6" s="83" t="s">
        <v>1</v>
      </c>
      <c r="ACR6" s="84" t="s">
        <v>2</v>
      </c>
      <c r="ACS6" s="83" t="s">
        <v>1</v>
      </c>
      <c r="ACT6" s="84" t="s">
        <v>2</v>
      </c>
      <c r="ACU6" s="83" t="s">
        <v>1</v>
      </c>
      <c r="ACV6" s="84" t="s">
        <v>2</v>
      </c>
      <c r="ACW6" s="83" t="s">
        <v>1</v>
      </c>
      <c r="ACX6" s="84" t="s">
        <v>2</v>
      </c>
      <c r="ACY6" s="83" t="s">
        <v>1</v>
      </c>
      <c r="ACZ6" s="84" t="s">
        <v>2</v>
      </c>
      <c r="ADA6" s="83" t="s">
        <v>1</v>
      </c>
      <c r="ADB6" s="84" t="s">
        <v>2</v>
      </c>
      <c r="ADC6" s="83" t="s">
        <v>1</v>
      </c>
      <c r="ADD6" s="84" t="s">
        <v>2</v>
      </c>
      <c r="ADE6" s="83" t="s">
        <v>1</v>
      </c>
      <c r="ADF6" s="84" t="s">
        <v>2</v>
      </c>
      <c r="ADG6" s="83" t="s">
        <v>1</v>
      </c>
      <c r="ADH6" s="84" t="s">
        <v>2</v>
      </c>
      <c r="ADI6" s="83" t="s">
        <v>1</v>
      </c>
      <c r="ADJ6" s="84" t="s">
        <v>2</v>
      </c>
      <c r="ADK6" s="83" t="s">
        <v>1</v>
      </c>
      <c r="ADL6" s="84" t="s">
        <v>2</v>
      </c>
      <c r="ADM6" s="83" t="s">
        <v>1</v>
      </c>
      <c r="ADN6" s="84" t="s">
        <v>2</v>
      </c>
      <c r="ADO6" s="83" t="s">
        <v>1</v>
      </c>
      <c r="ADP6" s="84" t="s">
        <v>2</v>
      </c>
      <c r="ADQ6" s="83" t="s">
        <v>1</v>
      </c>
      <c r="ADR6" s="84" t="s">
        <v>2</v>
      </c>
      <c r="ADS6" s="83" t="s">
        <v>1</v>
      </c>
      <c r="ADT6" s="84" t="s">
        <v>2</v>
      </c>
      <c r="ADU6" s="83" t="s">
        <v>1</v>
      </c>
      <c r="ADV6" s="84" t="s">
        <v>2</v>
      </c>
      <c r="ADW6" s="83" t="s">
        <v>1</v>
      </c>
      <c r="ADX6" s="84" t="s">
        <v>2</v>
      </c>
      <c r="ADY6" s="83" t="s">
        <v>1</v>
      </c>
      <c r="ADZ6" s="84" t="s">
        <v>2</v>
      </c>
      <c r="AEA6" s="83" t="s">
        <v>1</v>
      </c>
      <c r="AEB6" s="84" t="s">
        <v>2</v>
      </c>
      <c r="AEC6" s="83" t="s">
        <v>1</v>
      </c>
      <c r="AED6" s="84" t="s">
        <v>2</v>
      </c>
      <c r="AEE6" s="83" t="s">
        <v>1</v>
      </c>
      <c r="AEF6" s="84" t="s">
        <v>2</v>
      </c>
      <c r="AEG6" s="83" t="s">
        <v>1</v>
      </c>
      <c r="AEH6" s="84" t="s">
        <v>2</v>
      </c>
      <c r="AEI6" s="83" t="s">
        <v>1</v>
      </c>
      <c r="AEJ6" s="84" t="s">
        <v>2</v>
      </c>
      <c r="AEK6" s="83" t="s">
        <v>1</v>
      </c>
      <c r="AEL6" s="84" t="s">
        <v>2</v>
      </c>
      <c r="AEM6" s="83" t="s">
        <v>1</v>
      </c>
      <c r="AEN6" s="84" t="s">
        <v>2</v>
      </c>
      <c r="AEO6" s="83" t="s">
        <v>1</v>
      </c>
      <c r="AEP6" s="84" t="s">
        <v>2</v>
      </c>
      <c r="AEQ6" s="83" t="s">
        <v>1</v>
      </c>
      <c r="AER6" s="84" t="s">
        <v>2</v>
      </c>
      <c r="AES6" s="83" t="s">
        <v>1</v>
      </c>
      <c r="AET6" s="84" t="s">
        <v>2</v>
      </c>
      <c r="AEU6" s="83" t="s">
        <v>1</v>
      </c>
      <c r="AEV6" s="84" t="s">
        <v>2</v>
      </c>
      <c r="AEW6" s="83" t="s">
        <v>1</v>
      </c>
      <c r="AEX6" s="84" t="s">
        <v>2</v>
      </c>
      <c r="AEY6" s="83" t="s">
        <v>1</v>
      </c>
      <c r="AEZ6" s="84" t="s">
        <v>2</v>
      </c>
      <c r="AFA6" s="83" t="s">
        <v>1</v>
      </c>
      <c r="AFB6" s="84" t="s">
        <v>2</v>
      </c>
      <c r="AFC6" s="83" t="s">
        <v>1</v>
      </c>
      <c r="AFD6" s="84" t="s">
        <v>2</v>
      </c>
      <c r="AFE6" s="83" t="s">
        <v>1</v>
      </c>
      <c r="AFF6" s="84" t="s">
        <v>2</v>
      </c>
      <c r="AFG6" s="83" t="s">
        <v>1</v>
      </c>
      <c r="AFH6" s="84" t="s">
        <v>2</v>
      </c>
      <c r="AFI6" s="83" t="s">
        <v>1</v>
      </c>
      <c r="AFJ6" s="84" t="s">
        <v>2</v>
      </c>
      <c r="AFK6" s="83" t="s">
        <v>1</v>
      </c>
      <c r="AFL6" s="84" t="s">
        <v>2</v>
      </c>
      <c r="AFM6" s="83" t="s">
        <v>1</v>
      </c>
      <c r="AFN6" s="84" t="s">
        <v>2</v>
      </c>
      <c r="AFO6" s="83" t="s">
        <v>1</v>
      </c>
      <c r="AFP6" s="84" t="s">
        <v>2</v>
      </c>
      <c r="AFQ6" s="83" t="s">
        <v>1</v>
      </c>
      <c r="AFR6" s="84" t="s">
        <v>2</v>
      </c>
      <c r="AFS6" s="83" t="s">
        <v>1</v>
      </c>
      <c r="AFT6" s="84" t="s">
        <v>2</v>
      </c>
      <c r="AFU6" s="83" t="s">
        <v>1</v>
      </c>
      <c r="AFV6" s="84" t="s">
        <v>2</v>
      </c>
      <c r="AFW6" s="83" t="s">
        <v>1</v>
      </c>
      <c r="AFX6" s="84" t="s">
        <v>2</v>
      </c>
      <c r="AFY6" s="83" t="s">
        <v>1</v>
      </c>
      <c r="AFZ6" s="84" t="s">
        <v>2</v>
      </c>
      <c r="AGA6" s="83" t="s">
        <v>1</v>
      </c>
      <c r="AGB6" s="84" t="s">
        <v>2</v>
      </c>
      <c r="AGC6" s="83" t="s">
        <v>1</v>
      </c>
      <c r="AGD6" s="84" t="s">
        <v>2</v>
      </c>
      <c r="AGE6" s="83" t="s">
        <v>1</v>
      </c>
      <c r="AGF6" s="84" t="s">
        <v>2</v>
      </c>
      <c r="AGG6" s="83" t="s">
        <v>1</v>
      </c>
      <c r="AGH6" s="84" t="s">
        <v>2</v>
      </c>
      <c r="AGI6" s="83" t="s">
        <v>1</v>
      </c>
      <c r="AGJ6" s="84" t="s">
        <v>2</v>
      </c>
      <c r="AGK6" s="83" t="s">
        <v>1</v>
      </c>
      <c r="AGL6" s="84" t="s">
        <v>2</v>
      </c>
      <c r="AGM6" s="83" t="s">
        <v>1</v>
      </c>
      <c r="AGN6" s="84" t="s">
        <v>2</v>
      </c>
      <c r="AGO6" s="83" t="s">
        <v>1</v>
      </c>
      <c r="AGP6" s="84" t="s">
        <v>2</v>
      </c>
      <c r="AGQ6" s="83" t="s">
        <v>1</v>
      </c>
      <c r="AGR6" s="84" t="s">
        <v>2</v>
      </c>
      <c r="AGS6" s="83" t="s">
        <v>1</v>
      </c>
      <c r="AGT6" s="84" t="s">
        <v>2</v>
      </c>
      <c r="AGU6" s="83" t="s">
        <v>1</v>
      </c>
      <c r="AGV6" s="84" t="s">
        <v>2</v>
      </c>
      <c r="AGW6" s="83" t="s">
        <v>1</v>
      </c>
      <c r="AGX6" s="84" t="s">
        <v>2</v>
      </c>
      <c r="AGY6" s="83" t="s">
        <v>1</v>
      </c>
      <c r="AGZ6" s="84" t="s">
        <v>2</v>
      </c>
      <c r="AHA6" s="83" t="s">
        <v>1</v>
      </c>
      <c r="AHB6" s="84" t="s">
        <v>2</v>
      </c>
      <c r="AHC6" s="83" t="s">
        <v>1</v>
      </c>
      <c r="AHD6" s="84" t="s">
        <v>2</v>
      </c>
      <c r="AHE6" s="83" t="s">
        <v>1</v>
      </c>
      <c r="AHF6" s="84" t="s">
        <v>2</v>
      </c>
      <c r="AHG6" s="83" t="s">
        <v>1</v>
      </c>
      <c r="AHH6" s="84" t="s">
        <v>2</v>
      </c>
      <c r="AHI6" s="83" t="s">
        <v>1</v>
      </c>
      <c r="AHJ6" s="84" t="s">
        <v>2</v>
      </c>
      <c r="AHK6" s="83" t="s">
        <v>1</v>
      </c>
      <c r="AHL6" s="84" t="s">
        <v>2</v>
      </c>
      <c r="AHM6" s="83" t="s">
        <v>1</v>
      </c>
      <c r="AHN6" s="84" t="s">
        <v>2</v>
      </c>
      <c r="AHO6" s="83" t="s">
        <v>1</v>
      </c>
      <c r="AHP6" s="84" t="s">
        <v>2</v>
      </c>
      <c r="AHQ6" s="83" t="s">
        <v>1</v>
      </c>
      <c r="AHR6" s="84" t="s">
        <v>2</v>
      </c>
      <c r="AHS6" s="83" t="s">
        <v>1</v>
      </c>
      <c r="AHT6" s="84" t="s">
        <v>2</v>
      </c>
      <c r="AHU6" s="83" t="s">
        <v>1</v>
      </c>
      <c r="AHV6" s="84" t="s">
        <v>2</v>
      </c>
      <c r="AHW6" s="83" t="s">
        <v>1</v>
      </c>
      <c r="AHX6" s="84" t="s">
        <v>2</v>
      </c>
      <c r="AHY6" s="83" t="s">
        <v>1</v>
      </c>
      <c r="AHZ6" s="84" t="s">
        <v>2</v>
      </c>
      <c r="AIA6" s="83" t="s">
        <v>1</v>
      </c>
      <c r="AIB6" s="84" t="s">
        <v>2</v>
      </c>
      <c r="AIC6" s="83" t="s">
        <v>1</v>
      </c>
      <c r="AID6" s="84" t="s">
        <v>2</v>
      </c>
      <c r="AIE6" s="83" t="s">
        <v>1</v>
      </c>
      <c r="AIF6" s="84" t="s">
        <v>2</v>
      </c>
      <c r="AIG6" s="83" t="s">
        <v>1</v>
      </c>
      <c r="AIH6" s="84" t="s">
        <v>2</v>
      </c>
      <c r="AII6" s="83" t="s">
        <v>1</v>
      </c>
      <c r="AIJ6" s="84" t="s">
        <v>2</v>
      </c>
    </row>
    <row r="7" spans="1:920" s="14" customFormat="1" ht="13.9" customHeight="1" x14ac:dyDescent="0.25">
      <c r="C7" s="73" t="s">
        <v>26</v>
      </c>
      <c r="D7" s="74" t="s">
        <v>27</v>
      </c>
      <c r="E7" s="75">
        <v>0.41666666666666669</v>
      </c>
      <c r="F7" s="76" t="s">
        <v>72</v>
      </c>
      <c r="G7" s="20"/>
      <c r="H7" s="19"/>
      <c r="I7" s="20"/>
      <c r="J7" s="19"/>
      <c r="K7" s="58">
        <v>0</v>
      </c>
      <c r="L7" s="40">
        <v>1</v>
      </c>
      <c r="M7" s="59">
        <v>0</v>
      </c>
      <c r="N7" s="16">
        <v>1</v>
      </c>
      <c r="O7" s="15">
        <v>1</v>
      </c>
      <c r="P7" s="16">
        <v>1</v>
      </c>
      <c r="Q7" s="15">
        <v>1</v>
      </c>
      <c r="R7" s="16">
        <v>1</v>
      </c>
      <c r="S7" s="15">
        <v>1</v>
      </c>
      <c r="T7" s="16">
        <v>1</v>
      </c>
      <c r="U7" s="20"/>
      <c r="V7" s="19"/>
      <c r="W7" s="20"/>
      <c r="X7" s="19"/>
      <c r="Y7" s="15">
        <v>1</v>
      </c>
      <c r="Z7" s="27">
        <v>1</v>
      </c>
      <c r="AA7" s="15">
        <v>1</v>
      </c>
      <c r="AB7" s="27">
        <v>1</v>
      </c>
      <c r="AC7" s="15">
        <v>1</v>
      </c>
      <c r="AD7" s="27">
        <v>1</v>
      </c>
      <c r="AE7" s="15">
        <v>1</v>
      </c>
      <c r="AF7" s="27">
        <v>1</v>
      </c>
      <c r="AG7" s="15">
        <v>1</v>
      </c>
      <c r="AH7" s="27">
        <v>1</v>
      </c>
      <c r="AI7" s="20"/>
      <c r="AJ7" s="19"/>
      <c r="AK7" s="20"/>
      <c r="AL7" s="19"/>
      <c r="AM7" s="58">
        <v>0</v>
      </c>
      <c r="AN7" s="40">
        <v>1</v>
      </c>
      <c r="AO7" s="31">
        <v>1</v>
      </c>
      <c r="AP7" s="16">
        <v>1</v>
      </c>
      <c r="AQ7" s="15">
        <v>1</v>
      </c>
      <c r="AR7" s="27">
        <v>1</v>
      </c>
      <c r="AS7" s="15">
        <v>1</v>
      </c>
      <c r="AT7" s="27">
        <v>1</v>
      </c>
      <c r="AU7" s="15">
        <v>1</v>
      </c>
      <c r="AV7" s="27">
        <v>1</v>
      </c>
      <c r="AW7" s="20"/>
      <c r="AX7" s="19"/>
      <c r="AY7" s="20"/>
      <c r="AZ7" s="19"/>
      <c r="BA7" s="15">
        <v>1</v>
      </c>
      <c r="BB7" s="27">
        <v>1</v>
      </c>
      <c r="BC7" s="15">
        <v>1</v>
      </c>
      <c r="BD7" s="27">
        <v>1</v>
      </c>
      <c r="BE7" s="15">
        <v>1</v>
      </c>
      <c r="BF7" s="27">
        <v>1</v>
      </c>
      <c r="BG7" s="15">
        <v>1</v>
      </c>
      <c r="BH7" s="27">
        <v>1</v>
      </c>
      <c r="BI7" s="15">
        <v>1</v>
      </c>
      <c r="BJ7" s="27">
        <v>1</v>
      </c>
      <c r="BK7" s="20"/>
      <c r="BL7" s="19"/>
      <c r="BM7" s="20"/>
      <c r="BN7" s="19"/>
      <c r="BO7" s="58">
        <v>0</v>
      </c>
      <c r="BP7" s="27">
        <v>1</v>
      </c>
      <c r="BQ7" s="15">
        <v>1</v>
      </c>
      <c r="BR7" s="40">
        <v>1</v>
      </c>
      <c r="BS7" s="27">
        <v>1</v>
      </c>
      <c r="BT7" s="17">
        <v>1</v>
      </c>
      <c r="BU7" s="15" t="s">
        <v>49</v>
      </c>
      <c r="BV7" s="40" t="s">
        <v>49</v>
      </c>
      <c r="BW7" s="15" t="s">
        <v>49</v>
      </c>
      <c r="BX7" s="40" t="s">
        <v>49</v>
      </c>
      <c r="BY7" s="20"/>
      <c r="BZ7" s="19"/>
      <c r="CA7" s="20"/>
      <c r="CB7" s="19"/>
      <c r="CC7" s="15" t="s">
        <v>49</v>
      </c>
      <c r="CD7" s="40" t="s">
        <v>49</v>
      </c>
      <c r="CE7" s="15">
        <v>1</v>
      </c>
      <c r="CF7" s="16">
        <v>1</v>
      </c>
      <c r="CG7" s="15">
        <v>1</v>
      </c>
      <c r="CH7" s="16">
        <v>1</v>
      </c>
      <c r="CI7" s="15">
        <v>1</v>
      </c>
      <c r="CJ7" s="16">
        <v>1</v>
      </c>
      <c r="CK7" s="15">
        <v>1</v>
      </c>
      <c r="CL7" s="16">
        <v>1</v>
      </c>
      <c r="CM7" s="20"/>
      <c r="CN7" s="19"/>
      <c r="CO7" s="20"/>
      <c r="CP7" s="19"/>
      <c r="CQ7" s="15">
        <v>1</v>
      </c>
      <c r="CR7" s="27">
        <v>1</v>
      </c>
      <c r="CS7" s="15" t="s">
        <v>50</v>
      </c>
      <c r="CT7" s="27" t="s">
        <v>50</v>
      </c>
      <c r="CU7" s="31">
        <v>1</v>
      </c>
      <c r="CV7" s="16">
        <v>1</v>
      </c>
      <c r="CW7" s="15">
        <v>1</v>
      </c>
      <c r="CX7" s="27">
        <v>1</v>
      </c>
      <c r="CY7" s="15">
        <v>1</v>
      </c>
      <c r="CZ7" s="27">
        <v>1</v>
      </c>
      <c r="DA7" s="20"/>
      <c r="DB7" s="19"/>
      <c r="DC7" s="20"/>
      <c r="DD7" s="19"/>
      <c r="DE7" s="15">
        <v>1</v>
      </c>
      <c r="DF7" s="27">
        <v>1</v>
      </c>
      <c r="DG7" s="15">
        <v>1</v>
      </c>
      <c r="DH7" s="27">
        <v>1</v>
      </c>
      <c r="DI7" s="15">
        <v>1</v>
      </c>
      <c r="DJ7" s="27">
        <v>1</v>
      </c>
      <c r="DK7" s="15">
        <v>1</v>
      </c>
      <c r="DL7" s="27">
        <v>1</v>
      </c>
      <c r="DM7" s="15">
        <v>1</v>
      </c>
      <c r="DN7" s="27">
        <v>1</v>
      </c>
      <c r="DO7" s="20"/>
      <c r="DP7" s="19"/>
      <c r="DQ7" s="20"/>
      <c r="DR7" s="19"/>
      <c r="DS7" s="15">
        <v>1</v>
      </c>
      <c r="DT7" s="27">
        <v>1</v>
      </c>
      <c r="DU7" s="15">
        <v>1</v>
      </c>
      <c r="DV7" s="27">
        <v>1</v>
      </c>
      <c r="DW7" s="15">
        <v>1</v>
      </c>
      <c r="DX7" s="16">
        <v>1</v>
      </c>
      <c r="DY7" s="15">
        <v>1</v>
      </c>
      <c r="DZ7" s="16">
        <v>1</v>
      </c>
      <c r="EA7" s="15">
        <v>1</v>
      </c>
      <c r="EB7" s="16">
        <v>1</v>
      </c>
      <c r="EC7" s="20"/>
      <c r="ED7" s="19"/>
      <c r="EE7" s="20"/>
      <c r="EF7" s="19"/>
      <c r="EG7" s="15">
        <v>1</v>
      </c>
      <c r="EH7" s="27">
        <v>1</v>
      </c>
      <c r="EI7" s="15">
        <v>1</v>
      </c>
      <c r="EJ7" s="27">
        <v>1</v>
      </c>
      <c r="EK7" s="15">
        <v>1</v>
      </c>
      <c r="EL7" s="27">
        <v>1</v>
      </c>
      <c r="EM7" s="15">
        <v>1</v>
      </c>
      <c r="EN7" s="27">
        <v>1</v>
      </c>
      <c r="EO7" s="15">
        <v>1</v>
      </c>
      <c r="EP7" s="27">
        <v>1</v>
      </c>
      <c r="EQ7" s="20"/>
      <c r="ER7" s="19"/>
      <c r="ES7" s="20"/>
      <c r="ET7" s="19"/>
      <c r="EU7" s="15">
        <v>1</v>
      </c>
      <c r="EV7" s="27">
        <v>1</v>
      </c>
      <c r="EW7" s="15">
        <v>1</v>
      </c>
      <c r="EX7" s="27">
        <v>1</v>
      </c>
      <c r="EY7" s="31" t="s">
        <v>49</v>
      </c>
      <c r="EZ7" s="33" t="s">
        <v>49</v>
      </c>
      <c r="FA7" s="15">
        <v>1</v>
      </c>
      <c r="FB7" s="27">
        <v>1</v>
      </c>
      <c r="FC7" s="15">
        <v>1</v>
      </c>
      <c r="FD7" s="27">
        <v>1</v>
      </c>
      <c r="FE7" s="20"/>
      <c r="FF7" s="19"/>
      <c r="FG7" s="20"/>
      <c r="FH7" s="19"/>
      <c r="FI7" s="15">
        <v>1</v>
      </c>
      <c r="FJ7" s="27">
        <v>1</v>
      </c>
      <c r="FK7" s="15">
        <v>1</v>
      </c>
      <c r="FL7" s="27">
        <v>1</v>
      </c>
      <c r="FM7" s="15">
        <v>1</v>
      </c>
      <c r="FN7" s="27">
        <v>1</v>
      </c>
      <c r="FO7" s="15">
        <v>1</v>
      </c>
      <c r="FP7" s="27">
        <v>1</v>
      </c>
      <c r="FQ7" s="15">
        <v>1</v>
      </c>
      <c r="FR7" s="27">
        <v>1</v>
      </c>
      <c r="FS7" s="15"/>
      <c r="FT7" s="27"/>
      <c r="FU7" s="15"/>
      <c r="FV7" s="27"/>
      <c r="FW7" s="15">
        <v>1</v>
      </c>
      <c r="FX7" s="40">
        <v>1</v>
      </c>
      <c r="FY7" s="15">
        <v>1</v>
      </c>
      <c r="FZ7" s="27">
        <v>1</v>
      </c>
      <c r="GA7" s="15">
        <v>1</v>
      </c>
      <c r="GB7" s="27">
        <v>1</v>
      </c>
      <c r="GC7" s="15">
        <v>1</v>
      </c>
      <c r="GD7" s="27">
        <v>1</v>
      </c>
      <c r="GE7" s="15">
        <v>1</v>
      </c>
      <c r="GF7" s="48">
        <v>1</v>
      </c>
      <c r="GG7" s="15"/>
      <c r="GH7" s="40"/>
      <c r="GI7" s="15"/>
      <c r="GJ7" s="40"/>
      <c r="GK7" s="15">
        <v>1</v>
      </c>
      <c r="GL7" s="27">
        <v>1</v>
      </c>
      <c r="GM7" s="15">
        <v>1</v>
      </c>
      <c r="GN7" s="27">
        <v>1</v>
      </c>
      <c r="GO7" s="15">
        <v>1</v>
      </c>
      <c r="GP7" s="27">
        <v>1</v>
      </c>
      <c r="GQ7" s="15">
        <v>1</v>
      </c>
      <c r="GR7" s="27">
        <v>1</v>
      </c>
      <c r="GS7" s="15">
        <v>1</v>
      </c>
      <c r="GT7" s="16">
        <v>1</v>
      </c>
      <c r="GU7" s="15"/>
      <c r="GV7" s="40"/>
      <c r="GW7" s="15"/>
      <c r="GX7" s="40"/>
      <c r="GY7" s="15">
        <v>1</v>
      </c>
      <c r="GZ7" s="27">
        <v>1</v>
      </c>
      <c r="HA7" s="15">
        <v>1</v>
      </c>
      <c r="HB7" s="27">
        <v>1</v>
      </c>
      <c r="HC7" s="15">
        <v>1</v>
      </c>
      <c r="HD7" s="27">
        <v>1</v>
      </c>
      <c r="HE7" s="15">
        <v>1</v>
      </c>
      <c r="HF7" s="27">
        <v>1</v>
      </c>
      <c r="HG7" s="15">
        <v>1</v>
      </c>
      <c r="HH7" s="27">
        <v>1</v>
      </c>
      <c r="HI7" s="15"/>
      <c r="HJ7" s="27"/>
      <c r="HK7" s="15"/>
      <c r="HL7" s="27"/>
      <c r="HM7" s="15">
        <v>1</v>
      </c>
      <c r="HN7" s="27">
        <v>1</v>
      </c>
      <c r="HO7" s="15">
        <v>1</v>
      </c>
      <c r="HP7" s="27">
        <v>1</v>
      </c>
      <c r="HQ7" s="15">
        <v>1</v>
      </c>
      <c r="HR7" s="27">
        <v>1</v>
      </c>
      <c r="HS7" s="15">
        <v>1</v>
      </c>
      <c r="HT7" s="27">
        <v>1</v>
      </c>
      <c r="HU7" s="15">
        <v>1</v>
      </c>
      <c r="HV7" s="27">
        <v>1</v>
      </c>
      <c r="HW7" s="15"/>
      <c r="HX7" s="27"/>
      <c r="HY7" s="15"/>
      <c r="HZ7" s="27"/>
      <c r="IA7" s="15">
        <v>1</v>
      </c>
      <c r="IB7" s="27">
        <v>1</v>
      </c>
      <c r="IC7" s="15">
        <v>1</v>
      </c>
      <c r="ID7" s="27">
        <v>1</v>
      </c>
      <c r="IE7" s="15">
        <v>1</v>
      </c>
      <c r="IF7" s="27">
        <v>1</v>
      </c>
      <c r="IG7" s="15">
        <v>1</v>
      </c>
      <c r="IH7" s="27">
        <v>1</v>
      </c>
      <c r="II7" s="15">
        <v>1</v>
      </c>
      <c r="IJ7" s="27">
        <v>1</v>
      </c>
      <c r="IK7" s="15"/>
      <c r="IL7" s="27"/>
      <c r="IM7" s="15"/>
      <c r="IN7" s="27"/>
      <c r="IO7" s="15">
        <v>1</v>
      </c>
      <c r="IP7" s="27">
        <v>1</v>
      </c>
      <c r="IQ7" s="15">
        <v>1</v>
      </c>
      <c r="IR7" s="27">
        <v>1</v>
      </c>
      <c r="IS7" s="15">
        <v>1</v>
      </c>
      <c r="IT7" s="27">
        <v>1</v>
      </c>
      <c r="IU7" s="15">
        <v>1</v>
      </c>
      <c r="IV7" s="27">
        <v>1</v>
      </c>
      <c r="IW7" s="15">
        <v>1</v>
      </c>
      <c r="IX7" s="27">
        <v>1</v>
      </c>
      <c r="IY7" s="15"/>
      <c r="IZ7" s="27"/>
      <c r="JA7" s="15"/>
      <c r="JB7" s="27"/>
      <c r="JC7" s="15">
        <v>1</v>
      </c>
      <c r="JD7" s="27">
        <v>1</v>
      </c>
      <c r="JE7" s="15">
        <v>1</v>
      </c>
      <c r="JF7" s="27">
        <v>1</v>
      </c>
      <c r="JG7" s="15">
        <v>1</v>
      </c>
      <c r="JH7" s="27">
        <v>1</v>
      </c>
      <c r="JI7" s="15">
        <v>1</v>
      </c>
      <c r="JJ7" s="27">
        <v>1</v>
      </c>
      <c r="JK7" s="15">
        <v>1</v>
      </c>
      <c r="JL7" s="27">
        <v>1</v>
      </c>
      <c r="JM7" s="15"/>
      <c r="JN7" s="27"/>
      <c r="JO7" s="15"/>
      <c r="JP7" s="27"/>
      <c r="JQ7" s="15">
        <v>1</v>
      </c>
      <c r="JR7" s="27">
        <v>1</v>
      </c>
      <c r="JS7" s="15">
        <v>1</v>
      </c>
      <c r="JT7" s="27">
        <v>1</v>
      </c>
      <c r="JU7" s="15">
        <v>1</v>
      </c>
      <c r="JV7" s="27">
        <v>1</v>
      </c>
      <c r="JW7" s="15">
        <v>1</v>
      </c>
      <c r="JX7" s="27">
        <v>1</v>
      </c>
      <c r="JY7" s="15">
        <v>1</v>
      </c>
      <c r="JZ7" s="27">
        <v>1</v>
      </c>
      <c r="KA7" s="15"/>
      <c r="KB7" s="27"/>
      <c r="KC7" s="15"/>
      <c r="KD7" s="27"/>
      <c r="KE7" s="15" t="s">
        <v>50</v>
      </c>
      <c r="KF7" s="27" t="s">
        <v>50</v>
      </c>
      <c r="KG7" s="15" t="s">
        <v>50</v>
      </c>
      <c r="KH7" s="27" t="s">
        <v>50</v>
      </c>
      <c r="KI7" s="15" t="s">
        <v>50</v>
      </c>
      <c r="KJ7" s="27" t="s">
        <v>50</v>
      </c>
      <c r="KK7" s="15"/>
      <c r="KL7" s="27"/>
      <c r="KM7" s="15"/>
      <c r="KN7" s="27"/>
      <c r="KO7" s="15"/>
      <c r="KP7" s="27"/>
      <c r="KQ7" s="15"/>
      <c r="KR7" s="27"/>
      <c r="KS7" s="15"/>
      <c r="KT7" s="27"/>
      <c r="KU7" s="15">
        <v>1</v>
      </c>
      <c r="KV7" s="27">
        <v>1</v>
      </c>
      <c r="KW7" s="15">
        <v>1</v>
      </c>
      <c r="KX7" s="27">
        <v>1</v>
      </c>
      <c r="KY7" s="15">
        <v>1</v>
      </c>
      <c r="KZ7" s="27">
        <v>1</v>
      </c>
      <c r="LA7" s="15"/>
      <c r="LB7" s="27"/>
      <c r="LC7" s="15"/>
      <c r="LD7" s="27"/>
      <c r="LE7" s="15"/>
      <c r="LF7" s="27"/>
      <c r="LG7" s="15">
        <v>1</v>
      </c>
      <c r="LH7" s="27">
        <v>1</v>
      </c>
      <c r="LI7" s="15">
        <v>1</v>
      </c>
      <c r="LJ7" s="27">
        <v>1</v>
      </c>
      <c r="LK7" s="15">
        <v>1</v>
      </c>
      <c r="LL7" s="27">
        <v>1</v>
      </c>
      <c r="LM7" s="15">
        <v>1</v>
      </c>
      <c r="LN7" s="27">
        <v>1</v>
      </c>
      <c r="LO7" s="15">
        <v>1</v>
      </c>
      <c r="LP7" s="27">
        <v>1</v>
      </c>
      <c r="LQ7" s="15"/>
      <c r="LR7" s="27"/>
      <c r="LS7" s="15"/>
      <c r="LT7" s="27"/>
      <c r="LU7" s="15">
        <v>1</v>
      </c>
      <c r="LV7" s="27">
        <v>1</v>
      </c>
      <c r="LW7" s="15">
        <v>1</v>
      </c>
      <c r="LX7" s="27">
        <v>1</v>
      </c>
      <c r="LY7" s="15">
        <v>1</v>
      </c>
      <c r="LZ7" s="27">
        <v>1</v>
      </c>
      <c r="MA7" s="15">
        <v>1</v>
      </c>
      <c r="MB7" s="27">
        <v>1</v>
      </c>
      <c r="MC7" s="15">
        <v>1</v>
      </c>
      <c r="MD7" s="27">
        <v>1</v>
      </c>
      <c r="ME7" s="15"/>
      <c r="MF7" s="27"/>
      <c r="MG7" s="15"/>
      <c r="MH7" s="27"/>
      <c r="MI7" s="15">
        <v>1</v>
      </c>
      <c r="MJ7" s="27">
        <v>1</v>
      </c>
      <c r="MK7" s="15">
        <v>1</v>
      </c>
      <c r="ML7" s="27">
        <v>1</v>
      </c>
      <c r="MM7" s="15">
        <v>1</v>
      </c>
      <c r="MN7" s="27">
        <v>1</v>
      </c>
      <c r="MO7" s="15">
        <v>1</v>
      </c>
      <c r="MP7" s="27">
        <v>1</v>
      </c>
      <c r="MQ7" s="15">
        <v>1</v>
      </c>
      <c r="MR7" s="27">
        <v>1</v>
      </c>
      <c r="MS7" s="15"/>
      <c r="MT7" s="27"/>
      <c r="MU7" s="15"/>
      <c r="MV7" s="27"/>
      <c r="MW7" s="15">
        <v>1</v>
      </c>
      <c r="MX7" s="27">
        <v>1</v>
      </c>
      <c r="MY7" s="15">
        <v>1</v>
      </c>
      <c r="MZ7" s="27">
        <v>1</v>
      </c>
      <c r="NA7" s="15">
        <v>1</v>
      </c>
      <c r="NB7" s="27">
        <v>1</v>
      </c>
      <c r="NC7" s="15">
        <v>1</v>
      </c>
      <c r="ND7" s="27">
        <v>1</v>
      </c>
      <c r="NE7" s="15" t="s">
        <v>49</v>
      </c>
      <c r="NF7" s="27" t="s">
        <v>49</v>
      </c>
      <c r="NG7" s="15"/>
      <c r="NH7" s="27"/>
      <c r="NI7" s="15"/>
      <c r="NJ7" s="27"/>
      <c r="NK7" s="15">
        <v>1</v>
      </c>
      <c r="NL7" s="27">
        <v>1</v>
      </c>
      <c r="NM7" s="15">
        <v>1</v>
      </c>
      <c r="NN7" s="27">
        <v>1</v>
      </c>
      <c r="NO7" s="15">
        <v>1</v>
      </c>
      <c r="NP7" s="27">
        <v>1</v>
      </c>
      <c r="NQ7" s="15">
        <v>1</v>
      </c>
      <c r="NR7" s="27">
        <v>1</v>
      </c>
      <c r="NS7" s="15">
        <v>1</v>
      </c>
      <c r="NT7" s="27">
        <v>1</v>
      </c>
      <c r="NU7" s="15"/>
      <c r="NV7" s="27"/>
      <c r="NW7" s="15"/>
      <c r="NX7" s="27"/>
      <c r="NY7" s="15">
        <v>1</v>
      </c>
      <c r="NZ7" s="27">
        <v>1</v>
      </c>
      <c r="OA7" s="15">
        <v>1</v>
      </c>
      <c r="OB7" s="27">
        <v>1</v>
      </c>
      <c r="OC7" s="15">
        <v>1</v>
      </c>
      <c r="OD7" s="27">
        <v>1</v>
      </c>
      <c r="OE7" s="15">
        <v>1</v>
      </c>
      <c r="OF7" s="27">
        <v>1</v>
      </c>
      <c r="OG7" s="15">
        <v>1</v>
      </c>
      <c r="OH7" s="27">
        <v>1</v>
      </c>
      <c r="OI7" s="15"/>
      <c r="OJ7" s="27"/>
      <c r="OK7" s="15"/>
      <c r="OL7" s="27"/>
      <c r="OM7" s="15">
        <v>1</v>
      </c>
      <c r="ON7" s="27">
        <v>1</v>
      </c>
      <c r="OO7" s="15">
        <v>1</v>
      </c>
      <c r="OP7" s="27">
        <v>1</v>
      </c>
      <c r="OQ7" s="15">
        <v>1</v>
      </c>
      <c r="OR7" s="27">
        <v>1</v>
      </c>
      <c r="OS7" s="15">
        <v>1</v>
      </c>
      <c r="OT7" s="27">
        <v>1</v>
      </c>
      <c r="OU7" s="15">
        <v>1</v>
      </c>
      <c r="OV7" s="27">
        <v>1</v>
      </c>
      <c r="OW7" s="15"/>
      <c r="OX7" s="27"/>
      <c r="OY7" s="15"/>
      <c r="OZ7" s="27"/>
      <c r="PA7" s="15">
        <v>1</v>
      </c>
      <c r="PB7" s="27">
        <v>1</v>
      </c>
      <c r="PC7" s="15">
        <v>1</v>
      </c>
      <c r="PD7" s="27">
        <v>1</v>
      </c>
      <c r="PE7" s="15">
        <v>1</v>
      </c>
      <c r="PF7" s="27">
        <v>1</v>
      </c>
      <c r="PG7" s="15">
        <v>1</v>
      </c>
      <c r="PH7" s="27">
        <v>1</v>
      </c>
      <c r="PI7" s="15">
        <v>1</v>
      </c>
      <c r="PJ7" s="27">
        <v>1</v>
      </c>
      <c r="PK7" s="15"/>
      <c r="PL7" s="27"/>
      <c r="PM7" s="15"/>
      <c r="PN7" s="27"/>
      <c r="PO7" s="15">
        <v>1</v>
      </c>
      <c r="PP7" s="27">
        <v>1</v>
      </c>
      <c r="PQ7" s="15">
        <v>1</v>
      </c>
      <c r="PR7" s="27">
        <v>1</v>
      </c>
      <c r="PS7" s="15">
        <v>1</v>
      </c>
      <c r="PT7" s="27">
        <v>1</v>
      </c>
      <c r="PU7" s="15">
        <v>1</v>
      </c>
      <c r="PV7" s="27">
        <v>1</v>
      </c>
      <c r="PW7" s="15">
        <v>1</v>
      </c>
      <c r="PX7" s="27">
        <v>1</v>
      </c>
      <c r="PY7" s="15"/>
      <c r="PZ7" s="27"/>
      <c r="QA7" s="15"/>
      <c r="QB7" s="27"/>
      <c r="QC7" s="15">
        <v>1</v>
      </c>
      <c r="QD7" s="27">
        <v>1</v>
      </c>
      <c r="QE7" s="15">
        <v>1</v>
      </c>
      <c r="QF7" s="27">
        <v>1</v>
      </c>
      <c r="QG7" s="15">
        <v>1</v>
      </c>
      <c r="QH7" s="27">
        <v>1</v>
      </c>
      <c r="QI7" s="15">
        <v>1</v>
      </c>
      <c r="QJ7" s="27">
        <v>1</v>
      </c>
      <c r="QK7" s="15">
        <v>1</v>
      </c>
      <c r="QL7" s="27">
        <v>1</v>
      </c>
      <c r="QM7" s="15"/>
      <c r="QN7" s="27"/>
      <c r="QO7" s="15"/>
      <c r="QP7" s="27"/>
      <c r="QQ7" s="15">
        <v>1</v>
      </c>
      <c r="QR7" s="27">
        <v>1</v>
      </c>
      <c r="QS7" s="15">
        <v>1</v>
      </c>
      <c r="QT7" s="27">
        <v>1</v>
      </c>
      <c r="QU7" s="15">
        <v>1</v>
      </c>
      <c r="QV7" s="27">
        <v>1</v>
      </c>
      <c r="QW7" s="15">
        <v>1</v>
      </c>
      <c r="QX7" s="27">
        <v>1</v>
      </c>
      <c r="QY7" s="15">
        <v>1</v>
      </c>
      <c r="QZ7" s="27">
        <v>1</v>
      </c>
      <c r="RA7" s="15"/>
      <c r="RB7" s="27"/>
      <c r="RC7" s="15"/>
      <c r="RD7" s="27"/>
      <c r="RE7" s="15">
        <v>1</v>
      </c>
      <c r="RF7" s="27">
        <v>1</v>
      </c>
      <c r="RG7" s="15">
        <v>1</v>
      </c>
      <c r="RH7" s="27">
        <v>1</v>
      </c>
      <c r="RI7" s="15">
        <v>1</v>
      </c>
      <c r="RJ7" s="27">
        <v>1</v>
      </c>
      <c r="RK7" s="15">
        <v>1</v>
      </c>
      <c r="RL7" s="27">
        <v>1</v>
      </c>
      <c r="RM7" s="15">
        <v>1</v>
      </c>
      <c r="RN7" s="27">
        <v>1</v>
      </c>
      <c r="RO7" s="15"/>
      <c r="RP7" s="27"/>
      <c r="RQ7" s="15"/>
      <c r="RR7" s="27"/>
      <c r="RS7" s="15">
        <v>1</v>
      </c>
      <c r="RT7" s="27">
        <v>1</v>
      </c>
      <c r="RU7" s="15">
        <v>1</v>
      </c>
      <c r="RV7" s="27">
        <v>1</v>
      </c>
      <c r="RW7" s="15">
        <v>1</v>
      </c>
      <c r="RX7" s="27">
        <v>1</v>
      </c>
      <c r="RY7" s="15">
        <v>1</v>
      </c>
      <c r="RZ7" s="27">
        <v>1</v>
      </c>
      <c r="SA7" s="15">
        <v>1</v>
      </c>
      <c r="SB7" s="27">
        <v>1</v>
      </c>
      <c r="SC7" s="15"/>
      <c r="SD7" s="27"/>
      <c r="SE7" s="15"/>
      <c r="SF7" s="27"/>
      <c r="SG7" s="15">
        <v>1</v>
      </c>
      <c r="SH7" s="27">
        <v>1</v>
      </c>
      <c r="SI7" s="15">
        <v>1</v>
      </c>
      <c r="SJ7" s="27">
        <v>1</v>
      </c>
      <c r="SK7" s="15">
        <v>1</v>
      </c>
      <c r="SL7" s="27">
        <v>1</v>
      </c>
      <c r="SM7" s="15">
        <v>1</v>
      </c>
      <c r="SN7" s="27">
        <v>1</v>
      </c>
      <c r="SO7" s="15">
        <v>1</v>
      </c>
      <c r="SP7" s="27">
        <v>1</v>
      </c>
      <c r="SQ7" s="15"/>
      <c r="SR7" s="27"/>
      <c r="SS7" s="15"/>
      <c r="ST7" s="27"/>
      <c r="SU7" s="15">
        <v>1</v>
      </c>
      <c r="SV7" s="27">
        <v>1</v>
      </c>
      <c r="SW7" s="15">
        <v>1</v>
      </c>
      <c r="SX7" s="27">
        <v>1</v>
      </c>
      <c r="SY7" s="15">
        <v>1</v>
      </c>
      <c r="SZ7" s="27">
        <v>1</v>
      </c>
      <c r="TA7" s="15">
        <v>1</v>
      </c>
      <c r="TB7" s="27">
        <v>1</v>
      </c>
      <c r="TC7" s="15">
        <v>1</v>
      </c>
      <c r="TD7" s="27">
        <v>1</v>
      </c>
      <c r="TE7" s="15"/>
      <c r="TF7" s="27"/>
      <c r="TG7" s="15"/>
      <c r="TH7" s="27"/>
      <c r="TI7" s="15">
        <v>1</v>
      </c>
      <c r="TJ7" s="27">
        <v>1</v>
      </c>
      <c r="TK7" s="15">
        <v>1</v>
      </c>
      <c r="TL7" s="27">
        <v>1</v>
      </c>
      <c r="TM7" s="15">
        <v>1</v>
      </c>
      <c r="TN7" s="27">
        <v>1</v>
      </c>
      <c r="TO7" s="15">
        <v>1</v>
      </c>
      <c r="TP7" s="27">
        <v>1</v>
      </c>
      <c r="TQ7" s="15">
        <v>1</v>
      </c>
      <c r="TR7" s="27">
        <v>1</v>
      </c>
      <c r="TS7" s="15"/>
      <c r="TT7" s="27"/>
      <c r="TU7" s="15"/>
      <c r="TV7" s="27"/>
      <c r="TW7" s="15">
        <v>1</v>
      </c>
      <c r="TX7" s="27">
        <v>1</v>
      </c>
      <c r="TY7" s="15">
        <v>1</v>
      </c>
      <c r="TZ7" s="27">
        <v>1</v>
      </c>
      <c r="UA7" s="15">
        <v>1</v>
      </c>
      <c r="UB7" s="27">
        <v>1</v>
      </c>
      <c r="UC7" s="15">
        <v>1</v>
      </c>
      <c r="UD7" s="27">
        <v>1</v>
      </c>
      <c r="UE7" s="15">
        <v>1</v>
      </c>
      <c r="UF7" s="27">
        <v>1</v>
      </c>
      <c r="UG7" s="15"/>
      <c r="UH7" s="27"/>
      <c r="UI7" s="15"/>
      <c r="UJ7" s="27"/>
      <c r="UK7" s="15">
        <v>1</v>
      </c>
      <c r="UL7" s="27">
        <v>1</v>
      </c>
      <c r="UM7" s="15">
        <v>1</v>
      </c>
      <c r="UN7" s="27">
        <v>1</v>
      </c>
      <c r="UO7" s="15">
        <v>1</v>
      </c>
      <c r="UP7" s="27">
        <v>1</v>
      </c>
      <c r="UQ7" s="15">
        <v>1</v>
      </c>
      <c r="UR7" s="27">
        <v>1</v>
      </c>
      <c r="US7" s="15">
        <v>1</v>
      </c>
      <c r="UT7" s="27">
        <v>1</v>
      </c>
      <c r="UU7" s="15"/>
      <c r="UV7" s="27"/>
      <c r="UW7" s="15"/>
      <c r="UX7" s="27"/>
      <c r="UY7" s="15">
        <v>1</v>
      </c>
      <c r="UZ7" s="27">
        <v>1</v>
      </c>
      <c r="VA7" s="15">
        <v>1</v>
      </c>
      <c r="VB7" s="27">
        <v>1</v>
      </c>
      <c r="VC7" s="15">
        <v>1</v>
      </c>
      <c r="VD7" s="27">
        <v>1</v>
      </c>
      <c r="VE7" s="15">
        <v>1</v>
      </c>
      <c r="VF7" s="27">
        <v>1</v>
      </c>
      <c r="VG7" s="15">
        <v>1</v>
      </c>
      <c r="VH7" s="27">
        <v>1</v>
      </c>
      <c r="VI7" s="15"/>
      <c r="VJ7" s="27"/>
      <c r="VK7" s="15"/>
      <c r="VL7" s="27"/>
      <c r="VM7" s="15">
        <v>1</v>
      </c>
      <c r="VN7" s="27">
        <v>1</v>
      </c>
      <c r="VO7" s="15">
        <v>1</v>
      </c>
      <c r="VP7" s="27">
        <v>1</v>
      </c>
      <c r="VQ7" s="15">
        <v>1</v>
      </c>
      <c r="VR7" s="27">
        <v>1</v>
      </c>
      <c r="VS7" s="15">
        <v>1</v>
      </c>
      <c r="VT7" s="27">
        <v>1</v>
      </c>
      <c r="VU7" s="15" t="s">
        <v>49</v>
      </c>
      <c r="VV7" s="27" t="s">
        <v>49</v>
      </c>
      <c r="VW7" s="15"/>
      <c r="VX7" s="27"/>
      <c r="VY7" s="15"/>
      <c r="VZ7" s="27"/>
      <c r="WA7" s="15" t="s">
        <v>49</v>
      </c>
      <c r="WB7" s="27" t="s">
        <v>49</v>
      </c>
      <c r="WC7" s="15" t="s">
        <v>49</v>
      </c>
      <c r="WD7" s="27" t="s">
        <v>49</v>
      </c>
      <c r="WE7" s="26">
        <v>1</v>
      </c>
      <c r="WF7" s="27">
        <v>1</v>
      </c>
      <c r="WG7" s="15">
        <v>1</v>
      </c>
      <c r="WH7" s="27">
        <v>1</v>
      </c>
      <c r="WI7" s="15">
        <v>1</v>
      </c>
      <c r="WJ7" s="27">
        <v>1</v>
      </c>
      <c r="WK7" s="15"/>
      <c r="WL7" s="27"/>
      <c r="WM7" s="15"/>
      <c r="WN7" s="27"/>
      <c r="WO7" s="15">
        <v>1</v>
      </c>
      <c r="WP7" s="27">
        <v>1</v>
      </c>
      <c r="WQ7" s="15">
        <v>1</v>
      </c>
      <c r="WR7" s="27">
        <v>1</v>
      </c>
      <c r="WS7" s="15">
        <v>1</v>
      </c>
      <c r="WT7" s="27">
        <v>1</v>
      </c>
      <c r="WU7" s="15" t="s">
        <v>50</v>
      </c>
      <c r="WV7" s="15" t="s">
        <v>50</v>
      </c>
      <c r="WW7" s="15">
        <v>1</v>
      </c>
      <c r="WX7" s="27">
        <v>1</v>
      </c>
      <c r="WY7" s="15"/>
      <c r="WZ7" s="27"/>
      <c r="XA7" s="15"/>
      <c r="XB7" s="27"/>
      <c r="XC7" s="15">
        <v>1</v>
      </c>
      <c r="XD7" s="27">
        <v>1</v>
      </c>
      <c r="XE7" s="15">
        <v>1</v>
      </c>
      <c r="XF7" s="27">
        <v>1</v>
      </c>
      <c r="XG7" s="26">
        <v>1</v>
      </c>
      <c r="XH7" s="27">
        <v>1</v>
      </c>
      <c r="XI7" s="15">
        <v>1</v>
      </c>
      <c r="XJ7" s="27">
        <v>1</v>
      </c>
      <c r="XK7" s="15">
        <v>1</v>
      </c>
      <c r="XL7" s="27">
        <v>1</v>
      </c>
      <c r="XM7" s="15"/>
      <c r="XN7" s="27"/>
      <c r="XO7" s="15"/>
      <c r="XP7" s="27"/>
      <c r="XQ7" s="15">
        <v>1</v>
      </c>
      <c r="XR7" s="27">
        <v>1</v>
      </c>
      <c r="XS7" s="15">
        <v>1</v>
      </c>
      <c r="XT7" s="27">
        <v>1</v>
      </c>
      <c r="XU7" s="15">
        <v>1</v>
      </c>
      <c r="XV7" s="27">
        <v>1</v>
      </c>
      <c r="XW7" s="15">
        <v>1</v>
      </c>
      <c r="XX7" s="27">
        <v>1</v>
      </c>
      <c r="XY7" s="15">
        <v>1</v>
      </c>
      <c r="XZ7" s="27">
        <v>1</v>
      </c>
      <c r="YA7" s="15"/>
      <c r="YB7" s="27"/>
      <c r="YC7" s="15"/>
      <c r="YD7" s="27"/>
      <c r="YE7" s="15">
        <v>1</v>
      </c>
      <c r="YF7" s="27">
        <v>1</v>
      </c>
      <c r="YG7" s="15">
        <v>1</v>
      </c>
      <c r="YH7" s="27">
        <v>1</v>
      </c>
      <c r="YI7" s="15">
        <v>1</v>
      </c>
      <c r="YJ7" s="27">
        <v>1</v>
      </c>
      <c r="YK7" s="15">
        <v>1</v>
      </c>
      <c r="YL7" s="27">
        <v>1</v>
      </c>
      <c r="YM7" s="15">
        <v>1</v>
      </c>
      <c r="YN7" s="27">
        <v>1</v>
      </c>
      <c r="YO7" s="15"/>
      <c r="YP7" s="27"/>
      <c r="YQ7" s="15"/>
      <c r="YR7" s="27"/>
      <c r="YS7" s="15">
        <v>1</v>
      </c>
      <c r="YT7" s="27">
        <v>1</v>
      </c>
      <c r="YU7" s="15">
        <v>1</v>
      </c>
      <c r="YV7" s="27">
        <v>1</v>
      </c>
      <c r="YW7" s="15">
        <v>1</v>
      </c>
      <c r="YX7" s="27">
        <v>1</v>
      </c>
      <c r="YY7" s="15">
        <v>1</v>
      </c>
      <c r="YZ7" s="27">
        <v>1</v>
      </c>
      <c r="ZA7" s="15">
        <v>1</v>
      </c>
      <c r="ZB7" s="27">
        <v>1</v>
      </c>
      <c r="ZC7" s="15"/>
      <c r="ZD7" s="27"/>
      <c r="ZE7" s="15"/>
      <c r="ZF7" s="27"/>
      <c r="ZG7" s="15">
        <v>1</v>
      </c>
      <c r="ZH7" s="27">
        <v>1</v>
      </c>
      <c r="ZI7" s="15">
        <v>1</v>
      </c>
      <c r="ZJ7" s="27">
        <v>1</v>
      </c>
      <c r="ZK7" s="15">
        <v>1</v>
      </c>
      <c r="ZL7" s="27">
        <v>1</v>
      </c>
      <c r="ZM7" s="15">
        <v>1</v>
      </c>
      <c r="ZN7" s="27">
        <v>1</v>
      </c>
      <c r="ZO7" s="15">
        <v>1</v>
      </c>
      <c r="ZP7" s="27">
        <v>1</v>
      </c>
      <c r="ZQ7" s="15"/>
      <c r="ZR7" s="27"/>
      <c r="ZS7" s="15"/>
      <c r="ZT7" s="27"/>
      <c r="ZU7" s="15">
        <v>1</v>
      </c>
      <c r="ZV7" s="27">
        <v>1</v>
      </c>
      <c r="ZW7" s="15">
        <v>1</v>
      </c>
      <c r="ZX7" s="27">
        <v>1</v>
      </c>
      <c r="ZY7" s="15">
        <v>1</v>
      </c>
      <c r="ZZ7" s="27">
        <v>1</v>
      </c>
      <c r="AAA7" s="15">
        <v>1</v>
      </c>
      <c r="AAB7" s="27">
        <v>1</v>
      </c>
      <c r="AAC7" s="15">
        <v>1</v>
      </c>
      <c r="AAD7" s="27">
        <v>1</v>
      </c>
      <c r="AAE7" s="15"/>
      <c r="AAF7" s="27"/>
      <c r="AAG7" s="15"/>
      <c r="AAH7" s="27"/>
      <c r="AAI7" s="15">
        <v>1</v>
      </c>
      <c r="AAJ7" s="27">
        <v>1</v>
      </c>
      <c r="AAK7" s="15">
        <v>1</v>
      </c>
      <c r="AAL7" s="27">
        <v>1</v>
      </c>
      <c r="AAM7" s="15">
        <v>1</v>
      </c>
      <c r="AAN7" s="27">
        <v>1</v>
      </c>
      <c r="AAO7" s="15">
        <v>1</v>
      </c>
      <c r="AAP7" s="27">
        <v>1</v>
      </c>
      <c r="AAQ7" s="15">
        <v>1</v>
      </c>
      <c r="AAR7" s="27">
        <v>1</v>
      </c>
      <c r="AAS7" s="15"/>
      <c r="AAT7" s="27"/>
      <c r="AAU7" s="15"/>
      <c r="AAV7" s="27"/>
      <c r="AAW7" s="62" t="s">
        <v>58</v>
      </c>
      <c r="AAX7" s="63" t="s">
        <v>58</v>
      </c>
      <c r="AAY7" s="62" t="s">
        <v>58</v>
      </c>
      <c r="AAZ7" s="63" t="s">
        <v>58</v>
      </c>
      <c r="ABA7" s="62" t="s">
        <v>58</v>
      </c>
      <c r="ABB7" s="63" t="s">
        <v>58</v>
      </c>
      <c r="ABC7" s="62" t="s">
        <v>58</v>
      </c>
      <c r="ABD7" s="63" t="s">
        <v>58</v>
      </c>
      <c r="ABE7" s="62" t="s">
        <v>58</v>
      </c>
      <c r="ABF7" s="63" t="s">
        <v>58</v>
      </c>
      <c r="ABG7" s="15"/>
      <c r="ABH7" s="27"/>
      <c r="ABI7" s="15"/>
      <c r="ABJ7" s="27"/>
      <c r="ABK7" s="62" t="s">
        <v>58</v>
      </c>
      <c r="ABL7" s="63" t="s">
        <v>58</v>
      </c>
      <c r="ABM7" s="62" t="s">
        <v>58</v>
      </c>
      <c r="ABN7" s="63" t="s">
        <v>58</v>
      </c>
      <c r="ABO7" s="62" t="s">
        <v>58</v>
      </c>
      <c r="ABP7" s="63" t="s">
        <v>58</v>
      </c>
      <c r="ABQ7" s="62" t="s">
        <v>58</v>
      </c>
      <c r="ABR7" s="63" t="s">
        <v>58</v>
      </c>
      <c r="ABS7" s="62" t="s">
        <v>58</v>
      </c>
      <c r="ABT7" s="63" t="s">
        <v>58</v>
      </c>
      <c r="ABU7" s="15"/>
      <c r="ABV7" s="27"/>
      <c r="ABW7" s="15"/>
      <c r="ABX7" s="27"/>
      <c r="ABY7" s="15">
        <v>1</v>
      </c>
      <c r="ABZ7" s="27">
        <v>1</v>
      </c>
      <c r="ACA7" s="15">
        <v>1</v>
      </c>
      <c r="ACB7" s="27">
        <v>1</v>
      </c>
      <c r="ACC7" s="15">
        <v>1</v>
      </c>
      <c r="ACD7" s="27">
        <v>1</v>
      </c>
      <c r="ACE7" s="15">
        <v>1</v>
      </c>
      <c r="ACF7" s="27">
        <v>1</v>
      </c>
      <c r="ACG7" s="15">
        <v>1</v>
      </c>
      <c r="ACH7" s="27">
        <v>1</v>
      </c>
      <c r="ACI7" s="15"/>
      <c r="ACJ7" s="27"/>
      <c r="ACK7" s="15"/>
      <c r="ACL7" s="27"/>
      <c r="ACM7" s="15">
        <v>1</v>
      </c>
      <c r="ACN7" s="27">
        <v>1</v>
      </c>
      <c r="ACO7" s="15">
        <v>1</v>
      </c>
      <c r="ACP7" s="27">
        <v>1</v>
      </c>
      <c r="ACQ7" s="15">
        <v>1</v>
      </c>
      <c r="ACR7" s="27">
        <v>1</v>
      </c>
      <c r="ACS7" s="15">
        <v>1</v>
      </c>
      <c r="ACT7" s="27">
        <v>1</v>
      </c>
      <c r="ACU7" s="15">
        <v>1</v>
      </c>
      <c r="ACV7" s="27">
        <v>1</v>
      </c>
      <c r="ACW7" s="15"/>
      <c r="ACX7" s="27"/>
      <c r="ACY7" s="15"/>
      <c r="ACZ7" s="27"/>
      <c r="ADA7" s="15">
        <v>1</v>
      </c>
      <c r="ADB7" s="27">
        <v>1</v>
      </c>
      <c r="ADC7" s="15">
        <v>1</v>
      </c>
      <c r="ADD7" s="27">
        <v>1</v>
      </c>
      <c r="ADE7" s="15">
        <v>1</v>
      </c>
      <c r="ADF7" s="27">
        <v>1</v>
      </c>
      <c r="ADG7" s="15">
        <v>1</v>
      </c>
      <c r="ADH7" s="27">
        <v>1</v>
      </c>
      <c r="ADI7" s="15">
        <v>1</v>
      </c>
      <c r="ADJ7" s="27">
        <v>1</v>
      </c>
      <c r="ADK7" s="15"/>
      <c r="ADL7" s="27"/>
      <c r="ADM7" s="15"/>
      <c r="ADN7" s="27"/>
      <c r="ADO7" s="15">
        <v>1</v>
      </c>
      <c r="ADP7" s="27">
        <v>1</v>
      </c>
      <c r="ADQ7" s="26">
        <v>1</v>
      </c>
      <c r="ADR7" s="27">
        <v>1</v>
      </c>
      <c r="ADS7" s="15">
        <v>1</v>
      </c>
      <c r="ADT7" s="27">
        <v>1</v>
      </c>
      <c r="ADU7" s="15">
        <v>1</v>
      </c>
      <c r="ADV7" s="27">
        <v>1</v>
      </c>
      <c r="ADW7" s="15">
        <v>1</v>
      </c>
      <c r="ADX7" s="27">
        <v>1</v>
      </c>
      <c r="ADY7" s="62"/>
      <c r="ADZ7" s="63"/>
      <c r="AEA7" s="62"/>
      <c r="AEB7" s="63"/>
      <c r="AEC7" s="15" t="s">
        <v>58</v>
      </c>
      <c r="AED7" s="27" t="s">
        <v>58</v>
      </c>
      <c r="AEE7" s="15">
        <v>1</v>
      </c>
      <c r="AEF7" s="27">
        <v>1</v>
      </c>
      <c r="AEG7" s="15">
        <v>1</v>
      </c>
      <c r="AEH7" s="27">
        <v>1</v>
      </c>
      <c r="AEI7" s="15">
        <v>1</v>
      </c>
      <c r="AEJ7" s="27">
        <v>1</v>
      </c>
      <c r="AEK7" s="15">
        <v>1</v>
      </c>
      <c r="AEL7" s="27">
        <v>1</v>
      </c>
      <c r="AEM7" s="15"/>
      <c r="AEN7" s="27"/>
      <c r="AEO7" s="15"/>
      <c r="AEP7" s="27"/>
      <c r="AEQ7" s="15">
        <v>1</v>
      </c>
      <c r="AER7" s="27">
        <v>1</v>
      </c>
      <c r="AES7" s="15">
        <v>1</v>
      </c>
      <c r="AET7" s="27">
        <v>1</v>
      </c>
      <c r="AEU7" s="15" t="s">
        <v>58</v>
      </c>
      <c r="AEV7" s="27" t="s">
        <v>58</v>
      </c>
      <c r="AEW7" s="15">
        <v>1</v>
      </c>
      <c r="AEX7" s="27">
        <v>1</v>
      </c>
      <c r="AEY7" s="15">
        <v>1</v>
      </c>
      <c r="AEZ7" s="27">
        <v>1</v>
      </c>
      <c r="AFA7" s="15"/>
      <c r="AFB7" s="27"/>
      <c r="AFC7" s="15"/>
      <c r="AFD7" s="27"/>
      <c r="AFE7" s="15">
        <v>1</v>
      </c>
      <c r="AFF7" s="27">
        <v>1</v>
      </c>
      <c r="AFG7" s="15">
        <v>1</v>
      </c>
      <c r="AFH7" s="27">
        <v>1</v>
      </c>
      <c r="AFI7" s="15">
        <v>1</v>
      </c>
      <c r="AFJ7" s="27">
        <v>1</v>
      </c>
      <c r="AFK7" s="15">
        <v>1</v>
      </c>
      <c r="AFL7" s="27">
        <v>1</v>
      </c>
      <c r="AFM7" s="15">
        <v>1</v>
      </c>
      <c r="AFN7" s="27">
        <v>1</v>
      </c>
      <c r="AFO7" s="15"/>
      <c r="AFP7" s="27"/>
      <c r="AFQ7" s="15"/>
      <c r="AFR7" s="27"/>
      <c r="AFS7" s="15">
        <v>1</v>
      </c>
      <c r="AFT7" s="27">
        <v>1</v>
      </c>
      <c r="AFU7" s="15">
        <v>1</v>
      </c>
      <c r="AFV7" s="27">
        <v>1</v>
      </c>
      <c r="AFW7" s="15">
        <v>1</v>
      </c>
      <c r="AFX7" s="27">
        <v>1</v>
      </c>
      <c r="AFY7" s="15">
        <v>1</v>
      </c>
      <c r="AFZ7" s="27">
        <v>1</v>
      </c>
      <c r="AGA7" s="15">
        <v>1</v>
      </c>
      <c r="AGB7" s="27">
        <v>1</v>
      </c>
      <c r="AGC7" s="15"/>
      <c r="AGD7" s="27"/>
      <c r="AGE7" s="62"/>
      <c r="AGF7" s="63"/>
      <c r="AGG7" s="15">
        <v>1</v>
      </c>
      <c r="AGH7" s="27">
        <v>1</v>
      </c>
      <c r="AGI7" s="15">
        <v>1</v>
      </c>
      <c r="AGJ7" s="27">
        <v>1</v>
      </c>
      <c r="AGK7" s="26">
        <v>1</v>
      </c>
      <c r="AGL7" s="27">
        <v>1</v>
      </c>
      <c r="AGM7" s="15">
        <v>1</v>
      </c>
      <c r="AGN7" s="27">
        <v>1</v>
      </c>
      <c r="AGO7" s="15">
        <v>1</v>
      </c>
      <c r="AGP7" s="27">
        <v>1</v>
      </c>
      <c r="AGQ7" s="15"/>
      <c r="AGR7" s="27"/>
      <c r="AGS7" s="15"/>
      <c r="AGT7" s="27"/>
      <c r="AGU7" s="15">
        <v>1</v>
      </c>
      <c r="AGV7" s="27">
        <v>1</v>
      </c>
      <c r="AGW7" s="15">
        <v>1</v>
      </c>
      <c r="AGX7" s="27">
        <v>1</v>
      </c>
      <c r="AGY7" s="15">
        <v>1</v>
      </c>
      <c r="AGZ7" s="27">
        <v>1</v>
      </c>
      <c r="AHA7" s="15">
        <v>1</v>
      </c>
      <c r="AHB7" s="27">
        <v>1</v>
      </c>
      <c r="AHC7" s="15">
        <v>1</v>
      </c>
      <c r="AHD7" s="27">
        <v>1</v>
      </c>
      <c r="AHE7" s="15"/>
      <c r="AHF7" s="27"/>
      <c r="AHG7" s="15"/>
      <c r="AHH7" s="27"/>
      <c r="AHI7" s="15">
        <v>1</v>
      </c>
      <c r="AHJ7" s="27">
        <v>1</v>
      </c>
      <c r="AHK7" s="15">
        <v>1</v>
      </c>
      <c r="AHL7" s="27">
        <v>1</v>
      </c>
      <c r="AHM7" s="15">
        <v>1</v>
      </c>
      <c r="AHN7" s="27">
        <v>1</v>
      </c>
      <c r="AHO7" s="15">
        <v>1</v>
      </c>
      <c r="AHP7" s="27">
        <v>1</v>
      </c>
      <c r="AHQ7" s="15">
        <v>1</v>
      </c>
      <c r="AHR7" s="27">
        <v>1</v>
      </c>
      <c r="AHS7" s="15"/>
      <c r="AHT7" s="27"/>
      <c r="AHU7" s="15"/>
      <c r="AHV7" s="27"/>
      <c r="AHW7" s="15">
        <v>1</v>
      </c>
      <c r="AHX7" s="27">
        <v>1</v>
      </c>
      <c r="AHY7" s="15" t="s">
        <v>58</v>
      </c>
      <c r="AHZ7" s="27" t="s">
        <v>58</v>
      </c>
      <c r="AIA7" s="15" t="s">
        <v>58</v>
      </c>
      <c r="AIB7" s="27" t="s">
        <v>58</v>
      </c>
      <c r="AIC7" s="15" t="s">
        <v>58</v>
      </c>
      <c r="AID7" s="27" t="s">
        <v>58</v>
      </c>
      <c r="AIE7" s="15"/>
      <c r="AIF7" s="27"/>
      <c r="AIG7" s="15"/>
      <c r="AIH7" s="27"/>
      <c r="AII7" s="15"/>
      <c r="AIJ7" s="27"/>
    </row>
    <row r="8" spans="1:920" s="14" customFormat="1" ht="13.9" customHeight="1" x14ac:dyDescent="0.25">
      <c r="C8" s="73" t="s">
        <v>26</v>
      </c>
      <c r="D8" s="74" t="s">
        <v>27</v>
      </c>
      <c r="E8" s="75">
        <v>0.5</v>
      </c>
      <c r="F8" s="76" t="s">
        <v>73</v>
      </c>
      <c r="G8" s="20"/>
      <c r="H8" s="19"/>
      <c r="I8" s="20"/>
      <c r="J8" s="19"/>
      <c r="K8" s="15">
        <v>1</v>
      </c>
      <c r="L8" s="40">
        <v>1</v>
      </c>
      <c r="M8" s="15">
        <v>1</v>
      </c>
      <c r="N8" s="16">
        <v>1</v>
      </c>
      <c r="O8" s="15">
        <v>1</v>
      </c>
      <c r="P8" s="16">
        <v>1</v>
      </c>
      <c r="Q8" s="15">
        <v>1</v>
      </c>
      <c r="R8" s="16">
        <v>1</v>
      </c>
      <c r="S8" s="15">
        <v>1</v>
      </c>
      <c r="T8" s="16">
        <v>1</v>
      </c>
      <c r="U8" s="20"/>
      <c r="V8" s="19"/>
      <c r="W8" s="20"/>
      <c r="X8" s="19"/>
      <c r="Y8" s="15">
        <v>1</v>
      </c>
      <c r="Z8" s="40">
        <v>1</v>
      </c>
      <c r="AA8" s="15">
        <v>1</v>
      </c>
      <c r="AB8" s="27">
        <v>1</v>
      </c>
      <c r="AC8" s="15">
        <v>1</v>
      </c>
      <c r="AD8" s="27">
        <v>1</v>
      </c>
      <c r="AE8" s="15">
        <v>1</v>
      </c>
      <c r="AF8" s="27">
        <v>1</v>
      </c>
      <c r="AG8" s="15">
        <v>1</v>
      </c>
      <c r="AH8" s="27">
        <v>1</v>
      </c>
      <c r="AI8" s="20"/>
      <c r="AJ8" s="19"/>
      <c r="AK8" s="20"/>
      <c r="AL8" s="19"/>
      <c r="AM8" s="15">
        <v>1</v>
      </c>
      <c r="AN8" s="27">
        <v>1</v>
      </c>
      <c r="AO8" s="31">
        <v>1</v>
      </c>
      <c r="AP8" s="16">
        <v>1</v>
      </c>
      <c r="AQ8" s="27">
        <v>1</v>
      </c>
      <c r="AR8" s="27">
        <v>1</v>
      </c>
      <c r="AS8" s="15">
        <v>1</v>
      </c>
      <c r="AT8" s="27">
        <v>1</v>
      </c>
      <c r="AU8" s="15">
        <v>1</v>
      </c>
      <c r="AV8" s="27">
        <v>1</v>
      </c>
      <c r="AW8" s="20"/>
      <c r="AX8" s="19"/>
      <c r="AY8" s="20"/>
      <c r="AZ8" s="19"/>
      <c r="BA8" s="15">
        <v>1</v>
      </c>
      <c r="BB8" s="27">
        <v>1</v>
      </c>
      <c r="BC8" s="15">
        <v>1</v>
      </c>
      <c r="BD8" s="27">
        <v>1</v>
      </c>
      <c r="BE8" s="15">
        <v>1</v>
      </c>
      <c r="BF8" s="27">
        <v>1</v>
      </c>
      <c r="BG8" s="15">
        <v>1</v>
      </c>
      <c r="BH8" s="27">
        <v>1</v>
      </c>
      <c r="BI8" s="15">
        <v>1</v>
      </c>
      <c r="BJ8" s="27">
        <v>1</v>
      </c>
      <c r="BK8" s="20"/>
      <c r="BL8" s="19"/>
      <c r="BM8" s="20"/>
      <c r="BN8" s="19"/>
      <c r="BO8" s="15">
        <v>1</v>
      </c>
      <c r="BP8" s="27">
        <v>1</v>
      </c>
      <c r="BQ8" s="15">
        <v>1</v>
      </c>
      <c r="BR8" s="40">
        <v>1</v>
      </c>
      <c r="BS8" s="27">
        <v>1</v>
      </c>
      <c r="BT8" s="17">
        <v>1</v>
      </c>
      <c r="BU8" s="15" t="s">
        <v>49</v>
      </c>
      <c r="BV8" s="40" t="s">
        <v>49</v>
      </c>
      <c r="BW8" s="15" t="s">
        <v>49</v>
      </c>
      <c r="BX8" s="40" t="s">
        <v>49</v>
      </c>
      <c r="BY8" s="20"/>
      <c r="BZ8" s="19"/>
      <c r="CA8" s="20"/>
      <c r="CB8" s="19"/>
      <c r="CC8" s="15" t="s">
        <v>49</v>
      </c>
      <c r="CD8" s="40" t="s">
        <v>49</v>
      </c>
      <c r="CE8" s="15">
        <v>1</v>
      </c>
      <c r="CF8" s="16">
        <v>1</v>
      </c>
      <c r="CG8" s="15">
        <v>1</v>
      </c>
      <c r="CH8" s="16">
        <v>1</v>
      </c>
      <c r="CI8" s="15">
        <v>1</v>
      </c>
      <c r="CJ8" s="16">
        <v>1</v>
      </c>
      <c r="CK8" s="15">
        <v>1</v>
      </c>
      <c r="CL8" s="16">
        <v>1</v>
      </c>
      <c r="CM8" s="20"/>
      <c r="CN8" s="19"/>
      <c r="CO8" s="20"/>
      <c r="CP8" s="19"/>
      <c r="CQ8" s="15">
        <v>1</v>
      </c>
      <c r="CR8" s="16">
        <v>1</v>
      </c>
      <c r="CS8" s="15" t="s">
        <v>50</v>
      </c>
      <c r="CT8" s="27" t="s">
        <v>50</v>
      </c>
      <c r="CU8" s="15">
        <v>1</v>
      </c>
      <c r="CV8" s="16">
        <v>1</v>
      </c>
      <c r="CW8" s="15">
        <v>1</v>
      </c>
      <c r="CX8" s="16">
        <v>1</v>
      </c>
      <c r="CY8" s="15">
        <v>1</v>
      </c>
      <c r="CZ8" s="16">
        <v>1</v>
      </c>
      <c r="DA8" s="20"/>
      <c r="DB8" s="19"/>
      <c r="DC8" s="20"/>
      <c r="DD8" s="19"/>
      <c r="DE8" s="15">
        <v>1</v>
      </c>
      <c r="DF8" s="27">
        <v>1</v>
      </c>
      <c r="DG8" s="15">
        <v>1</v>
      </c>
      <c r="DH8" s="27">
        <v>1</v>
      </c>
      <c r="DI8" s="15">
        <v>1</v>
      </c>
      <c r="DJ8" s="16">
        <v>1</v>
      </c>
      <c r="DK8" s="15">
        <v>1</v>
      </c>
      <c r="DL8" s="40">
        <v>1</v>
      </c>
      <c r="DM8" s="15">
        <v>1</v>
      </c>
      <c r="DN8" s="40">
        <v>1</v>
      </c>
      <c r="DO8" s="20"/>
      <c r="DP8" s="19"/>
      <c r="DQ8" s="20"/>
      <c r="DR8" s="19"/>
      <c r="DS8" s="15">
        <v>1</v>
      </c>
      <c r="DT8" s="27">
        <v>1</v>
      </c>
      <c r="DU8" s="15">
        <v>1</v>
      </c>
      <c r="DV8" s="27">
        <v>1</v>
      </c>
      <c r="DW8" s="15">
        <v>1</v>
      </c>
      <c r="DX8" s="16">
        <v>1</v>
      </c>
      <c r="DY8" s="15">
        <v>1</v>
      </c>
      <c r="DZ8" s="16">
        <v>1</v>
      </c>
      <c r="EA8" s="15">
        <v>1</v>
      </c>
      <c r="EB8" s="16">
        <v>1</v>
      </c>
      <c r="EC8" s="20"/>
      <c r="ED8" s="19"/>
      <c r="EE8" s="20"/>
      <c r="EF8" s="19"/>
      <c r="EG8" s="15">
        <v>1</v>
      </c>
      <c r="EH8" s="27">
        <v>1</v>
      </c>
      <c r="EI8" s="15">
        <v>1</v>
      </c>
      <c r="EJ8" s="27">
        <v>1</v>
      </c>
      <c r="EK8" s="15">
        <v>1</v>
      </c>
      <c r="EL8" s="27">
        <v>1</v>
      </c>
      <c r="EM8" s="15">
        <v>1</v>
      </c>
      <c r="EN8" s="27">
        <v>1</v>
      </c>
      <c r="EO8" s="15">
        <v>1</v>
      </c>
      <c r="EP8" s="27">
        <v>1</v>
      </c>
      <c r="EQ8" s="20"/>
      <c r="ER8" s="19"/>
      <c r="ES8" s="20"/>
      <c r="ET8" s="19"/>
      <c r="EU8" s="15">
        <v>1</v>
      </c>
      <c r="EV8" s="27">
        <v>1</v>
      </c>
      <c r="EW8" s="15">
        <v>1</v>
      </c>
      <c r="EX8" s="27">
        <v>1</v>
      </c>
      <c r="EY8" s="31">
        <v>1</v>
      </c>
      <c r="EZ8" s="33">
        <v>1</v>
      </c>
      <c r="FA8" s="15">
        <v>1</v>
      </c>
      <c r="FB8" s="27">
        <v>1</v>
      </c>
      <c r="FC8" s="15">
        <v>1</v>
      </c>
      <c r="FD8" s="27">
        <v>1</v>
      </c>
      <c r="FE8" s="20"/>
      <c r="FF8" s="19"/>
      <c r="FG8" s="20"/>
      <c r="FH8" s="19"/>
      <c r="FI8" s="15">
        <v>1</v>
      </c>
      <c r="FJ8" s="27">
        <v>1</v>
      </c>
      <c r="FK8" s="15">
        <v>1</v>
      </c>
      <c r="FL8" s="27">
        <v>1</v>
      </c>
      <c r="FM8" s="15">
        <v>1</v>
      </c>
      <c r="FN8" s="27">
        <v>1</v>
      </c>
      <c r="FO8" s="15">
        <v>1</v>
      </c>
      <c r="FP8" s="27">
        <v>1</v>
      </c>
      <c r="FQ8" s="15">
        <v>1</v>
      </c>
      <c r="FR8" s="27">
        <v>1</v>
      </c>
      <c r="FS8" s="15"/>
      <c r="FT8" s="27"/>
      <c r="FU8" s="15"/>
      <c r="FV8" s="27"/>
      <c r="FW8" s="15">
        <v>1</v>
      </c>
      <c r="FX8" s="40">
        <v>1</v>
      </c>
      <c r="FY8" s="15">
        <v>1</v>
      </c>
      <c r="FZ8" s="27">
        <v>1</v>
      </c>
      <c r="GA8" s="15">
        <v>1</v>
      </c>
      <c r="GB8" s="27">
        <v>1</v>
      </c>
      <c r="GC8" s="15">
        <v>1</v>
      </c>
      <c r="GD8" s="27">
        <v>1</v>
      </c>
      <c r="GE8" s="31">
        <v>1</v>
      </c>
      <c r="GF8" s="48">
        <v>1</v>
      </c>
      <c r="GG8" s="15"/>
      <c r="GH8" s="40"/>
      <c r="GI8" s="15"/>
      <c r="GJ8" s="40"/>
      <c r="GK8" s="15">
        <v>1</v>
      </c>
      <c r="GL8" s="27">
        <v>1</v>
      </c>
      <c r="GM8" s="15">
        <v>1</v>
      </c>
      <c r="GN8" s="27">
        <v>1</v>
      </c>
      <c r="GO8" s="15">
        <v>1</v>
      </c>
      <c r="GP8" s="27">
        <v>1</v>
      </c>
      <c r="GQ8" s="15">
        <v>1</v>
      </c>
      <c r="GR8" s="27">
        <v>1</v>
      </c>
      <c r="GS8" s="15">
        <v>1</v>
      </c>
      <c r="GT8" s="16">
        <v>1</v>
      </c>
      <c r="GU8" s="15"/>
      <c r="GV8" s="40"/>
      <c r="GW8" s="15"/>
      <c r="GX8" s="40"/>
      <c r="GY8" s="15">
        <v>1</v>
      </c>
      <c r="GZ8" s="27">
        <v>1</v>
      </c>
      <c r="HA8" s="15">
        <v>1</v>
      </c>
      <c r="HB8" s="27">
        <v>1</v>
      </c>
      <c r="HC8" s="15">
        <v>1</v>
      </c>
      <c r="HD8" s="27">
        <v>1</v>
      </c>
      <c r="HE8" s="15">
        <v>1</v>
      </c>
      <c r="HF8" s="27">
        <v>1</v>
      </c>
      <c r="HG8" s="15">
        <v>1</v>
      </c>
      <c r="HH8" s="27">
        <v>1</v>
      </c>
      <c r="HI8" s="15"/>
      <c r="HJ8" s="27"/>
      <c r="HK8" s="15"/>
      <c r="HL8" s="27"/>
      <c r="HM8" s="15">
        <v>1</v>
      </c>
      <c r="HN8" s="27">
        <v>1</v>
      </c>
      <c r="HO8" s="15">
        <v>1</v>
      </c>
      <c r="HP8" s="27">
        <v>1</v>
      </c>
      <c r="HQ8" s="15">
        <v>1</v>
      </c>
      <c r="HR8" s="27">
        <v>1</v>
      </c>
      <c r="HS8" s="15">
        <v>1</v>
      </c>
      <c r="HT8" s="27">
        <v>1</v>
      </c>
      <c r="HU8" s="15">
        <v>1</v>
      </c>
      <c r="HV8" s="27">
        <v>1</v>
      </c>
      <c r="HW8" s="15"/>
      <c r="HX8" s="27"/>
      <c r="HY8" s="15"/>
      <c r="HZ8" s="27"/>
      <c r="IA8" s="15">
        <v>1</v>
      </c>
      <c r="IB8" s="27">
        <v>1</v>
      </c>
      <c r="IC8" s="15">
        <v>1</v>
      </c>
      <c r="ID8" s="27">
        <v>1</v>
      </c>
      <c r="IE8" s="15">
        <v>1</v>
      </c>
      <c r="IF8" s="27">
        <v>1</v>
      </c>
      <c r="IG8" s="15">
        <v>1</v>
      </c>
      <c r="IH8" s="27">
        <v>1</v>
      </c>
      <c r="II8" s="15">
        <v>1</v>
      </c>
      <c r="IJ8" s="27">
        <v>1</v>
      </c>
      <c r="IK8" s="15"/>
      <c r="IL8" s="27"/>
      <c r="IM8" s="15"/>
      <c r="IN8" s="27"/>
      <c r="IO8" s="15">
        <v>1</v>
      </c>
      <c r="IP8" s="27">
        <v>1</v>
      </c>
      <c r="IQ8" s="15">
        <v>1</v>
      </c>
      <c r="IR8" s="27">
        <v>1</v>
      </c>
      <c r="IS8" s="15">
        <v>1</v>
      </c>
      <c r="IT8" s="27">
        <v>1</v>
      </c>
      <c r="IU8" s="15">
        <v>1</v>
      </c>
      <c r="IV8" s="27">
        <v>1</v>
      </c>
      <c r="IW8" s="15">
        <v>1</v>
      </c>
      <c r="IX8" s="27">
        <v>1</v>
      </c>
      <c r="IY8" s="15"/>
      <c r="IZ8" s="27"/>
      <c r="JA8" s="15"/>
      <c r="JB8" s="27"/>
      <c r="JC8" s="15">
        <v>1</v>
      </c>
      <c r="JD8" s="27">
        <v>1</v>
      </c>
      <c r="JE8" s="15">
        <v>1</v>
      </c>
      <c r="JF8" s="27">
        <v>1</v>
      </c>
      <c r="JG8" s="15">
        <v>1</v>
      </c>
      <c r="JH8" s="27">
        <v>1</v>
      </c>
      <c r="JI8" s="15">
        <v>1</v>
      </c>
      <c r="JJ8" s="27">
        <v>1</v>
      </c>
      <c r="JK8" s="15">
        <v>1</v>
      </c>
      <c r="JL8" s="27">
        <v>1</v>
      </c>
      <c r="JM8" s="15"/>
      <c r="JN8" s="27"/>
      <c r="JO8" s="15"/>
      <c r="JP8" s="27"/>
      <c r="JQ8" s="15">
        <v>1</v>
      </c>
      <c r="JR8" s="27">
        <v>1</v>
      </c>
      <c r="JS8" s="15">
        <v>1</v>
      </c>
      <c r="JT8" s="27">
        <v>1</v>
      </c>
      <c r="JU8" s="15">
        <v>1</v>
      </c>
      <c r="JV8" s="27">
        <v>1</v>
      </c>
      <c r="JW8" s="15">
        <v>1</v>
      </c>
      <c r="JX8" s="27">
        <v>1</v>
      </c>
      <c r="JY8" s="15">
        <v>1</v>
      </c>
      <c r="JZ8" s="27">
        <v>1</v>
      </c>
      <c r="KA8" s="15"/>
      <c r="KB8" s="27"/>
      <c r="KC8" s="15"/>
      <c r="KD8" s="27"/>
      <c r="KE8" s="15" t="s">
        <v>50</v>
      </c>
      <c r="KF8" s="27" t="s">
        <v>50</v>
      </c>
      <c r="KG8" s="15" t="s">
        <v>50</v>
      </c>
      <c r="KH8" s="27" t="s">
        <v>50</v>
      </c>
      <c r="KI8" s="15" t="s">
        <v>50</v>
      </c>
      <c r="KJ8" s="27" t="s">
        <v>50</v>
      </c>
      <c r="KK8" s="15" t="s">
        <v>50</v>
      </c>
      <c r="KL8" s="27" t="s">
        <v>50</v>
      </c>
      <c r="KM8" s="15"/>
      <c r="KN8" s="27"/>
      <c r="KO8" s="15"/>
      <c r="KP8" s="27"/>
      <c r="KQ8" s="15"/>
      <c r="KR8" s="27"/>
      <c r="KS8" s="15">
        <v>1</v>
      </c>
      <c r="KT8" s="27">
        <v>1</v>
      </c>
      <c r="KU8" s="15">
        <v>1</v>
      </c>
      <c r="KV8" s="27">
        <v>1</v>
      </c>
      <c r="KW8" s="15">
        <v>1</v>
      </c>
      <c r="KX8" s="27">
        <v>1</v>
      </c>
      <c r="KY8" s="15">
        <v>1</v>
      </c>
      <c r="KZ8" s="27">
        <v>1</v>
      </c>
      <c r="LA8" s="15"/>
      <c r="LB8" s="27"/>
      <c r="LC8" s="15"/>
      <c r="LD8" s="27"/>
      <c r="LE8" s="15"/>
      <c r="LF8" s="27"/>
      <c r="LG8" s="15">
        <v>1</v>
      </c>
      <c r="LH8" s="27">
        <v>1</v>
      </c>
      <c r="LI8" s="15">
        <v>1</v>
      </c>
      <c r="LJ8" s="27">
        <v>1</v>
      </c>
      <c r="LK8" s="15">
        <v>1</v>
      </c>
      <c r="LL8" s="27">
        <v>1</v>
      </c>
      <c r="LM8" s="15">
        <v>1</v>
      </c>
      <c r="LN8" s="27">
        <v>1</v>
      </c>
      <c r="LO8" s="15">
        <v>1</v>
      </c>
      <c r="LP8" s="27">
        <v>1</v>
      </c>
      <c r="LQ8" s="15"/>
      <c r="LR8" s="27"/>
      <c r="LS8" s="15"/>
      <c r="LT8" s="27"/>
      <c r="LU8" s="15">
        <v>1</v>
      </c>
      <c r="LV8" s="27">
        <v>1</v>
      </c>
      <c r="LW8" s="15">
        <v>1</v>
      </c>
      <c r="LX8" s="27">
        <v>1</v>
      </c>
      <c r="LY8" s="15">
        <v>1</v>
      </c>
      <c r="LZ8" s="27">
        <v>1</v>
      </c>
      <c r="MA8" s="15">
        <v>1</v>
      </c>
      <c r="MB8" s="27">
        <v>1</v>
      </c>
      <c r="MC8" s="15">
        <v>1</v>
      </c>
      <c r="MD8" s="27">
        <v>1</v>
      </c>
      <c r="ME8" s="15"/>
      <c r="MF8" s="27"/>
      <c r="MG8" s="15"/>
      <c r="MH8" s="27"/>
      <c r="MI8" s="15">
        <v>1</v>
      </c>
      <c r="MJ8" s="27">
        <v>1</v>
      </c>
      <c r="MK8" s="15">
        <v>1</v>
      </c>
      <c r="ML8" s="27">
        <v>1</v>
      </c>
      <c r="MM8" s="15">
        <v>1</v>
      </c>
      <c r="MN8" s="27">
        <v>1</v>
      </c>
      <c r="MO8" s="15">
        <v>1</v>
      </c>
      <c r="MP8" s="27">
        <v>1</v>
      </c>
      <c r="MQ8" s="15">
        <v>1</v>
      </c>
      <c r="MR8" s="27">
        <v>1</v>
      </c>
      <c r="MS8" s="15"/>
      <c r="MT8" s="27"/>
      <c r="MU8" s="15"/>
      <c r="MV8" s="27"/>
      <c r="MW8" s="15">
        <v>1</v>
      </c>
      <c r="MX8" s="27">
        <v>1</v>
      </c>
      <c r="MY8" s="15">
        <v>1</v>
      </c>
      <c r="MZ8" s="27">
        <v>1</v>
      </c>
      <c r="NA8" s="15">
        <v>1</v>
      </c>
      <c r="NB8" s="27">
        <v>1</v>
      </c>
      <c r="NC8" s="15">
        <v>1</v>
      </c>
      <c r="ND8" s="27">
        <v>1</v>
      </c>
      <c r="NE8" s="15" t="s">
        <v>49</v>
      </c>
      <c r="NF8" s="27" t="s">
        <v>49</v>
      </c>
      <c r="NG8" s="15"/>
      <c r="NH8" s="27"/>
      <c r="NI8" s="15"/>
      <c r="NJ8" s="27"/>
      <c r="NK8" s="15">
        <v>1</v>
      </c>
      <c r="NL8" s="27">
        <v>1</v>
      </c>
      <c r="NM8" s="15">
        <v>1</v>
      </c>
      <c r="NN8" s="27">
        <v>1</v>
      </c>
      <c r="NO8" s="15">
        <v>1</v>
      </c>
      <c r="NP8" s="27">
        <v>1</v>
      </c>
      <c r="NQ8" s="15">
        <v>1</v>
      </c>
      <c r="NR8" s="27">
        <v>1</v>
      </c>
      <c r="NS8" s="15">
        <v>1</v>
      </c>
      <c r="NT8" s="27">
        <v>1</v>
      </c>
      <c r="NU8" s="15"/>
      <c r="NV8" s="27"/>
      <c r="NW8" s="15"/>
      <c r="NX8" s="27"/>
      <c r="NY8" s="15">
        <v>1</v>
      </c>
      <c r="NZ8" s="27">
        <v>1</v>
      </c>
      <c r="OA8" s="15">
        <v>1</v>
      </c>
      <c r="OB8" s="27">
        <v>1</v>
      </c>
      <c r="OC8" s="15">
        <v>1</v>
      </c>
      <c r="OD8" s="27">
        <v>1</v>
      </c>
      <c r="OE8" s="15">
        <v>1</v>
      </c>
      <c r="OF8" s="27">
        <v>1</v>
      </c>
      <c r="OG8" s="15">
        <v>1</v>
      </c>
      <c r="OH8" s="27">
        <v>1</v>
      </c>
      <c r="OI8" s="15"/>
      <c r="OJ8" s="27"/>
      <c r="OK8" s="15"/>
      <c r="OL8" s="27"/>
      <c r="OM8" s="15">
        <v>1</v>
      </c>
      <c r="ON8" s="27">
        <v>1</v>
      </c>
      <c r="OO8" s="15">
        <v>1</v>
      </c>
      <c r="OP8" s="27">
        <v>1</v>
      </c>
      <c r="OQ8" s="15">
        <v>1</v>
      </c>
      <c r="OR8" s="27">
        <v>1</v>
      </c>
      <c r="OS8" s="15">
        <v>1</v>
      </c>
      <c r="OT8" s="27">
        <v>1</v>
      </c>
      <c r="OU8" s="15">
        <v>1</v>
      </c>
      <c r="OV8" s="27">
        <v>1</v>
      </c>
      <c r="OW8" s="15"/>
      <c r="OX8" s="27"/>
      <c r="OY8" s="15"/>
      <c r="OZ8" s="27"/>
      <c r="PA8" s="15">
        <v>1</v>
      </c>
      <c r="PB8" s="27">
        <v>1</v>
      </c>
      <c r="PC8" s="15">
        <v>1</v>
      </c>
      <c r="PD8" s="27">
        <v>1</v>
      </c>
      <c r="PE8" s="15">
        <v>1</v>
      </c>
      <c r="PF8" s="27">
        <v>1</v>
      </c>
      <c r="PG8" s="15">
        <v>1</v>
      </c>
      <c r="PH8" s="27">
        <v>1</v>
      </c>
      <c r="PI8" s="15">
        <v>1</v>
      </c>
      <c r="PJ8" s="27">
        <v>1</v>
      </c>
      <c r="PK8" s="15"/>
      <c r="PL8" s="27"/>
      <c r="PM8" s="15"/>
      <c r="PN8" s="27"/>
      <c r="PO8" s="15">
        <v>1</v>
      </c>
      <c r="PP8" s="27">
        <v>1</v>
      </c>
      <c r="PQ8" s="15">
        <v>1</v>
      </c>
      <c r="PR8" s="27">
        <v>1</v>
      </c>
      <c r="PS8" s="15">
        <v>1</v>
      </c>
      <c r="PT8" s="27">
        <v>1</v>
      </c>
      <c r="PU8" s="15">
        <v>1</v>
      </c>
      <c r="PV8" s="27">
        <v>1</v>
      </c>
      <c r="PW8" s="15">
        <v>1</v>
      </c>
      <c r="PX8" s="27">
        <v>1</v>
      </c>
      <c r="PY8" s="15"/>
      <c r="PZ8" s="27"/>
      <c r="QA8" s="15"/>
      <c r="QB8" s="27"/>
      <c r="QC8" s="15">
        <v>1</v>
      </c>
      <c r="QD8" s="27">
        <v>1</v>
      </c>
      <c r="QE8" s="15">
        <v>1</v>
      </c>
      <c r="QF8" s="27">
        <v>1</v>
      </c>
      <c r="QG8" s="15">
        <v>1</v>
      </c>
      <c r="QH8" s="27">
        <v>1</v>
      </c>
      <c r="QI8" s="15">
        <v>1</v>
      </c>
      <c r="QJ8" s="27">
        <v>1</v>
      </c>
      <c r="QK8" s="15">
        <v>1</v>
      </c>
      <c r="QL8" s="27">
        <v>1</v>
      </c>
      <c r="QM8" s="15"/>
      <c r="QN8" s="27"/>
      <c r="QO8" s="15"/>
      <c r="QP8" s="27"/>
      <c r="QQ8" s="15">
        <v>1</v>
      </c>
      <c r="QR8" s="27">
        <v>1</v>
      </c>
      <c r="QS8" s="15">
        <v>1</v>
      </c>
      <c r="QT8" s="27">
        <v>1</v>
      </c>
      <c r="QU8" s="15">
        <v>1</v>
      </c>
      <c r="QV8" s="27">
        <v>1</v>
      </c>
      <c r="QW8" s="15">
        <v>1</v>
      </c>
      <c r="QX8" s="27">
        <v>1</v>
      </c>
      <c r="QY8" s="15">
        <v>1</v>
      </c>
      <c r="QZ8" s="27">
        <v>1</v>
      </c>
      <c r="RA8" s="15"/>
      <c r="RB8" s="27"/>
      <c r="RC8" s="15"/>
      <c r="RD8" s="27"/>
      <c r="RE8" s="15">
        <v>1</v>
      </c>
      <c r="RF8" s="27">
        <v>1</v>
      </c>
      <c r="RG8" s="15">
        <v>1</v>
      </c>
      <c r="RH8" s="27">
        <v>1</v>
      </c>
      <c r="RI8" s="15">
        <v>1</v>
      </c>
      <c r="RJ8" s="27">
        <v>1</v>
      </c>
      <c r="RK8" s="15">
        <v>1</v>
      </c>
      <c r="RL8" s="27">
        <v>1</v>
      </c>
      <c r="RM8" s="15">
        <v>1</v>
      </c>
      <c r="RN8" s="27">
        <v>1</v>
      </c>
      <c r="RO8" s="15"/>
      <c r="RP8" s="27"/>
      <c r="RQ8" s="15"/>
      <c r="RR8" s="27"/>
      <c r="RS8" s="15">
        <v>1</v>
      </c>
      <c r="RT8" s="27">
        <v>1</v>
      </c>
      <c r="RU8" s="15">
        <v>1</v>
      </c>
      <c r="RV8" s="27">
        <v>1</v>
      </c>
      <c r="RW8" s="15">
        <v>1</v>
      </c>
      <c r="RX8" s="27">
        <v>1</v>
      </c>
      <c r="RY8" s="15">
        <v>1</v>
      </c>
      <c r="RZ8" s="27">
        <v>1</v>
      </c>
      <c r="SA8" s="15">
        <v>1</v>
      </c>
      <c r="SB8" s="27">
        <v>1</v>
      </c>
      <c r="SC8" s="15"/>
      <c r="SD8" s="27"/>
      <c r="SE8" s="15"/>
      <c r="SF8" s="27"/>
      <c r="SG8" s="15">
        <v>1</v>
      </c>
      <c r="SH8" s="27">
        <v>1</v>
      </c>
      <c r="SI8" s="15">
        <v>1</v>
      </c>
      <c r="SJ8" s="27">
        <v>1</v>
      </c>
      <c r="SK8" s="15">
        <v>1</v>
      </c>
      <c r="SL8" s="27">
        <v>1</v>
      </c>
      <c r="SM8" s="15">
        <v>1</v>
      </c>
      <c r="SN8" s="27">
        <v>1</v>
      </c>
      <c r="SO8" s="15">
        <v>1</v>
      </c>
      <c r="SP8" s="27">
        <v>1</v>
      </c>
      <c r="SQ8" s="15"/>
      <c r="SR8" s="27"/>
      <c r="SS8" s="15"/>
      <c r="ST8" s="27"/>
      <c r="SU8" s="15">
        <v>1</v>
      </c>
      <c r="SV8" s="27">
        <v>1</v>
      </c>
      <c r="SW8" s="15">
        <v>1</v>
      </c>
      <c r="SX8" s="27">
        <v>1</v>
      </c>
      <c r="SY8" s="15">
        <v>1</v>
      </c>
      <c r="SZ8" s="27">
        <v>1</v>
      </c>
      <c r="TA8" s="15">
        <v>1</v>
      </c>
      <c r="TB8" s="27">
        <v>1</v>
      </c>
      <c r="TC8" s="15">
        <v>1</v>
      </c>
      <c r="TD8" s="27">
        <v>1</v>
      </c>
      <c r="TE8" s="15"/>
      <c r="TF8" s="27"/>
      <c r="TG8" s="15"/>
      <c r="TH8" s="27"/>
      <c r="TI8" s="15">
        <v>1</v>
      </c>
      <c r="TJ8" s="27">
        <v>1</v>
      </c>
      <c r="TK8" s="15">
        <v>1</v>
      </c>
      <c r="TL8" s="27">
        <v>1</v>
      </c>
      <c r="TM8" s="15">
        <v>1</v>
      </c>
      <c r="TN8" s="27">
        <v>1</v>
      </c>
      <c r="TO8" s="15">
        <v>1</v>
      </c>
      <c r="TP8" s="27">
        <v>1</v>
      </c>
      <c r="TQ8" s="15">
        <v>1</v>
      </c>
      <c r="TR8" s="27">
        <v>1</v>
      </c>
      <c r="TS8" s="15"/>
      <c r="TT8" s="27"/>
      <c r="TU8" s="15"/>
      <c r="TV8" s="27"/>
      <c r="TW8" s="15">
        <v>1</v>
      </c>
      <c r="TX8" s="27">
        <v>1</v>
      </c>
      <c r="TY8" s="15">
        <v>1</v>
      </c>
      <c r="TZ8" s="27">
        <v>1</v>
      </c>
      <c r="UA8" s="15">
        <v>1</v>
      </c>
      <c r="UB8" s="27">
        <v>1</v>
      </c>
      <c r="UC8" s="15">
        <v>1</v>
      </c>
      <c r="UD8" s="27">
        <v>1</v>
      </c>
      <c r="UE8" s="15">
        <v>1</v>
      </c>
      <c r="UF8" s="27">
        <v>1</v>
      </c>
      <c r="UG8" s="15"/>
      <c r="UH8" s="27"/>
      <c r="UI8" s="15"/>
      <c r="UJ8" s="27"/>
      <c r="UK8" s="15">
        <v>1</v>
      </c>
      <c r="UL8" s="27">
        <v>1</v>
      </c>
      <c r="UM8" s="15">
        <v>1</v>
      </c>
      <c r="UN8" s="27">
        <v>1</v>
      </c>
      <c r="UO8" s="15">
        <v>1</v>
      </c>
      <c r="UP8" s="27">
        <v>1</v>
      </c>
      <c r="UQ8" s="15">
        <v>1</v>
      </c>
      <c r="UR8" s="27">
        <v>1</v>
      </c>
      <c r="US8" s="15">
        <v>1</v>
      </c>
      <c r="UT8" s="27">
        <v>1</v>
      </c>
      <c r="UU8" s="15"/>
      <c r="UV8" s="27"/>
      <c r="UW8" s="15"/>
      <c r="UX8" s="27"/>
      <c r="UY8" s="15">
        <v>1</v>
      </c>
      <c r="UZ8" s="27">
        <v>1</v>
      </c>
      <c r="VA8" s="15">
        <v>1</v>
      </c>
      <c r="VB8" s="27">
        <v>1</v>
      </c>
      <c r="VC8" s="15">
        <v>1</v>
      </c>
      <c r="VD8" s="27">
        <v>1</v>
      </c>
      <c r="VE8" s="15">
        <v>1</v>
      </c>
      <c r="VF8" s="27">
        <v>1</v>
      </c>
      <c r="VG8" s="15">
        <v>1</v>
      </c>
      <c r="VH8" s="27">
        <v>1</v>
      </c>
      <c r="VI8" s="15"/>
      <c r="VJ8" s="27"/>
      <c r="VK8" s="15"/>
      <c r="VL8" s="27"/>
      <c r="VM8" s="15">
        <v>1</v>
      </c>
      <c r="VN8" s="27">
        <v>1</v>
      </c>
      <c r="VO8" s="15">
        <v>1</v>
      </c>
      <c r="VP8" s="27">
        <v>1</v>
      </c>
      <c r="VQ8" s="15">
        <v>1</v>
      </c>
      <c r="VR8" s="27">
        <v>1</v>
      </c>
      <c r="VS8" s="15">
        <v>1</v>
      </c>
      <c r="VT8" s="27">
        <v>1</v>
      </c>
      <c r="VU8" s="15" t="s">
        <v>49</v>
      </c>
      <c r="VV8" s="27" t="s">
        <v>49</v>
      </c>
      <c r="VW8" s="15"/>
      <c r="VX8" s="27"/>
      <c r="VY8" s="15"/>
      <c r="VZ8" s="27"/>
      <c r="WA8" s="15" t="s">
        <v>49</v>
      </c>
      <c r="WB8" s="27" t="s">
        <v>49</v>
      </c>
      <c r="WC8" s="15" t="s">
        <v>49</v>
      </c>
      <c r="WD8" s="27" t="s">
        <v>49</v>
      </c>
      <c r="WE8" s="15">
        <v>1</v>
      </c>
      <c r="WF8" s="27">
        <v>1</v>
      </c>
      <c r="WG8" s="15">
        <v>1</v>
      </c>
      <c r="WH8" s="27">
        <v>1</v>
      </c>
      <c r="WI8" s="15">
        <v>1</v>
      </c>
      <c r="WJ8" s="27">
        <v>1</v>
      </c>
      <c r="WK8" s="15"/>
      <c r="WL8" s="27"/>
      <c r="WM8" s="15"/>
      <c r="WN8" s="27"/>
      <c r="WO8" s="15">
        <v>1</v>
      </c>
      <c r="WP8" s="27">
        <v>1</v>
      </c>
      <c r="WQ8" s="15">
        <v>1</v>
      </c>
      <c r="WR8" s="27">
        <v>1</v>
      </c>
      <c r="WS8" s="15">
        <v>1</v>
      </c>
      <c r="WT8" s="27">
        <v>1</v>
      </c>
      <c r="WU8" s="15" t="s">
        <v>50</v>
      </c>
      <c r="WV8" s="15" t="s">
        <v>50</v>
      </c>
      <c r="WW8" s="15">
        <v>1</v>
      </c>
      <c r="WX8" s="27">
        <v>1</v>
      </c>
      <c r="WY8" s="15"/>
      <c r="WZ8" s="27"/>
      <c r="XA8" s="15"/>
      <c r="XB8" s="27"/>
      <c r="XC8" s="15">
        <v>1</v>
      </c>
      <c r="XD8" s="27">
        <v>1</v>
      </c>
      <c r="XE8" s="15">
        <v>1</v>
      </c>
      <c r="XF8" s="27">
        <v>1</v>
      </c>
      <c r="XG8" s="15">
        <v>1</v>
      </c>
      <c r="XH8" s="27">
        <v>1</v>
      </c>
      <c r="XI8" s="15">
        <v>1</v>
      </c>
      <c r="XJ8" s="27">
        <v>1</v>
      </c>
      <c r="XK8" s="15">
        <v>1</v>
      </c>
      <c r="XL8" s="27">
        <v>1</v>
      </c>
      <c r="XM8" s="15"/>
      <c r="XN8" s="27"/>
      <c r="XO8" s="15"/>
      <c r="XP8" s="27"/>
      <c r="XQ8" s="15">
        <v>1</v>
      </c>
      <c r="XR8" s="27">
        <v>1</v>
      </c>
      <c r="XS8" s="15">
        <v>1</v>
      </c>
      <c r="XT8" s="27">
        <v>1</v>
      </c>
      <c r="XU8" s="15">
        <v>1</v>
      </c>
      <c r="XV8" s="27">
        <v>1</v>
      </c>
      <c r="XW8" s="15">
        <v>1</v>
      </c>
      <c r="XX8" s="27">
        <v>1</v>
      </c>
      <c r="XY8" s="15">
        <v>1</v>
      </c>
      <c r="XZ8" s="27">
        <v>1</v>
      </c>
      <c r="YA8" s="15"/>
      <c r="YB8" s="27"/>
      <c r="YC8" s="15"/>
      <c r="YD8" s="27"/>
      <c r="YE8" s="15">
        <v>1</v>
      </c>
      <c r="YF8" s="27">
        <v>1</v>
      </c>
      <c r="YG8" s="15">
        <v>1</v>
      </c>
      <c r="YH8" s="27">
        <v>1</v>
      </c>
      <c r="YI8" s="15">
        <v>1</v>
      </c>
      <c r="YJ8" s="27">
        <v>1</v>
      </c>
      <c r="YK8" s="15">
        <v>1</v>
      </c>
      <c r="YL8" s="27">
        <v>1</v>
      </c>
      <c r="YM8" s="15">
        <v>1</v>
      </c>
      <c r="YN8" s="27">
        <v>1</v>
      </c>
      <c r="YO8" s="15"/>
      <c r="YP8" s="27"/>
      <c r="YQ8" s="15"/>
      <c r="YR8" s="27"/>
      <c r="YS8" s="15">
        <v>1</v>
      </c>
      <c r="YT8" s="27">
        <v>1</v>
      </c>
      <c r="YU8" s="15">
        <v>1</v>
      </c>
      <c r="YV8" s="27">
        <v>1</v>
      </c>
      <c r="YW8" s="15">
        <v>1</v>
      </c>
      <c r="YX8" s="27">
        <v>1</v>
      </c>
      <c r="YY8" s="15">
        <v>1</v>
      </c>
      <c r="YZ8" s="27">
        <v>1</v>
      </c>
      <c r="ZA8" s="15">
        <v>1</v>
      </c>
      <c r="ZB8" s="27">
        <v>1</v>
      </c>
      <c r="ZC8" s="15"/>
      <c r="ZD8" s="27"/>
      <c r="ZE8" s="15"/>
      <c r="ZF8" s="27"/>
      <c r="ZG8" s="15">
        <v>1</v>
      </c>
      <c r="ZH8" s="27">
        <v>1</v>
      </c>
      <c r="ZI8" s="15">
        <v>1</v>
      </c>
      <c r="ZJ8" s="27">
        <v>1</v>
      </c>
      <c r="ZK8" s="15">
        <v>1</v>
      </c>
      <c r="ZL8" s="27">
        <v>1</v>
      </c>
      <c r="ZM8" s="15">
        <v>1</v>
      </c>
      <c r="ZN8" s="27">
        <v>1</v>
      </c>
      <c r="ZO8" s="15">
        <v>1</v>
      </c>
      <c r="ZP8" s="27">
        <v>1</v>
      </c>
      <c r="ZQ8" s="15"/>
      <c r="ZR8" s="27"/>
      <c r="ZS8" s="15"/>
      <c r="ZT8" s="27"/>
      <c r="ZU8" s="15">
        <v>1</v>
      </c>
      <c r="ZV8" s="27">
        <v>1</v>
      </c>
      <c r="ZW8" s="15">
        <v>1</v>
      </c>
      <c r="ZX8" s="27">
        <v>1</v>
      </c>
      <c r="ZY8" s="15">
        <v>1</v>
      </c>
      <c r="ZZ8" s="27">
        <v>1</v>
      </c>
      <c r="AAA8" s="15">
        <v>1</v>
      </c>
      <c r="AAB8" s="27">
        <v>1</v>
      </c>
      <c r="AAC8" s="15">
        <v>1</v>
      </c>
      <c r="AAD8" s="27">
        <v>1</v>
      </c>
      <c r="AAE8" s="15"/>
      <c r="AAF8" s="27"/>
      <c r="AAG8" s="15"/>
      <c r="AAH8" s="27"/>
      <c r="AAI8" s="15">
        <v>1</v>
      </c>
      <c r="AAJ8" s="27">
        <v>1</v>
      </c>
      <c r="AAK8" s="15">
        <v>1</v>
      </c>
      <c r="AAL8" s="27">
        <v>1</v>
      </c>
      <c r="AAM8" s="15">
        <v>1</v>
      </c>
      <c r="AAN8" s="27">
        <v>1</v>
      </c>
      <c r="AAO8" s="15">
        <v>1</v>
      </c>
      <c r="AAP8" s="27">
        <v>1</v>
      </c>
      <c r="AAQ8" s="15">
        <v>1</v>
      </c>
      <c r="AAR8" s="27">
        <v>1</v>
      </c>
      <c r="AAS8" s="15"/>
      <c r="AAT8" s="27"/>
      <c r="AAU8" s="15"/>
      <c r="AAV8" s="27"/>
      <c r="AAW8" s="66" t="s">
        <v>49</v>
      </c>
      <c r="AAX8" s="67" t="s">
        <v>49</v>
      </c>
      <c r="AAY8" s="66" t="s">
        <v>49</v>
      </c>
      <c r="AAZ8" s="67" t="s">
        <v>49</v>
      </c>
      <c r="ABA8" s="66" t="s">
        <v>49</v>
      </c>
      <c r="ABB8" s="67" t="s">
        <v>49</v>
      </c>
      <c r="ABC8" s="66" t="s">
        <v>49</v>
      </c>
      <c r="ABD8" s="67" t="s">
        <v>49</v>
      </c>
      <c r="ABE8" s="66" t="s">
        <v>49</v>
      </c>
      <c r="ABF8" s="67" t="s">
        <v>49</v>
      </c>
      <c r="ABG8" s="15"/>
      <c r="ABH8" s="27"/>
      <c r="ABI8" s="15"/>
      <c r="ABJ8" s="27"/>
      <c r="ABK8" s="66" t="s">
        <v>49</v>
      </c>
      <c r="ABL8" s="67" t="s">
        <v>49</v>
      </c>
      <c r="ABM8" s="66" t="s">
        <v>49</v>
      </c>
      <c r="ABN8" s="67" t="s">
        <v>49</v>
      </c>
      <c r="ABO8" s="66" t="s">
        <v>49</v>
      </c>
      <c r="ABP8" s="67" t="s">
        <v>49</v>
      </c>
      <c r="ABQ8" s="66" t="s">
        <v>49</v>
      </c>
      <c r="ABR8" s="67" t="s">
        <v>49</v>
      </c>
      <c r="ABS8" s="66" t="s">
        <v>49</v>
      </c>
      <c r="ABT8" s="67" t="s">
        <v>49</v>
      </c>
      <c r="ABU8" s="15"/>
      <c r="ABV8" s="27"/>
      <c r="ABW8" s="15"/>
      <c r="ABX8" s="27"/>
      <c r="ABY8" s="15">
        <v>1</v>
      </c>
      <c r="ABZ8" s="27">
        <v>1</v>
      </c>
      <c r="ACA8" s="15">
        <v>1</v>
      </c>
      <c r="ACB8" s="27">
        <v>1</v>
      </c>
      <c r="ACC8" s="15">
        <v>1</v>
      </c>
      <c r="ACD8" s="27">
        <v>1</v>
      </c>
      <c r="ACE8" s="15">
        <v>1</v>
      </c>
      <c r="ACF8" s="27">
        <v>1</v>
      </c>
      <c r="ACG8" s="15">
        <v>1</v>
      </c>
      <c r="ACH8" s="27">
        <v>1</v>
      </c>
      <c r="ACI8" s="15"/>
      <c r="ACJ8" s="27"/>
      <c r="ACK8" s="15"/>
      <c r="ACL8" s="27"/>
      <c r="ACM8" s="15">
        <v>1</v>
      </c>
      <c r="ACN8" s="27">
        <v>1</v>
      </c>
      <c r="ACO8" s="15">
        <v>1</v>
      </c>
      <c r="ACP8" s="27">
        <v>1</v>
      </c>
      <c r="ACQ8" s="15">
        <v>1</v>
      </c>
      <c r="ACR8" s="27">
        <v>1</v>
      </c>
      <c r="ACS8" s="15">
        <v>1</v>
      </c>
      <c r="ACT8" s="27">
        <v>1</v>
      </c>
      <c r="ACU8" s="15">
        <v>1</v>
      </c>
      <c r="ACV8" s="27">
        <v>1</v>
      </c>
      <c r="ACW8" s="15"/>
      <c r="ACX8" s="27"/>
      <c r="ACY8" s="15"/>
      <c r="ACZ8" s="27"/>
      <c r="ADA8" s="15">
        <v>1</v>
      </c>
      <c r="ADB8" s="27">
        <v>1</v>
      </c>
      <c r="ADC8" s="15">
        <v>1</v>
      </c>
      <c r="ADD8" s="27">
        <v>1</v>
      </c>
      <c r="ADE8" s="15">
        <v>1</v>
      </c>
      <c r="ADF8" s="27">
        <v>1</v>
      </c>
      <c r="ADG8" s="15">
        <v>1</v>
      </c>
      <c r="ADH8" s="27">
        <v>1</v>
      </c>
      <c r="ADI8" s="15">
        <v>1</v>
      </c>
      <c r="ADJ8" s="27">
        <v>1</v>
      </c>
      <c r="ADK8" s="15"/>
      <c r="ADL8" s="27"/>
      <c r="ADM8" s="15"/>
      <c r="ADN8" s="27"/>
      <c r="ADO8" s="15">
        <v>1</v>
      </c>
      <c r="ADP8" s="27">
        <v>1</v>
      </c>
      <c r="ADQ8" s="15">
        <v>1</v>
      </c>
      <c r="ADR8" s="27">
        <v>1</v>
      </c>
      <c r="ADS8" s="15">
        <v>1</v>
      </c>
      <c r="ADT8" s="27">
        <v>1</v>
      </c>
      <c r="ADU8" s="15">
        <v>1</v>
      </c>
      <c r="ADV8" s="27">
        <v>1</v>
      </c>
      <c r="ADW8" s="15">
        <v>1</v>
      </c>
      <c r="ADX8" s="27">
        <v>1</v>
      </c>
      <c r="ADY8" s="66"/>
      <c r="ADZ8" s="67"/>
      <c r="AEA8" s="66"/>
      <c r="AEB8" s="67"/>
      <c r="AEC8" s="15" t="s">
        <v>58</v>
      </c>
      <c r="AED8" s="27" t="s">
        <v>58</v>
      </c>
      <c r="AEE8" s="15">
        <v>1</v>
      </c>
      <c r="AEF8" s="27">
        <v>1</v>
      </c>
      <c r="AEG8" s="15">
        <v>1</v>
      </c>
      <c r="AEH8" s="27">
        <v>1</v>
      </c>
      <c r="AEI8" s="15">
        <v>1</v>
      </c>
      <c r="AEJ8" s="27">
        <v>1</v>
      </c>
      <c r="AEK8" s="15">
        <v>1</v>
      </c>
      <c r="AEL8" s="27">
        <v>1</v>
      </c>
      <c r="AEM8" s="15"/>
      <c r="AEN8" s="27"/>
      <c r="AEO8" s="15"/>
      <c r="AEP8" s="27"/>
      <c r="AEQ8" s="15">
        <v>1</v>
      </c>
      <c r="AER8" s="27">
        <v>1</v>
      </c>
      <c r="AES8" s="15">
        <v>1</v>
      </c>
      <c r="AET8" s="27">
        <v>1</v>
      </c>
      <c r="AEU8" s="15" t="s">
        <v>58</v>
      </c>
      <c r="AEV8" s="27" t="s">
        <v>58</v>
      </c>
      <c r="AEW8" s="15">
        <v>1</v>
      </c>
      <c r="AEX8" s="27">
        <v>1</v>
      </c>
      <c r="AEY8" s="15">
        <v>1</v>
      </c>
      <c r="AEZ8" s="27">
        <v>1</v>
      </c>
      <c r="AFA8" s="15"/>
      <c r="AFB8" s="27"/>
      <c r="AFC8" s="15"/>
      <c r="AFD8" s="27"/>
      <c r="AFE8" s="15">
        <v>1</v>
      </c>
      <c r="AFF8" s="27">
        <v>1</v>
      </c>
      <c r="AFG8" s="15">
        <v>1</v>
      </c>
      <c r="AFH8" s="27">
        <v>1</v>
      </c>
      <c r="AFI8" s="15">
        <v>1</v>
      </c>
      <c r="AFJ8" s="27">
        <v>1</v>
      </c>
      <c r="AFK8" s="15">
        <v>1</v>
      </c>
      <c r="AFL8" s="27">
        <v>1</v>
      </c>
      <c r="AFM8" s="15">
        <v>1</v>
      </c>
      <c r="AFN8" s="27">
        <v>1</v>
      </c>
      <c r="AFO8" s="15"/>
      <c r="AFP8" s="27"/>
      <c r="AFQ8" s="15"/>
      <c r="AFR8" s="27"/>
      <c r="AFS8" s="15">
        <v>1</v>
      </c>
      <c r="AFT8" s="27">
        <v>1</v>
      </c>
      <c r="AFU8" s="15">
        <v>1</v>
      </c>
      <c r="AFV8" s="27">
        <v>1</v>
      </c>
      <c r="AFW8" s="15">
        <v>1</v>
      </c>
      <c r="AFX8" s="27">
        <v>1</v>
      </c>
      <c r="AFY8" s="15">
        <v>1</v>
      </c>
      <c r="AFZ8" s="27">
        <v>1</v>
      </c>
      <c r="AGA8" s="15">
        <v>1</v>
      </c>
      <c r="AGB8" s="27">
        <v>1</v>
      </c>
      <c r="AGC8" s="15"/>
      <c r="AGD8" s="27"/>
      <c r="AGE8" s="66"/>
      <c r="AGF8" s="67"/>
      <c r="AGG8" s="15">
        <v>1</v>
      </c>
      <c r="AGH8" s="27">
        <v>1</v>
      </c>
      <c r="AGI8" s="15">
        <v>1</v>
      </c>
      <c r="AGJ8" s="27">
        <v>1</v>
      </c>
      <c r="AGK8" s="15">
        <v>1</v>
      </c>
      <c r="AGL8" s="27">
        <v>1</v>
      </c>
      <c r="AGM8" s="15">
        <v>1</v>
      </c>
      <c r="AGN8" s="27">
        <v>1</v>
      </c>
      <c r="AGO8" s="15">
        <v>1</v>
      </c>
      <c r="AGP8" s="27">
        <v>1</v>
      </c>
      <c r="AGQ8" s="15"/>
      <c r="AGR8" s="27"/>
      <c r="AGS8" s="15"/>
      <c r="AGT8" s="27"/>
      <c r="AGU8" s="15">
        <v>1</v>
      </c>
      <c r="AGV8" s="27">
        <v>1</v>
      </c>
      <c r="AGW8" s="15">
        <v>1</v>
      </c>
      <c r="AGX8" s="27">
        <v>1</v>
      </c>
      <c r="AGY8" s="15">
        <v>1</v>
      </c>
      <c r="AGZ8" s="27">
        <v>1</v>
      </c>
      <c r="AHA8" s="15">
        <v>1</v>
      </c>
      <c r="AHB8" s="27">
        <v>1</v>
      </c>
      <c r="AHC8" s="15">
        <v>1</v>
      </c>
      <c r="AHD8" s="27">
        <v>1</v>
      </c>
      <c r="AHE8" s="15"/>
      <c r="AHF8" s="27"/>
      <c r="AHG8" s="15"/>
      <c r="AHH8" s="27"/>
      <c r="AHI8" s="15">
        <v>1</v>
      </c>
      <c r="AHJ8" s="27">
        <v>1</v>
      </c>
      <c r="AHK8" s="15">
        <v>1</v>
      </c>
      <c r="AHL8" s="27">
        <v>1</v>
      </c>
      <c r="AHM8" s="15">
        <v>1</v>
      </c>
      <c r="AHN8" s="27">
        <v>1</v>
      </c>
      <c r="AHO8" s="15">
        <v>1</v>
      </c>
      <c r="AHP8" s="27">
        <v>1</v>
      </c>
      <c r="AHQ8" s="15">
        <v>1</v>
      </c>
      <c r="AHR8" s="27">
        <v>1</v>
      </c>
      <c r="AHS8" s="15"/>
      <c r="AHT8" s="27"/>
      <c r="AHU8" s="15"/>
      <c r="AHV8" s="27"/>
      <c r="AHW8" s="15">
        <v>1</v>
      </c>
      <c r="AHX8" s="27">
        <v>1</v>
      </c>
      <c r="AHY8" s="15" t="s">
        <v>58</v>
      </c>
      <c r="AHZ8" s="27" t="s">
        <v>58</v>
      </c>
      <c r="AIA8" s="15" t="s">
        <v>58</v>
      </c>
      <c r="AIB8" s="27" t="s">
        <v>58</v>
      </c>
      <c r="AIC8" s="15" t="s">
        <v>58</v>
      </c>
      <c r="AID8" s="27" t="s">
        <v>58</v>
      </c>
      <c r="AIE8" s="15"/>
      <c r="AIF8" s="27"/>
      <c r="AIG8" s="15"/>
      <c r="AIH8" s="27"/>
      <c r="AII8" s="15"/>
      <c r="AIJ8" s="27"/>
    </row>
    <row r="9" spans="1:920" s="14" customFormat="1" ht="13.9" customHeight="1" x14ac:dyDescent="0.25">
      <c r="C9" s="73" t="s">
        <v>26</v>
      </c>
      <c r="D9" s="74" t="s">
        <v>27</v>
      </c>
      <c r="E9" s="75">
        <v>0.39583333333333331</v>
      </c>
      <c r="F9" s="76" t="s">
        <v>74</v>
      </c>
      <c r="G9" s="20"/>
      <c r="H9" s="19"/>
      <c r="I9" s="20"/>
      <c r="J9" s="19"/>
      <c r="K9" s="58">
        <v>0</v>
      </c>
      <c r="L9" s="40">
        <v>1</v>
      </c>
      <c r="M9" s="15">
        <v>1</v>
      </c>
      <c r="N9" s="27">
        <v>1</v>
      </c>
      <c r="O9" s="15">
        <v>1</v>
      </c>
      <c r="P9" s="27">
        <v>1</v>
      </c>
      <c r="Q9" s="15">
        <v>1</v>
      </c>
      <c r="R9" s="27">
        <v>1</v>
      </c>
      <c r="S9" s="15">
        <v>1</v>
      </c>
      <c r="T9" s="27">
        <v>1</v>
      </c>
      <c r="U9" s="20"/>
      <c r="V9" s="19"/>
      <c r="W9" s="20"/>
      <c r="X9" s="19"/>
      <c r="Y9" s="15">
        <v>1</v>
      </c>
      <c r="Z9" s="27">
        <v>1</v>
      </c>
      <c r="AA9" s="15">
        <v>1</v>
      </c>
      <c r="AB9" s="27">
        <v>1</v>
      </c>
      <c r="AC9" s="15">
        <v>1</v>
      </c>
      <c r="AD9" s="27">
        <v>1</v>
      </c>
      <c r="AE9" s="15">
        <v>1</v>
      </c>
      <c r="AF9" s="27">
        <v>1</v>
      </c>
      <c r="AG9" s="15">
        <v>1</v>
      </c>
      <c r="AH9" s="27">
        <v>1</v>
      </c>
      <c r="AI9" s="20"/>
      <c r="AJ9" s="19"/>
      <c r="AK9" s="20"/>
      <c r="AL9" s="19"/>
      <c r="AM9" s="15">
        <v>1</v>
      </c>
      <c r="AN9" s="27">
        <v>1</v>
      </c>
      <c r="AO9" s="31">
        <v>1</v>
      </c>
      <c r="AP9" s="16">
        <v>1</v>
      </c>
      <c r="AQ9" s="27">
        <v>1</v>
      </c>
      <c r="AR9" s="27">
        <v>1</v>
      </c>
      <c r="AS9" s="15">
        <v>1</v>
      </c>
      <c r="AT9" s="27">
        <v>1</v>
      </c>
      <c r="AU9" s="15">
        <v>1</v>
      </c>
      <c r="AV9" s="27">
        <v>1</v>
      </c>
      <c r="AW9" s="20"/>
      <c r="AX9" s="19"/>
      <c r="AY9" s="20"/>
      <c r="AZ9" s="19"/>
      <c r="BA9" s="15">
        <v>1</v>
      </c>
      <c r="BB9" s="27">
        <v>1</v>
      </c>
      <c r="BC9" s="15">
        <v>1</v>
      </c>
      <c r="BD9" s="27">
        <v>1</v>
      </c>
      <c r="BE9" s="15">
        <v>1</v>
      </c>
      <c r="BF9" s="27">
        <v>1</v>
      </c>
      <c r="BG9" s="15">
        <v>1</v>
      </c>
      <c r="BH9" s="27">
        <v>1</v>
      </c>
      <c r="BI9" s="15">
        <v>1</v>
      </c>
      <c r="BJ9" s="27">
        <v>1</v>
      </c>
      <c r="BK9" s="20"/>
      <c r="BL9" s="19"/>
      <c r="BM9" s="20"/>
      <c r="BN9" s="19"/>
      <c r="BO9" s="15">
        <v>1</v>
      </c>
      <c r="BP9" s="27">
        <v>1</v>
      </c>
      <c r="BQ9" s="15">
        <v>1</v>
      </c>
      <c r="BR9" s="40">
        <v>1</v>
      </c>
      <c r="BS9" s="27">
        <v>1</v>
      </c>
      <c r="BT9" s="17">
        <v>1</v>
      </c>
      <c r="BU9" s="15" t="s">
        <v>49</v>
      </c>
      <c r="BV9" s="40" t="s">
        <v>49</v>
      </c>
      <c r="BW9" s="15" t="s">
        <v>49</v>
      </c>
      <c r="BX9" s="40" t="s">
        <v>49</v>
      </c>
      <c r="BY9" s="20"/>
      <c r="BZ9" s="19"/>
      <c r="CA9" s="20"/>
      <c r="CB9" s="19"/>
      <c r="CC9" s="15" t="s">
        <v>49</v>
      </c>
      <c r="CD9" s="40" t="s">
        <v>49</v>
      </c>
      <c r="CE9" s="15">
        <v>1</v>
      </c>
      <c r="CF9" s="16">
        <v>1</v>
      </c>
      <c r="CG9" s="15">
        <v>1</v>
      </c>
      <c r="CH9" s="16">
        <v>1</v>
      </c>
      <c r="CI9" s="15">
        <v>1</v>
      </c>
      <c r="CJ9" s="16">
        <v>1</v>
      </c>
      <c r="CK9" s="15">
        <v>1</v>
      </c>
      <c r="CL9" s="16">
        <v>1</v>
      </c>
      <c r="CM9" s="20"/>
      <c r="CN9" s="19"/>
      <c r="CO9" s="20"/>
      <c r="CP9" s="19"/>
      <c r="CQ9" s="15">
        <v>1</v>
      </c>
      <c r="CR9" s="16">
        <v>1</v>
      </c>
      <c r="CS9" s="15" t="s">
        <v>50</v>
      </c>
      <c r="CT9" s="27" t="s">
        <v>50</v>
      </c>
      <c r="CU9" s="15">
        <v>1</v>
      </c>
      <c r="CV9" s="16">
        <v>1</v>
      </c>
      <c r="CW9" s="15">
        <v>1</v>
      </c>
      <c r="CX9" s="16">
        <v>1</v>
      </c>
      <c r="CY9" s="15">
        <v>1</v>
      </c>
      <c r="CZ9" s="16">
        <v>1</v>
      </c>
      <c r="DA9" s="20"/>
      <c r="DB9" s="19"/>
      <c r="DC9" s="20"/>
      <c r="DD9" s="19"/>
      <c r="DE9" s="15">
        <v>1</v>
      </c>
      <c r="DF9" s="27">
        <v>1</v>
      </c>
      <c r="DG9" s="15">
        <v>1</v>
      </c>
      <c r="DH9" s="27">
        <v>1</v>
      </c>
      <c r="DI9" s="15">
        <v>1</v>
      </c>
      <c r="DJ9" s="16">
        <v>1</v>
      </c>
      <c r="DK9" s="15">
        <v>1</v>
      </c>
      <c r="DL9" s="40">
        <v>1</v>
      </c>
      <c r="DM9" s="15">
        <v>1</v>
      </c>
      <c r="DN9" s="27">
        <v>1</v>
      </c>
      <c r="DO9" s="20"/>
      <c r="DP9" s="19"/>
      <c r="DQ9" s="20"/>
      <c r="DR9" s="19"/>
      <c r="DS9" s="15">
        <v>1</v>
      </c>
      <c r="DT9" s="27">
        <v>1</v>
      </c>
      <c r="DU9" s="15">
        <v>1</v>
      </c>
      <c r="DV9" s="27">
        <v>1</v>
      </c>
      <c r="DW9" s="15">
        <v>1</v>
      </c>
      <c r="DX9" s="16">
        <v>1</v>
      </c>
      <c r="DY9" s="15">
        <v>1</v>
      </c>
      <c r="DZ9" s="16">
        <v>1</v>
      </c>
      <c r="EA9" s="15">
        <v>1</v>
      </c>
      <c r="EB9" s="16">
        <v>1</v>
      </c>
      <c r="EC9" s="20"/>
      <c r="ED9" s="19"/>
      <c r="EE9" s="20"/>
      <c r="EF9" s="19"/>
      <c r="EG9" s="15">
        <v>1</v>
      </c>
      <c r="EH9" s="27">
        <v>1</v>
      </c>
      <c r="EI9" s="15">
        <v>1</v>
      </c>
      <c r="EJ9" s="27">
        <v>1</v>
      </c>
      <c r="EK9" s="15">
        <v>1</v>
      </c>
      <c r="EL9" s="27">
        <v>1</v>
      </c>
      <c r="EM9" s="15">
        <v>1</v>
      </c>
      <c r="EN9" s="27">
        <v>1</v>
      </c>
      <c r="EO9" s="15">
        <v>1</v>
      </c>
      <c r="EP9" s="27">
        <v>1</v>
      </c>
      <c r="EQ9" s="20"/>
      <c r="ER9" s="19"/>
      <c r="ES9" s="20"/>
      <c r="ET9" s="19"/>
      <c r="EU9" s="15">
        <v>1</v>
      </c>
      <c r="EV9" s="27">
        <v>1</v>
      </c>
      <c r="EW9" s="15">
        <v>1</v>
      </c>
      <c r="EX9" s="27">
        <v>1</v>
      </c>
      <c r="EY9" s="31" t="s">
        <v>49</v>
      </c>
      <c r="EZ9" s="33" t="s">
        <v>49</v>
      </c>
      <c r="FA9" s="15">
        <v>1</v>
      </c>
      <c r="FB9" s="27">
        <v>1</v>
      </c>
      <c r="FC9" s="15">
        <v>1</v>
      </c>
      <c r="FD9" s="27">
        <v>1</v>
      </c>
      <c r="FE9" s="20"/>
      <c r="FF9" s="19"/>
      <c r="FG9" s="20"/>
      <c r="FH9" s="19"/>
      <c r="FI9" s="15">
        <v>1</v>
      </c>
      <c r="FJ9" s="27">
        <v>1</v>
      </c>
      <c r="FK9" s="15">
        <v>1</v>
      </c>
      <c r="FL9" s="27">
        <v>1</v>
      </c>
      <c r="FM9" s="15">
        <v>1</v>
      </c>
      <c r="FN9" s="27">
        <v>1</v>
      </c>
      <c r="FO9" s="15">
        <v>1</v>
      </c>
      <c r="FP9" s="27">
        <v>1</v>
      </c>
      <c r="FQ9" s="15">
        <v>1</v>
      </c>
      <c r="FR9" s="27">
        <v>1</v>
      </c>
      <c r="FS9" s="15"/>
      <c r="FT9" s="27"/>
      <c r="FU9" s="15"/>
      <c r="FV9" s="27"/>
      <c r="FW9" s="15">
        <v>1</v>
      </c>
      <c r="FX9" s="40">
        <v>1</v>
      </c>
      <c r="FY9" s="15">
        <v>1</v>
      </c>
      <c r="FZ9" s="27">
        <v>1</v>
      </c>
      <c r="GA9" s="15">
        <v>1</v>
      </c>
      <c r="GB9" s="27">
        <v>1</v>
      </c>
      <c r="GC9" s="15">
        <v>1</v>
      </c>
      <c r="GD9" s="27">
        <v>1</v>
      </c>
      <c r="GE9" s="15">
        <v>1</v>
      </c>
      <c r="GF9" s="27">
        <v>1</v>
      </c>
      <c r="GG9" s="15"/>
      <c r="GH9" s="40"/>
      <c r="GI9" s="15"/>
      <c r="GJ9" s="40"/>
      <c r="GK9" s="15">
        <v>1</v>
      </c>
      <c r="GL9" s="27">
        <v>1</v>
      </c>
      <c r="GM9" s="15">
        <v>1</v>
      </c>
      <c r="GN9" s="27">
        <v>1</v>
      </c>
      <c r="GO9" s="15">
        <v>1</v>
      </c>
      <c r="GP9" s="27">
        <v>1</v>
      </c>
      <c r="GQ9" s="15">
        <v>1</v>
      </c>
      <c r="GR9" s="27">
        <v>1</v>
      </c>
      <c r="GS9" s="15">
        <v>1</v>
      </c>
      <c r="GT9" s="16">
        <v>1</v>
      </c>
      <c r="GU9" s="15"/>
      <c r="GV9" s="40"/>
      <c r="GW9" s="15"/>
      <c r="GX9" s="40"/>
      <c r="GY9" s="15">
        <v>1</v>
      </c>
      <c r="GZ9" s="27">
        <v>1</v>
      </c>
      <c r="HA9" s="15">
        <v>1</v>
      </c>
      <c r="HB9" s="27">
        <v>1</v>
      </c>
      <c r="HC9" s="15">
        <v>1</v>
      </c>
      <c r="HD9" s="27">
        <v>1</v>
      </c>
      <c r="HE9" s="15">
        <v>1</v>
      </c>
      <c r="HF9" s="27">
        <v>1</v>
      </c>
      <c r="HG9" s="15">
        <v>1</v>
      </c>
      <c r="HH9" s="27">
        <v>1</v>
      </c>
      <c r="HI9" s="15"/>
      <c r="HJ9" s="27"/>
      <c r="HK9" s="15"/>
      <c r="HL9" s="27"/>
      <c r="HM9" s="15">
        <v>1</v>
      </c>
      <c r="HN9" s="27">
        <v>1</v>
      </c>
      <c r="HO9" s="15">
        <v>1</v>
      </c>
      <c r="HP9" s="27">
        <v>1</v>
      </c>
      <c r="HQ9" s="15">
        <v>1</v>
      </c>
      <c r="HR9" s="27">
        <v>1</v>
      </c>
      <c r="HS9" s="15">
        <v>1</v>
      </c>
      <c r="HT9" s="27">
        <v>1</v>
      </c>
      <c r="HU9" s="15">
        <v>1</v>
      </c>
      <c r="HV9" s="27">
        <v>1</v>
      </c>
      <c r="HW9" s="15"/>
      <c r="HX9" s="27"/>
      <c r="HY9" s="15"/>
      <c r="HZ9" s="27"/>
      <c r="IA9" s="15">
        <v>1</v>
      </c>
      <c r="IB9" s="27">
        <v>1</v>
      </c>
      <c r="IC9" s="15">
        <v>1</v>
      </c>
      <c r="ID9" s="27">
        <v>1</v>
      </c>
      <c r="IE9" s="15">
        <v>1</v>
      </c>
      <c r="IF9" s="27">
        <v>1</v>
      </c>
      <c r="IG9" s="15">
        <v>1</v>
      </c>
      <c r="IH9" s="27">
        <v>1</v>
      </c>
      <c r="II9" s="15">
        <v>1</v>
      </c>
      <c r="IJ9" s="27">
        <v>1</v>
      </c>
      <c r="IK9" s="15"/>
      <c r="IL9" s="27"/>
      <c r="IM9" s="15"/>
      <c r="IN9" s="27"/>
      <c r="IO9" s="15">
        <v>1</v>
      </c>
      <c r="IP9" s="27">
        <v>1</v>
      </c>
      <c r="IQ9" s="15">
        <v>1</v>
      </c>
      <c r="IR9" s="27">
        <v>1</v>
      </c>
      <c r="IS9" s="15">
        <v>1</v>
      </c>
      <c r="IT9" s="27">
        <v>1</v>
      </c>
      <c r="IU9" s="15">
        <v>1</v>
      </c>
      <c r="IV9" s="27">
        <v>1</v>
      </c>
      <c r="IW9" s="15">
        <v>1</v>
      </c>
      <c r="IX9" s="27">
        <v>1</v>
      </c>
      <c r="IY9" s="15"/>
      <c r="IZ9" s="27"/>
      <c r="JA9" s="15"/>
      <c r="JB9" s="27"/>
      <c r="JC9" s="15">
        <v>1</v>
      </c>
      <c r="JD9" s="27">
        <v>1</v>
      </c>
      <c r="JE9" s="15">
        <v>1</v>
      </c>
      <c r="JF9" s="27">
        <v>1</v>
      </c>
      <c r="JG9" s="15">
        <v>1</v>
      </c>
      <c r="JH9" s="27">
        <v>1</v>
      </c>
      <c r="JI9" s="15">
        <v>1</v>
      </c>
      <c r="JJ9" s="27">
        <v>1</v>
      </c>
      <c r="JK9" s="15">
        <v>1</v>
      </c>
      <c r="JL9" s="27">
        <v>1</v>
      </c>
      <c r="JM9" s="15"/>
      <c r="JN9" s="27"/>
      <c r="JO9" s="15"/>
      <c r="JP9" s="27"/>
      <c r="JQ9" s="15">
        <v>1</v>
      </c>
      <c r="JR9" s="27">
        <v>1</v>
      </c>
      <c r="JS9" s="15">
        <v>1</v>
      </c>
      <c r="JT9" s="27">
        <v>1</v>
      </c>
      <c r="JU9" s="15">
        <v>1</v>
      </c>
      <c r="JV9" s="27">
        <v>1</v>
      </c>
      <c r="JW9" s="15">
        <v>1</v>
      </c>
      <c r="JX9" s="27">
        <v>1</v>
      </c>
      <c r="JY9" s="15">
        <v>1</v>
      </c>
      <c r="JZ9" s="27">
        <v>1</v>
      </c>
      <c r="KA9" s="15"/>
      <c r="KB9" s="27"/>
      <c r="KC9" s="15"/>
      <c r="KD9" s="27"/>
      <c r="KE9" s="15" t="s">
        <v>50</v>
      </c>
      <c r="KF9" s="27" t="s">
        <v>50</v>
      </c>
      <c r="KG9" s="15" t="s">
        <v>50</v>
      </c>
      <c r="KH9" s="27" t="s">
        <v>50</v>
      </c>
      <c r="KI9" s="15" t="s">
        <v>50</v>
      </c>
      <c r="KJ9" s="27" t="s">
        <v>50</v>
      </c>
      <c r="KK9" s="15"/>
      <c r="KL9" s="27"/>
      <c r="KM9" s="15"/>
      <c r="KN9" s="27"/>
      <c r="KO9" s="15"/>
      <c r="KP9" s="27"/>
      <c r="KQ9" s="15"/>
      <c r="KR9" s="27"/>
      <c r="KS9" s="15"/>
      <c r="KT9" s="27"/>
      <c r="KU9" s="15">
        <v>1</v>
      </c>
      <c r="KV9" s="27">
        <v>1</v>
      </c>
      <c r="KW9" s="15">
        <v>1</v>
      </c>
      <c r="KX9" s="27">
        <v>1</v>
      </c>
      <c r="KY9" s="15">
        <v>1</v>
      </c>
      <c r="KZ9" s="27">
        <v>1</v>
      </c>
      <c r="LA9" s="15"/>
      <c r="LB9" s="27"/>
      <c r="LC9" s="15"/>
      <c r="LD9" s="27"/>
      <c r="LE9" s="15"/>
      <c r="LF9" s="27"/>
      <c r="LG9" s="15">
        <v>1</v>
      </c>
      <c r="LH9" s="27">
        <v>1</v>
      </c>
      <c r="LI9" s="15">
        <v>1</v>
      </c>
      <c r="LJ9" s="27">
        <v>1</v>
      </c>
      <c r="LK9" s="15">
        <v>1</v>
      </c>
      <c r="LL9" s="27">
        <v>1</v>
      </c>
      <c r="LM9" s="15">
        <v>1</v>
      </c>
      <c r="LN9" s="27">
        <v>1</v>
      </c>
      <c r="LO9" s="15">
        <v>1</v>
      </c>
      <c r="LP9" s="27">
        <v>1</v>
      </c>
      <c r="LQ9" s="15"/>
      <c r="LR9" s="27"/>
      <c r="LS9" s="15"/>
      <c r="LT9" s="27"/>
      <c r="LU9" s="15">
        <v>1</v>
      </c>
      <c r="LV9" s="27">
        <v>1</v>
      </c>
      <c r="LW9" s="15">
        <v>1</v>
      </c>
      <c r="LX9" s="27">
        <v>1</v>
      </c>
      <c r="LY9" s="15">
        <v>1</v>
      </c>
      <c r="LZ9" s="27">
        <v>1</v>
      </c>
      <c r="MA9" s="15">
        <v>1</v>
      </c>
      <c r="MB9" s="27">
        <v>1</v>
      </c>
      <c r="MC9" s="15">
        <v>1</v>
      </c>
      <c r="MD9" s="27">
        <v>1</v>
      </c>
      <c r="ME9" s="15"/>
      <c r="MF9" s="27"/>
      <c r="MG9" s="15"/>
      <c r="MH9" s="27"/>
      <c r="MI9" s="15">
        <v>1</v>
      </c>
      <c r="MJ9" s="27">
        <v>1</v>
      </c>
      <c r="MK9" s="15">
        <v>1</v>
      </c>
      <c r="ML9" s="27">
        <v>1</v>
      </c>
      <c r="MM9" s="15">
        <v>1</v>
      </c>
      <c r="MN9" s="27">
        <v>1</v>
      </c>
      <c r="MO9" s="15">
        <v>1</v>
      </c>
      <c r="MP9" s="27">
        <v>1</v>
      </c>
      <c r="MQ9" s="15">
        <v>1</v>
      </c>
      <c r="MR9" s="27">
        <v>1</v>
      </c>
      <c r="MS9" s="15"/>
      <c r="MT9" s="27"/>
      <c r="MU9" s="15"/>
      <c r="MV9" s="27"/>
      <c r="MW9" s="15">
        <v>1</v>
      </c>
      <c r="MX9" s="27">
        <v>1</v>
      </c>
      <c r="MY9" s="15">
        <v>1</v>
      </c>
      <c r="MZ9" s="27">
        <v>1</v>
      </c>
      <c r="NA9" s="15">
        <v>1</v>
      </c>
      <c r="NB9" s="27">
        <v>1</v>
      </c>
      <c r="NC9" s="15">
        <v>1</v>
      </c>
      <c r="ND9" s="27">
        <v>1</v>
      </c>
      <c r="NE9" s="15" t="s">
        <v>49</v>
      </c>
      <c r="NF9" s="27" t="s">
        <v>49</v>
      </c>
      <c r="NG9" s="15"/>
      <c r="NH9" s="27"/>
      <c r="NI9" s="15"/>
      <c r="NJ9" s="27"/>
      <c r="NK9" s="15">
        <v>1</v>
      </c>
      <c r="NL9" s="27">
        <v>1</v>
      </c>
      <c r="NM9" s="15">
        <v>1</v>
      </c>
      <c r="NN9" s="27">
        <v>1</v>
      </c>
      <c r="NO9" s="15">
        <v>1</v>
      </c>
      <c r="NP9" s="27">
        <v>1</v>
      </c>
      <c r="NQ9" s="15">
        <v>1</v>
      </c>
      <c r="NR9" s="27">
        <v>1</v>
      </c>
      <c r="NS9" s="15">
        <v>1</v>
      </c>
      <c r="NT9" s="27">
        <v>1</v>
      </c>
      <c r="NU9" s="15"/>
      <c r="NV9" s="27"/>
      <c r="NW9" s="15"/>
      <c r="NX9" s="27"/>
      <c r="NY9" s="15">
        <v>1</v>
      </c>
      <c r="NZ9" s="27">
        <v>1</v>
      </c>
      <c r="OA9" s="15">
        <v>1</v>
      </c>
      <c r="OB9" s="27">
        <v>1</v>
      </c>
      <c r="OC9" s="15">
        <v>1</v>
      </c>
      <c r="OD9" s="27">
        <v>1</v>
      </c>
      <c r="OE9" s="15">
        <v>1</v>
      </c>
      <c r="OF9" s="27">
        <v>1</v>
      </c>
      <c r="OG9" s="15">
        <v>1</v>
      </c>
      <c r="OH9" s="27">
        <v>1</v>
      </c>
      <c r="OI9" s="15"/>
      <c r="OJ9" s="27"/>
      <c r="OK9" s="15"/>
      <c r="OL9" s="27"/>
      <c r="OM9" s="15">
        <v>1</v>
      </c>
      <c r="ON9" s="27">
        <v>1</v>
      </c>
      <c r="OO9" s="15">
        <v>1</v>
      </c>
      <c r="OP9" s="27">
        <v>1</v>
      </c>
      <c r="OQ9" s="15">
        <v>1</v>
      </c>
      <c r="OR9" s="27">
        <v>1</v>
      </c>
      <c r="OS9" s="15">
        <v>1</v>
      </c>
      <c r="OT9" s="27">
        <v>1</v>
      </c>
      <c r="OU9" s="15">
        <v>1</v>
      </c>
      <c r="OV9" s="27">
        <v>1</v>
      </c>
      <c r="OW9" s="15"/>
      <c r="OX9" s="27"/>
      <c r="OY9" s="15"/>
      <c r="OZ9" s="27"/>
      <c r="PA9" s="15">
        <v>1</v>
      </c>
      <c r="PB9" s="27">
        <v>1</v>
      </c>
      <c r="PC9" s="15">
        <v>1</v>
      </c>
      <c r="PD9" s="27">
        <v>1</v>
      </c>
      <c r="PE9" s="15">
        <v>1</v>
      </c>
      <c r="PF9" s="27">
        <v>1</v>
      </c>
      <c r="PG9" s="15">
        <v>1</v>
      </c>
      <c r="PH9" s="27">
        <v>1</v>
      </c>
      <c r="PI9" s="15">
        <v>1</v>
      </c>
      <c r="PJ9" s="27">
        <v>1</v>
      </c>
      <c r="PK9" s="15"/>
      <c r="PL9" s="27"/>
      <c r="PM9" s="15"/>
      <c r="PN9" s="27"/>
      <c r="PO9" s="15">
        <v>1</v>
      </c>
      <c r="PP9" s="27">
        <v>1</v>
      </c>
      <c r="PQ9" s="15">
        <v>1</v>
      </c>
      <c r="PR9" s="27">
        <v>1</v>
      </c>
      <c r="PS9" s="15">
        <v>1</v>
      </c>
      <c r="PT9" s="27">
        <v>1</v>
      </c>
      <c r="PU9" s="15">
        <v>1</v>
      </c>
      <c r="PV9" s="27">
        <v>1</v>
      </c>
      <c r="PW9" s="15">
        <v>1</v>
      </c>
      <c r="PX9" s="27">
        <v>1</v>
      </c>
      <c r="PY9" s="15"/>
      <c r="PZ9" s="27"/>
      <c r="QA9" s="15"/>
      <c r="QB9" s="27"/>
      <c r="QC9" s="15">
        <v>1</v>
      </c>
      <c r="QD9" s="27">
        <v>1</v>
      </c>
      <c r="QE9" s="15">
        <v>1</v>
      </c>
      <c r="QF9" s="27">
        <v>1</v>
      </c>
      <c r="QG9" s="15">
        <v>1</v>
      </c>
      <c r="QH9" s="27">
        <v>1</v>
      </c>
      <c r="QI9" s="15">
        <v>1</v>
      </c>
      <c r="QJ9" s="27">
        <v>1</v>
      </c>
      <c r="QK9" s="15">
        <v>1</v>
      </c>
      <c r="QL9" s="27">
        <v>1</v>
      </c>
      <c r="QM9" s="15"/>
      <c r="QN9" s="27"/>
      <c r="QO9" s="15"/>
      <c r="QP9" s="27"/>
      <c r="QQ9" s="15">
        <v>1</v>
      </c>
      <c r="QR9" s="27">
        <v>1</v>
      </c>
      <c r="QS9" s="15">
        <v>1</v>
      </c>
      <c r="QT9" s="27">
        <v>1</v>
      </c>
      <c r="QU9" s="15">
        <v>1</v>
      </c>
      <c r="QV9" s="27">
        <v>1</v>
      </c>
      <c r="QW9" s="15">
        <v>1</v>
      </c>
      <c r="QX9" s="27">
        <v>1</v>
      </c>
      <c r="QY9" s="15">
        <v>1</v>
      </c>
      <c r="QZ9" s="27">
        <v>1</v>
      </c>
      <c r="RA9" s="15"/>
      <c r="RB9" s="27"/>
      <c r="RC9" s="15"/>
      <c r="RD9" s="27"/>
      <c r="RE9" s="15">
        <v>1</v>
      </c>
      <c r="RF9" s="27">
        <v>1</v>
      </c>
      <c r="RG9" s="15">
        <v>1</v>
      </c>
      <c r="RH9" s="27">
        <v>1</v>
      </c>
      <c r="RI9" s="15">
        <v>1</v>
      </c>
      <c r="RJ9" s="27">
        <v>1</v>
      </c>
      <c r="RK9" s="15">
        <v>1</v>
      </c>
      <c r="RL9" s="27">
        <v>1</v>
      </c>
      <c r="RM9" s="15">
        <v>1</v>
      </c>
      <c r="RN9" s="27">
        <v>1</v>
      </c>
      <c r="RO9" s="15"/>
      <c r="RP9" s="27"/>
      <c r="RQ9" s="15"/>
      <c r="RR9" s="27"/>
      <c r="RS9" s="15">
        <v>1</v>
      </c>
      <c r="RT9" s="27">
        <v>1</v>
      </c>
      <c r="RU9" s="15">
        <v>1</v>
      </c>
      <c r="RV9" s="27">
        <v>1</v>
      </c>
      <c r="RW9" s="15">
        <v>1</v>
      </c>
      <c r="RX9" s="27">
        <v>1</v>
      </c>
      <c r="RY9" s="15">
        <v>1</v>
      </c>
      <c r="RZ9" s="27">
        <v>1</v>
      </c>
      <c r="SA9" s="15">
        <v>1</v>
      </c>
      <c r="SB9" s="27">
        <v>1</v>
      </c>
      <c r="SC9" s="15"/>
      <c r="SD9" s="27"/>
      <c r="SE9" s="15"/>
      <c r="SF9" s="27"/>
      <c r="SG9" s="15">
        <v>1</v>
      </c>
      <c r="SH9" s="27">
        <v>1</v>
      </c>
      <c r="SI9" s="15">
        <v>1</v>
      </c>
      <c r="SJ9" s="27">
        <v>1</v>
      </c>
      <c r="SK9" s="26">
        <v>1</v>
      </c>
      <c r="SL9" s="27">
        <v>1</v>
      </c>
      <c r="SM9" s="15">
        <v>1</v>
      </c>
      <c r="SN9" s="27">
        <v>1</v>
      </c>
      <c r="SO9" s="15">
        <v>1</v>
      </c>
      <c r="SP9" s="27">
        <v>1</v>
      </c>
      <c r="SQ9" s="15"/>
      <c r="SR9" s="27"/>
      <c r="SS9" s="15"/>
      <c r="ST9" s="27"/>
      <c r="SU9" s="15">
        <v>1</v>
      </c>
      <c r="SV9" s="27">
        <v>1</v>
      </c>
      <c r="SW9" s="15">
        <v>1</v>
      </c>
      <c r="SX9" s="27">
        <v>1</v>
      </c>
      <c r="SY9" s="15">
        <v>1</v>
      </c>
      <c r="SZ9" s="27">
        <v>1</v>
      </c>
      <c r="TA9" s="15">
        <v>1</v>
      </c>
      <c r="TB9" s="27">
        <v>1</v>
      </c>
      <c r="TC9" s="15">
        <v>1</v>
      </c>
      <c r="TD9" s="27">
        <v>1</v>
      </c>
      <c r="TE9" s="15"/>
      <c r="TF9" s="27"/>
      <c r="TG9" s="15"/>
      <c r="TH9" s="27"/>
      <c r="TI9" s="15">
        <v>1</v>
      </c>
      <c r="TJ9" s="27">
        <v>1</v>
      </c>
      <c r="TK9" s="15">
        <v>1</v>
      </c>
      <c r="TL9" s="27">
        <v>1</v>
      </c>
      <c r="TM9" s="15">
        <v>1</v>
      </c>
      <c r="TN9" s="27">
        <v>1</v>
      </c>
      <c r="TO9" s="15">
        <v>1</v>
      </c>
      <c r="TP9" s="27">
        <v>1</v>
      </c>
      <c r="TQ9" s="15">
        <v>1</v>
      </c>
      <c r="TR9" s="27">
        <v>1</v>
      </c>
      <c r="TS9" s="15"/>
      <c r="TT9" s="27"/>
      <c r="TU9" s="15"/>
      <c r="TV9" s="27"/>
      <c r="TW9" s="15">
        <v>1</v>
      </c>
      <c r="TX9" s="27">
        <v>1</v>
      </c>
      <c r="TY9" s="15">
        <v>1</v>
      </c>
      <c r="TZ9" s="27">
        <v>1</v>
      </c>
      <c r="UA9" s="15">
        <v>1</v>
      </c>
      <c r="UB9" s="27">
        <v>1</v>
      </c>
      <c r="UC9" s="15">
        <v>1</v>
      </c>
      <c r="UD9" s="27">
        <v>1</v>
      </c>
      <c r="UE9" s="15">
        <v>1</v>
      </c>
      <c r="UF9" s="27">
        <v>1</v>
      </c>
      <c r="UG9" s="15"/>
      <c r="UH9" s="27"/>
      <c r="UI9" s="15"/>
      <c r="UJ9" s="27"/>
      <c r="UK9" s="15">
        <v>1</v>
      </c>
      <c r="UL9" s="27">
        <v>1</v>
      </c>
      <c r="UM9" s="15">
        <v>1</v>
      </c>
      <c r="UN9" s="27">
        <v>1</v>
      </c>
      <c r="UO9" s="15">
        <v>1</v>
      </c>
      <c r="UP9" s="27">
        <v>1</v>
      </c>
      <c r="UQ9" s="15">
        <v>1</v>
      </c>
      <c r="UR9" s="27">
        <v>1</v>
      </c>
      <c r="US9" s="15">
        <v>1</v>
      </c>
      <c r="UT9" s="27">
        <v>1</v>
      </c>
      <c r="UU9" s="15"/>
      <c r="UV9" s="27"/>
      <c r="UW9" s="15"/>
      <c r="UX9" s="27"/>
      <c r="UY9" s="15">
        <v>1</v>
      </c>
      <c r="UZ9" s="27">
        <v>1</v>
      </c>
      <c r="VA9" s="15">
        <v>1</v>
      </c>
      <c r="VB9" s="27">
        <v>1</v>
      </c>
      <c r="VC9" s="15">
        <v>1</v>
      </c>
      <c r="VD9" s="27">
        <v>1</v>
      </c>
      <c r="VE9" s="15">
        <v>1</v>
      </c>
      <c r="VF9" s="27">
        <v>1</v>
      </c>
      <c r="VG9" s="26">
        <v>1</v>
      </c>
      <c r="VH9" s="27">
        <v>1</v>
      </c>
      <c r="VI9" s="15"/>
      <c r="VJ9" s="27"/>
      <c r="VK9" s="15"/>
      <c r="VL9" s="27"/>
      <c r="VM9" s="15">
        <v>1</v>
      </c>
      <c r="VN9" s="27">
        <v>1</v>
      </c>
      <c r="VO9" s="15">
        <v>1</v>
      </c>
      <c r="VP9" s="27">
        <v>1</v>
      </c>
      <c r="VQ9" s="15">
        <v>1</v>
      </c>
      <c r="VR9" s="27">
        <v>1</v>
      </c>
      <c r="VS9" s="15">
        <v>1</v>
      </c>
      <c r="VT9" s="27">
        <v>1</v>
      </c>
      <c r="VU9" s="15" t="s">
        <v>49</v>
      </c>
      <c r="VV9" s="27" t="s">
        <v>49</v>
      </c>
      <c r="VW9" s="15"/>
      <c r="VX9" s="27"/>
      <c r="VY9" s="15"/>
      <c r="VZ9" s="27"/>
      <c r="WA9" s="15" t="s">
        <v>49</v>
      </c>
      <c r="WB9" s="27" t="s">
        <v>49</v>
      </c>
      <c r="WC9" s="15" t="s">
        <v>49</v>
      </c>
      <c r="WD9" s="27" t="s">
        <v>49</v>
      </c>
      <c r="WE9" s="15">
        <v>1</v>
      </c>
      <c r="WF9" s="27">
        <v>1</v>
      </c>
      <c r="WG9" s="15">
        <v>1</v>
      </c>
      <c r="WH9" s="27">
        <v>1</v>
      </c>
      <c r="WI9" s="15">
        <v>1</v>
      </c>
      <c r="WJ9" s="27">
        <v>1</v>
      </c>
      <c r="WK9" s="15"/>
      <c r="WL9" s="27"/>
      <c r="WM9" s="15"/>
      <c r="WN9" s="27"/>
      <c r="WO9" s="15">
        <v>1</v>
      </c>
      <c r="WP9" s="27">
        <v>1</v>
      </c>
      <c r="WQ9" s="15">
        <v>1</v>
      </c>
      <c r="WR9" s="27">
        <v>1</v>
      </c>
      <c r="WS9" s="15">
        <v>1</v>
      </c>
      <c r="WT9" s="27">
        <v>1</v>
      </c>
      <c r="WU9" s="15" t="s">
        <v>50</v>
      </c>
      <c r="WV9" s="15" t="s">
        <v>50</v>
      </c>
      <c r="WW9" s="15">
        <v>1</v>
      </c>
      <c r="WX9" s="27">
        <v>1</v>
      </c>
      <c r="WY9" s="15"/>
      <c r="WZ9" s="27"/>
      <c r="XA9" s="15"/>
      <c r="XB9" s="27"/>
      <c r="XC9" s="15">
        <v>1</v>
      </c>
      <c r="XD9" s="27">
        <v>1</v>
      </c>
      <c r="XE9" s="15">
        <v>1</v>
      </c>
      <c r="XF9" s="27">
        <v>1</v>
      </c>
      <c r="XG9" s="26">
        <v>1</v>
      </c>
      <c r="XH9" s="27">
        <v>1</v>
      </c>
      <c r="XI9" s="15">
        <v>1</v>
      </c>
      <c r="XJ9" s="27">
        <v>1</v>
      </c>
      <c r="XK9" s="15">
        <v>1</v>
      </c>
      <c r="XL9" s="27">
        <v>1</v>
      </c>
      <c r="XM9" s="15"/>
      <c r="XN9" s="27"/>
      <c r="XO9" s="15"/>
      <c r="XP9" s="27"/>
      <c r="XQ9" s="15">
        <v>1</v>
      </c>
      <c r="XR9" s="27">
        <v>1</v>
      </c>
      <c r="XS9" s="15">
        <v>1</v>
      </c>
      <c r="XT9" s="27">
        <v>1</v>
      </c>
      <c r="XU9" s="15">
        <v>1</v>
      </c>
      <c r="XV9" s="27">
        <v>1</v>
      </c>
      <c r="XW9" s="15">
        <v>1</v>
      </c>
      <c r="XX9" s="27">
        <v>1</v>
      </c>
      <c r="XY9" s="15">
        <v>1</v>
      </c>
      <c r="XZ9" s="27">
        <v>1</v>
      </c>
      <c r="YA9" s="15"/>
      <c r="YB9" s="27"/>
      <c r="YC9" s="15"/>
      <c r="YD9" s="27"/>
      <c r="YE9" s="15">
        <v>1</v>
      </c>
      <c r="YF9" s="27">
        <v>1</v>
      </c>
      <c r="YG9" s="15">
        <v>1</v>
      </c>
      <c r="YH9" s="27">
        <v>1</v>
      </c>
      <c r="YI9" s="15">
        <v>1</v>
      </c>
      <c r="YJ9" s="27">
        <v>1</v>
      </c>
      <c r="YK9" s="15">
        <v>1</v>
      </c>
      <c r="YL9" s="27">
        <v>1</v>
      </c>
      <c r="YM9" s="15">
        <v>1</v>
      </c>
      <c r="YN9" s="27">
        <v>1</v>
      </c>
      <c r="YO9" s="15"/>
      <c r="YP9" s="27"/>
      <c r="YQ9" s="15"/>
      <c r="YR9" s="27"/>
      <c r="YS9" s="15">
        <v>1</v>
      </c>
      <c r="YT9" s="27">
        <v>1</v>
      </c>
      <c r="YU9" s="15">
        <v>1</v>
      </c>
      <c r="YV9" s="27">
        <v>1</v>
      </c>
      <c r="YW9" s="15">
        <v>1</v>
      </c>
      <c r="YX9" s="27">
        <v>1</v>
      </c>
      <c r="YY9" s="15">
        <v>1</v>
      </c>
      <c r="YZ9" s="27">
        <v>1</v>
      </c>
      <c r="ZA9" s="15">
        <v>1</v>
      </c>
      <c r="ZB9" s="27">
        <v>1</v>
      </c>
      <c r="ZC9" s="15"/>
      <c r="ZD9" s="27"/>
      <c r="ZE9" s="15"/>
      <c r="ZF9" s="27"/>
      <c r="ZG9" s="15">
        <v>1</v>
      </c>
      <c r="ZH9" s="27">
        <v>1</v>
      </c>
      <c r="ZI9" s="15">
        <v>1</v>
      </c>
      <c r="ZJ9" s="27">
        <v>1</v>
      </c>
      <c r="ZK9" s="15">
        <v>1</v>
      </c>
      <c r="ZL9" s="27">
        <v>1</v>
      </c>
      <c r="ZM9" s="15">
        <v>1</v>
      </c>
      <c r="ZN9" s="27">
        <v>1</v>
      </c>
      <c r="ZO9" s="15">
        <v>1</v>
      </c>
      <c r="ZP9" s="27">
        <v>1</v>
      </c>
      <c r="ZQ9" s="15"/>
      <c r="ZR9" s="27"/>
      <c r="ZS9" s="15"/>
      <c r="ZT9" s="27"/>
      <c r="ZU9" s="15">
        <v>1</v>
      </c>
      <c r="ZV9" s="27">
        <v>1</v>
      </c>
      <c r="ZW9" s="15">
        <v>1</v>
      </c>
      <c r="ZX9" s="27">
        <v>1</v>
      </c>
      <c r="ZY9" s="15">
        <v>1</v>
      </c>
      <c r="ZZ9" s="27">
        <v>1</v>
      </c>
      <c r="AAA9" s="15">
        <v>1</v>
      </c>
      <c r="AAB9" s="27">
        <v>1</v>
      </c>
      <c r="AAC9" s="15">
        <v>1</v>
      </c>
      <c r="AAD9" s="27">
        <v>1</v>
      </c>
      <c r="AAE9" s="15"/>
      <c r="AAF9" s="27"/>
      <c r="AAG9" s="15"/>
      <c r="AAH9" s="27"/>
      <c r="AAI9" s="15">
        <v>1</v>
      </c>
      <c r="AAJ9" s="27">
        <v>1</v>
      </c>
      <c r="AAK9" s="15">
        <v>1</v>
      </c>
      <c r="AAL9" s="27">
        <v>1</v>
      </c>
      <c r="AAM9" s="15">
        <v>1</v>
      </c>
      <c r="AAN9" s="27">
        <v>1</v>
      </c>
      <c r="AAO9" s="15">
        <v>1</v>
      </c>
      <c r="AAP9" s="27">
        <v>1</v>
      </c>
      <c r="AAQ9" s="15">
        <v>1</v>
      </c>
      <c r="AAR9" s="27">
        <v>1</v>
      </c>
      <c r="AAS9" s="15"/>
      <c r="AAT9" s="27"/>
      <c r="AAU9" s="15"/>
      <c r="AAV9" s="27"/>
      <c r="AAW9" s="62" t="s">
        <v>58</v>
      </c>
      <c r="AAX9" s="63" t="s">
        <v>58</v>
      </c>
      <c r="AAY9" s="62" t="s">
        <v>58</v>
      </c>
      <c r="AAZ9" s="63" t="s">
        <v>58</v>
      </c>
      <c r="ABA9" s="62" t="s">
        <v>58</v>
      </c>
      <c r="ABB9" s="63" t="s">
        <v>58</v>
      </c>
      <c r="ABC9" s="62" t="s">
        <v>58</v>
      </c>
      <c r="ABD9" s="63" t="s">
        <v>58</v>
      </c>
      <c r="ABE9" s="62" t="s">
        <v>58</v>
      </c>
      <c r="ABF9" s="63" t="s">
        <v>58</v>
      </c>
      <c r="ABG9" s="15"/>
      <c r="ABH9" s="27"/>
      <c r="ABI9" s="15"/>
      <c r="ABJ9" s="27"/>
      <c r="ABK9" s="62" t="s">
        <v>58</v>
      </c>
      <c r="ABL9" s="63" t="s">
        <v>58</v>
      </c>
      <c r="ABM9" s="62" t="s">
        <v>58</v>
      </c>
      <c r="ABN9" s="63" t="s">
        <v>58</v>
      </c>
      <c r="ABO9" s="62" t="s">
        <v>58</v>
      </c>
      <c r="ABP9" s="63" t="s">
        <v>58</v>
      </c>
      <c r="ABQ9" s="62" t="s">
        <v>58</v>
      </c>
      <c r="ABR9" s="63" t="s">
        <v>58</v>
      </c>
      <c r="ABS9" s="62" t="s">
        <v>58</v>
      </c>
      <c r="ABT9" s="63" t="s">
        <v>58</v>
      </c>
      <c r="ABU9" s="15"/>
      <c r="ABV9" s="27"/>
      <c r="ABW9" s="15"/>
      <c r="ABX9" s="27"/>
      <c r="ABY9" s="15">
        <v>1</v>
      </c>
      <c r="ABZ9" s="27">
        <v>1</v>
      </c>
      <c r="ACA9" s="15">
        <v>1</v>
      </c>
      <c r="ACB9" s="27">
        <v>1</v>
      </c>
      <c r="ACC9" s="15">
        <v>1</v>
      </c>
      <c r="ACD9" s="27">
        <v>1</v>
      </c>
      <c r="ACE9" s="15">
        <v>1</v>
      </c>
      <c r="ACF9" s="27">
        <v>1</v>
      </c>
      <c r="ACG9" s="15">
        <v>1</v>
      </c>
      <c r="ACH9" s="27">
        <v>1</v>
      </c>
      <c r="ACI9" s="15"/>
      <c r="ACJ9" s="27"/>
      <c r="ACK9" s="15"/>
      <c r="ACL9" s="27"/>
      <c r="ACM9" s="15">
        <v>1</v>
      </c>
      <c r="ACN9" s="27">
        <v>1</v>
      </c>
      <c r="ACO9" s="15">
        <v>1</v>
      </c>
      <c r="ACP9" s="27">
        <v>1</v>
      </c>
      <c r="ACQ9" s="15">
        <v>1</v>
      </c>
      <c r="ACR9" s="27">
        <v>1</v>
      </c>
      <c r="ACS9" s="15">
        <v>1</v>
      </c>
      <c r="ACT9" s="27">
        <v>1</v>
      </c>
      <c r="ACU9" s="26">
        <v>1</v>
      </c>
      <c r="ACV9" s="27">
        <v>1</v>
      </c>
      <c r="ACW9" s="15"/>
      <c r="ACX9" s="27"/>
      <c r="ACY9" s="15"/>
      <c r="ACZ9" s="27"/>
      <c r="ADA9" s="15">
        <v>1</v>
      </c>
      <c r="ADB9" s="27">
        <v>1</v>
      </c>
      <c r="ADC9" s="15">
        <v>1</v>
      </c>
      <c r="ADD9" s="27">
        <v>1</v>
      </c>
      <c r="ADE9" s="26">
        <v>1</v>
      </c>
      <c r="ADF9" s="27">
        <v>1</v>
      </c>
      <c r="ADG9" s="15">
        <v>1</v>
      </c>
      <c r="ADH9" s="27">
        <v>1</v>
      </c>
      <c r="ADI9" s="15">
        <v>1</v>
      </c>
      <c r="ADJ9" s="27">
        <v>1</v>
      </c>
      <c r="ADK9" s="15"/>
      <c r="ADL9" s="27"/>
      <c r="ADM9" s="15"/>
      <c r="ADN9" s="27"/>
      <c r="ADO9" s="15">
        <v>1</v>
      </c>
      <c r="ADP9" s="27">
        <v>1</v>
      </c>
      <c r="ADQ9" s="26">
        <v>1</v>
      </c>
      <c r="ADR9" s="27">
        <v>1</v>
      </c>
      <c r="ADS9" s="15">
        <v>1</v>
      </c>
      <c r="ADT9" s="27">
        <v>1</v>
      </c>
      <c r="ADU9" s="15">
        <v>1</v>
      </c>
      <c r="ADV9" s="27">
        <v>1</v>
      </c>
      <c r="ADW9" s="15">
        <v>1</v>
      </c>
      <c r="ADX9" s="27">
        <v>1</v>
      </c>
      <c r="ADY9" s="62"/>
      <c r="ADZ9" s="63"/>
      <c r="AEA9" s="62"/>
      <c r="AEB9" s="63"/>
      <c r="AEC9" s="15" t="s">
        <v>58</v>
      </c>
      <c r="AED9" s="27" t="s">
        <v>58</v>
      </c>
      <c r="AEE9" s="15">
        <v>1</v>
      </c>
      <c r="AEF9" s="27">
        <v>1</v>
      </c>
      <c r="AEG9" s="15">
        <v>1</v>
      </c>
      <c r="AEH9" s="27">
        <v>1</v>
      </c>
      <c r="AEI9" s="15">
        <v>1</v>
      </c>
      <c r="AEJ9" s="27">
        <v>1</v>
      </c>
      <c r="AEK9" s="15">
        <v>1</v>
      </c>
      <c r="AEL9" s="27">
        <v>1</v>
      </c>
      <c r="AEM9" s="15"/>
      <c r="AEN9" s="27"/>
      <c r="AEO9" s="15"/>
      <c r="AEP9" s="27"/>
      <c r="AEQ9" s="15">
        <v>1</v>
      </c>
      <c r="AER9" s="27">
        <v>1</v>
      </c>
      <c r="AES9" s="15">
        <v>1</v>
      </c>
      <c r="AET9" s="27">
        <v>1</v>
      </c>
      <c r="AEU9" s="15" t="s">
        <v>58</v>
      </c>
      <c r="AEV9" s="27" t="s">
        <v>58</v>
      </c>
      <c r="AEW9" s="15">
        <v>1</v>
      </c>
      <c r="AEX9" s="27">
        <v>1</v>
      </c>
      <c r="AEY9" s="15">
        <v>1</v>
      </c>
      <c r="AEZ9" s="27">
        <v>1</v>
      </c>
      <c r="AFA9" s="15"/>
      <c r="AFB9" s="27"/>
      <c r="AFC9" s="15"/>
      <c r="AFD9" s="27"/>
      <c r="AFE9" s="15">
        <v>1</v>
      </c>
      <c r="AFF9" s="27">
        <v>1</v>
      </c>
      <c r="AFG9" s="15">
        <v>1</v>
      </c>
      <c r="AFH9" s="27">
        <v>1</v>
      </c>
      <c r="AFI9" s="15">
        <v>1</v>
      </c>
      <c r="AFJ9" s="27">
        <v>1</v>
      </c>
      <c r="AFK9" s="15">
        <v>1</v>
      </c>
      <c r="AFL9" s="27">
        <v>1</v>
      </c>
      <c r="AFM9" s="15">
        <v>1</v>
      </c>
      <c r="AFN9" s="27">
        <v>1</v>
      </c>
      <c r="AFO9" s="15"/>
      <c r="AFP9" s="27"/>
      <c r="AFQ9" s="15"/>
      <c r="AFR9" s="27"/>
      <c r="AFS9" s="15">
        <v>1</v>
      </c>
      <c r="AFT9" s="27">
        <v>1</v>
      </c>
      <c r="AFU9" s="15">
        <v>1</v>
      </c>
      <c r="AFV9" s="27">
        <v>1</v>
      </c>
      <c r="AFW9" s="15">
        <v>1</v>
      </c>
      <c r="AFX9" s="27">
        <v>1</v>
      </c>
      <c r="AFY9" s="15">
        <v>1</v>
      </c>
      <c r="AFZ9" s="27">
        <v>1</v>
      </c>
      <c r="AGA9" s="15">
        <v>1</v>
      </c>
      <c r="AGB9" s="27">
        <v>1</v>
      </c>
      <c r="AGC9" s="15"/>
      <c r="AGD9" s="27"/>
      <c r="AGE9" s="62"/>
      <c r="AGF9" s="63"/>
      <c r="AGG9" s="15">
        <v>1</v>
      </c>
      <c r="AGH9" s="27">
        <v>1</v>
      </c>
      <c r="AGI9" s="15">
        <v>1</v>
      </c>
      <c r="AGJ9" s="27">
        <v>1</v>
      </c>
      <c r="AGK9" s="26">
        <v>1</v>
      </c>
      <c r="AGL9" s="27">
        <v>1</v>
      </c>
      <c r="AGM9" s="15">
        <v>1</v>
      </c>
      <c r="AGN9" s="27">
        <v>1</v>
      </c>
      <c r="AGO9" s="15">
        <v>1</v>
      </c>
      <c r="AGP9" s="27">
        <v>1</v>
      </c>
      <c r="AGQ9" s="15"/>
      <c r="AGR9" s="27"/>
      <c r="AGS9" s="15"/>
      <c r="AGT9" s="27"/>
      <c r="AGU9" s="15">
        <v>1</v>
      </c>
      <c r="AGV9" s="27">
        <v>1</v>
      </c>
      <c r="AGW9" s="15">
        <v>1</v>
      </c>
      <c r="AGX9" s="27">
        <v>1</v>
      </c>
      <c r="AGY9" s="15">
        <v>1</v>
      </c>
      <c r="AGZ9" s="27">
        <v>1</v>
      </c>
      <c r="AHA9" s="15">
        <v>1</v>
      </c>
      <c r="AHB9" s="27">
        <v>1</v>
      </c>
      <c r="AHC9" s="15">
        <v>1</v>
      </c>
      <c r="AHD9" s="27">
        <v>1</v>
      </c>
      <c r="AHE9" s="15"/>
      <c r="AHF9" s="27"/>
      <c r="AHG9" s="15"/>
      <c r="AHH9" s="27"/>
      <c r="AHI9" s="15">
        <v>1</v>
      </c>
      <c r="AHJ9" s="27">
        <v>1</v>
      </c>
      <c r="AHK9" s="15">
        <v>1</v>
      </c>
      <c r="AHL9" s="27">
        <v>1</v>
      </c>
      <c r="AHM9" s="15">
        <v>1</v>
      </c>
      <c r="AHN9" s="27">
        <v>1</v>
      </c>
      <c r="AHO9" s="15">
        <v>1</v>
      </c>
      <c r="AHP9" s="27">
        <v>1</v>
      </c>
      <c r="AHQ9" s="15">
        <v>1</v>
      </c>
      <c r="AHR9" s="27">
        <v>1</v>
      </c>
      <c r="AHS9" s="15"/>
      <c r="AHT9" s="27"/>
      <c r="AHU9" s="15"/>
      <c r="AHV9" s="27"/>
      <c r="AHW9" s="15">
        <v>1</v>
      </c>
      <c r="AHX9" s="27">
        <v>1</v>
      </c>
      <c r="AHY9" s="15" t="s">
        <v>58</v>
      </c>
      <c r="AHZ9" s="27" t="s">
        <v>58</v>
      </c>
      <c r="AIA9" s="15" t="s">
        <v>58</v>
      </c>
      <c r="AIB9" s="27" t="s">
        <v>58</v>
      </c>
      <c r="AIC9" s="15" t="s">
        <v>58</v>
      </c>
      <c r="AID9" s="27" t="s">
        <v>58</v>
      </c>
      <c r="AIE9" s="15"/>
      <c r="AIF9" s="27"/>
      <c r="AIG9" s="15"/>
      <c r="AIH9" s="27"/>
      <c r="AII9" s="15"/>
      <c r="AIJ9" s="27"/>
    </row>
    <row r="10" spans="1:920" s="115" customFormat="1" x14ac:dyDescent="0.25">
      <c r="B10" s="116" t="s">
        <v>62</v>
      </c>
      <c r="C10" s="117" t="s">
        <v>55</v>
      </c>
      <c r="D10" s="118" t="s">
        <v>27</v>
      </c>
      <c r="E10" s="119">
        <v>0.4375</v>
      </c>
      <c r="F10" s="120" t="s">
        <v>45</v>
      </c>
      <c r="G10" s="121"/>
      <c r="H10" s="122"/>
      <c r="I10" s="121"/>
      <c r="J10" s="122"/>
      <c r="K10" s="118">
        <v>1</v>
      </c>
      <c r="L10" s="123">
        <v>1</v>
      </c>
      <c r="M10" s="118">
        <v>1</v>
      </c>
      <c r="N10" s="123">
        <v>1</v>
      </c>
      <c r="O10" s="118">
        <v>1</v>
      </c>
      <c r="P10" s="124">
        <v>1</v>
      </c>
      <c r="Q10" s="118">
        <v>1</v>
      </c>
      <c r="R10" s="125">
        <v>1</v>
      </c>
      <c r="S10" s="118">
        <v>1</v>
      </c>
      <c r="T10" s="125">
        <v>1</v>
      </c>
      <c r="U10" s="121"/>
      <c r="V10" s="122"/>
      <c r="W10" s="121"/>
      <c r="X10" s="122"/>
      <c r="Y10" s="118">
        <v>1</v>
      </c>
      <c r="Z10" s="125">
        <v>1</v>
      </c>
      <c r="AA10" s="118">
        <v>1</v>
      </c>
      <c r="AB10" s="125">
        <v>1</v>
      </c>
      <c r="AC10" s="118">
        <v>1</v>
      </c>
      <c r="AD10" s="125">
        <v>1</v>
      </c>
      <c r="AE10" s="118">
        <v>1</v>
      </c>
      <c r="AF10" s="125">
        <v>1</v>
      </c>
      <c r="AG10" s="118">
        <v>1</v>
      </c>
      <c r="AH10" s="125">
        <v>1</v>
      </c>
      <c r="AI10" s="121"/>
      <c r="AJ10" s="122"/>
      <c r="AK10" s="121"/>
      <c r="AL10" s="122"/>
      <c r="AM10" s="118">
        <v>1</v>
      </c>
      <c r="AN10" s="125">
        <v>1</v>
      </c>
      <c r="AO10" s="126">
        <v>1</v>
      </c>
      <c r="AP10" s="127">
        <v>1</v>
      </c>
      <c r="AQ10" s="125">
        <v>1</v>
      </c>
      <c r="AR10" s="125">
        <v>1</v>
      </c>
      <c r="AS10" s="118">
        <v>1</v>
      </c>
      <c r="AT10" s="125">
        <v>1</v>
      </c>
      <c r="AU10" s="118">
        <v>1</v>
      </c>
      <c r="AV10" s="125">
        <v>1</v>
      </c>
      <c r="AW10" s="121"/>
      <c r="AX10" s="122"/>
      <c r="AY10" s="121"/>
      <c r="AZ10" s="122"/>
      <c r="BA10" s="118">
        <v>1</v>
      </c>
      <c r="BB10" s="125">
        <v>1</v>
      </c>
      <c r="BC10" s="118">
        <v>1</v>
      </c>
      <c r="BD10" s="125">
        <v>1</v>
      </c>
      <c r="BE10" s="118">
        <v>1</v>
      </c>
      <c r="BF10" s="125">
        <v>1</v>
      </c>
      <c r="BG10" s="118">
        <v>1</v>
      </c>
      <c r="BH10" s="125">
        <v>1</v>
      </c>
      <c r="BI10" s="118">
        <v>1</v>
      </c>
      <c r="BJ10" s="125">
        <v>1</v>
      </c>
      <c r="BK10" s="121"/>
      <c r="BL10" s="122"/>
      <c r="BM10" s="121"/>
      <c r="BN10" s="122"/>
      <c r="BO10" s="118">
        <v>1</v>
      </c>
      <c r="BP10" s="125">
        <v>1</v>
      </c>
      <c r="BQ10" s="118">
        <v>1</v>
      </c>
      <c r="BR10" s="123">
        <v>1</v>
      </c>
      <c r="BS10" s="125">
        <v>1</v>
      </c>
      <c r="BT10" s="124">
        <v>1</v>
      </c>
      <c r="BU10" s="118" t="s">
        <v>49</v>
      </c>
      <c r="BV10" s="123" t="s">
        <v>49</v>
      </c>
      <c r="BW10" s="118" t="s">
        <v>49</v>
      </c>
      <c r="BX10" s="123" t="s">
        <v>49</v>
      </c>
      <c r="BY10" s="121"/>
      <c r="BZ10" s="122"/>
      <c r="CA10" s="121"/>
      <c r="CB10" s="122"/>
      <c r="CC10" s="118" t="s">
        <v>49</v>
      </c>
      <c r="CD10" s="123" t="s">
        <v>49</v>
      </c>
      <c r="CE10" s="118">
        <v>1</v>
      </c>
      <c r="CF10" s="127">
        <v>1</v>
      </c>
      <c r="CG10" s="118">
        <v>1</v>
      </c>
      <c r="CH10" s="127">
        <v>1</v>
      </c>
      <c r="CI10" s="118">
        <v>1</v>
      </c>
      <c r="CJ10" s="127">
        <v>1</v>
      </c>
      <c r="CK10" s="118">
        <v>1</v>
      </c>
      <c r="CL10" s="127">
        <v>1</v>
      </c>
      <c r="CM10" s="121"/>
      <c r="CN10" s="122"/>
      <c r="CO10" s="121"/>
      <c r="CP10" s="122"/>
      <c r="CQ10" s="118">
        <v>1</v>
      </c>
      <c r="CR10" s="127">
        <v>1</v>
      </c>
      <c r="CS10" s="118" t="s">
        <v>50</v>
      </c>
      <c r="CT10" s="125" t="s">
        <v>50</v>
      </c>
      <c r="CU10" s="118">
        <v>1</v>
      </c>
      <c r="CV10" s="127">
        <v>1</v>
      </c>
      <c r="CW10" s="118">
        <v>1</v>
      </c>
      <c r="CX10" s="127">
        <v>1</v>
      </c>
      <c r="CY10" s="118">
        <v>1</v>
      </c>
      <c r="CZ10" s="127">
        <v>1</v>
      </c>
      <c r="DA10" s="121"/>
      <c r="DB10" s="122"/>
      <c r="DC10" s="121"/>
      <c r="DD10" s="122"/>
      <c r="DE10" s="118">
        <v>1</v>
      </c>
      <c r="DF10" s="125">
        <v>1</v>
      </c>
      <c r="DG10" s="118">
        <v>1</v>
      </c>
      <c r="DH10" s="125">
        <v>1</v>
      </c>
      <c r="DI10" s="118">
        <v>1</v>
      </c>
      <c r="DJ10" s="127">
        <v>1</v>
      </c>
      <c r="DK10" s="118">
        <v>1</v>
      </c>
      <c r="DL10" s="123">
        <v>1</v>
      </c>
      <c r="DM10" s="118">
        <v>1</v>
      </c>
      <c r="DN10" s="127">
        <v>1</v>
      </c>
      <c r="DO10" s="121"/>
      <c r="DP10" s="122"/>
      <c r="DQ10" s="121"/>
      <c r="DR10" s="122"/>
      <c r="DS10" s="118">
        <v>1</v>
      </c>
      <c r="DT10" s="125">
        <v>1</v>
      </c>
      <c r="DU10" s="118">
        <v>1</v>
      </c>
      <c r="DV10" s="125">
        <v>1</v>
      </c>
      <c r="DW10" s="118">
        <v>1</v>
      </c>
      <c r="DX10" s="127">
        <v>1</v>
      </c>
      <c r="DY10" s="118">
        <v>1</v>
      </c>
      <c r="DZ10" s="127">
        <v>1</v>
      </c>
      <c r="EA10" s="118">
        <v>1</v>
      </c>
      <c r="EB10" s="127">
        <v>1</v>
      </c>
      <c r="EC10" s="121"/>
      <c r="ED10" s="122"/>
      <c r="EE10" s="121"/>
      <c r="EF10" s="122"/>
      <c r="EG10" s="118">
        <v>1</v>
      </c>
      <c r="EH10" s="125">
        <v>1</v>
      </c>
      <c r="EI10" s="118">
        <v>1</v>
      </c>
      <c r="EJ10" s="125">
        <v>1</v>
      </c>
      <c r="EK10" s="118">
        <v>1</v>
      </c>
      <c r="EL10" s="125">
        <v>1</v>
      </c>
      <c r="EM10" s="118">
        <v>1</v>
      </c>
      <c r="EN10" s="125">
        <v>1</v>
      </c>
      <c r="EO10" s="118">
        <v>1</v>
      </c>
      <c r="EP10" s="125">
        <v>1</v>
      </c>
      <c r="EQ10" s="121"/>
      <c r="ER10" s="122"/>
      <c r="ES10" s="121"/>
      <c r="ET10" s="122"/>
      <c r="EU10" s="118">
        <v>1</v>
      </c>
      <c r="EV10" s="125">
        <v>1</v>
      </c>
      <c r="EW10" s="118">
        <v>1</v>
      </c>
      <c r="EX10" s="125">
        <v>1</v>
      </c>
      <c r="EY10" s="126" t="s">
        <v>49</v>
      </c>
      <c r="EZ10" s="128" t="s">
        <v>49</v>
      </c>
      <c r="FA10" s="118">
        <v>1</v>
      </c>
      <c r="FB10" s="125">
        <v>1</v>
      </c>
      <c r="FC10" s="118">
        <v>1</v>
      </c>
      <c r="FD10" s="125">
        <v>1</v>
      </c>
      <c r="FE10" s="121"/>
      <c r="FF10" s="122"/>
      <c r="FG10" s="121"/>
      <c r="FH10" s="122"/>
      <c r="FI10" s="118">
        <v>1</v>
      </c>
      <c r="FJ10" s="125">
        <v>1</v>
      </c>
      <c r="FK10" s="118">
        <v>1</v>
      </c>
      <c r="FL10" s="125">
        <v>1</v>
      </c>
      <c r="FM10" s="118">
        <v>1</v>
      </c>
      <c r="FN10" s="125">
        <v>1</v>
      </c>
      <c r="FO10" s="118">
        <v>1</v>
      </c>
      <c r="FP10" s="125">
        <v>1</v>
      </c>
      <c r="FQ10" s="118">
        <v>1</v>
      </c>
      <c r="FR10" s="125">
        <v>1</v>
      </c>
      <c r="FS10" s="118"/>
      <c r="FT10" s="125"/>
      <c r="FU10" s="118"/>
      <c r="FV10" s="125"/>
      <c r="FW10" s="118">
        <v>1</v>
      </c>
      <c r="FX10" s="123">
        <v>1</v>
      </c>
      <c r="FY10" s="118">
        <v>1</v>
      </c>
      <c r="FZ10" s="125">
        <v>1</v>
      </c>
      <c r="GA10" s="118">
        <v>1</v>
      </c>
      <c r="GB10" s="125">
        <v>1</v>
      </c>
      <c r="GC10" s="118">
        <v>1</v>
      </c>
      <c r="GD10" s="125">
        <v>1</v>
      </c>
      <c r="GE10" s="126">
        <v>1</v>
      </c>
      <c r="GF10" s="129">
        <v>1</v>
      </c>
      <c r="GG10" s="118"/>
      <c r="GH10" s="123"/>
      <c r="GI10" s="118"/>
      <c r="GJ10" s="123"/>
      <c r="GK10" s="118">
        <v>1</v>
      </c>
      <c r="GL10" s="125">
        <v>1</v>
      </c>
      <c r="GM10" s="118">
        <v>1</v>
      </c>
      <c r="GN10" s="125">
        <v>1</v>
      </c>
      <c r="GO10" s="118">
        <v>1</v>
      </c>
      <c r="GP10" s="125">
        <v>1</v>
      </c>
      <c r="GQ10" s="118">
        <v>1</v>
      </c>
      <c r="GR10" s="125">
        <v>1</v>
      </c>
      <c r="GS10" s="118">
        <v>1</v>
      </c>
      <c r="GT10" s="127">
        <v>1</v>
      </c>
      <c r="GU10" s="118"/>
      <c r="GV10" s="123"/>
      <c r="GW10" s="118"/>
      <c r="GX10" s="123"/>
      <c r="GY10" s="118">
        <v>1</v>
      </c>
      <c r="GZ10" s="125">
        <v>1</v>
      </c>
      <c r="HA10" s="118">
        <v>1</v>
      </c>
      <c r="HB10" s="125">
        <v>1</v>
      </c>
      <c r="HC10" s="118">
        <v>1</v>
      </c>
      <c r="HD10" s="125">
        <v>1</v>
      </c>
      <c r="HE10" s="118">
        <v>1</v>
      </c>
      <c r="HF10" s="125">
        <v>1</v>
      </c>
      <c r="HG10" s="118">
        <v>1</v>
      </c>
      <c r="HH10" s="125">
        <v>1</v>
      </c>
      <c r="HI10" s="118"/>
      <c r="HJ10" s="125"/>
      <c r="HK10" s="118"/>
      <c r="HL10" s="125"/>
      <c r="HM10" s="118">
        <v>1</v>
      </c>
      <c r="HN10" s="125">
        <v>1</v>
      </c>
      <c r="HO10" s="118">
        <v>1</v>
      </c>
      <c r="HP10" s="125">
        <v>1</v>
      </c>
      <c r="HQ10" s="118">
        <v>1</v>
      </c>
      <c r="HR10" s="125">
        <v>1</v>
      </c>
      <c r="HS10" s="118">
        <v>1</v>
      </c>
      <c r="HT10" s="125">
        <v>1</v>
      </c>
      <c r="HU10" s="118">
        <v>1</v>
      </c>
      <c r="HV10" s="125">
        <v>1</v>
      </c>
      <c r="HW10" s="118"/>
      <c r="HX10" s="125"/>
      <c r="HY10" s="118"/>
      <c r="HZ10" s="125"/>
      <c r="IA10" s="118">
        <v>1</v>
      </c>
      <c r="IB10" s="125">
        <v>1</v>
      </c>
      <c r="IC10" s="118">
        <v>1</v>
      </c>
      <c r="ID10" s="125">
        <v>1</v>
      </c>
      <c r="IE10" s="118">
        <v>1</v>
      </c>
      <c r="IF10" s="125">
        <v>1</v>
      </c>
      <c r="IG10" s="118">
        <v>1</v>
      </c>
      <c r="IH10" s="125">
        <v>1</v>
      </c>
      <c r="II10" s="118">
        <v>1</v>
      </c>
      <c r="IJ10" s="125">
        <v>1</v>
      </c>
      <c r="IK10" s="118"/>
      <c r="IL10" s="125"/>
      <c r="IM10" s="118"/>
      <c r="IN10" s="125"/>
      <c r="IO10" s="118">
        <v>1</v>
      </c>
      <c r="IP10" s="125">
        <v>1</v>
      </c>
      <c r="IQ10" s="118">
        <v>1</v>
      </c>
      <c r="IR10" s="125">
        <v>1</v>
      </c>
      <c r="IS10" s="118">
        <v>1</v>
      </c>
      <c r="IT10" s="125">
        <v>1</v>
      </c>
      <c r="IU10" s="118">
        <v>1</v>
      </c>
      <c r="IV10" s="125">
        <v>1</v>
      </c>
      <c r="IW10" s="118">
        <v>1</v>
      </c>
      <c r="IX10" s="125">
        <v>1</v>
      </c>
      <c r="IY10" s="118"/>
      <c r="IZ10" s="125"/>
      <c r="JA10" s="118"/>
      <c r="JB10" s="125"/>
      <c r="JC10" s="118">
        <v>1</v>
      </c>
      <c r="JD10" s="125">
        <v>1</v>
      </c>
      <c r="JE10" s="118">
        <v>1</v>
      </c>
      <c r="JF10" s="125">
        <v>1</v>
      </c>
      <c r="JG10" s="118">
        <v>1</v>
      </c>
      <c r="JH10" s="125">
        <v>1</v>
      </c>
      <c r="JI10" s="118">
        <v>1</v>
      </c>
      <c r="JJ10" s="125">
        <v>1</v>
      </c>
      <c r="JK10" s="118">
        <v>1</v>
      </c>
      <c r="JL10" s="125">
        <v>1</v>
      </c>
      <c r="JM10" s="118"/>
      <c r="JN10" s="125"/>
      <c r="JO10" s="118"/>
      <c r="JP10" s="125"/>
      <c r="JQ10" s="118">
        <v>1</v>
      </c>
      <c r="JR10" s="125">
        <v>1</v>
      </c>
      <c r="JS10" s="118">
        <v>1</v>
      </c>
      <c r="JT10" s="125">
        <v>1</v>
      </c>
      <c r="JU10" s="118">
        <v>1</v>
      </c>
      <c r="JV10" s="125">
        <v>1</v>
      </c>
      <c r="JW10" s="118">
        <v>1</v>
      </c>
      <c r="JX10" s="125">
        <v>1</v>
      </c>
      <c r="JY10" s="118">
        <v>1</v>
      </c>
      <c r="JZ10" s="125">
        <v>1</v>
      </c>
      <c r="KA10" s="118"/>
      <c r="KB10" s="125"/>
      <c r="KC10" s="118"/>
      <c r="KD10" s="125"/>
      <c r="KE10" s="118" t="s">
        <v>50</v>
      </c>
      <c r="KF10" s="125" t="s">
        <v>50</v>
      </c>
      <c r="KG10" s="118" t="s">
        <v>50</v>
      </c>
      <c r="KH10" s="125" t="s">
        <v>50</v>
      </c>
      <c r="KI10" s="118" t="s">
        <v>50</v>
      </c>
      <c r="KJ10" s="125" t="s">
        <v>50</v>
      </c>
      <c r="KK10" s="118" t="s">
        <v>50</v>
      </c>
      <c r="KL10" s="125" t="s">
        <v>50</v>
      </c>
      <c r="KM10" s="118"/>
      <c r="KN10" s="125"/>
      <c r="KO10" s="118"/>
      <c r="KP10" s="125"/>
      <c r="KQ10" s="118"/>
      <c r="KR10" s="125"/>
      <c r="KS10" s="118">
        <v>1</v>
      </c>
      <c r="KT10" s="125">
        <v>1</v>
      </c>
      <c r="KU10" s="118">
        <v>1</v>
      </c>
      <c r="KV10" s="125">
        <v>1</v>
      </c>
      <c r="KW10" s="118">
        <v>1</v>
      </c>
      <c r="KX10" s="125">
        <v>1</v>
      </c>
      <c r="KY10" s="118">
        <v>1</v>
      </c>
      <c r="KZ10" s="125">
        <v>1</v>
      </c>
      <c r="LA10" s="118"/>
      <c r="LB10" s="125"/>
      <c r="LC10" s="118"/>
      <c r="LD10" s="125"/>
      <c r="LE10" s="118"/>
      <c r="LF10" s="125"/>
      <c r="LG10" s="118">
        <v>1</v>
      </c>
      <c r="LH10" s="125">
        <v>1</v>
      </c>
      <c r="LI10" s="118">
        <v>1</v>
      </c>
      <c r="LJ10" s="125">
        <v>1</v>
      </c>
      <c r="LK10" s="118">
        <v>1</v>
      </c>
      <c r="LL10" s="125">
        <v>1</v>
      </c>
      <c r="LM10" s="118">
        <v>1</v>
      </c>
      <c r="LN10" s="125">
        <v>1</v>
      </c>
      <c r="LO10" s="118">
        <v>1</v>
      </c>
      <c r="LP10" s="125">
        <v>1</v>
      </c>
      <c r="LQ10" s="118"/>
      <c r="LR10" s="125"/>
      <c r="LS10" s="118"/>
      <c r="LT10" s="125"/>
      <c r="LU10" s="118">
        <v>1</v>
      </c>
      <c r="LV10" s="125">
        <v>1</v>
      </c>
      <c r="LW10" s="118">
        <v>1</v>
      </c>
      <c r="LX10" s="125">
        <v>1</v>
      </c>
      <c r="LY10" s="118">
        <v>1</v>
      </c>
      <c r="LZ10" s="125">
        <v>1</v>
      </c>
      <c r="MA10" s="118">
        <v>1</v>
      </c>
      <c r="MB10" s="125">
        <v>1</v>
      </c>
      <c r="MC10" s="118">
        <v>1</v>
      </c>
      <c r="MD10" s="125">
        <v>1</v>
      </c>
      <c r="ME10" s="118"/>
      <c r="MF10" s="125"/>
      <c r="MG10" s="118"/>
      <c r="MH10" s="125"/>
      <c r="MI10" s="118">
        <v>1</v>
      </c>
      <c r="MJ10" s="125">
        <v>1</v>
      </c>
      <c r="MK10" s="118">
        <v>1</v>
      </c>
      <c r="ML10" s="125">
        <v>1</v>
      </c>
      <c r="MM10" s="118">
        <v>1</v>
      </c>
      <c r="MN10" s="125">
        <v>1</v>
      </c>
      <c r="MO10" s="118">
        <v>1</v>
      </c>
      <c r="MP10" s="125">
        <v>1</v>
      </c>
      <c r="MQ10" s="118">
        <v>1</v>
      </c>
      <c r="MR10" s="125">
        <v>1</v>
      </c>
      <c r="MS10" s="118"/>
      <c r="MT10" s="125"/>
      <c r="MU10" s="118"/>
      <c r="MV10" s="125"/>
      <c r="MW10" s="118">
        <v>1</v>
      </c>
      <c r="MX10" s="125">
        <v>1</v>
      </c>
      <c r="MY10" s="118">
        <v>1</v>
      </c>
      <c r="MZ10" s="125">
        <v>1</v>
      </c>
      <c r="NA10" s="118">
        <v>1</v>
      </c>
      <c r="NB10" s="125">
        <v>1</v>
      </c>
      <c r="NC10" s="118">
        <v>1</v>
      </c>
      <c r="ND10" s="125">
        <v>1</v>
      </c>
      <c r="NE10" s="118" t="s">
        <v>49</v>
      </c>
      <c r="NF10" s="125" t="s">
        <v>49</v>
      </c>
      <c r="NG10" s="118"/>
      <c r="NH10" s="125"/>
      <c r="NI10" s="118"/>
      <c r="NJ10" s="125"/>
      <c r="NK10" s="118">
        <v>1</v>
      </c>
      <c r="NL10" s="125">
        <v>1</v>
      </c>
      <c r="NM10" s="118">
        <v>1</v>
      </c>
      <c r="NN10" s="125">
        <v>1</v>
      </c>
      <c r="NO10" s="118">
        <v>1</v>
      </c>
      <c r="NP10" s="125">
        <v>1</v>
      </c>
      <c r="NQ10" s="118">
        <v>1</v>
      </c>
      <c r="NR10" s="125">
        <v>1</v>
      </c>
      <c r="NS10" s="118">
        <v>1</v>
      </c>
      <c r="NT10" s="125">
        <v>1</v>
      </c>
      <c r="NU10" s="118"/>
      <c r="NV10" s="125"/>
      <c r="NW10" s="118"/>
      <c r="NX10" s="125"/>
      <c r="NY10" s="118">
        <v>1</v>
      </c>
      <c r="NZ10" s="125">
        <v>1</v>
      </c>
      <c r="OA10" s="118"/>
      <c r="OB10" s="125"/>
      <c r="OC10" s="118">
        <v>1</v>
      </c>
      <c r="OD10" s="125">
        <v>1</v>
      </c>
      <c r="OE10" s="118">
        <v>1</v>
      </c>
      <c r="OF10" s="125">
        <v>1</v>
      </c>
      <c r="OG10" s="118">
        <v>1</v>
      </c>
      <c r="OH10" s="125">
        <v>1</v>
      </c>
      <c r="OI10" s="118"/>
      <c r="OJ10" s="125"/>
      <c r="OK10" s="118"/>
      <c r="OL10" s="125"/>
      <c r="OM10" s="118">
        <v>1</v>
      </c>
      <c r="ON10" s="125">
        <v>1</v>
      </c>
      <c r="OO10" s="118">
        <v>1</v>
      </c>
      <c r="OP10" s="125">
        <v>1</v>
      </c>
      <c r="OQ10" s="118">
        <v>1</v>
      </c>
      <c r="OR10" s="125">
        <v>1</v>
      </c>
      <c r="OS10" s="118">
        <v>1</v>
      </c>
      <c r="OT10" s="125">
        <v>1</v>
      </c>
      <c r="OU10" s="118">
        <v>1</v>
      </c>
      <c r="OV10" s="125">
        <v>1</v>
      </c>
      <c r="OW10" s="118"/>
      <c r="OX10" s="125"/>
      <c r="OY10" s="118"/>
      <c r="OZ10" s="125"/>
      <c r="PA10" s="118">
        <v>1</v>
      </c>
      <c r="PB10" s="125">
        <v>1</v>
      </c>
      <c r="PC10" s="118">
        <v>1</v>
      </c>
      <c r="PD10" s="125">
        <v>1</v>
      </c>
      <c r="PE10" s="118">
        <v>1</v>
      </c>
      <c r="PF10" s="125">
        <v>1</v>
      </c>
      <c r="PG10" s="118">
        <v>1</v>
      </c>
      <c r="PH10" s="125">
        <v>1</v>
      </c>
      <c r="PI10" s="118">
        <v>1</v>
      </c>
      <c r="PJ10" s="125">
        <v>1</v>
      </c>
      <c r="PK10" s="118"/>
      <c r="PL10" s="125"/>
      <c r="PM10" s="118"/>
      <c r="PN10" s="125"/>
      <c r="PO10" s="118">
        <v>1</v>
      </c>
      <c r="PP10" s="125">
        <v>1</v>
      </c>
      <c r="PQ10" s="118">
        <v>1</v>
      </c>
      <c r="PR10" s="125">
        <v>1</v>
      </c>
      <c r="PS10" s="118">
        <v>1</v>
      </c>
      <c r="PT10" s="125">
        <v>1</v>
      </c>
      <c r="PU10" s="118">
        <v>1</v>
      </c>
      <c r="PV10" s="125">
        <v>1</v>
      </c>
      <c r="PW10" s="118">
        <v>1</v>
      </c>
      <c r="PX10" s="125">
        <v>1</v>
      </c>
      <c r="PY10" s="118"/>
      <c r="PZ10" s="125"/>
      <c r="QA10" s="118"/>
      <c r="QB10" s="125"/>
      <c r="QC10" s="118">
        <v>1</v>
      </c>
      <c r="QD10" s="125">
        <v>1</v>
      </c>
      <c r="QE10" s="118">
        <v>1</v>
      </c>
      <c r="QF10" s="125">
        <v>1</v>
      </c>
      <c r="QG10" s="118">
        <v>1</v>
      </c>
      <c r="QH10" s="125">
        <v>1</v>
      </c>
      <c r="QI10" s="118">
        <v>1</v>
      </c>
      <c r="QJ10" s="125">
        <v>1</v>
      </c>
      <c r="QK10" s="118">
        <v>1</v>
      </c>
      <c r="QL10" s="125">
        <v>1</v>
      </c>
      <c r="QM10" s="118"/>
      <c r="QN10" s="125"/>
      <c r="QO10" s="118"/>
      <c r="QP10" s="125"/>
      <c r="QQ10" s="118">
        <v>1</v>
      </c>
      <c r="QR10" s="125">
        <v>1</v>
      </c>
      <c r="QS10" s="118">
        <v>1</v>
      </c>
      <c r="QT10" s="125">
        <v>1</v>
      </c>
      <c r="QU10" s="118">
        <v>1</v>
      </c>
      <c r="QV10" s="125">
        <v>1</v>
      </c>
      <c r="QW10" s="118">
        <v>1</v>
      </c>
      <c r="QX10" s="125">
        <v>1</v>
      </c>
      <c r="QY10" s="118">
        <v>1</v>
      </c>
      <c r="QZ10" s="125">
        <v>1</v>
      </c>
      <c r="RA10" s="118"/>
      <c r="RB10" s="125"/>
      <c r="RC10" s="118"/>
      <c r="RD10" s="125"/>
      <c r="RE10" s="118">
        <v>1</v>
      </c>
      <c r="RF10" s="125">
        <v>1</v>
      </c>
      <c r="RG10" s="118">
        <v>1</v>
      </c>
      <c r="RH10" s="125">
        <v>1</v>
      </c>
      <c r="RI10" s="118">
        <v>1</v>
      </c>
      <c r="RJ10" s="125">
        <v>1</v>
      </c>
      <c r="RK10" s="118">
        <v>1</v>
      </c>
      <c r="RL10" s="125">
        <v>1</v>
      </c>
      <c r="RM10" s="118">
        <v>1</v>
      </c>
      <c r="RN10" s="125">
        <v>1</v>
      </c>
      <c r="RO10" s="118"/>
      <c r="RP10" s="125"/>
      <c r="RQ10" s="118"/>
      <c r="RR10" s="125"/>
      <c r="RS10" s="118">
        <v>1</v>
      </c>
      <c r="RT10" s="125">
        <v>1</v>
      </c>
      <c r="RU10" s="118">
        <v>1</v>
      </c>
      <c r="RV10" s="125">
        <v>1</v>
      </c>
      <c r="RW10" s="118">
        <v>1</v>
      </c>
      <c r="RX10" s="125">
        <v>1</v>
      </c>
      <c r="RY10" s="118">
        <v>1</v>
      </c>
      <c r="RZ10" s="125">
        <v>1</v>
      </c>
      <c r="SA10" s="118">
        <v>1</v>
      </c>
      <c r="SB10" s="125">
        <v>1</v>
      </c>
      <c r="SC10" s="118"/>
      <c r="SD10" s="125"/>
      <c r="SE10" s="118"/>
      <c r="SF10" s="125"/>
      <c r="SG10" s="118">
        <v>1</v>
      </c>
      <c r="SH10" s="125">
        <v>1</v>
      </c>
      <c r="SI10" s="118">
        <v>1</v>
      </c>
      <c r="SJ10" s="125">
        <v>1</v>
      </c>
      <c r="SK10" s="118">
        <v>1</v>
      </c>
      <c r="SL10" s="125">
        <v>1</v>
      </c>
      <c r="SM10" s="118">
        <v>1</v>
      </c>
      <c r="SN10" s="125">
        <v>1</v>
      </c>
      <c r="SO10" s="118">
        <v>1</v>
      </c>
      <c r="SP10" s="125">
        <v>1</v>
      </c>
      <c r="SQ10" s="118"/>
      <c r="SR10" s="125"/>
      <c r="SS10" s="118"/>
      <c r="ST10" s="125"/>
      <c r="SU10" s="118">
        <v>1</v>
      </c>
      <c r="SV10" s="125">
        <v>1</v>
      </c>
      <c r="SW10" s="118">
        <v>1</v>
      </c>
      <c r="SX10" s="125">
        <v>1</v>
      </c>
      <c r="SY10" s="118">
        <v>1</v>
      </c>
      <c r="SZ10" s="125">
        <v>1</v>
      </c>
      <c r="TA10" s="118">
        <v>1</v>
      </c>
      <c r="TB10" s="125">
        <v>1</v>
      </c>
      <c r="TC10" s="118">
        <v>1</v>
      </c>
      <c r="TD10" s="125">
        <v>1</v>
      </c>
      <c r="TE10" s="118"/>
      <c r="TF10" s="125"/>
      <c r="TG10" s="118"/>
      <c r="TH10" s="125"/>
      <c r="TI10" s="118">
        <v>1</v>
      </c>
      <c r="TJ10" s="125">
        <v>1</v>
      </c>
      <c r="TK10" s="118">
        <v>1</v>
      </c>
      <c r="TL10" s="125">
        <v>1</v>
      </c>
      <c r="TM10" s="118">
        <v>1</v>
      </c>
      <c r="TN10" s="125">
        <v>1</v>
      </c>
      <c r="TO10" s="118">
        <v>1</v>
      </c>
      <c r="TP10" s="125">
        <v>1</v>
      </c>
      <c r="TQ10" s="118">
        <v>1</v>
      </c>
      <c r="TR10" s="125">
        <v>1</v>
      </c>
      <c r="TS10" s="118"/>
      <c r="TT10" s="125"/>
      <c r="TU10" s="118"/>
      <c r="TV10" s="125"/>
      <c r="TW10" s="118">
        <v>1</v>
      </c>
      <c r="TX10" s="125">
        <v>1</v>
      </c>
      <c r="TY10" s="118">
        <v>1</v>
      </c>
      <c r="TZ10" s="125">
        <v>1</v>
      </c>
      <c r="UA10" s="118">
        <v>1</v>
      </c>
      <c r="UB10" s="125">
        <v>1</v>
      </c>
      <c r="UC10" s="118"/>
      <c r="UD10" s="125"/>
      <c r="UE10" s="118"/>
      <c r="UF10" s="125"/>
      <c r="UG10" s="118"/>
      <c r="UH10" s="125"/>
      <c r="UI10" s="118"/>
      <c r="UJ10" s="125"/>
      <c r="UK10" s="118"/>
      <c r="UL10" s="125"/>
      <c r="UM10" s="118"/>
      <c r="UN10" s="125"/>
      <c r="UO10" s="118"/>
      <c r="UP10" s="125"/>
      <c r="UQ10" s="118"/>
      <c r="UR10" s="125"/>
      <c r="US10" s="118"/>
      <c r="UT10" s="125"/>
      <c r="UU10" s="118"/>
      <c r="UV10" s="125"/>
      <c r="UW10" s="118"/>
      <c r="UX10" s="125"/>
      <c r="UY10" s="118"/>
      <c r="UZ10" s="125"/>
      <c r="VA10" s="118"/>
      <c r="VB10" s="125"/>
      <c r="VC10" s="118"/>
      <c r="VD10" s="125"/>
      <c r="VE10" s="118"/>
      <c r="VF10" s="125"/>
      <c r="VG10" s="118"/>
      <c r="VH10" s="125"/>
      <c r="VI10" s="118"/>
      <c r="VJ10" s="125"/>
      <c r="VK10" s="118"/>
      <c r="VL10" s="125"/>
      <c r="VM10" s="118"/>
      <c r="VN10" s="125"/>
      <c r="VO10" s="118"/>
      <c r="VP10" s="125"/>
      <c r="VQ10" s="118"/>
      <c r="VR10" s="125"/>
      <c r="VS10" s="118"/>
      <c r="VT10" s="125"/>
      <c r="VU10" s="118"/>
      <c r="VV10" s="125"/>
      <c r="VW10" s="118"/>
      <c r="VX10" s="125"/>
      <c r="VY10" s="118"/>
      <c r="VZ10" s="125"/>
      <c r="WA10" s="118"/>
      <c r="WB10" s="125"/>
      <c r="WC10" s="118"/>
      <c r="WD10" s="125"/>
      <c r="WE10" s="118"/>
      <c r="WF10" s="125"/>
      <c r="WG10" s="118"/>
      <c r="WH10" s="125"/>
      <c r="WI10" s="118"/>
      <c r="WJ10" s="125"/>
      <c r="WK10" s="118"/>
      <c r="WL10" s="125"/>
      <c r="WM10" s="118"/>
      <c r="WN10" s="125"/>
      <c r="WO10" s="118"/>
      <c r="WP10" s="125"/>
      <c r="WQ10" s="118"/>
      <c r="WR10" s="125"/>
      <c r="WS10" s="118"/>
      <c r="WT10" s="125"/>
      <c r="WU10" s="118"/>
      <c r="WV10" s="125"/>
      <c r="WW10" s="118"/>
      <c r="WX10" s="125"/>
      <c r="WY10" s="118"/>
      <c r="WZ10" s="125"/>
      <c r="XA10" s="118"/>
      <c r="XB10" s="125"/>
      <c r="XC10" s="118"/>
      <c r="XD10" s="125"/>
      <c r="XE10" s="118"/>
      <c r="XF10" s="125"/>
      <c r="XG10" s="118"/>
      <c r="XH10" s="125"/>
      <c r="XI10" s="118"/>
      <c r="XJ10" s="125"/>
      <c r="XK10" s="118"/>
      <c r="XL10" s="125"/>
      <c r="XM10" s="118"/>
      <c r="XN10" s="125"/>
      <c r="XO10" s="118"/>
      <c r="XP10" s="125"/>
      <c r="XQ10" s="118"/>
      <c r="XR10" s="125"/>
      <c r="XS10" s="118"/>
      <c r="XT10" s="125"/>
      <c r="XU10" s="118"/>
      <c r="XV10" s="125"/>
      <c r="XW10" s="118"/>
      <c r="XX10" s="125"/>
      <c r="XY10" s="118"/>
      <c r="XZ10" s="125"/>
      <c r="YA10" s="118"/>
      <c r="YB10" s="125"/>
      <c r="YC10" s="118"/>
      <c r="YD10" s="125"/>
      <c r="YE10" s="118"/>
      <c r="YF10" s="125"/>
      <c r="YG10" s="118"/>
      <c r="YH10" s="125"/>
      <c r="YI10" s="118"/>
      <c r="YJ10" s="125"/>
      <c r="YK10" s="118"/>
      <c r="YL10" s="125"/>
      <c r="YM10" s="118"/>
      <c r="YN10" s="125"/>
      <c r="YO10" s="118"/>
      <c r="YP10" s="125"/>
      <c r="YQ10" s="118"/>
      <c r="YR10" s="125"/>
      <c r="YS10" s="118"/>
      <c r="YT10" s="125"/>
      <c r="YU10" s="118"/>
      <c r="YV10" s="125"/>
      <c r="YW10" s="118"/>
      <c r="YX10" s="125"/>
      <c r="YY10" s="118"/>
      <c r="YZ10" s="125"/>
      <c r="ZA10" s="118"/>
      <c r="ZB10" s="125"/>
      <c r="ZC10" s="118"/>
      <c r="ZD10" s="125"/>
      <c r="ZE10" s="118"/>
      <c r="ZF10" s="125"/>
      <c r="ZG10" s="118"/>
      <c r="ZH10" s="125"/>
      <c r="ZI10" s="118"/>
      <c r="ZJ10" s="125"/>
      <c r="ZK10" s="118"/>
      <c r="ZL10" s="125"/>
      <c r="ZM10" s="118"/>
      <c r="ZN10" s="125"/>
      <c r="ZO10" s="118"/>
      <c r="ZP10" s="125"/>
      <c r="ZQ10" s="118"/>
      <c r="ZR10" s="125"/>
      <c r="ZS10" s="118"/>
      <c r="ZT10" s="125"/>
      <c r="ZU10" s="118"/>
      <c r="ZV10" s="125"/>
      <c r="ZW10" s="118"/>
      <c r="ZX10" s="125"/>
      <c r="ZY10" s="118"/>
      <c r="ZZ10" s="125"/>
      <c r="AAA10" s="118"/>
      <c r="AAB10" s="125"/>
      <c r="AAC10" s="118"/>
      <c r="AAD10" s="125"/>
      <c r="AAE10" s="118"/>
      <c r="AAF10" s="125"/>
      <c r="AAG10" s="118"/>
      <c r="AAH10" s="125"/>
      <c r="AAI10" s="118"/>
      <c r="AAJ10" s="125"/>
      <c r="AAK10" s="118"/>
      <c r="AAL10" s="125"/>
      <c r="AAM10" s="118"/>
      <c r="AAN10" s="125"/>
      <c r="AAO10" s="118"/>
      <c r="AAP10" s="125"/>
      <c r="AAQ10" s="118"/>
      <c r="AAR10" s="125"/>
      <c r="AAS10" s="118"/>
      <c r="AAT10" s="125"/>
      <c r="AAU10" s="118"/>
      <c r="AAV10" s="125"/>
      <c r="AAW10" s="130"/>
      <c r="AAX10" s="131"/>
      <c r="AAY10" s="130"/>
      <c r="AAZ10" s="131"/>
      <c r="ABA10" s="130"/>
      <c r="ABB10" s="131"/>
      <c r="ABC10" s="130"/>
      <c r="ABD10" s="131"/>
      <c r="ABE10" s="130"/>
      <c r="ABF10" s="131"/>
      <c r="ABG10" s="118"/>
      <c r="ABH10" s="125"/>
      <c r="ABI10" s="118"/>
      <c r="ABJ10" s="125"/>
      <c r="ABK10" s="130"/>
      <c r="ABL10" s="131"/>
      <c r="ABM10" s="130"/>
      <c r="ABN10" s="131"/>
      <c r="ABO10" s="130"/>
      <c r="ABP10" s="131"/>
      <c r="ABQ10" s="130"/>
      <c r="ABR10" s="131"/>
      <c r="ABS10" s="130"/>
      <c r="ABT10" s="131"/>
      <c r="ABU10" s="118"/>
      <c r="ABV10" s="125"/>
      <c r="ABW10" s="118"/>
      <c r="ABX10" s="125"/>
      <c r="ABY10" s="118"/>
      <c r="ABZ10" s="125"/>
      <c r="ACA10" s="118"/>
      <c r="ACB10" s="125"/>
      <c r="ACC10" s="118"/>
      <c r="ACD10" s="125"/>
      <c r="ACE10" s="118"/>
      <c r="ACF10" s="125"/>
      <c r="ACG10" s="118"/>
      <c r="ACH10" s="125"/>
      <c r="ACI10" s="118"/>
      <c r="ACJ10" s="125"/>
      <c r="ACK10" s="118"/>
      <c r="ACL10" s="125"/>
      <c r="ACM10" s="118"/>
      <c r="ACN10" s="125"/>
      <c r="ACO10" s="118"/>
      <c r="ACP10" s="125"/>
      <c r="ACQ10" s="118"/>
      <c r="ACR10" s="125"/>
      <c r="ACS10" s="118"/>
      <c r="ACT10" s="125"/>
      <c r="ACU10" s="118"/>
      <c r="ACV10" s="125"/>
      <c r="ACW10" s="118"/>
      <c r="ACX10" s="125"/>
      <c r="ACY10" s="118"/>
      <c r="ACZ10" s="125"/>
      <c r="ADA10" s="118"/>
      <c r="ADB10" s="125"/>
      <c r="ADC10" s="118"/>
      <c r="ADD10" s="125"/>
      <c r="ADE10" s="118"/>
      <c r="ADF10" s="125"/>
      <c r="ADG10" s="118"/>
      <c r="ADH10" s="125"/>
      <c r="ADI10" s="118"/>
      <c r="ADJ10" s="125"/>
      <c r="ADK10" s="118"/>
      <c r="ADL10" s="125"/>
      <c r="ADM10" s="118"/>
      <c r="ADN10" s="125"/>
      <c r="ADO10" s="118"/>
      <c r="ADP10" s="125"/>
      <c r="ADQ10" s="118"/>
      <c r="ADR10" s="125"/>
      <c r="ADS10" s="118"/>
      <c r="ADT10" s="125"/>
      <c r="ADU10" s="118"/>
      <c r="ADV10" s="125"/>
      <c r="ADW10" s="118"/>
      <c r="ADX10" s="125"/>
      <c r="ADY10" s="130"/>
      <c r="ADZ10" s="131"/>
      <c r="AEA10" s="130"/>
      <c r="AEB10" s="131"/>
      <c r="AEC10" s="118"/>
      <c r="AED10" s="125"/>
      <c r="AEE10" s="118"/>
      <c r="AEF10" s="125"/>
      <c r="AEG10" s="118"/>
      <c r="AEH10" s="125"/>
      <c r="AEI10" s="118"/>
      <c r="AEJ10" s="125"/>
      <c r="AEK10" s="118"/>
      <c r="AEL10" s="125"/>
      <c r="AEM10" s="118"/>
      <c r="AEN10" s="125"/>
      <c r="AEO10" s="118"/>
      <c r="AEP10" s="125"/>
      <c r="AEQ10" s="118"/>
      <c r="AER10" s="125"/>
      <c r="AES10" s="118"/>
      <c r="AET10" s="125"/>
      <c r="AEU10" s="118"/>
      <c r="AEV10" s="125"/>
      <c r="AEW10" s="118"/>
      <c r="AEX10" s="125"/>
      <c r="AEY10" s="118"/>
      <c r="AEZ10" s="125"/>
      <c r="AFA10" s="118"/>
      <c r="AFB10" s="125"/>
      <c r="AFC10" s="118"/>
      <c r="AFD10" s="125"/>
      <c r="AFE10" s="118"/>
      <c r="AFF10" s="125"/>
      <c r="AFG10" s="118"/>
      <c r="AFH10" s="125"/>
      <c r="AFI10" s="118"/>
      <c r="AFJ10" s="125"/>
      <c r="AFK10" s="118"/>
      <c r="AFL10" s="125"/>
      <c r="AFM10" s="118"/>
      <c r="AFN10" s="145"/>
      <c r="AFO10" s="118"/>
      <c r="AFP10" s="125"/>
      <c r="AFQ10" s="118"/>
      <c r="AFR10" s="125"/>
      <c r="AFS10" s="118"/>
      <c r="AFT10" s="125"/>
      <c r="AFU10" s="118"/>
      <c r="AFV10" s="125"/>
      <c r="AFW10" s="118"/>
      <c r="AFX10" s="125"/>
      <c r="AFY10" s="118"/>
      <c r="AFZ10" s="125"/>
      <c r="AGA10" s="118"/>
      <c r="AGB10" s="125"/>
      <c r="AGC10" s="118"/>
      <c r="AGD10" s="125"/>
      <c r="AGE10" s="130"/>
      <c r="AGF10" s="131"/>
      <c r="AGG10" s="118"/>
      <c r="AGH10" s="125"/>
      <c r="AGI10" s="118"/>
      <c r="AGJ10" s="125"/>
      <c r="AGK10" s="130"/>
      <c r="AGL10" s="131"/>
      <c r="AGM10" s="118"/>
      <c r="AGN10" s="125"/>
      <c r="AGO10" s="118"/>
      <c r="AGP10" s="125"/>
      <c r="AGQ10" s="118"/>
      <c r="AGR10" s="125"/>
      <c r="AGS10" s="118"/>
      <c r="AGT10" s="125"/>
      <c r="AGU10" s="118"/>
      <c r="AGV10" s="125"/>
      <c r="AGW10" s="118"/>
      <c r="AGX10" s="125"/>
      <c r="AGY10" s="118"/>
      <c r="AGZ10" s="125"/>
      <c r="AHA10" s="118"/>
      <c r="AHB10" s="125"/>
      <c r="AHC10" s="118"/>
      <c r="AHD10" s="125"/>
      <c r="AHE10" s="118"/>
      <c r="AHF10" s="125"/>
      <c r="AHG10" s="118"/>
      <c r="AHH10" s="125"/>
      <c r="AHI10" s="118"/>
      <c r="AHJ10" s="125"/>
      <c r="AHK10" s="118"/>
      <c r="AHL10" s="125"/>
      <c r="AHM10" s="118"/>
      <c r="AHN10" s="125"/>
      <c r="AHO10" s="118"/>
      <c r="AHP10" s="125"/>
      <c r="AHQ10" s="118"/>
      <c r="AHR10" s="125"/>
      <c r="AHS10" s="118"/>
      <c r="AHT10" s="125"/>
      <c r="AHU10" s="118"/>
      <c r="AHV10" s="125"/>
      <c r="AHW10" s="118"/>
      <c r="AHX10" s="125"/>
      <c r="AHY10" s="118"/>
      <c r="AHZ10" s="125"/>
      <c r="AIA10" s="118"/>
      <c r="AIB10" s="125"/>
      <c r="AIC10" s="118"/>
      <c r="AID10" s="125"/>
      <c r="AIE10" s="118"/>
      <c r="AIF10" s="125"/>
      <c r="AIG10" s="118"/>
      <c r="AIH10" s="125"/>
      <c r="AII10" s="118"/>
      <c r="AIJ10" s="125"/>
    </row>
    <row r="11" spans="1:920" s="14" customFormat="1" ht="13.9" customHeight="1" x14ac:dyDescent="0.25">
      <c r="C11" s="73" t="s">
        <v>26</v>
      </c>
      <c r="D11" s="74" t="s">
        <v>27</v>
      </c>
      <c r="E11" s="75">
        <v>0.41666666666666669</v>
      </c>
      <c r="F11" s="76" t="s">
        <v>28</v>
      </c>
      <c r="G11" s="20"/>
      <c r="H11" s="19"/>
      <c r="I11" s="20"/>
      <c r="J11" s="19"/>
      <c r="K11" s="58">
        <v>0</v>
      </c>
      <c r="L11" s="40">
        <v>1</v>
      </c>
      <c r="M11" s="58">
        <v>0</v>
      </c>
      <c r="N11" s="40">
        <v>1</v>
      </c>
      <c r="O11" s="15">
        <v>1</v>
      </c>
      <c r="P11" s="17">
        <v>1</v>
      </c>
      <c r="Q11" s="15">
        <v>1</v>
      </c>
      <c r="R11" s="17">
        <v>1</v>
      </c>
      <c r="S11" s="31">
        <v>1</v>
      </c>
      <c r="T11" s="16">
        <v>1</v>
      </c>
      <c r="U11" s="20"/>
      <c r="V11" s="19"/>
      <c r="W11" s="20"/>
      <c r="X11" s="19"/>
      <c r="Y11" s="15">
        <v>1</v>
      </c>
      <c r="Z11" s="27">
        <v>1</v>
      </c>
      <c r="AA11" s="15">
        <v>1</v>
      </c>
      <c r="AB11" s="27">
        <v>1</v>
      </c>
      <c r="AC11" s="15">
        <v>1</v>
      </c>
      <c r="AD11" s="27">
        <v>1</v>
      </c>
      <c r="AE11" s="15">
        <v>1</v>
      </c>
      <c r="AF11" s="27">
        <v>1</v>
      </c>
      <c r="AG11" s="15">
        <v>1</v>
      </c>
      <c r="AH11" s="27">
        <v>1</v>
      </c>
      <c r="AI11" s="20"/>
      <c r="AJ11" s="19"/>
      <c r="AK11" s="20"/>
      <c r="AL11" s="19"/>
      <c r="AM11" s="58">
        <v>0</v>
      </c>
      <c r="AN11" s="40">
        <v>1</v>
      </c>
      <c r="AO11" s="31">
        <v>1</v>
      </c>
      <c r="AP11" s="16">
        <v>1</v>
      </c>
      <c r="AQ11" s="37">
        <v>1</v>
      </c>
      <c r="AR11" s="38">
        <v>1</v>
      </c>
      <c r="AS11" s="15">
        <v>1</v>
      </c>
      <c r="AT11" s="27">
        <v>1</v>
      </c>
      <c r="AU11" s="15">
        <v>1</v>
      </c>
      <c r="AV11" s="27">
        <v>1</v>
      </c>
      <c r="AW11" s="20"/>
      <c r="AX11" s="19"/>
      <c r="AY11" s="20"/>
      <c r="AZ11" s="19"/>
      <c r="BA11" s="15">
        <v>1</v>
      </c>
      <c r="BB11" s="27">
        <v>1</v>
      </c>
      <c r="BC11" s="15">
        <v>1</v>
      </c>
      <c r="BD11" s="27">
        <v>1</v>
      </c>
      <c r="BE11" s="15">
        <v>1</v>
      </c>
      <c r="BF11" s="27">
        <v>1</v>
      </c>
      <c r="BG11" s="15">
        <v>1</v>
      </c>
      <c r="BH11" s="27">
        <v>1</v>
      </c>
      <c r="BI11" s="15">
        <v>1</v>
      </c>
      <c r="BJ11" s="27">
        <v>1</v>
      </c>
      <c r="BK11" s="20"/>
      <c r="BL11" s="19"/>
      <c r="BM11" s="20"/>
      <c r="BN11" s="19"/>
      <c r="BO11" s="58">
        <v>0</v>
      </c>
      <c r="BP11" s="27">
        <v>1</v>
      </c>
      <c r="BQ11" s="15">
        <v>1</v>
      </c>
      <c r="BR11" s="40">
        <v>1</v>
      </c>
      <c r="BS11" s="27">
        <v>1</v>
      </c>
      <c r="BT11" s="17">
        <v>1</v>
      </c>
      <c r="BU11" s="15" t="s">
        <v>49</v>
      </c>
      <c r="BV11" s="40" t="s">
        <v>49</v>
      </c>
      <c r="BW11" s="15" t="s">
        <v>49</v>
      </c>
      <c r="BX11" s="40" t="s">
        <v>49</v>
      </c>
      <c r="BY11" s="20"/>
      <c r="BZ11" s="19"/>
      <c r="CA11" s="20"/>
      <c r="CB11" s="19"/>
      <c r="CC11" s="15" t="s">
        <v>49</v>
      </c>
      <c r="CD11" s="40" t="s">
        <v>49</v>
      </c>
      <c r="CE11" s="15">
        <v>1</v>
      </c>
      <c r="CF11" s="16">
        <v>1</v>
      </c>
      <c r="CG11" s="61">
        <v>1</v>
      </c>
      <c r="CH11" s="16">
        <v>1</v>
      </c>
      <c r="CI11" s="15">
        <v>1</v>
      </c>
      <c r="CJ11" s="16">
        <v>1</v>
      </c>
      <c r="CK11" s="15">
        <v>1</v>
      </c>
      <c r="CL11" s="16">
        <v>1</v>
      </c>
      <c r="CM11" s="20"/>
      <c r="CN11" s="19"/>
      <c r="CO11" s="20"/>
      <c r="CP11" s="19"/>
      <c r="CQ11" s="15">
        <v>1</v>
      </c>
      <c r="CR11" s="16">
        <v>1</v>
      </c>
      <c r="CS11" s="15" t="s">
        <v>50</v>
      </c>
      <c r="CT11" s="27" t="s">
        <v>50</v>
      </c>
      <c r="CU11" s="15">
        <v>1</v>
      </c>
      <c r="CV11" s="27">
        <v>1</v>
      </c>
      <c r="CW11" s="31">
        <v>1</v>
      </c>
      <c r="CX11" s="16">
        <v>1</v>
      </c>
      <c r="CY11" s="31">
        <v>1</v>
      </c>
      <c r="CZ11" s="16">
        <v>1</v>
      </c>
      <c r="DA11" s="20"/>
      <c r="DB11" s="19"/>
      <c r="DC11" s="20"/>
      <c r="DD11" s="19"/>
      <c r="DE11" s="15">
        <v>1</v>
      </c>
      <c r="DF11" s="27">
        <v>1</v>
      </c>
      <c r="DG11" s="31">
        <v>1</v>
      </c>
      <c r="DH11" s="16">
        <v>1</v>
      </c>
      <c r="DI11" s="15">
        <v>1</v>
      </c>
      <c r="DJ11" s="15">
        <v>1</v>
      </c>
      <c r="DK11" s="15">
        <v>1</v>
      </c>
      <c r="DL11" s="27">
        <v>1</v>
      </c>
      <c r="DM11" s="31">
        <v>1</v>
      </c>
      <c r="DN11" s="16">
        <v>1</v>
      </c>
      <c r="DO11" s="20"/>
      <c r="DP11" s="19"/>
      <c r="DQ11" s="20"/>
      <c r="DR11" s="19"/>
      <c r="DS11" s="15">
        <v>1</v>
      </c>
      <c r="DT11" s="27">
        <v>1</v>
      </c>
      <c r="DU11" s="15">
        <v>1</v>
      </c>
      <c r="DV11" s="27">
        <v>1</v>
      </c>
      <c r="DW11" s="15">
        <v>1</v>
      </c>
      <c r="DX11" s="16">
        <v>1</v>
      </c>
      <c r="DY11" s="15">
        <v>1</v>
      </c>
      <c r="DZ11" s="16">
        <v>1</v>
      </c>
      <c r="EA11" s="15">
        <v>1</v>
      </c>
      <c r="EB11" s="16">
        <v>1</v>
      </c>
      <c r="EC11" s="20"/>
      <c r="ED11" s="19"/>
      <c r="EE11" s="20"/>
      <c r="EF11" s="19"/>
      <c r="EG11" s="15">
        <v>1</v>
      </c>
      <c r="EH11" s="27">
        <v>1</v>
      </c>
      <c r="EI11" s="15">
        <v>1</v>
      </c>
      <c r="EJ11" s="27">
        <v>1</v>
      </c>
      <c r="EK11" s="15">
        <v>1</v>
      </c>
      <c r="EL11" s="27">
        <v>1</v>
      </c>
      <c r="EM11" s="15">
        <v>1</v>
      </c>
      <c r="EN11" s="27">
        <v>1</v>
      </c>
      <c r="EO11" s="15">
        <v>1</v>
      </c>
      <c r="EP11" s="27">
        <v>1</v>
      </c>
      <c r="EQ11" s="20"/>
      <c r="ER11" s="19"/>
      <c r="ES11" s="20"/>
      <c r="ET11" s="19"/>
      <c r="EU11" s="15">
        <v>1</v>
      </c>
      <c r="EV11" s="27">
        <v>1</v>
      </c>
      <c r="EW11" s="15">
        <v>1</v>
      </c>
      <c r="EX11" s="27">
        <v>1</v>
      </c>
      <c r="EY11" s="31" t="s">
        <v>49</v>
      </c>
      <c r="EZ11" s="33" t="s">
        <v>49</v>
      </c>
      <c r="FA11" s="15">
        <v>1</v>
      </c>
      <c r="FB11" s="27">
        <v>1</v>
      </c>
      <c r="FC11" s="15">
        <v>1</v>
      </c>
      <c r="FD11" s="27">
        <v>1</v>
      </c>
      <c r="FE11" s="20"/>
      <c r="FF11" s="19"/>
      <c r="FG11" s="20"/>
      <c r="FH11" s="19"/>
      <c r="FI11" s="15">
        <v>1</v>
      </c>
      <c r="FJ11" s="27">
        <v>1</v>
      </c>
      <c r="FK11" s="15">
        <v>1</v>
      </c>
      <c r="FL11" s="27">
        <v>1</v>
      </c>
      <c r="FM11" s="15">
        <v>1</v>
      </c>
      <c r="FN11" s="27">
        <v>1</v>
      </c>
      <c r="FO11" s="15">
        <v>1</v>
      </c>
      <c r="FP11" s="27">
        <v>1</v>
      </c>
      <c r="FQ11" s="15">
        <v>1</v>
      </c>
      <c r="FR11" s="27">
        <v>1</v>
      </c>
      <c r="FS11" s="15"/>
      <c r="FT11" s="27"/>
      <c r="FU11" s="15"/>
      <c r="FV11" s="27"/>
      <c r="FW11" s="15">
        <v>1</v>
      </c>
      <c r="FX11" s="40">
        <v>1</v>
      </c>
      <c r="FY11" s="15">
        <v>1</v>
      </c>
      <c r="FZ11" s="27">
        <v>1</v>
      </c>
      <c r="GA11" s="15">
        <v>1</v>
      </c>
      <c r="GB11" s="27">
        <v>1</v>
      </c>
      <c r="GC11" s="15">
        <v>1</v>
      </c>
      <c r="GD11" s="27">
        <v>1</v>
      </c>
      <c r="GE11" s="15">
        <v>1</v>
      </c>
      <c r="GF11" s="27">
        <v>1</v>
      </c>
      <c r="GG11" s="15"/>
      <c r="GH11" s="40"/>
      <c r="GI11" s="15"/>
      <c r="GJ11" s="40"/>
      <c r="GK11" s="15">
        <v>1</v>
      </c>
      <c r="GL11" s="27">
        <v>1</v>
      </c>
      <c r="GM11" s="15">
        <v>1</v>
      </c>
      <c r="GN11" s="27">
        <v>1</v>
      </c>
      <c r="GO11" s="15">
        <v>1</v>
      </c>
      <c r="GP11" s="27">
        <v>1</v>
      </c>
      <c r="GQ11" s="15">
        <v>1</v>
      </c>
      <c r="GR11" s="27">
        <v>1</v>
      </c>
      <c r="GS11" s="15">
        <v>1</v>
      </c>
      <c r="GT11" s="16">
        <v>1</v>
      </c>
      <c r="GU11" s="15"/>
      <c r="GV11" s="40"/>
      <c r="GW11" s="15"/>
      <c r="GX11" s="40"/>
      <c r="GY11" s="15">
        <v>1</v>
      </c>
      <c r="GZ11" s="27">
        <v>1</v>
      </c>
      <c r="HA11" s="15">
        <v>1</v>
      </c>
      <c r="HB11" s="27">
        <v>1</v>
      </c>
      <c r="HC11" s="15">
        <v>1</v>
      </c>
      <c r="HD11" s="27">
        <v>1</v>
      </c>
      <c r="HE11" s="15">
        <v>1</v>
      </c>
      <c r="HF11" s="27">
        <v>1</v>
      </c>
      <c r="HG11" s="15">
        <v>1</v>
      </c>
      <c r="HH11" s="27">
        <v>1</v>
      </c>
      <c r="HI11" s="15"/>
      <c r="HJ11" s="27"/>
      <c r="HK11" s="15"/>
      <c r="HL11" s="27"/>
      <c r="HM11" s="15">
        <v>1</v>
      </c>
      <c r="HN11" s="27">
        <v>1</v>
      </c>
      <c r="HO11" s="15">
        <v>1</v>
      </c>
      <c r="HP11" s="27">
        <v>1</v>
      </c>
      <c r="HQ11" s="15">
        <v>1</v>
      </c>
      <c r="HR11" s="27">
        <v>1</v>
      </c>
      <c r="HS11" s="15">
        <v>1</v>
      </c>
      <c r="HT11" s="27">
        <v>1</v>
      </c>
      <c r="HU11" s="15">
        <v>1</v>
      </c>
      <c r="HV11" s="27">
        <v>1</v>
      </c>
      <c r="HW11" s="15"/>
      <c r="HX11" s="27"/>
      <c r="HY11" s="15"/>
      <c r="HZ11" s="27"/>
      <c r="IA11" s="15">
        <v>1</v>
      </c>
      <c r="IB11" s="27">
        <v>1</v>
      </c>
      <c r="IC11" s="15">
        <v>1</v>
      </c>
      <c r="ID11" s="27">
        <v>1</v>
      </c>
      <c r="IE11" s="15">
        <v>1</v>
      </c>
      <c r="IF11" s="27">
        <v>1</v>
      </c>
      <c r="IG11" s="15">
        <v>1</v>
      </c>
      <c r="IH11" s="27">
        <v>1</v>
      </c>
      <c r="II11" s="15">
        <v>1</v>
      </c>
      <c r="IJ11" s="27">
        <v>1</v>
      </c>
      <c r="IK11" s="15"/>
      <c r="IL11" s="27"/>
      <c r="IM11" s="15"/>
      <c r="IN11" s="27"/>
      <c r="IO11" s="15">
        <v>1</v>
      </c>
      <c r="IP11" s="27">
        <v>1</v>
      </c>
      <c r="IQ11" s="15">
        <v>1</v>
      </c>
      <c r="IR11" s="27">
        <v>1</v>
      </c>
      <c r="IS11" s="15">
        <v>1</v>
      </c>
      <c r="IT11" s="27">
        <v>1</v>
      </c>
      <c r="IU11" s="15">
        <v>1</v>
      </c>
      <c r="IV11" s="27">
        <v>1</v>
      </c>
      <c r="IW11" s="15">
        <v>1</v>
      </c>
      <c r="IX11" s="27">
        <v>1</v>
      </c>
      <c r="IY11" s="15"/>
      <c r="IZ11" s="27"/>
      <c r="JA11" s="15"/>
      <c r="JB11" s="27"/>
      <c r="JC11" s="15">
        <v>1</v>
      </c>
      <c r="JD11" s="27">
        <v>1</v>
      </c>
      <c r="JE11" s="15">
        <v>1</v>
      </c>
      <c r="JF11" s="27">
        <v>1</v>
      </c>
      <c r="JG11" s="15">
        <v>1</v>
      </c>
      <c r="JH11" s="27">
        <v>1</v>
      </c>
      <c r="JI11" s="15">
        <v>1</v>
      </c>
      <c r="JJ11" s="27">
        <v>1</v>
      </c>
      <c r="JK11" s="15">
        <v>1</v>
      </c>
      <c r="JL11" s="27">
        <v>1</v>
      </c>
      <c r="JM11" s="15"/>
      <c r="JN11" s="27"/>
      <c r="JO11" s="15"/>
      <c r="JP11" s="27"/>
      <c r="JQ11" s="15">
        <v>1</v>
      </c>
      <c r="JR11" s="27">
        <v>1</v>
      </c>
      <c r="JS11" s="15">
        <v>1</v>
      </c>
      <c r="JT11" s="27">
        <v>1</v>
      </c>
      <c r="JU11" s="15">
        <v>1</v>
      </c>
      <c r="JV11" s="27">
        <v>1</v>
      </c>
      <c r="JW11" s="15">
        <v>1</v>
      </c>
      <c r="JX11" s="27">
        <v>1</v>
      </c>
      <c r="JY11" s="15">
        <v>1</v>
      </c>
      <c r="JZ11" s="27">
        <v>1</v>
      </c>
      <c r="KA11" s="15"/>
      <c r="KB11" s="27"/>
      <c r="KC11" s="15"/>
      <c r="KD11" s="27"/>
      <c r="KE11" s="15" t="s">
        <v>50</v>
      </c>
      <c r="KF11" s="27" t="s">
        <v>50</v>
      </c>
      <c r="KG11" s="15" t="s">
        <v>50</v>
      </c>
      <c r="KH11" s="27" t="s">
        <v>50</v>
      </c>
      <c r="KI11" s="15" t="s">
        <v>50</v>
      </c>
      <c r="KJ11" s="27" t="s">
        <v>50</v>
      </c>
      <c r="KK11" s="15"/>
      <c r="KL11" s="27"/>
      <c r="KM11" s="15"/>
      <c r="KN11" s="27"/>
      <c r="KO11" s="15"/>
      <c r="KP11" s="27"/>
      <c r="KQ11" s="15"/>
      <c r="KR11" s="27"/>
      <c r="KS11" s="15"/>
      <c r="KT11" s="27"/>
      <c r="KU11" s="15">
        <v>1</v>
      </c>
      <c r="KV11" s="27">
        <v>1</v>
      </c>
      <c r="KW11" s="15">
        <v>1</v>
      </c>
      <c r="KX11" s="27">
        <v>1</v>
      </c>
      <c r="KY11" s="15">
        <v>1</v>
      </c>
      <c r="KZ11" s="27">
        <v>1</v>
      </c>
      <c r="LA11" s="15"/>
      <c r="LB11" s="27"/>
      <c r="LC11" s="15"/>
      <c r="LD11" s="27"/>
      <c r="LE11" s="15"/>
      <c r="LF11" s="27"/>
      <c r="LG11" s="15">
        <v>1</v>
      </c>
      <c r="LH11" s="27">
        <v>1</v>
      </c>
      <c r="LI11" s="15">
        <v>1</v>
      </c>
      <c r="LJ11" s="27">
        <v>1</v>
      </c>
      <c r="LK11" s="15">
        <v>1</v>
      </c>
      <c r="LL11" s="27">
        <v>1</v>
      </c>
      <c r="LM11" s="15">
        <v>1</v>
      </c>
      <c r="LN11" s="27">
        <v>1</v>
      </c>
      <c r="LO11" s="15">
        <v>1</v>
      </c>
      <c r="LP11" s="27">
        <v>1</v>
      </c>
      <c r="LQ11" s="15"/>
      <c r="LR11" s="27"/>
      <c r="LS11" s="15"/>
      <c r="LT11" s="27"/>
      <c r="LU11" s="15">
        <v>1</v>
      </c>
      <c r="LV11" s="27">
        <v>1</v>
      </c>
      <c r="LW11" s="15">
        <v>1</v>
      </c>
      <c r="LX11" s="27">
        <v>1</v>
      </c>
      <c r="LY11" s="15">
        <v>1</v>
      </c>
      <c r="LZ11" s="27">
        <v>1</v>
      </c>
      <c r="MA11" s="15">
        <v>1</v>
      </c>
      <c r="MB11" s="27">
        <v>1</v>
      </c>
      <c r="MC11" s="15">
        <v>1</v>
      </c>
      <c r="MD11" s="27">
        <v>1</v>
      </c>
      <c r="ME11" s="15"/>
      <c r="MF11" s="27"/>
      <c r="MG11" s="15"/>
      <c r="MH11" s="27"/>
      <c r="MI11" s="15">
        <v>1</v>
      </c>
      <c r="MJ11" s="27">
        <v>1</v>
      </c>
      <c r="MK11" s="15">
        <v>1</v>
      </c>
      <c r="ML11" s="27">
        <v>1</v>
      </c>
      <c r="MM11" s="15">
        <v>1</v>
      </c>
      <c r="MN11" s="27">
        <v>1</v>
      </c>
      <c r="MO11" s="15">
        <v>1</v>
      </c>
      <c r="MP11" s="27">
        <v>1</v>
      </c>
      <c r="MQ11" s="15">
        <v>1</v>
      </c>
      <c r="MR11" s="27">
        <v>1</v>
      </c>
      <c r="MS11" s="15"/>
      <c r="MT11" s="27"/>
      <c r="MU11" s="15"/>
      <c r="MV11" s="27"/>
      <c r="MW11" s="15">
        <v>1</v>
      </c>
      <c r="MX11" s="27">
        <v>1</v>
      </c>
      <c r="MY11" s="15">
        <v>1</v>
      </c>
      <c r="MZ11" s="27">
        <v>1</v>
      </c>
      <c r="NA11" s="15">
        <v>1</v>
      </c>
      <c r="NB11" s="27">
        <v>1</v>
      </c>
      <c r="NC11" s="15">
        <v>1</v>
      </c>
      <c r="ND11" s="27">
        <v>1</v>
      </c>
      <c r="NE11" s="15" t="s">
        <v>49</v>
      </c>
      <c r="NF11" s="27" t="s">
        <v>49</v>
      </c>
      <c r="NG11" s="15"/>
      <c r="NH11" s="27"/>
      <c r="NI11" s="15"/>
      <c r="NJ11" s="27"/>
      <c r="NK11" s="15">
        <v>1</v>
      </c>
      <c r="NL11" s="27">
        <v>1</v>
      </c>
      <c r="NM11" s="15">
        <v>1</v>
      </c>
      <c r="NN11" s="27">
        <v>1</v>
      </c>
      <c r="NO11" s="15">
        <v>1</v>
      </c>
      <c r="NP11" s="27">
        <v>1</v>
      </c>
      <c r="NQ11" s="15">
        <v>1</v>
      </c>
      <c r="NR11" s="27">
        <v>1</v>
      </c>
      <c r="NS11" s="15">
        <v>1</v>
      </c>
      <c r="NT11" s="27">
        <v>1</v>
      </c>
      <c r="NU11" s="15"/>
      <c r="NV11" s="27"/>
      <c r="NW11" s="15"/>
      <c r="NX11" s="27"/>
      <c r="NY11" s="15">
        <v>1</v>
      </c>
      <c r="NZ11" s="27">
        <v>1</v>
      </c>
      <c r="OA11" s="15">
        <v>1</v>
      </c>
      <c r="OB11" s="27">
        <v>1</v>
      </c>
      <c r="OC11" s="15">
        <v>1</v>
      </c>
      <c r="OD11" s="27">
        <v>1</v>
      </c>
      <c r="OE11" s="15">
        <v>1</v>
      </c>
      <c r="OF11" s="27">
        <v>1</v>
      </c>
      <c r="OG11" s="15">
        <v>1</v>
      </c>
      <c r="OH11" s="27">
        <v>1</v>
      </c>
      <c r="OI11" s="15"/>
      <c r="OJ11" s="27"/>
      <c r="OK11" s="15"/>
      <c r="OL11" s="27"/>
      <c r="OM11" s="15">
        <v>1</v>
      </c>
      <c r="ON11" s="27">
        <v>1</v>
      </c>
      <c r="OO11" s="15">
        <v>1</v>
      </c>
      <c r="OP11" s="27">
        <v>1</v>
      </c>
      <c r="OQ11" s="15">
        <v>1</v>
      </c>
      <c r="OR11" s="27">
        <v>1</v>
      </c>
      <c r="OS11" s="15">
        <v>1</v>
      </c>
      <c r="OT11" s="27">
        <v>1</v>
      </c>
      <c r="OU11" s="15">
        <v>1</v>
      </c>
      <c r="OV11" s="27">
        <v>1</v>
      </c>
      <c r="OW11" s="15"/>
      <c r="OX11" s="27"/>
      <c r="OY11" s="15"/>
      <c r="OZ11" s="27"/>
      <c r="PA11" s="15">
        <v>1</v>
      </c>
      <c r="PB11" s="27">
        <v>1</v>
      </c>
      <c r="PC11" s="15">
        <v>1</v>
      </c>
      <c r="PD11" s="27">
        <v>1</v>
      </c>
      <c r="PE11" s="15">
        <v>1</v>
      </c>
      <c r="PF11" s="27">
        <v>1</v>
      </c>
      <c r="PG11" s="15">
        <v>1</v>
      </c>
      <c r="PH11" s="27">
        <v>1</v>
      </c>
      <c r="PI11" s="15">
        <v>1</v>
      </c>
      <c r="PJ11" s="27">
        <v>1</v>
      </c>
      <c r="PK11" s="15"/>
      <c r="PL11" s="27"/>
      <c r="PM11" s="15"/>
      <c r="PN11" s="27"/>
      <c r="PO11" s="15">
        <v>1</v>
      </c>
      <c r="PP11" s="27">
        <v>1</v>
      </c>
      <c r="PQ11" s="15">
        <v>1</v>
      </c>
      <c r="PR11" s="27">
        <v>1</v>
      </c>
      <c r="PS11" s="15">
        <v>1</v>
      </c>
      <c r="PT11" s="27">
        <v>1</v>
      </c>
      <c r="PU11" s="15">
        <v>1</v>
      </c>
      <c r="PV11" s="27">
        <v>1</v>
      </c>
      <c r="PW11" s="15">
        <v>1</v>
      </c>
      <c r="PX11" s="27">
        <v>1</v>
      </c>
      <c r="PY11" s="15"/>
      <c r="PZ11" s="27"/>
      <c r="QA11" s="15"/>
      <c r="QB11" s="27"/>
      <c r="QC11" s="15">
        <v>1</v>
      </c>
      <c r="QD11" s="27">
        <v>1</v>
      </c>
      <c r="QE11" s="15">
        <v>1</v>
      </c>
      <c r="QF11" s="27">
        <v>1</v>
      </c>
      <c r="QG11" s="15">
        <v>1</v>
      </c>
      <c r="QH11" s="27">
        <v>1</v>
      </c>
      <c r="QI11" s="15">
        <v>1</v>
      </c>
      <c r="QJ11" s="27">
        <v>1</v>
      </c>
      <c r="QK11" s="15">
        <v>1</v>
      </c>
      <c r="QL11" s="27">
        <v>1</v>
      </c>
      <c r="QM11" s="15"/>
      <c r="QN11" s="27"/>
      <c r="QO11" s="15"/>
      <c r="QP11" s="27"/>
      <c r="QQ11" s="15">
        <v>1</v>
      </c>
      <c r="QR11" s="27">
        <v>1</v>
      </c>
      <c r="QS11" s="15">
        <v>1</v>
      </c>
      <c r="QT11" s="27">
        <v>1</v>
      </c>
      <c r="QU11" s="15">
        <v>1</v>
      </c>
      <c r="QV11" s="27">
        <v>1</v>
      </c>
      <c r="QW11" s="15">
        <v>1</v>
      </c>
      <c r="QX11" s="27">
        <v>1</v>
      </c>
      <c r="QY11" s="15">
        <v>1</v>
      </c>
      <c r="QZ11" s="27">
        <v>1</v>
      </c>
      <c r="RA11" s="15"/>
      <c r="RB11" s="27"/>
      <c r="RC11" s="15"/>
      <c r="RD11" s="27"/>
      <c r="RE11" s="15">
        <v>1</v>
      </c>
      <c r="RF11" s="27">
        <v>1</v>
      </c>
      <c r="RG11" s="15">
        <v>1</v>
      </c>
      <c r="RH11" s="27">
        <v>1</v>
      </c>
      <c r="RI11" s="15">
        <v>1</v>
      </c>
      <c r="RJ11" s="27">
        <v>1</v>
      </c>
      <c r="RK11" s="15">
        <v>1</v>
      </c>
      <c r="RL11" s="27">
        <v>1</v>
      </c>
      <c r="RM11" s="15">
        <v>1</v>
      </c>
      <c r="RN11" s="27">
        <v>1</v>
      </c>
      <c r="RO11" s="15"/>
      <c r="RP11" s="27"/>
      <c r="RQ11" s="15"/>
      <c r="RR11" s="27"/>
      <c r="RS11" s="15">
        <v>1</v>
      </c>
      <c r="RT11" s="27">
        <v>1</v>
      </c>
      <c r="RU11" s="15">
        <v>1</v>
      </c>
      <c r="RV11" s="27">
        <v>1</v>
      </c>
      <c r="RW11" s="15">
        <v>1</v>
      </c>
      <c r="RX11" s="27">
        <v>1</v>
      </c>
      <c r="RY11" s="15">
        <v>1</v>
      </c>
      <c r="RZ11" s="27">
        <v>1</v>
      </c>
      <c r="SA11" s="15">
        <v>1</v>
      </c>
      <c r="SB11" s="27">
        <v>1</v>
      </c>
      <c r="SC11" s="15"/>
      <c r="SD11" s="27"/>
      <c r="SE11" s="15"/>
      <c r="SF11" s="27"/>
      <c r="SG11" s="15">
        <v>1</v>
      </c>
      <c r="SH11" s="27">
        <v>1</v>
      </c>
      <c r="SI11" s="15">
        <v>1</v>
      </c>
      <c r="SJ11" s="27">
        <v>1</v>
      </c>
      <c r="SK11" s="15">
        <v>1</v>
      </c>
      <c r="SL11" s="27">
        <v>1</v>
      </c>
      <c r="SM11" s="15">
        <v>1</v>
      </c>
      <c r="SN11" s="27">
        <v>1</v>
      </c>
      <c r="SO11" s="15">
        <v>1</v>
      </c>
      <c r="SP11" s="27">
        <v>1</v>
      </c>
      <c r="SQ11" s="15"/>
      <c r="SR11" s="27"/>
      <c r="SS11" s="15"/>
      <c r="ST11" s="27"/>
      <c r="SU11" s="15">
        <v>1</v>
      </c>
      <c r="SV11" s="27">
        <v>1</v>
      </c>
      <c r="SW11" s="15">
        <v>1</v>
      </c>
      <c r="SX11" s="27">
        <v>1</v>
      </c>
      <c r="SY11" s="15">
        <v>1</v>
      </c>
      <c r="SZ11" s="27">
        <v>1</v>
      </c>
      <c r="TA11" s="15">
        <v>1</v>
      </c>
      <c r="TB11" s="27">
        <v>1</v>
      </c>
      <c r="TC11" s="15">
        <v>1</v>
      </c>
      <c r="TD11" s="27">
        <v>1</v>
      </c>
      <c r="TE11" s="15"/>
      <c r="TF11" s="27"/>
      <c r="TG11" s="15"/>
      <c r="TH11" s="27"/>
      <c r="TI11" s="15">
        <v>1</v>
      </c>
      <c r="TJ11" s="27">
        <v>1</v>
      </c>
      <c r="TK11" s="15">
        <v>1</v>
      </c>
      <c r="TL11" s="27">
        <v>1</v>
      </c>
      <c r="TM11" s="15">
        <v>1</v>
      </c>
      <c r="TN11" s="27">
        <v>1</v>
      </c>
      <c r="TO11" s="15">
        <v>1</v>
      </c>
      <c r="TP11" s="27">
        <v>1</v>
      </c>
      <c r="TQ11" s="15">
        <v>1</v>
      </c>
      <c r="TR11" s="27">
        <v>1</v>
      </c>
      <c r="TS11" s="15"/>
      <c r="TT11" s="27"/>
      <c r="TU11" s="15"/>
      <c r="TV11" s="27"/>
      <c r="TW11" s="15">
        <v>1</v>
      </c>
      <c r="TX11" s="27">
        <v>1</v>
      </c>
      <c r="TY11" s="15">
        <v>1</v>
      </c>
      <c r="TZ11" s="27">
        <v>1</v>
      </c>
      <c r="UA11" s="15">
        <v>1</v>
      </c>
      <c r="UB11" s="27">
        <v>1</v>
      </c>
      <c r="UC11" s="15">
        <v>1</v>
      </c>
      <c r="UD11" s="27">
        <v>1</v>
      </c>
      <c r="UE11" s="15">
        <v>1</v>
      </c>
      <c r="UF11" s="27">
        <v>1</v>
      </c>
      <c r="UG11" s="15"/>
      <c r="UH11" s="27"/>
      <c r="UI11" s="15"/>
      <c r="UJ11" s="27"/>
      <c r="UK11" s="15">
        <v>1</v>
      </c>
      <c r="UL11" s="27">
        <v>1</v>
      </c>
      <c r="UM11" s="15">
        <v>1</v>
      </c>
      <c r="UN11" s="27">
        <v>1</v>
      </c>
      <c r="UO11" s="26">
        <v>1</v>
      </c>
      <c r="UP11" s="27">
        <v>1</v>
      </c>
      <c r="UQ11" s="15">
        <v>1</v>
      </c>
      <c r="UR11" s="27">
        <v>1</v>
      </c>
      <c r="US11" s="15">
        <v>1</v>
      </c>
      <c r="UT11" s="27">
        <v>1</v>
      </c>
      <c r="UU11" s="15"/>
      <c r="UV11" s="27"/>
      <c r="UW11" s="15"/>
      <c r="UX11" s="27"/>
      <c r="UY11" s="15">
        <v>1</v>
      </c>
      <c r="UZ11" s="27">
        <v>1</v>
      </c>
      <c r="VA11" s="15">
        <v>1</v>
      </c>
      <c r="VB11" s="27">
        <v>1</v>
      </c>
      <c r="VC11" s="15">
        <v>1</v>
      </c>
      <c r="VD11" s="27">
        <v>1</v>
      </c>
      <c r="VE11" s="15">
        <v>1</v>
      </c>
      <c r="VF11" s="27">
        <v>1</v>
      </c>
      <c r="VG11" s="15">
        <v>1</v>
      </c>
      <c r="VH11" s="27">
        <v>1</v>
      </c>
      <c r="VI11" s="15"/>
      <c r="VJ11" s="27"/>
      <c r="VK11" s="15"/>
      <c r="VL11" s="27"/>
      <c r="VM11" s="15">
        <v>1</v>
      </c>
      <c r="VN11" s="27">
        <v>1</v>
      </c>
      <c r="VO11" s="15">
        <v>1</v>
      </c>
      <c r="VP11" s="27">
        <v>1</v>
      </c>
      <c r="VQ11" s="15">
        <v>1</v>
      </c>
      <c r="VR11" s="27">
        <v>1</v>
      </c>
      <c r="VS11" s="15">
        <v>1</v>
      </c>
      <c r="VT11" s="27">
        <v>1</v>
      </c>
      <c r="VU11" s="15" t="s">
        <v>49</v>
      </c>
      <c r="VV11" s="27" t="s">
        <v>49</v>
      </c>
      <c r="VW11" s="15"/>
      <c r="VX11" s="27"/>
      <c r="VY11" s="15"/>
      <c r="VZ11" s="27"/>
      <c r="WA11" s="15" t="s">
        <v>49</v>
      </c>
      <c r="WB11" s="27" t="s">
        <v>49</v>
      </c>
      <c r="WC11" s="15" t="s">
        <v>49</v>
      </c>
      <c r="WD11" s="27" t="s">
        <v>49</v>
      </c>
      <c r="WE11" s="26">
        <v>1</v>
      </c>
      <c r="WF11" s="27">
        <v>1</v>
      </c>
      <c r="WG11" s="15">
        <v>1</v>
      </c>
      <c r="WH11" s="27">
        <v>1</v>
      </c>
      <c r="WI11" s="15">
        <v>1</v>
      </c>
      <c r="WJ11" s="27">
        <v>1</v>
      </c>
      <c r="WK11" s="15"/>
      <c r="WL11" s="27"/>
      <c r="WM11" s="15"/>
      <c r="WN11" s="27"/>
      <c r="WO11" s="15">
        <v>1</v>
      </c>
      <c r="WP11" s="27">
        <v>1</v>
      </c>
      <c r="WQ11" s="15">
        <v>1</v>
      </c>
      <c r="WR11" s="27">
        <v>1</v>
      </c>
      <c r="WS11" s="15">
        <v>1</v>
      </c>
      <c r="WT11" s="27">
        <v>1</v>
      </c>
      <c r="WU11" s="15" t="s">
        <v>50</v>
      </c>
      <c r="WV11" s="15" t="s">
        <v>50</v>
      </c>
      <c r="WW11" s="15">
        <v>1</v>
      </c>
      <c r="WX11" s="27">
        <v>1</v>
      </c>
      <c r="WY11" s="15"/>
      <c r="WZ11" s="27"/>
      <c r="XA11" s="15"/>
      <c r="XB11" s="27"/>
      <c r="XC11" s="15">
        <v>1</v>
      </c>
      <c r="XD11" s="27">
        <v>1</v>
      </c>
      <c r="XE11" s="15">
        <v>1</v>
      </c>
      <c r="XF11" s="27">
        <v>1</v>
      </c>
      <c r="XG11" s="15">
        <v>1</v>
      </c>
      <c r="XH11" s="27">
        <v>1</v>
      </c>
      <c r="XI11" s="15">
        <v>1</v>
      </c>
      <c r="XJ11" s="27">
        <v>1</v>
      </c>
      <c r="XK11" s="15">
        <v>1</v>
      </c>
      <c r="XL11" s="27">
        <v>1</v>
      </c>
      <c r="XM11" s="15"/>
      <c r="XN11" s="27"/>
      <c r="XO11" s="15"/>
      <c r="XP11" s="27"/>
      <c r="XQ11" s="15">
        <v>1</v>
      </c>
      <c r="XR11" s="27">
        <v>1</v>
      </c>
      <c r="XS11" s="15">
        <v>1</v>
      </c>
      <c r="XT11" s="27">
        <v>1</v>
      </c>
      <c r="XU11" s="15">
        <v>1</v>
      </c>
      <c r="XV11" s="27">
        <v>1</v>
      </c>
      <c r="XW11" s="15">
        <v>1</v>
      </c>
      <c r="XX11" s="27">
        <v>1</v>
      </c>
      <c r="XY11" s="15">
        <v>1</v>
      </c>
      <c r="XZ11" s="27">
        <v>1</v>
      </c>
      <c r="YA11" s="15"/>
      <c r="YB11" s="27"/>
      <c r="YC11" s="15"/>
      <c r="YD11" s="27"/>
      <c r="YE11" s="15">
        <v>1</v>
      </c>
      <c r="YF11" s="27">
        <v>1</v>
      </c>
      <c r="YG11" s="15">
        <v>1</v>
      </c>
      <c r="YH11" s="27">
        <v>1</v>
      </c>
      <c r="YI11" s="15">
        <v>1</v>
      </c>
      <c r="YJ11" s="27">
        <v>1</v>
      </c>
      <c r="YK11" s="15">
        <v>1</v>
      </c>
      <c r="YL11" s="27">
        <v>1</v>
      </c>
      <c r="YM11" s="15">
        <v>1</v>
      </c>
      <c r="YN11" s="27">
        <v>1</v>
      </c>
      <c r="YO11" s="15"/>
      <c r="YP11" s="27"/>
      <c r="YQ11" s="15"/>
      <c r="YR11" s="27"/>
      <c r="YS11" s="15">
        <v>1</v>
      </c>
      <c r="YT11" s="27">
        <v>1</v>
      </c>
      <c r="YU11" s="15">
        <v>1</v>
      </c>
      <c r="YV11" s="27">
        <v>1</v>
      </c>
      <c r="YW11" s="15">
        <v>1</v>
      </c>
      <c r="YX11" s="27">
        <v>1</v>
      </c>
      <c r="YY11" s="15">
        <v>1</v>
      </c>
      <c r="YZ11" s="27">
        <v>1</v>
      </c>
      <c r="ZA11" s="15">
        <v>1</v>
      </c>
      <c r="ZB11" s="27">
        <v>1</v>
      </c>
      <c r="ZC11" s="15"/>
      <c r="ZD11" s="27"/>
      <c r="ZE11" s="15"/>
      <c r="ZF11" s="27"/>
      <c r="ZG11" s="15">
        <v>1</v>
      </c>
      <c r="ZH11" s="27">
        <v>1</v>
      </c>
      <c r="ZI11" s="15">
        <v>1</v>
      </c>
      <c r="ZJ11" s="27">
        <v>1</v>
      </c>
      <c r="ZK11" s="15">
        <v>1</v>
      </c>
      <c r="ZL11" s="27">
        <v>1</v>
      </c>
      <c r="ZM11" s="15">
        <v>1</v>
      </c>
      <c r="ZN11" s="27">
        <v>1</v>
      </c>
      <c r="ZO11" s="15">
        <v>1</v>
      </c>
      <c r="ZP11" s="27">
        <v>1</v>
      </c>
      <c r="ZQ11" s="15"/>
      <c r="ZR11" s="27"/>
      <c r="ZS11" s="15"/>
      <c r="ZT11" s="27"/>
      <c r="ZU11" s="15">
        <v>1</v>
      </c>
      <c r="ZV11" s="27">
        <v>1</v>
      </c>
      <c r="ZW11" s="15">
        <v>1</v>
      </c>
      <c r="ZX11" s="27">
        <v>1</v>
      </c>
      <c r="ZY11" s="15">
        <v>1</v>
      </c>
      <c r="ZZ11" s="27">
        <v>1</v>
      </c>
      <c r="AAA11" s="15">
        <v>1</v>
      </c>
      <c r="AAB11" s="27">
        <v>1</v>
      </c>
      <c r="AAC11" s="15">
        <v>1</v>
      </c>
      <c r="AAD11" s="27">
        <v>1</v>
      </c>
      <c r="AAE11" s="15"/>
      <c r="AAF11" s="27"/>
      <c r="AAG11" s="15"/>
      <c r="AAH11" s="27"/>
      <c r="AAI11" s="15">
        <v>1</v>
      </c>
      <c r="AAJ11" s="27">
        <v>1</v>
      </c>
      <c r="AAK11" s="15">
        <v>1</v>
      </c>
      <c r="AAL11" s="27">
        <v>1</v>
      </c>
      <c r="AAM11" s="15">
        <v>1</v>
      </c>
      <c r="AAN11" s="27">
        <v>1</v>
      </c>
      <c r="AAO11" s="15">
        <v>1</v>
      </c>
      <c r="AAP11" s="27">
        <v>1</v>
      </c>
      <c r="AAQ11" s="15">
        <v>1</v>
      </c>
      <c r="AAR11" s="27">
        <v>1</v>
      </c>
      <c r="AAS11" s="15"/>
      <c r="AAT11" s="27"/>
      <c r="AAU11" s="15"/>
      <c r="AAV11" s="27"/>
      <c r="AAW11" s="62" t="s">
        <v>58</v>
      </c>
      <c r="AAX11" s="63" t="s">
        <v>58</v>
      </c>
      <c r="AAY11" s="62" t="s">
        <v>58</v>
      </c>
      <c r="AAZ11" s="63" t="s">
        <v>58</v>
      </c>
      <c r="ABA11" s="62" t="s">
        <v>58</v>
      </c>
      <c r="ABB11" s="63" t="s">
        <v>58</v>
      </c>
      <c r="ABC11" s="62" t="s">
        <v>58</v>
      </c>
      <c r="ABD11" s="63" t="s">
        <v>58</v>
      </c>
      <c r="ABE11" s="62" t="s">
        <v>58</v>
      </c>
      <c r="ABF11" s="63" t="s">
        <v>58</v>
      </c>
      <c r="ABG11" s="15"/>
      <c r="ABH11" s="27"/>
      <c r="ABI11" s="15"/>
      <c r="ABJ11" s="27"/>
      <c r="ABK11" s="62" t="s">
        <v>58</v>
      </c>
      <c r="ABL11" s="63" t="s">
        <v>58</v>
      </c>
      <c r="ABM11" s="62" t="s">
        <v>58</v>
      </c>
      <c r="ABN11" s="63" t="s">
        <v>58</v>
      </c>
      <c r="ABO11" s="62" t="s">
        <v>58</v>
      </c>
      <c r="ABP11" s="63" t="s">
        <v>58</v>
      </c>
      <c r="ABQ11" s="62" t="s">
        <v>58</v>
      </c>
      <c r="ABR11" s="63" t="s">
        <v>58</v>
      </c>
      <c r="ABS11" s="62" t="s">
        <v>58</v>
      </c>
      <c r="ABT11" s="63" t="s">
        <v>58</v>
      </c>
      <c r="ABU11" s="15"/>
      <c r="ABV11" s="27"/>
      <c r="ABW11" s="15"/>
      <c r="ABX11" s="27"/>
      <c r="ABY11" s="15">
        <v>1</v>
      </c>
      <c r="ABZ11" s="27">
        <v>1</v>
      </c>
      <c r="ACA11" s="15">
        <v>1</v>
      </c>
      <c r="ACB11" s="27">
        <v>1</v>
      </c>
      <c r="ACC11" s="15">
        <v>1</v>
      </c>
      <c r="ACD11" s="27">
        <v>1</v>
      </c>
      <c r="ACE11" s="15">
        <v>1</v>
      </c>
      <c r="ACF11" s="27">
        <v>1</v>
      </c>
      <c r="ACG11" s="15">
        <v>1</v>
      </c>
      <c r="ACH11" s="27">
        <v>1</v>
      </c>
      <c r="ACI11" s="15"/>
      <c r="ACJ11" s="27"/>
      <c r="ACK11" s="15"/>
      <c r="ACL11" s="27"/>
      <c r="ACM11" s="15">
        <v>1</v>
      </c>
      <c r="ACN11" s="27">
        <v>1</v>
      </c>
      <c r="ACO11" s="15">
        <v>1</v>
      </c>
      <c r="ACP11" s="27">
        <v>1</v>
      </c>
      <c r="ACQ11" s="15">
        <v>1</v>
      </c>
      <c r="ACR11" s="27">
        <v>1</v>
      </c>
      <c r="ACS11" s="26">
        <v>1</v>
      </c>
      <c r="ACT11" s="27">
        <v>1</v>
      </c>
      <c r="ACU11" s="15">
        <v>1</v>
      </c>
      <c r="ACV11" s="27">
        <v>1</v>
      </c>
      <c r="ACW11" s="15"/>
      <c r="ACX11" s="27"/>
      <c r="ACY11" s="15"/>
      <c r="ACZ11" s="27"/>
      <c r="ADA11" s="15">
        <v>1</v>
      </c>
      <c r="ADB11" s="27">
        <v>1</v>
      </c>
      <c r="ADC11" s="15">
        <v>1</v>
      </c>
      <c r="ADD11" s="27">
        <v>1</v>
      </c>
      <c r="ADE11" s="15">
        <v>1</v>
      </c>
      <c r="ADF11" s="27">
        <v>1</v>
      </c>
      <c r="ADG11" s="15">
        <v>1</v>
      </c>
      <c r="ADH11" s="27">
        <v>1</v>
      </c>
      <c r="ADI11" s="15">
        <v>1</v>
      </c>
      <c r="ADJ11" s="27">
        <v>1</v>
      </c>
      <c r="ADK11" s="15"/>
      <c r="ADL11" s="27"/>
      <c r="ADM11" s="15"/>
      <c r="ADN11" s="27"/>
      <c r="ADO11" s="15">
        <v>1</v>
      </c>
      <c r="ADP11" s="27">
        <v>1</v>
      </c>
      <c r="ADQ11" s="26">
        <v>1</v>
      </c>
      <c r="ADR11" s="27">
        <v>1</v>
      </c>
      <c r="ADS11" s="15">
        <v>1</v>
      </c>
      <c r="ADT11" s="27">
        <v>1</v>
      </c>
      <c r="ADU11" s="15">
        <v>1</v>
      </c>
      <c r="ADV11" s="27">
        <v>1</v>
      </c>
      <c r="ADW11" s="15">
        <v>1</v>
      </c>
      <c r="ADX11" s="27">
        <v>1</v>
      </c>
      <c r="ADY11" s="62"/>
      <c r="ADZ11" s="63"/>
      <c r="AEA11" s="62"/>
      <c r="AEB11" s="63"/>
      <c r="AEC11" s="15" t="s">
        <v>58</v>
      </c>
      <c r="AED11" s="27" t="s">
        <v>58</v>
      </c>
      <c r="AEE11" s="15">
        <v>1</v>
      </c>
      <c r="AEF11" s="27">
        <v>1</v>
      </c>
      <c r="AEG11" s="15">
        <v>1</v>
      </c>
      <c r="AEH11" s="27">
        <v>1</v>
      </c>
      <c r="AEI11" s="15">
        <v>1</v>
      </c>
      <c r="AEJ11" s="27">
        <v>1</v>
      </c>
      <c r="AEK11" s="15">
        <v>1</v>
      </c>
      <c r="AEL11" s="27">
        <v>1</v>
      </c>
      <c r="AEM11" s="15"/>
      <c r="AEN11" s="27"/>
      <c r="AEO11" s="15"/>
      <c r="AEP11" s="27"/>
      <c r="AEQ11" s="15">
        <v>1</v>
      </c>
      <c r="AER11" s="27">
        <v>1</v>
      </c>
      <c r="AES11" s="15">
        <v>1</v>
      </c>
      <c r="AET11" s="27">
        <v>1</v>
      </c>
      <c r="AEU11" s="15" t="s">
        <v>58</v>
      </c>
      <c r="AEV11" s="27" t="s">
        <v>58</v>
      </c>
      <c r="AEW11" s="15">
        <v>1</v>
      </c>
      <c r="AEX11" s="27">
        <v>1</v>
      </c>
      <c r="AEY11" s="15">
        <v>1</v>
      </c>
      <c r="AEZ11" s="27">
        <v>1</v>
      </c>
      <c r="AFA11" s="15"/>
      <c r="AFB11" s="27"/>
      <c r="AFC11" s="15"/>
      <c r="AFD11" s="27"/>
      <c r="AFE11" s="15">
        <v>1</v>
      </c>
      <c r="AFF11" s="27">
        <v>1</v>
      </c>
      <c r="AFG11" s="15">
        <v>1</v>
      </c>
      <c r="AFH11" s="27">
        <v>1</v>
      </c>
      <c r="AFI11" s="15">
        <v>1</v>
      </c>
      <c r="AFJ11" s="27">
        <v>1</v>
      </c>
      <c r="AFK11" s="15">
        <v>1</v>
      </c>
      <c r="AFL11" s="27">
        <v>1</v>
      </c>
      <c r="AFM11" s="15">
        <v>1</v>
      </c>
      <c r="AFN11" s="27">
        <v>1</v>
      </c>
      <c r="AFO11" s="15"/>
      <c r="AFP11" s="27"/>
      <c r="AFQ11" s="15"/>
      <c r="AFR11" s="27"/>
      <c r="AFS11" s="15">
        <v>1</v>
      </c>
      <c r="AFT11" s="27">
        <v>1</v>
      </c>
      <c r="AFU11" s="15">
        <v>1</v>
      </c>
      <c r="AFV11" s="27">
        <v>1</v>
      </c>
      <c r="AFW11" s="15">
        <v>1</v>
      </c>
      <c r="AFX11" s="27">
        <v>1</v>
      </c>
      <c r="AFY11" s="15">
        <v>1</v>
      </c>
      <c r="AFZ11" s="27">
        <v>1</v>
      </c>
      <c r="AGA11" s="15">
        <v>1</v>
      </c>
      <c r="AGB11" s="27">
        <v>1</v>
      </c>
      <c r="AGC11" s="15"/>
      <c r="AGD11" s="27"/>
      <c r="AGE11" s="62"/>
      <c r="AGF11" s="63"/>
      <c r="AGG11" s="15">
        <v>1</v>
      </c>
      <c r="AGH11" s="27">
        <v>1</v>
      </c>
      <c r="AGI11" s="15">
        <v>1</v>
      </c>
      <c r="AGJ11" s="27">
        <v>1</v>
      </c>
      <c r="AGK11" s="15">
        <v>1</v>
      </c>
      <c r="AGL11" s="27">
        <v>1</v>
      </c>
      <c r="AGM11" s="15">
        <v>1</v>
      </c>
      <c r="AGN11" s="27">
        <v>1</v>
      </c>
      <c r="AGO11" s="15">
        <v>1</v>
      </c>
      <c r="AGP11" s="27">
        <v>1</v>
      </c>
      <c r="AGQ11" s="15"/>
      <c r="AGR11" s="27"/>
      <c r="AGS11" s="15"/>
      <c r="AGT11" s="27"/>
      <c r="AGU11" s="15">
        <v>1</v>
      </c>
      <c r="AGV11" s="27">
        <v>1</v>
      </c>
      <c r="AGW11" s="15">
        <v>1</v>
      </c>
      <c r="AGX11" s="27">
        <v>1</v>
      </c>
      <c r="AGY11" s="15">
        <v>1</v>
      </c>
      <c r="AGZ11" s="27">
        <v>1</v>
      </c>
      <c r="AHA11" s="15">
        <v>1</v>
      </c>
      <c r="AHB11" s="27">
        <v>1</v>
      </c>
      <c r="AHC11" s="15">
        <v>1</v>
      </c>
      <c r="AHD11" s="27">
        <v>1</v>
      </c>
      <c r="AHE11" s="15"/>
      <c r="AHF11" s="27"/>
      <c r="AHG11" s="15"/>
      <c r="AHH11" s="27"/>
      <c r="AHI11" s="15">
        <v>1</v>
      </c>
      <c r="AHJ11" s="27">
        <v>1</v>
      </c>
      <c r="AHK11" s="15">
        <v>1</v>
      </c>
      <c r="AHL11" s="27">
        <v>1</v>
      </c>
      <c r="AHM11" s="15">
        <v>1</v>
      </c>
      <c r="AHN11" s="27">
        <v>1</v>
      </c>
      <c r="AHO11" s="15">
        <v>1</v>
      </c>
      <c r="AHP11" s="27">
        <v>1</v>
      </c>
      <c r="AHQ11" s="15">
        <v>1</v>
      </c>
      <c r="AHR11" s="27">
        <v>1</v>
      </c>
      <c r="AHS11" s="15"/>
      <c r="AHT11" s="27"/>
      <c r="AHU11" s="15"/>
      <c r="AHV11" s="27"/>
      <c r="AHW11" s="15">
        <v>1</v>
      </c>
      <c r="AHX11" s="27">
        <v>1</v>
      </c>
      <c r="AHY11" s="15" t="s">
        <v>58</v>
      </c>
      <c r="AHZ11" s="27" t="s">
        <v>58</v>
      </c>
      <c r="AIA11" s="15" t="s">
        <v>58</v>
      </c>
      <c r="AIB11" s="27" t="s">
        <v>58</v>
      </c>
      <c r="AIC11" s="15" t="s">
        <v>58</v>
      </c>
      <c r="AID11" s="27" t="s">
        <v>58</v>
      </c>
      <c r="AIE11" s="15"/>
      <c r="AIF11" s="27"/>
      <c r="AIG11" s="15"/>
      <c r="AIH11" s="27"/>
      <c r="AII11" s="15"/>
      <c r="AIJ11" s="27"/>
    </row>
    <row r="12" spans="1:920" s="18" customFormat="1" ht="13.9" customHeight="1" x14ac:dyDescent="0.25">
      <c r="C12" s="69" t="s">
        <v>26</v>
      </c>
      <c r="D12" s="70" t="s">
        <v>29</v>
      </c>
      <c r="E12" s="71" t="s">
        <v>59</v>
      </c>
      <c r="F12" s="72" t="s">
        <v>30</v>
      </c>
      <c r="G12" s="20"/>
      <c r="H12" s="19"/>
      <c r="I12" s="20"/>
      <c r="J12" s="19"/>
      <c r="K12" s="20"/>
      <c r="L12" s="38"/>
      <c r="M12" s="20">
        <v>1</v>
      </c>
      <c r="N12" s="38">
        <v>1</v>
      </c>
      <c r="O12" s="20"/>
      <c r="P12" s="21"/>
      <c r="Q12" s="20"/>
      <c r="R12" s="21"/>
      <c r="S12" s="20"/>
      <c r="T12" s="21"/>
      <c r="U12" s="20"/>
      <c r="V12" s="19"/>
      <c r="W12" s="20"/>
      <c r="X12" s="19"/>
      <c r="Y12" s="20"/>
      <c r="Z12" s="37"/>
      <c r="AA12" s="20">
        <v>1</v>
      </c>
      <c r="AB12" s="37">
        <v>1</v>
      </c>
      <c r="AC12" s="20"/>
      <c r="AD12" s="37"/>
      <c r="AE12" s="20"/>
      <c r="AF12" s="37"/>
      <c r="AG12" s="20"/>
      <c r="AH12" s="37"/>
      <c r="AI12" s="20"/>
      <c r="AJ12" s="19"/>
      <c r="AK12" s="20"/>
      <c r="AL12" s="19"/>
      <c r="AM12" s="20"/>
      <c r="AN12" s="37"/>
      <c r="AO12" s="31">
        <v>1</v>
      </c>
      <c r="AP12" s="16">
        <v>1</v>
      </c>
      <c r="AQ12" s="37"/>
      <c r="AR12" s="37"/>
      <c r="AS12" s="20"/>
      <c r="AT12" s="37"/>
      <c r="AU12" s="20"/>
      <c r="AV12" s="37"/>
      <c r="AW12" s="20"/>
      <c r="AX12" s="19"/>
      <c r="AY12" s="20"/>
      <c r="AZ12" s="19"/>
      <c r="BA12" s="20"/>
      <c r="BB12" s="37"/>
      <c r="BC12" s="15">
        <v>1</v>
      </c>
      <c r="BD12" s="27">
        <v>1</v>
      </c>
      <c r="BE12" s="15"/>
      <c r="BF12" s="27"/>
      <c r="BG12" s="15"/>
      <c r="BH12" s="27"/>
      <c r="BI12" s="15"/>
      <c r="BJ12" s="27"/>
      <c r="BK12" s="20"/>
      <c r="BL12" s="19"/>
      <c r="BM12" s="20"/>
      <c r="BN12" s="19"/>
      <c r="BO12" s="15"/>
      <c r="BP12" s="37"/>
      <c r="BQ12" s="15">
        <v>1</v>
      </c>
      <c r="BR12" s="40">
        <v>1</v>
      </c>
      <c r="BS12" s="27"/>
      <c r="BT12" s="17"/>
      <c r="BU12" s="15"/>
      <c r="BV12" s="40"/>
      <c r="BW12" s="15"/>
      <c r="BX12" s="40"/>
      <c r="BY12" s="20"/>
      <c r="BZ12" s="19"/>
      <c r="CA12" s="20"/>
      <c r="CB12" s="19"/>
      <c r="CC12" s="15"/>
      <c r="CD12" s="40"/>
      <c r="CE12" s="26">
        <v>1</v>
      </c>
      <c r="CF12" s="16">
        <v>1</v>
      </c>
      <c r="CG12" s="20"/>
      <c r="CH12" s="19"/>
      <c r="CI12" s="20"/>
      <c r="CJ12" s="19"/>
      <c r="CK12" s="20"/>
      <c r="CL12" s="19"/>
      <c r="CM12" s="20"/>
      <c r="CN12" s="19"/>
      <c r="CO12" s="20"/>
      <c r="CP12" s="19"/>
      <c r="CQ12" s="20"/>
      <c r="CR12" s="19"/>
      <c r="CS12" s="15">
        <v>1</v>
      </c>
      <c r="CT12" s="27">
        <v>1</v>
      </c>
      <c r="CU12" s="20"/>
      <c r="CV12" s="19"/>
      <c r="CW12" s="20"/>
      <c r="CX12" s="19"/>
      <c r="CY12" s="20"/>
      <c r="CZ12" s="19"/>
      <c r="DA12" s="20"/>
      <c r="DB12" s="19"/>
      <c r="DC12" s="20"/>
      <c r="DD12" s="19"/>
      <c r="DE12" s="15"/>
      <c r="DF12" s="37"/>
      <c r="DG12" s="15">
        <v>1</v>
      </c>
      <c r="DH12" s="37">
        <v>1</v>
      </c>
      <c r="DI12" s="20"/>
      <c r="DJ12" s="19"/>
      <c r="DK12" s="20"/>
      <c r="DL12" s="38"/>
      <c r="DM12" s="20"/>
      <c r="DN12" s="19"/>
      <c r="DO12" s="20"/>
      <c r="DP12" s="19"/>
      <c r="DQ12" s="20"/>
      <c r="DR12" s="19"/>
      <c r="DS12" s="15"/>
      <c r="DT12" s="37"/>
      <c r="DU12" s="15">
        <v>1</v>
      </c>
      <c r="DV12" s="27">
        <v>1</v>
      </c>
      <c r="DW12" s="20"/>
      <c r="DX12" s="19"/>
      <c r="DY12" s="20"/>
      <c r="DZ12" s="19"/>
      <c r="EA12" s="20"/>
      <c r="EB12" s="19"/>
      <c r="EC12" s="20"/>
      <c r="ED12" s="19"/>
      <c r="EE12" s="20"/>
      <c r="EF12" s="19"/>
      <c r="EG12" s="15"/>
      <c r="EH12" s="37"/>
      <c r="EI12" s="15">
        <v>1</v>
      </c>
      <c r="EJ12" s="27">
        <v>1</v>
      </c>
      <c r="EK12" s="15"/>
      <c r="EL12" s="27"/>
      <c r="EM12" s="15"/>
      <c r="EN12" s="27"/>
      <c r="EO12" s="15"/>
      <c r="EP12" s="27"/>
      <c r="EQ12" s="20"/>
      <c r="ER12" s="19"/>
      <c r="ES12" s="20"/>
      <c r="ET12" s="19"/>
      <c r="EU12" s="15"/>
      <c r="EV12" s="27"/>
      <c r="EW12" s="15">
        <v>1</v>
      </c>
      <c r="EX12" s="27">
        <v>1</v>
      </c>
      <c r="EY12" s="31"/>
      <c r="EZ12" s="33"/>
      <c r="FA12" s="15"/>
      <c r="FB12" s="27"/>
      <c r="FC12" s="15"/>
      <c r="FD12" s="27"/>
      <c r="FE12" s="20"/>
      <c r="FF12" s="19"/>
      <c r="FG12" s="20"/>
      <c r="FH12" s="19"/>
      <c r="FI12" s="15"/>
      <c r="FJ12" s="27"/>
      <c r="FK12" s="15">
        <v>1</v>
      </c>
      <c r="FL12" s="27">
        <v>1</v>
      </c>
      <c r="FM12" s="15"/>
      <c r="FN12" s="27"/>
      <c r="FO12" s="15"/>
      <c r="FP12" s="27"/>
      <c r="FQ12" s="15"/>
      <c r="FR12" s="27"/>
      <c r="FS12" s="15"/>
      <c r="FT12" s="27"/>
      <c r="FU12" s="15"/>
      <c r="FV12" s="27"/>
      <c r="FW12" s="15"/>
      <c r="FX12" s="40"/>
      <c r="FY12" s="15">
        <v>1</v>
      </c>
      <c r="FZ12" s="27">
        <v>1</v>
      </c>
      <c r="GA12" s="15"/>
      <c r="GB12" s="27"/>
      <c r="GC12" s="15"/>
      <c r="GD12" s="27"/>
      <c r="GE12" s="31"/>
      <c r="GF12" s="48"/>
      <c r="GG12" s="15"/>
      <c r="GH12" s="40"/>
      <c r="GI12" s="15"/>
      <c r="GJ12" s="40"/>
      <c r="GK12" s="15"/>
      <c r="GL12" s="27"/>
      <c r="GM12" s="15"/>
      <c r="GN12" s="27"/>
      <c r="GO12" s="15"/>
      <c r="GP12" s="27"/>
      <c r="GQ12" s="15"/>
      <c r="GR12" s="27"/>
      <c r="GS12" s="15"/>
      <c r="GT12" s="16"/>
      <c r="GU12" s="15"/>
      <c r="GV12" s="40"/>
      <c r="GW12" s="15"/>
      <c r="GX12" s="40"/>
      <c r="GY12" s="15"/>
      <c r="GZ12" s="27"/>
      <c r="HA12" s="15">
        <v>1</v>
      </c>
      <c r="HB12" s="27">
        <v>1</v>
      </c>
      <c r="HC12" s="15"/>
      <c r="HD12" s="27"/>
      <c r="HE12" s="15"/>
      <c r="HF12" s="27"/>
      <c r="HG12" s="15"/>
      <c r="HH12" s="27"/>
      <c r="HI12" s="15"/>
      <c r="HJ12" s="27"/>
      <c r="HK12" s="15"/>
      <c r="HL12" s="27"/>
      <c r="HM12" s="15"/>
      <c r="HN12" s="27"/>
      <c r="HO12" s="15">
        <v>1</v>
      </c>
      <c r="HP12" s="27">
        <v>1</v>
      </c>
      <c r="HQ12" s="15"/>
      <c r="HR12" s="27"/>
      <c r="HS12" s="15"/>
      <c r="HT12" s="27"/>
      <c r="HU12" s="15"/>
      <c r="HV12" s="27"/>
      <c r="HW12" s="15"/>
      <c r="HX12" s="27"/>
      <c r="HY12" s="15"/>
      <c r="HZ12" s="27"/>
      <c r="IA12" s="15"/>
      <c r="IB12" s="27"/>
      <c r="IC12" s="15">
        <v>1</v>
      </c>
      <c r="ID12" s="27">
        <v>1</v>
      </c>
      <c r="IE12" s="15"/>
      <c r="IF12" s="27"/>
      <c r="IG12" s="15"/>
      <c r="IH12" s="27"/>
      <c r="II12" s="15"/>
      <c r="IJ12" s="27"/>
      <c r="IK12" s="15"/>
      <c r="IL12" s="27"/>
      <c r="IM12" s="15"/>
      <c r="IN12" s="27"/>
      <c r="IO12" s="15"/>
      <c r="IP12" s="27"/>
      <c r="IQ12" s="15">
        <v>1</v>
      </c>
      <c r="IR12" s="27">
        <v>1</v>
      </c>
      <c r="IS12" s="15"/>
      <c r="IT12" s="27"/>
      <c r="IU12" s="15"/>
      <c r="IV12" s="27"/>
      <c r="IW12" s="15"/>
      <c r="IX12" s="27"/>
      <c r="IY12" s="15"/>
      <c r="IZ12" s="27"/>
      <c r="JA12" s="15"/>
      <c r="JB12" s="27"/>
      <c r="JC12" s="15"/>
      <c r="JD12" s="27"/>
      <c r="JE12" s="15">
        <v>1</v>
      </c>
      <c r="JF12" s="16">
        <v>1</v>
      </c>
      <c r="JG12" s="15"/>
      <c r="JH12" s="27"/>
      <c r="JI12" s="15"/>
      <c r="JJ12" s="27"/>
      <c r="JK12" s="15"/>
      <c r="JL12" s="27"/>
      <c r="JM12" s="15"/>
      <c r="JN12" s="27"/>
      <c r="JO12" s="15"/>
      <c r="JP12" s="27"/>
      <c r="JQ12" s="15"/>
      <c r="JR12" s="27"/>
      <c r="JS12" s="15">
        <v>1</v>
      </c>
      <c r="JT12" s="27">
        <v>1</v>
      </c>
      <c r="JU12" s="15"/>
      <c r="JV12" s="27"/>
      <c r="JW12" s="15"/>
      <c r="JX12" s="27"/>
      <c r="JY12" s="15"/>
      <c r="JZ12" s="27"/>
      <c r="KA12" s="15"/>
      <c r="KB12" s="27"/>
      <c r="KC12" s="15"/>
      <c r="KD12" s="27"/>
      <c r="KE12" s="15"/>
      <c r="KF12" s="27"/>
      <c r="KG12" s="15" t="s">
        <v>50</v>
      </c>
      <c r="KH12" s="27" t="s">
        <v>50</v>
      </c>
      <c r="KI12" s="15"/>
      <c r="KJ12" s="27"/>
      <c r="KK12" s="15"/>
      <c r="KL12" s="27"/>
      <c r="KM12" s="15"/>
      <c r="KN12" s="27"/>
      <c r="KO12" s="15"/>
      <c r="KP12" s="27"/>
      <c r="KQ12" s="15"/>
      <c r="KR12" s="27"/>
      <c r="KS12" s="15"/>
      <c r="KT12" s="27"/>
      <c r="KU12" s="15">
        <v>1</v>
      </c>
      <c r="KV12" s="27">
        <v>1</v>
      </c>
      <c r="KW12" s="15"/>
      <c r="KX12" s="27"/>
      <c r="KY12" s="15"/>
      <c r="KZ12" s="27"/>
      <c r="LA12" s="15"/>
      <c r="LB12" s="27"/>
      <c r="LC12" s="15"/>
      <c r="LD12" s="27"/>
      <c r="LE12" s="15"/>
      <c r="LF12" s="27"/>
      <c r="LG12" s="15"/>
      <c r="LH12" s="27"/>
      <c r="LI12" s="15">
        <v>1</v>
      </c>
      <c r="LJ12" s="27">
        <v>1</v>
      </c>
      <c r="LK12" s="15"/>
      <c r="LL12" s="27"/>
      <c r="LM12" s="15"/>
      <c r="LN12" s="27"/>
      <c r="LO12" s="15"/>
      <c r="LP12" s="27"/>
      <c r="LQ12" s="15"/>
      <c r="LR12" s="27"/>
      <c r="LS12" s="15"/>
      <c r="LT12" s="27"/>
      <c r="LU12" s="15"/>
      <c r="LV12" s="27"/>
      <c r="LW12" s="15">
        <v>1</v>
      </c>
      <c r="LX12" s="27">
        <v>1</v>
      </c>
      <c r="LY12" s="15"/>
      <c r="LZ12" s="27"/>
      <c r="MA12" s="15"/>
      <c r="MB12" s="27"/>
      <c r="MC12" s="15"/>
      <c r="MD12" s="27"/>
      <c r="ME12" s="15"/>
      <c r="MF12" s="27"/>
      <c r="MG12" s="15"/>
      <c r="MH12" s="27"/>
      <c r="MI12" s="15"/>
      <c r="MJ12" s="27"/>
      <c r="MK12" s="15">
        <v>1</v>
      </c>
      <c r="ML12" s="27">
        <v>1</v>
      </c>
      <c r="MM12" s="15"/>
      <c r="MN12" s="27"/>
      <c r="MO12" s="15"/>
      <c r="MP12" s="27"/>
      <c r="MQ12" s="15"/>
      <c r="MR12" s="27"/>
      <c r="MS12" s="15"/>
      <c r="MT12" s="27"/>
      <c r="MU12" s="15"/>
      <c r="MV12" s="27"/>
      <c r="MW12" s="15"/>
      <c r="MX12" s="27"/>
      <c r="MY12" s="15">
        <v>1</v>
      </c>
      <c r="MZ12" s="27">
        <v>1</v>
      </c>
      <c r="NA12" s="15"/>
      <c r="NB12" s="27"/>
      <c r="NC12" s="15"/>
      <c r="ND12" s="27"/>
      <c r="NE12" s="15"/>
      <c r="NF12" s="27"/>
      <c r="NG12" s="15"/>
      <c r="NH12" s="27"/>
      <c r="NI12" s="15"/>
      <c r="NJ12" s="27"/>
      <c r="NK12" s="15"/>
      <c r="NL12" s="27"/>
      <c r="NM12" s="15">
        <v>1</v>
      </c>
      <c r="NN12" s="27">
        <v>1</v>
      </c>
      <c r="NO12" s="15"/>
      <c r="NP12" s="27"/>
      <c r="NQ12" s="15"/>
      <c r="NR12" s="27"/>
      <c r="NS12" s="15"/>
      <c r="NT12" s="27"/>
      <c r="NU12" s="15"/>
      <c r="NV12" s="27"/>
      <c r="NW12" s="15"/>
      <c r="NX12" s="27"/>
      <c r="NY12" s="15"/>
      <c r="NZ12" s="27"/>
      <c r="OA12" s="15">
        <v>1</v>
      </c>
      <c r="OB12" s="27">
        <v>1</v>
      </c>
      <c r="OC12" s="15"/>
      <c r="OD12" s="27"/>
      <c r="OE12" s="15"/>
      <c r="OF12" s="27"/>
      <c r="OG12" s="15"/>
      <c r="OH12" s="27"/>
      <c r="OI12" s="15"/>
      <c r="OJ12" s="27"/>
      <c r="OK12" s="15"/>
      <c r="OL12" s="27"/>
      <c r="OM12" s="15"/>
      <c r="ON12" s="27"/>
      <c r="OO12" s="15">
        <v>1</v>
      </c>
      <c r="OP12" s="27">
        <v>1</v>
      </c>
      <c r="OQ12" s="15"/>
      <c r="OR12" s="27"/>
      <c r="OS12" s="15"/>
      <c r="OT12" s="27"/>
      <c r="OU12" s="15"/>
      <c r="OV12" s="27"/>
      <c r="OW12" s="15"/>
      <c r="OX12" s="27"/>
      <c r="OY12" s="15"/>
      <c r="OZ12" s="27"/>
      <c r="PA12" s="15"/>
      <c r="PB12" s="27"/>
      <c r="PC12" s="15">
        <v>1</v>
      </c>
      <c r="PD12" s="27">
        <v>1</v>
      </c>
      <c r="PE12" s="15"/>
      <c r="PF12" s="27"/>
      <c r="PG12" s="15"/>
      <c r="PH12" s="27"/>
      <c r="PI12" s="15"/>
      <c r="PJ12" s="27"/>
      <c r="PK12" s="15"/>
      <c r="PL12" s="27"/>
      <c r="PM12" s="15"/>
      <c r="PN12" s="27"/>
      <c r="PO12" s="15"/>
      <c r="PP12" s="27"/>
      <c r="PQ12" s="15">
        <v>1</v>
      </c>
      <c r="PR12" s="27">
        <v>1</v>
      </c>
      <c r="PS12" s="15"/>
      <c r="PT12" s="27"/>
      <c r="PU12" s="15"/>
      <c r="PV12" s="27"/>
      <c r="PW12" s="15"/>
      <c r="PX12" s="27"/>
      <c r="PY12" s="15"/>
      <c r="PZ12" s="27"/>
      <c r="QA12" s="15"/>
      <c r="QB12" s="27"/>
      <c r="QC12" s="15"/>
      <c r="QD12" s="27"/>
      <c r="QE12" s="15">
        <v>1</v>
      </c>
      <c r="QF12" s="27">
        <v>1</v>
      </c>
      <c r="QG12" s="15"/>
      <c r="QH12" s="27"/>
      <c r="QI12" s="15"/>
      <c r="QJ12" s="27"/>
      <c r="QK12" s="15"/>
      <c r="QL12" s="27"/>
      <c r="QM12" s="15"/>
      <c r="QN12" s="27"/>
      <c r="QO12" s="15"/>
      <c r="QP12" s="27"/>
      <c r="QQ12" s="15"/>
      <c r="QR12" s="27"/>
      <c r="QS12" s="15">
        <v>1</v>
      </c>
      <c r="QT12" s="27">
        <v>1</v>
      </c>
      <c r="QU12" s="15"/>
      <c r="QV12" s="27"/>
      <c r="QW12" s="15"/>
      <c r="QX12" s="27"/>
      <c r="QY12" s="15"/>
      <c r="QZ12" s="27"/>
      <c r="RA12" s="15"/>
      <c r="RB12" s="27"/>
      <c r="RC12" s="15"/>
      <c r="RD12" s="27"/>
      <c r="RE12" s="15"/>
      <c r="RF12" s="27"/>
      <c r="RG12" s="15">
        <v>1</v>
      </c>
      <c r="RH12" s="27">
        <v>1</v>
      </c>
      <c r="RI12" s="15"/>
      <c r="RJ12" s="27"/>
      <c r="RK12" s="15"/>
      <c r="RL12" s="27"/>
      <c r="RM12" s="15"/>
      <c r="RN12" s="27"/>
      <c r="RO12" s="15"/>
      <c r="RP12" s="27"/>
      <c r="RQ12" s="15"/>
      <c r="RR12" s="27"/>
      <c r="RS12" s="15"/>
      <c r="RT12" s="27"/>
      <c r="RU12" s="15">
        <v>1</v>
      </c>
      <c r="RV12" s="27">
        <v>1</v>
      </c>
      <c r="RW12" s="15"/>
      <c r="RX12" s="27"/>
      <c r="RY12" s="15"/>
      <c r="RZ12" s="27"/>
      <c r="SA12" s="15"/>
      <c r="SB12" s="27"/>
      <c r="SC12" s="15"/>
      <c r="SD12" s="27"/>
      <c r="SE12" s="15"/>
      <c r="SF12" s="27"/>
      <c r="SG12" s="15"/>
      <c r="SH12" s="27"/>
      <c r="SI12" s="15">
        <v>1</v>
      </c>
      <c r="SJ12" s="27">
        <v>1</v>
      </c>
      <c r="SK12" s="15"/>
      <c r="SL12" s="27"/>
      <c r="SM12" s="15"/>
      <c r="SN12" s="27"/>
      <c r="SO12" s="15"/>
      <c r="SP12" s="27"/>
      <c r="SQ12" s="15"/>
      <c r="SR12" s="27"/>
      <c r="SS12" s="15"/>
      <c r="ST12" s="27"/>
      <c r="SU12" s="15"/>
      <c r="SV12" s="27"/>
      <c r="SW12" s="15">
        <v>1</v>
      </c>
      <c r="SX12" s="27">
        <v>1</v>
      </c>
      <c r="SY12" s="15"/>
      <c r="SZ12" s="27"/>
      <c r="TA12" s="15"/>
      <c r="TB12" s="27"/>
      <c r="TC12" s="15"/>
      <c r="TD12" s="27"/>
      <c r="TE12" s="15"/>
      <c r="TF12" s="27"/>
      <c r="TG12" s="15"/>
      <c r="TH12" s="27"/>
      <c r="TI12" s="15"/>
      <c r="TJ12" s="27"/>
      <c r="TK12" s="15">
        <v>1</v>
      </c>
      <c r="TL12" s="27">
        <v>1</v>
      </c>
      <c r="TM12" s="15"/>
      <c r="TN12" s="27"/>
      <c r="TO12" s="15"/>
      <c r="TP12" s="27"/>
      <c r="TQ12" s="15"/>
      <c r="TR12" s="27"/>
      <c r="TS12" s="15"/>
      <c r="TT12" s="27"/>
      <c r="TU12" s="15"/>
      <c r="TV12" s="27"/>
      <c r="TW12" s="15"/>
      <c r="TX12" s="27"/>
      <c r="TY12" s="15">
        <v>1</v>
      </c>
      <c r="TZ12" s="27">
        <v>1</v>
      </c>
      <c r="UA12" s="15"/>
      <c r="UB12" s="27"/>
      <c r="UC12" s="15"/>
      <c r="UD12" s="27"/>
      <c r="UE12" s="15"/>
      <c r="UF12" s="27"/>
      <c r="UG12" s="15"/>
      <c r="UH12" s="27"/>
      <c r="UI12" s="15"/>
      <c r="UJ12" s="27"/>
      <c r="UK12" s="15"/>
      <c r="UL12" s="27"/>
      <c r="UM12" s="26">
        <v>1</v>
      </c>
      <c r="UN12" s="27">
        <v>1</v>
      </c>
      <c r="UO12" s="15"/>
      <c r="UP12" s="27"/>
      <c r="UQ12" s="15"/>
      <c r="UR12" s="27"/>
      <c r="US12" s="15"/>
      <c r="UT12" s="27"/>
      <c r="UU12" s="15"/>
      <c r="UV12" s="27"/>
      <c r="UW12" s="15"/>
      <c r="UX12" s="27"/>
      <c r="UY12" s="15"/>
      <c r="UZ12" s="27"/>
      <c r="VA12" s="15">
        <v>1</v>
      </c>
      <c r="VB12" s="27">
        <v>1</v>
      </c>
      <c r="VC12" s="15"/>
      <c r="VD12" s="27"/>
      <c r="VE12" s="15"/>
      <c r="VF12" s="27"/>
      <c r="VG12" s="15"/>
      <c r="VH12" s="27"/>
      <c r="VI12" s="15"/>
      <c r="VJ12" s="27"/>
      <c r="VK12" s="15"/>
      <c r="VL12" s="27"/>
      <c r="VM12" s="15"/>
      <c r="VN12" s="27"/>
      <c r="VO12" s="15">
        <v>1</v>
      </c>
      <c r="VP12" s="27">
        <v>1</v>
      </c>
      <c r="VQ12" s="15"/>
      <c r="VR12" s="27"/>
      <c r="VS12" s="15"/>
      <c r="VT12" s="27"/>
      <c r="VU12" s="15"/>
      <c r="VV12" s="27"/>
      <c r="VW12" s="15"/>
      <c r="VX12" s="27"/>
      <c r="VY12" s="15"/>
      <c r="VZ12" s="27"/>
      <c r="WA12" s="15"/>
      <c r="WB12" s="27"/>
      <c r="WC12" s="15" t="s">
        <v>49</v>
      </c>
      <c r="WD12" s="27" t="s">
        <v>49</v>
      </c>
      <c r="WE12" s="15"/>
      <c r="WF12" s="27"/>
      <c r="WG12" s="15"/>
      <c r="WH12" s="27"/>
      <c r="WI12" s="15"/>
      <c r="WJ12" s="27"/>
      <c r="WK12" s="15"/>
      <c r="WL12" s="27"/>
      <c r="WM12" s="15"/>
      <c r="WN12" s="27"/>
      <c r="WO12" s="15"/>
      <c r="WP12" s="27"/>
      <c r="WQ12" s="15">
        <v>1</v>
      </c>
      <c r="WR12" s="27">
        <v>1</v>
      </c>
      <c r="WS12" s="15"/>
      <c r="WT12" s="27"/>
      <c r="WU12" s="15"/>
      <c r="WV12" s="27"/>
      <c r="WW12" s="15"/>
      <c r="WX12" s="27"/>
      <c r="WY12" s="15"/>
      <c r="WZ12" s="27"/>
      <c r="XA12" s="15"/>
      <c r="XB12" s="27"/>
      <c r="XC12" s="15"/>
      <c r="XD12" s="27"/>
      <c r="XE12" s="15">
        <v>1</v>
      </c>
      <c r="XF12" s="27">
        <v>1</v>
      </c>
      <c r="XG12" s="15"/>
      <c r="XH12" s="27"/>
      <c r="XI12" s="15"/>
      <c r="XJ12" s="27"/>
      <c r="XK12" s="15"/>
      <c r="XL12" s="27"/>
      <c r="XM12" s="15"/>
      <c r="XN12" s="27"/>
      <c r="XO12" s="15"/>
      <c r="XP12" s="27"/>
      <c r="XQ12" s="15"/>
      <c r="XR12" s="27"/>
      <c r="XS12" s="15">
        <v>1</v>
      </c>
      <c r="XT12" s="27">
        <v>1</v>
      </c>
      <c r="XU12" s="15"/>
      <c r="XV12" s="27"/>
      <c r="XW12" s="15"/>
      <c r="XX12" s="27"/>
      <c r="XY12" s="15"/>
      <c r="XZ12" s="27"/>
      <c r="YA12" s="15"/>
      <c r="YB12" s="27"/>
      <c r="YC12" s="15"/>
      <c r="YD12" s="27"/>
      <c r="YE12" s="15"/>
      <c r="YF12" s="27"/>
      <c r="YG12" s="15">
        <v>1</v>
      </c>
      <c r="YH12" s="27">
        <v>1</v>
      </c>
      <c r="YI12" s="15"/>
      <c r="YJ12" s="27"/>
      <c r="YK12" s="15"/>
      <c r="YL12" s="27"/>
      <c r="YM12" s="15"/>
      <c r="YN12" s="27"/>
      <c r="YO12" s="15"/>
      <c r="YP12" s="27"/>
      <c r="YQ12" s="15"/>
      <c r="YR12" s="27"/>
      <c r="YS12" s="15"/>
      <c r="YT12" s="27"/>
      <c r="YU12" s="15">
        <v>1</v>
      </c>
      <c r="YV12" s="27">
        <v>1</v>
      </c>
      <c r="YW12" s="15"/>
      <c r="YX12" s="27"/>
      <c r="YY12" s="15"/>
      <c r="YZ12" s="27"/>
      <c r="ZA12" s="15"/>
      <c r="ZB12" s="27"/>
      <c r="ZC12" s="15"/>
      <c r="ZD12" s="27"/>
      <c r="ZE12" s="15"/>
      <c r="ZF12" s="27"/>
      <c r="ZG12" s="15"/>
      <c r="ZH12" s="27"/>
      <c r="ZI12" s="15">
        <v>1</v>
      </c>
      <c r="ZJ12" s="27">
        <v>1</v>
      </c>
      <c r="ZK12" s="15"/>
      <c r="ZL12" s="27"/>
      <c r="ZM12" s="15"/>
      <c r="ZN12" s="27"/>
      <c r="ZO12" s="15"/>
      <c r="ZP12" s="27"/>
      <c r="ZQ12" s="15"/>
      <c r="ZR12" s="27"/>
      <c r="ZS12" s="15"/>
      <c r="ZT12" s="27"/>
      <c r="ZU12" s="15"/>
      <c r="ZV12" s="27"/>
      <c r="ZW12" s="15">
        <v>1</v>
      </c>
      <c r="ZX12" s="27">
        <v>1</v>
      </c>
      <c r="ZY12" s="15"/>
      <c r="ZZ12" s="27"/>
      <c r="AAA12" s="15"/>
      <c r="AAB12" s="27"/>
      <c r="AAC12" s="15"/>
      <c r="AAD12" s="27"/>
      <c r="AAE12" s="15"/>
      <c r="AAF12" s="27"/>
      <c r="AAG12" s="15"/>
      <c r="AAH12" s="27"/>
      <c r="AAI12" s="15"/>
      <c r="AAJ12" s="27"/>
      <c r="AAK12" s="15">
        <v>1</v>
      </c>
      <c r="AAL12" s="27">
        <v>1</v>
      </c>
      <c r="AAM12" s="15"/>
      <c r="AAN12" s="27"/>
      <c r="AAO12" s="15"/>
      <c r="AAP12" s="27"/>
      <c r="AAQ12" s="15"/>
      <c r="AAR12" s="27"/>
      <c r="AAS12" s="15"/>
      <c r="AAT12" s="27"/>
      <c r="AAU12" s="15"/>
      <c r="AAV12" s="27"/>
      <c r="AAW12" s="66"/>
      <c r="AAX12" s="67"/>
      <c r="AAY12" s="66" t="s">
        <v>49</v>
      </c>
      <c r="AAZ12" s="67" t="s">
        <v>49</v>
      </c>
      <c r="ABA12" s="66"/>
      <c r="ABB12" s="67"/>
      <c r="ABC12" s="66"/>
      <c r="ABD12" s="67"/>
      <c r="ABE12" s="66"/>
      <c r="ABF12" s="67"/>
      <c r="ABG12" s="15"/>
      <c r="ABH12" s="27"/>
      <c r="ABI12" s="15"/>
      <c r="ABJ12" s="27"/>
      <c r="ABK12" s="66"/>
      <c r="ABL12" s="67"/>
      <c r="ABM12" s="66" t="s">
        <v>49</v>
      </c>
      <c r="ABN12" s="67" t="s">
        <v>49</v>
      </c>
      <c r="ABO12" s="66"/>
      <c r="ABP12" s="67"/>
      <c r="ABQ12" s="66"/>
      <c r="ABR12" s="67"/>
      <c r="ABS12" s="66"/>
      <c r="ABT12" s="67"/>
      <c r="ABU12" s="15"/>
      <c r="ABV12" s="27"/>
      <c r="ABW12" s="15"/>
      <c r="ABX12" s="27"/>
      <c r="ABY12" s="15"/>
      <c r="ABZ12" s="27"/>
      <c r="ACA12" s="15"/>
      <c r="ACB12" s="27"/>
      <c r="ACC12" s="15"/>
      <c r="ACD12" s="27"/>
      <c r="ACE12" s="15"/>
      <c r="ACF12" s="27"/>
      <c r="ACG12" s="15"/>
      <c r="ACH12" s="27"/>
      <c r="ACI12" s="15"/>
      <c r="ACJ12" s="27"/>
      <c r="ACK12" s="15"/>
      <c r="ACL12" s="27"/>
      <c r="ACM12" s="15"/>
      <c r="ACN12" s="27"/>
      <c r="ACO12" s="15">
        <v>1</v>
      </c>
      <c r="ACP12" s="27">
        <v>1</v>
      </c>
      <c r="ACQ12" s="15"/>
      <c r="ACR12" s="27"/>
      <c r="ACS12" s="15"/>
      <c r="ACT12" s="27"/>
      <c r="ACU12" s="15"/>
      <c r="ACV12" s="27"/>
      <c r="ACW12" s="15"/>
      <c r="ACX12" s="27"/>
      <c r="ACY12" s="15"/>
      <c r="ACZ12" s="27"/>
      <c r="ADA12" s="15"/>
      <c r="ADB12" s="27"/>
      <c r="ADC12" s="15">
        <v>1</v>
      </c>
      <c r="ADD12" s="27">
        <v>1</v>
      </c>
      <c r="ADE12" s="15"/>
      <c r="ADF12" s="27"/>
      <c r="ADG12" s="15"/>
      <c r="ADH12" s="27"/>
      <c r="ADI12" s="15"/>
      <c r="ADJ12" s="27"/>
      <c r="ADK12" s="15"/>
      <c r="ADL12" s="27"/>
      <c r="ADM12" s="15"/>
      <c r="ADN12" s="27"/>
      <c r="ADO12" s="15"/>
      <c r="ADP12" s="27"/>
      <c r="ADQ12" s="15">
        <v>1</v>
      </c>
      <c r="ADR12" s="27">
        <v>1</v>
      </c>
      <c r="ADS12" s="15"/>
      <c r="ADT12" s="27"/>
      <c r="ADU12" s="15"/>
      <c r="ADV12" s="27"/>
      <c r="ADW12" s="66"/>
      <c r="ADX12" s="67"/>
      <c r="ADY12" s="66"/>
      <c r="ADZ12" s="67"/>
      <c r="AEA12" s="66"/>
      <c r="AEB12" s="67"/>
      <c r="AEC12" s="15"/>
      <c r="AED12" s="27"/>
      <c r="AEE12" s="15">
        <v>1</v>
      </c>
      <c r="AEF12" s="27">
        <v>1</v>
      </c>
      <c r="AEG12" s="15"/>
      <c r="AEH12" s="27"/>
      <c r="AEI12" s="15"/>
      <c r="AEJ12" s="27"/>
      <c r="AEK12" s="15"/>
      <c r="AEL12" s="27"/>
      <c r="AEM12" s="15"/>
      <c r="AEN12" s="27"/>
      <c r="AEO12" s="15"/>
      <c r="AEP12" s="27"/>
      <c r="AEQ12" s="15"/>
      <c r="AER12" s="27"/>
      <c r="AES12" s="15">
        <v>1</v>
      </c>
      <c r="AET12" s="27">
        <v>1</v>
      </c>
      <c r="AEU12" s="15"/>
      <c r="AEV12" s="27"/>
      <c r="AEW12" s="15"/>
      <c r="AEX12" s="27"/>
      <c r="AEY12" s="15"/>
      <c r="AEZ12" s="27"/>
      <c r="AFA12" s="15"/>
      <c r="AFB12" s="27"/>
      <c r="AFC12" s="15"/>
      <c r="AFD12" s="27"/>
      <c r="AFE12" s="15"/>
      <c r="AFF12" s="27"/>
      <c r="AFG12" s="15">
        <v>1</v>
      </c>
      <c r="AFH12" s="27">
        <v>1</v>
      </c>
      <c r="AFI12" s="15"/>
      <c r="AFJ12" s="27"/>
      <c r="AFK12" s="15"/>
      <c r="AFL12" s="27"/>
      <c r="AFM12" s="15"/>
      <c r="AFN12" s="27"/>
      <c r="AFO12" s="15"/>
      <c r="AFP12" s="27"/>
      <c r="AFQ12" s="15"/>
      <c r="AFR12" s="27"/>
      <c r="AFS12" s="15"/>
      <c r="AFT12" s="27"/>
      <c r="AFU12" s="15">
        <v>1</v>
      </c>
      <c r="AFV12" s="27">
        <v>1</v>
      </c>
      <c r="AFW12" s="15"/>
      <c r="AFX12" s="27"/>
      <c r="AFY12" s="15"/>
      <c r="AFZ12" s="27"/>
      <c r="AGA12" s="15"/>
      <c r="AGB12" s="27"/>
      <c r="AGC12" s="15"/>
      <c r="AGD12" s="27"/>
      <c r="AGE12" s="66"/>
      <c r="AGF12" s="67"/>
      <c r="AGG12" s="15"/>
      <c r="AGH12" s="27"/>
      <c r="AGI12" s="15">
        <v>1</v>
      </c>
      <c r="AGJ12" s="27">
        <v>1</v>
      </c>
      <c r="AGK12" s="66"/>
      <c r="AGL12" s="67"/>
      <c r="AGM12" s="15"/>
      <c r="AGN12" s="27"/>
      <c r="AGO12" s="15"/>
      <c r="AGP12" s="27"/>
      <c r="AGQ12" s="15"/>
      <c r="AGR12" s="27"/>
      <c r="AGS12" s="15"/>
      <c r="AGT12" s="27"/>
      <c r="AGU12" s="15"/>
      <c r="AGV12" s="27"/>
      <c r="AGW12" s="15">
        <v>1</v>
      </c>
      <c r="AGX12" s="27">
        <v>1</v>
      </c>
      <c r="AGY12" s="15"/>
      <c r="AGZ12" s="27"/>
      <c r="AHA12" s="15"/>
      <c r="AHB12" s="27"/>
      <c r="AHC12" s="15"/>
      <c r="AHD12" s="27"/>
      <c r="AHE12" s="15"/>
      <c r="AHF12" s="27"/>
      <c r="AHG12" s="15"/>
      <c r="AHH12" s="27"/>
      <c r="AHI12" s="15"/>
      <c r="AHJ12" s="27"/>
      <c r="AHK12" s="15">
        <v>1</v>
      </c>
      <c r="AHL12" s="27">
        <v>1</v>
      </c>
      <c r="AHM12" s="15"/>
      <c r="AHN12" s="27"/>
      <c r="AHO12" s="15"/>
      <c r="AHP12" s="27"/>
      <c r="AHQ12" s="15"/>
      <c r="AHR12" s="27"/>
      <c r="AHS12" s="15"/>
      <c r="AHT12" s="27"/>
      <c r="AHU12" s="15"/>
      <c r="AHV12" s="27"/>
      <c r="AHW12" s="15"/>
      <c r="AHX12" s="27"/>
      <c r="AHY12" s="15">
        <v>1</v>
      </c>
      <c r="AHZ12" s="27">
        <v>1</v>
      </c>
      <c r="AIA12" s="15"/>
      <c r="AIB12" s="27"/>
      <c r="AIC12" s="15"/>
      <c r="AID12" s="27"/>
      <c r="AIE12" s="15"/>
      <c r="AIF12" s="27"/>
      <c r="AIG12" s="15"/>
      <c r="AIH12" s="27"/>
      <c r="AII12" s="15"/>
      <c r="AIJ12" s="27"/>
    </row>
    <row r="13" spans="1:920" s="14" customFormat="1" ht="13.9" customHeight="1" x14ac:dyDescent="0.25">
      <c r="C13" s="73" t="s">
        <v>31</v>
      </c>
      <c r="D13" s="74" t="s">
        <v>27</v>
      </c>
      <c r="E13" s="75">
        <v>0.52083333333333337</v>
      </c>
      <c r="F13" s="76" t="s">
        <v>52</v>
      </c>
      <c r="G13" s="20"/>
      <c r="H13" s="19"/>
      <c r="I13" s="20"/>
      <c r="J13" s="19"/>
      <c r="K13" s="15">
        <v>1</v>
      </c>
      <c r="L13" s="40">
        <v>1</v>
      </c>
      <c r="M13" s="15">
        <v>1</v>
      </c>
      <c r="N13" s="40">
        <v>1</v>
      </c>
      <c r="O13" s="15">
        <v>1</v>
      </c>
      <c r="P13" s="17">
        <v>1</v>
      </c>
      <c r="Q13" s="15">
        <v>1</v>
      </c>
      <c r="R13" s="16">
        <v>1</v>
      </c>
      <c r="S13" s="15">
        <v>1</v>
      </c>
      <c r="T13" s="17">
        <v>1</v>
      </c>
      <c r="U13" s="20"/>
      <c r="V13" s="19"/>
      <c r="W13" s="20"/>
      <c r="X13" s="19"/>
      <c r="Y13" s="15">
        <v>1</v>
      </c>
      <c r="Z13" s="27">
        <v>1</v>
      </c>
      <c r="AA13" s="15">
        <v>1</v>
      </c>
      <c r="AB13" s="27">
        <v>1</v>
      </c>
      <c r="AC13" s="15">
        <v>1</v>
      </c>
      <c r="AD13" s="27">
        <v>1</v>
      </c>
      <c r="AE13" s="15">
        <v>1</v>
      </c>
      <c r="AF13" s="27">
        <v>1</v>
      </c>
      <c r="AG13" s="15">
        <v>1</v>
      </c>
      <c r="AH13" s="27">
        <v>1</v>
      </c>
      <c r="AI13" s="20"/>
      <c r="AJ13" s="19"/>
      <c r="AK13" s="20"/>
      <c r="AL13" s="19"/>
      <c r="AM13" s="15">
        <v>1</v>
      </c>
      <c r="AN13" s="27">
        <v>1</v>
      </c>
      <c r="AO13" s="31">
        <v>1</v>
      </c>
      <c r="AP13" s="16">
        <v>1</v>
      </c>
      <c r="AQ13" s="27">
        <v>1</v>
      </c>
      <c r="AR13" s="27">
        <v>1</v>
      </c>
      <c r="AS13" s="15">
        <v>1</v>
      </c>
      <c r="AT13" s="27">
        <v>1</v>
      </c>
      <c r="AU13" s="15">
        <v>1</v>
      </c>
      <c r="AV13" s="27">
        <v>1</v>
      </c>
      <c r="AW13" s="20"/>
      <c r="AX13" s="19"/>
      <c r="AY13" s="20"/>
      <c r="AZ13" s="19"/>
      <c r="BA13" s="15">
        <v>1</v>
      </c>
      <c r="BB13" s="27">
        <v>1</v>
      </c>
      <c r="BC13" s="15">
        <v>1</v>
      </c>
      <c r="BD13" s="27">
        <v>1</v>
      </c>
      <c r="BE13" s="15">
        <v>1</v>
      </c>
      <c r="BF13" s="27">
        <v>1</v>
      </c>
      <c r="BG13" s="15">
        <v>1</v>
      </c>
      <c r="BH13" s="27">
        <v>1</v>
      </c>
      <c r="BI13" s="15">
        <v>1</v>
      </c>
      <c r="BJ13" s="27">
        <v>1</v>
      </c>
      <c r="BK13" s="20"/>
      <c r="BL13" s="19"/>
      <c r="BM13" s="20"/>
      <c r="BN13" s="19"/>
      <c r="BO13" s="15">
        <v>1</v>
      </c>
      <c r="BP13" s="27">
        <v>1</v>
      </c>
      <c r="BQ13" s="15">
        <v>1</v>
      </c>
      <c r="BR13" s="40">
        <v>1</v>
      </c>
      <c r="BS13" s="27">
        <v>1</v>
      </c>
      <c r="BT13" s="17">
        <v>1</v>
      </c>
      <c r="BU13" s="15" t="s">
        <v>49</v>
      </c>
      <c r="BV13" s="40" t="s">
        <v>49</v>
      </c>
      <c r="BW13" s="15" t="s">
        <v>49</v>
      </c>
      <c r="BX13" s="40" t="s">
        <v>49</v>
      </c>
      <c r="BY13" s="20"/>
      <c r="BZ13" s="19"/>
      <c r="CA13" s="20"/>
      <c r="CB13" s="19"/>
      <c r="CC13" s="15" t="s">
        <v>49</v>
      </c>
      <c r="CD13" s="40" t="s">
        <v>49</v>
      </c>
      <c r="CE13" s="15">
        <v>1</v>
      </c>
      <c r="CF13" s="16">
        <v>1</v>
      </c>
      <c r="CG13" s="15">
        <v>1</v>
      </c>
      <c r="CH13" s="16">
        <v>1</v>
      </c>
      <c r="CI13" s="15">
        <v>1</v>
      </c>
      <c r="CJ13" s="16">
        <v>1</v>
      </c>
      <c r="CK13" s="15">
        <v>1</v>
      </c>
      <c r="CL13" s="16">
        <v>1</v>
      </c>
      <c r="CM13" s="20"/>
      <c r="CN13" s="19"/>
      <c r="CO13" s="20"/>
      <c r="CP13" s="19"/>
      <c r="CQ13" s="15">
        <v>1</v>
      </c>
      <c r="CR13" s="16">
        <v>1</v>
      </c>
      <c r="CS13" s="15" t="s">
        <v>50</v>
      </c>
      <c r="CT13" s="27" t="s">
        <v>50</v>
      </c>
      <c r="CU13" s="15">
        <v>1</v>
      </c>
      <c r="CV13" s="16">
        <v>1</v>
      </c>
      <c r="CW13" s="15">
        <v>1</v>
      </c>
      <c r="CX13" s="16">
        <v>1</v>
      </c>
      <c r="CY13" s="15">
        <v>1</v>
      </c>
      <c r="CZ13" s="16">
        <v>1</v>
      </c>
      <c r="DA13" s="20"/>
      <c r="DB13" s="19"/>
      <c r="DC13" s="20"/>
      <c r="DD13" s="19"/>
      <c r="DE13" s="15">
        <v>1</v>
      </c>
      <c r="DF13" s="27">
        <v>1</v>
      </c>
      <c r="DG13" s="15">
        <v>1</v>
      </c>
      <c r="DH13" s="27">
        <v>1</v>
      </c>
      <c r="DI13" s="15">
        <v>1</v>
      </c>
      <c r="DJ13" s="16">
        <v>1</v>
      </c>
      <c r="DK13" s="15">
        <v>1</v>
      </c>
      <c r="DL13" s="40">
        <v>1</v>
      </c>
      <c r="DM13" s="15">
        <v>1</v>
      </c>
      <c r="DN13" s="16">
        <v>1</v>
      </c>
      <c r="DO13" s="20"/>
      <c r="DP13" s="19"/>
      <c r="DQ13" s="20"/>
      <c r="DR13" s="19"/>
      <c r="DS13" s="15">
        <v>1</v>
      </c>
      <c r="DT13" s="27">
        <v>1</v>
      </c>
      <c r="DU13" s="15">
        <v>1</v>
      </c>
      <c r="DV13" s="27">
        <v>1</v>
      </c>
      <c r="DW13" s="15">
        <v>1</v>
      </c>
      <c r="DX13" s="16">
        <v>1</v>
      </c>
      <c r="DY13" s="15">
        <v>1</v>
      </c>
      <c r="DZ13" s="16">
        <v>1</v>
      </c>
      <c r="EA13" s="15">
        <v>1</v>
      </c>
      <c r="EB13" s="16">
        <v>1</v>
      </c>
      <c r="EC13" s="20"/>
      <c r="ED13" s="19"/>
      <c r="EE13" s="20"/>
      <c r="EF13" s="19"/>
      <c r="EG13" s="15">
        <v>1</v>
      </c>
      <c r="EH13" s="27">
        <v>1</v>
      </c>
      <c r="EI13" s="15">
        <v>1</v>
      </c>
      <c r="EJ13" s="27">
        <v>1</v>
      </c>
      <c r="EK13" s="15">
        <v>1</v>
      </c>
      <c r="EL13" s="27">
        <v>1</v>
      </c>
      <c r="EM13" s="15">
        <v>1</v>
      </c>
      <c r="EN13" s="27">
        <v>1</v>
      </c>
      <c r="EO13" s="15">
        <v>1</v>
      </c>
      <c r="EP13" s="27">
        <v>1</v>
      </c>
      <c r="EQ13" s="20"/>
      <c r="ER13" s="19"/>
      <c r="ES13" s="20"/>
      <c r="ET13" s="19"/>
      <c r="EU13" s="15">
        <v>1</v>
      </c>
      <c r="EV13" s="27">
        <v>1</v>
      </c>
      <c r="EW13" s="15">
        <v>1</v>
      </c>
      <c r="EX13" s="27">
        <v>1</v>
      </c>
      <c r="EY13" s="31" t="s">
        <v>49</v>
      </c>
      <c r="EZ13" s="33" t="s">
        <v>49</v>
      </c>
      <c r="FA13" s="15">
        <v>1</v>
      </c>
      <c r="FB13" s="27">
        <v>1</v>
      </c>
      <c r="FC13" s="15">
        <v>1</v>
      </c>
      <c r="FD13" s="27">
        <v>1</v>
      </c>
      <c r="FE13" s="20"/>
      <c r="FF13" s="19"/>
      <c r="FG13" s="20"/>
      <c r="FH13" s="19"/>
      <c r="FI13" s="15">
        <v>1</v>
      </c>
      <c r="FJ13" s="27">
        <v>1</v>
      </c>
      <c r="FK13" s="15">
        <v>1</v>
      </c>
      <c r="FL13" s="27">
        <v>1</v>
      </c>
      <c r="FM13" s="15">
        <v>1</v>
      </c>
      <c r="FN13" s="27">
        <v>1</v>
      </c>
      <c r="FO13" s="15">
        <v>1</v>
      </c>
      <c r="FP13" s="27">
        <v>1</v>
      </c>
      <c r="FQ13" s="15">
        <v>1</v>
      </c>
      <c r="FR13" s="27">
        <v>1</v>
      </c>
      <c r="FS13" s="15"/>
      <c r="FT13" s="27"/>
      <c r="FU13" s="15"/>
      <c r="FV13" s="27"/>
      <c r="FW13" s="15">
        <v>1</v>
      </c>
      <c r="FX13" s="40">
        <v>1</v>
      </c>
      <c r="FY13" s="15">
        <v>1</v>
      </c>
      <c r="FZ13" s="27">
        <v>1</v>
      </c>
      <c r="GA13" s="15">
        <v>1</v>
      </c>
      <c r="GB13" s="27">
        <v>1</v>
      </c>
      <c r="GC13" s="15">
        <v>1</v>
      </c>
      <c r="GD13" s="27">
        <v>1</v>
      </c>
      <c r="GE13" s="31">
        <v>1</v>
      </c>
      <c r="GF13" s="48">
        <v>1</v>
      </c>
      <c r="GG13" s="15"/>
      <c r="GH13" s="40"/>
      <c r="GI13" s="15"/>
      <c r="GJ13" s="40"/>
      <c r="GK13" s="15">
        <v>1</v>
      </c>
      <c r="GL13" s="27">
        <v>1</v>
      </c>
      <c r="GM13" s="15">
        <v>1</v>
      </c>
      <c r="GN13" s="27">
        <v>1</v>
      </c>
      <c r="GO13" s="15">
        <v>1</v>
      </c>
      <c r="GP13" s="27">
        <v>1</v>
      </c>
      <c r="GQ13" s="15">
        <v>1</v>
      </c>
      <c r="GR13" s="27">
        <v>1</v>
      </c>
      <c r="GS13" s="15">
        <v>1</v>
      </c>
      <c r="GT13" s="16">
        <v>1</v>
      </c>
      <c r="GU13" s="15"/>
      <c r="GV13" s="40"/>
      <c r="GW13" s="15"/>
      <c r="GX13" s="40"/>
      <c r="GY13" s="15">
        <v>1</v>
      </c>
      <c r="GZ13" s="27">
        <v>1</v>
      </c>
      <c r="HA13" s="15">
        <v>1</v>
      </c>
      <c r="HB13" s="27">
        <v>1</v>
      </c>
      <c r="HC13" s="15">
        <v>1</v>
      </c>
      <c r="HD13" s="27">
        <v>1</v>
      </c>
      <c r="HE13" s="15">
        <v>1</v>
      </c>
      <c r="HF13" s="27">
        <v>1</v>
      </c>
      <c r="HG13" s="15">
        <v>1</v>
      </c>
      <c r="HH13" s="27">
        <v>1</v>
      </c>
      <c r="HI13" s="15"/>
      <c r="HJ13" s="27"/>
      <c r="HK13" s="15"/>
      <c r="HL13" s="27"/>
      <c r="HM13" s="15">
        <v>1</v>
      </c>
      <c r="HN13" s="27">
        <v>1</v>
      </c>
      <c r="HO13" s="15">
        <v>1</v>
      </c>
      <c r="HP13" s="27">
        <v>1</v>
      </c>
      <c r="HQ13" s="15">
        <v>1</v>
      </c>
      <c r="HR13" s="27">
        <v>1</v>
      </c>
      <c r="HS13" s="15">
        <v>1</v>
      </c>
      <c r="HT13" s="27">
        <v>1</v>
      </c>
      <c r="HU13" s="15">
        <v>1</v>
      </c>
      <c r="HV13" s="27">
        <v>1</v>
      </c>
      <c r="HW13" s="15"/>
      <c r="HX13" s="27"/>
      <c r="HY13" s="15"/>
      <c r="HZ13" s="27"/>
      <c r="IA13" s="15">
        <v>1</v>
      </c>
      <c r="IB13" s="27">
        <v>1</v>
      </c>
      <c r="IC13" s="15">
        <v>1</v>
      </c>
      <c r="ID13" s="27">
        <v>1</v>
      </c>
      <c r="IE13" s="15">
        <v>1</v>
      </c>
      <c r="IF13" s="27">
        <v>1</v>
      </c>
      <c r="IG13" s="15">
        <v>1</v>
      </c>
      <c r="IH13" s="27">
        <v>1</v>
      </c>
      <c r="II13" s="15">
        <v>1</v>
      </c>
      <c r="IJ13" s="27">
        <v>1</v>
      </c>
      <c r="IK13" s="15"/>
      <c r="IL13" s="27"/>
      <c r="IM13" s="15"/>
      <c r="IN13" s="27"/>
      <c r="IO13" s="15">
        <v>1</v>
      </c>
      <c r="IP13" s="27">
        <v>1</v>
      </c>
      <c r="IQ13" s="15">
        <v>1</v>
      </c>
      <c r="IR13" s="27">
        <v>1</v>
      </c>
      <c r="IS13" s="15">
        <v>1</v>
      </c>
      <c r="IT13" s="27">
        <v>1</v>
      </c>
      <c r="IU13" s="15">
        <v>1</v>
      </c>
      <c r="IV13" s="27">
        <v>1</v>
      </c>
      <c r="IW13" s="15">
        <v>1</v>
      </c>
      <c r="IX13" s="27">
        <v>1</v>
      </c>
      <c r="IY13" s="15"/>
      <c r="IZ13" s="27"/>
      <c r="JA13" s="15"/>
      <c r="JB13" s="27"/>
      <c r="JC13" s="15">
        <v>1</v>
      </c>
      <c r="JD13" s="27">
        <v>1</v>
      </c>
      <c r="JE13" s="50">
        <v>1</v>
      </c>
      <c r="JF13" s="51">
        <v>1</v>
      </c>
      <c r="JG13" s="15">
        <v>1</v>
      </c>
      <c r="JH13" s="27">
        <v>1</v>
      </c>
      <c r="JI13" s="15">
        <v>1</v>
      </c>
      <c r="JJ13" s="27">
        <v>1</v>
      </c>
      <c r="JK13" s="15">
        <v>1</v>
      </c>
      <c r="JL13" s="27">
        <v>1</v>
      </c>
      <c r="JM13" s="15"/>
      <c r="JN13" s="27"/>
      <c r="JO13" s="15"/>
      <c r="JP13" s="27"/>
      <c r="JQ13" s="15">
        <v>1</v>
      </c>
      <c r="JR13" s="27">
        <v>1</v>
      </c>
      <c r="JS13" s="15">
        <v>1</v>
      </c>
      <c r="JT13" s="27">
        <v>1</v>
      </c>
      <c r="JU13" s="15">
        <v>1</v>
      </c>
      <c r="JV13" s="27">
        <v>1</v>
      </c>
      <c r="JW13" s="15">
        <v>1</v>
      </c>
      <c r="JX13" s="27">
        <v>1</v>
      </c>
      <c r="JY13" s="15">
        <v>1</v>
      </c>
      <c r="JZ13" s="27">
        <v>1</v>
      </c>
      <c r="KA13" s="15"/>
      <c r="KB13" s="27"/>
      <c r="KC13" s="15"/>
      <c r="KD13" s="27"/>
      <c r="KE13" s="15" t="s">
        <v>50</v>
      </c>
      <c r="KF13" s="27" t="s">
        <v>50</v>
      </c>
      <c r="KG13" s="15" t="s">
        <v>50</v>
      </c>
      <c r="KH13" s="27" t="s">
        <v>50</v>
      </c>
      <c r="KI13" s="15" t="s">
        <v>50</v>
      </c>
      <c r="KJ13" s="27" t="s">
        <v>50</v>
      </c>
      <c r="KK13" s="15" t="s">
        <v>50</v>
      </c>
      <c r="KL13" s="27" t="s">
        <v>50</v>
      </c>
      <c r="KM13" s="15"/>
      <c r="KN13" s="27"/>
      <c r="KO13" s="15"/>
      <c r="KP13" s="27"/>
      <c r="KQ13" s="15"/>
      <c r="KR13" s="27"/>
      <c r="KS13" s="15"/>
      <c r="KT13" s="27"/>
      <c r="KU13" s="15">
        <v>1</v>
      </c>
      <c r="KV13" s="27">
        <v>1</v>
      </c>
      <c r="KW13" s="15">
        <v>1</v>
      </c>
      <c r="KX13" s="27">
        <v>1</v>
      </c>
      <c r="KY13" s="15">
        <v>1</v>
      </c>
      <c r="KZ13" s="27">
        <v>1</v>
      </c>
      <c r="LA13" s="15"/>
      <c r="LB13" s="27"/>
      <c r="LC13" s="15"/>
      <c r="LD13" s="27"/>
      <c r="LE13" s="15"/>
      <c r="LF13" s="27"/>
      <c r="LG13" s="15">
        <v>1</v>
      </c>
      <c r="LH13" s="27">
        <v>1</v>
      </c>
      <c r="LI13" s="15">
        <v>1</v>
      </c>
      <c r="LJ13" s="27">
        <v>1</v>
      </c>
      <c r="LK13" s="15">
        <v>1</v>
      </c>
      <c r="LL13" s="27">
        <v>1</v>
      </c>
      <c r="LM13" s="15">
        <v>1</v>
      </c>
      <c r="LN13" s="27">
        <v>1</v>
      </c>
      <c r="LO13" s="15">
        <v>1</v>
      </c>
      <c r="LP13" s="27">
        <v>1</v>
      </c>
      <c r="LQ13" s="15"/>
      <c r="LR13" s="27"/>
      <c r="LS13" s="15"/>
      <c r="LT13" s="27"/>
      <c r="LU13" s="15">
        <v>1</v>
      </c>
      <c r="LV13" s="27">
        <v>1</v>
      </c>
      <c r="LW13" s="15">
        <v>1</v>
      </c>
      <c r="LX13" s="27">
        <v>1</v>
      </c>
      <c r="LY13" s="15">
        <v>1</v>
      </c>
      <c r="LZ13" s="27">
        <v>1</v>
      </c>
      <c r="MA13" s="15">
        <v>1</v>
      </c>
      <c r="MB13" s="27">
        <v>1</v>
      </c>
      <c r="MC13" s="15">
        <v>1</v>
      </c>
      <c r="MD13" s="27">
        <v>1</v>
      </c>
      <c r="ME13" s="15"/>
      <c r="MF13" s="27"/>
      <c r="MG13" s="15"/>
      <c r="MH13" s="27"/>
      <c r="MI13" s="15">
        <v>1</v>
      </c>
      <c r="MJ13" s="27">
        <v>1</v>
      </c>
      <c r="MK13" s="15">
        <v>1</v>
      </c>
      <c r="ML13" s="27">
        <v>1</v>
      </c>
      <c r="MM13" s="15">
        <v>1</v>
      </c>
      <c r="MN13" s="27">
        <v>1</v>
      </c>
      <c r="MO13" s="15">
        <v>1</v>
      </c>
      <c r="MP13" s="27">
        <v>1</v>
      </c>
      <c r="MQ13" s="15">
        <v>1</v>
      </c>
      <c r="MR13" s="27">
        <v>1</v>
      </c>
      <c r="MS13" s="15"/>
      <c r="MT13" s="27"/>
      <c r="MU13" s="15"/>
      <c r="MV13" s="27"/>
      <c r="MW13" s="15">
        <v>1</v>
      </c>
      <c r="MX13" s="27">
        <v>1</v>
      </c>
      <c r="MY13" s="15">
        <v>1</v>
      </c>
      <c r="MZ13" s="27">
        <v>1</v>
      </c>
      <c r="NA13" s="15">
        <v>1</v>
      </c>
      <c r="NB13" s="27">
        <v>1</v>
      </c>
      <c r="NC13" s="15">
        <v>1</v>
      </c>
      <c r="ND13" s="27">
        <v>1</v>
      </c>
      <c r="NE13" s="15" t="s">
        <v>49</v>
      </c>
      <c r="NF13" s="27" t="s">
        <v>49</v>
      </c>
      <c r="NG13" s="15"/>
      <c r="NH13" s="27"/>
      <c r="NI13" s="15"/>
      <c r="NJ13" s="27"/>
      <c r="NK13" s="15">
        <v>1</v>
      </c>
      <c r="NL13" s="27">
        <v>1</v>
      </c>
      <c r="NM13" s="15">
        <v>1</v>
      </c>
      <c r="NN13" s="27">
        <v>1</v>
      </c>
      <c r="NO13" s="15">
        <v>1</v>
      </c>
      <c r="NP13" s="27">
        <v>1</v>
      </c>
      <c r="NQ13" s="15">
        <v>1</v>
      </c>
      <c r="NR13" s="27">
        <v>1</v>
      </c>
      <c r="NS13" s="15">
        <v>1</v>
      </c>
      <c r="NT13" s="27">
        <v>1</v>
      </c>
      <c r="NU13" s="15"/>
      <c r="NV13" s="27"/>
      <c r="NW13" s="15"/>
      <c r="NX13" s="27"/>
      <c r="NY13" s="15">
        <v>1</v>
      </c>
      <c r="NZ13" s="27">
        <v>1</v>
      </c>
      <c r="OA13" s="15">
        <v>1</v>
      </c>
      <c r="OB13" s="27">
        <v>1</v>
      </c>
      <c r="OC13" s="15">
        <v>1</v>
      </c>
      <c r="OD13" s="27">
        <v>1</v>
      </c>
      <c r="OE13" s="15">
        <v>1</v>
      </c>
      <c r="OF13" s="27">
        <v>1</v>
      </c>
      <c r="OG13" s="15">
        <v>1</v>
      </c>
      <c r="OH13" s="27">
        <v>1</v>
      </c>
      <c r="OI13" s="15"/>
      <c r="OJ13" s="27"/>
      <c r="OK13" s="15"/>
      <c r="OL13" s="27"/>
      <c r="OM13" s="15">
        <v>1</v>
      </c>
      <c r="ON13" s="27">
        <v>1</v>
      </c>
      <c r="OO13" s="15">
        <v>1</v>
      </c>
      <c r="OP13" s="27">
        <v>1</v>
      </c>
      <c r="OQ13" s="15">
        <v>1</v>
      </c>
      <c r="OR13" s="27">
        <v>1</v>
      </c>
      <c r="OS13" s="15">
        <v>1</v>
      </c>
      <c r="OT13" s="27">
        <v>1</v>
      </c>
      <c r="OU13" s="15">
        <v>1</v>
      </c>
      <c r="OV13" s="27">
        <v>1</v>
      </c>
      <c r="OW13" s="15"/>
      <c r="OX13" s="27"/>
      <c r="OY13" s="15"/>
      <c r="OZ13" s="27"/>
      <c r="PA13" s="15">
        <v>1</v>
      </c>
      <c r="PB13" s="27">
        <v>1</v>
      </c>
      <c r="PC13" s="15">
        <v>1</v>
      </c>
      <c r="PD13" s="27">
        <v>1</v>
      </c>
      <c r="PE13" s="15">
        <v>1</v>
      </c>
      <c r="PF13" s="27">
        <v>1</v>
      </c>
      <c r="PG13" s="15">
        <v>1</v>
      </c>
      <c r="PH13" s="27">
        <v>1</v>
      </c>
      <c r="PI13" s="15">
        <v>1</v>
      </c>
      <c r="PJ13" s="27">
        <v>1</v>
      </c>
      <c r="PK13" s="15"/>
      <c r="PL13" s="27"/>
      <c r="PM13" s="15"/>
      <c r="PN13" s="27"/>
      <c r="PO13" s="15">
        <v>1</v>
      </c>
      <c r="PP13" s="27">
        <v>1</v>
      </c>
      <c r="PQ13" s="15">
        <v>1</v>
      </c>
      <c r="PR13" s="27">
        <v>1</v>
      </c>
      <c r="PS13" s="15">
        <v>1</v>
      </c>
      <c r="PT13" s="27">
        <v>1</v>
      </c>
      <c r="PU13" s="15">
        <v>1</v>
      </c>
      <c r="PV13" s="27">
        <v>1</v>
      </c>
      <c r="PW13" s="15">
        <v>1</v>
      </c>
      <c r="PX13" s="27">
        <v>1</v>
      </c>
      <c r="PY13" s="15"/>
      <c r="PZ13" s="27"/>
      <c r="QA13" s="15"/>
      <c r="QB13" s="27"/>
      <c r="QC13" s="15">
        <v>1</v>
      </c>
      <c r="QD13" s="27">
        <v>1</v>
      </c>
      <c r="QE13" s="15">
        <v>1</v>
      </c>
      <c r="QF13" s="27">
        <v>1</v>
      </c>
      <c r="QG13" s="15">
        <v>1</v>
      </c>
      <c r="QH13" s="27">
        <v>1</v>
      </c>
      <c r="QI13" s="15">
        <v>1</v>
      </c>
      <c r="QJ13" s="27">
        <v>1</v>
      </c>
      <c r="QK13" s="15">
        <v>1</v>
      </c>
      <c r="QL13" s="27">
        <v>1</v>
      </c>
      <c r="QM13" s="15"/>
      <c r="QN13" s="27"/>
      <c r="QO13" s="15"/>
      <c r="QP13" s="27"/>
      <c r="QQ13" s="15">
        <v>1</v>
      </c>
      <c r="QR13" s="27">
        <v>1</v>
      </c>
      <c r="QS13" s="15">
        <v>1</v>
      </c>
      <c r="QT13" s="27">
        <v>1</v>
      </c>
      <c r="QU13" s="15">
        <v>1</v>
      </c>
      <c r="QV13" s="27">
        <v>1</v>
      </c>
      <c r="QW13" s="15">
        <v>1</v>
      </c>
      <c r="QX13" s="27">
        <v>1</v>
      </c>
      <c r="QY13" s="15">
        <v>1</v>
      </c>
      <c r="QZ13" s="27">
        <v>1</v>
      </c>
      <c r="RA13" s="15"/>
      <c r="RB13" s="27"/>
      <c r="RC13" s="15"/>
      <c r="RD13" s="27"/>
      <c r="RE13" s="15">
        <v>1</v>
      </c>
      <c r="RF13" s="27">
        <v>1</v>
      </c>
      <c r="RG13" s="15">
        <v>1</v>
      </c>
      <c r="RH13" s="27">
        <v>1</v>
      </c>
      <c r="RI13" s="15">
        <v>1</v>
      </c>
      <c r="RJ13" s="27">
        <v>1</v>
      </c>
      <c r="RK13" s="15">
        <v>1</v>
      </c>
      <c r="RL13" s="27">
        <v>1</v>
      </c>
      <c r="RM13" s="15">
        <v>1</v>
      </c>
      <c r="RN13" s="27">
        <v>1</v>
      </c>
      <c r="RO13" s="15"/>
      <c r="RP13" s="27"/>
      <c r="RQ13" s="15"/>
      <c r="RR13" s="27"/>
      <c r="RS13" s="15">
        <v>1</v>
      </c>
      <c r="RT13" s="27">
        <v>1</v>
      </c>
      <c r="RU13" s="15">
        <v>1</v>
      </c>
      <c r="RV13" s="27">
        <v>1</v>
      </c>
      <c r="RW13" s="15">
        <v>1</v>
      </c>
      <c r="RX13" s="27">
        <v>1</v>
      </c>
      <c r="RY13" s="15">
        <v>1</v>
      </c>
      <c r="RZ13" s="27">
        <v>1</v>
      </c>
      <c r="SA13" s="15">
        <v>1</v>
      </c>
      <c r="SB13" s="27">
        <v>1</v>
      </c>
      <c r="SC13" s="15"/>
      <c r="SD13" s="27"/>
      <c r="SE13" s="15"/>
      <c r="SF13" s="27"/>
      <c r="SG13" s="15">
        <v>1</v>
      </c>
      <c r="SH13" s="27">
        <v>1</v>
      </c>
      <c r="SI13" s="15">
        <v>1</v>
      </c>
      <c r="SJ13" s="27">
        <v>1</v>
      </c>
      <c r="SK13" s="15">
        <v>1</v>
      </c>
      <c r="SL13" s="27">
        <v>1</v>
      </c>
      <c r="SM13" s="15">
        <v>1</v>
      </c>
      <c r="SN13" s="27">
        <v>1</v>
      </c>
      <c r="SO13" s="15">
        <v>1</v>
      </c>
      <c r="SP13" s="27">
        <v>1</v>
      </c>
      <c r="SQ13" s="15"/>
      <c r="SR13" s="27"/>
      <c r="SS13" s="15"/>
      <c r="ST13" s="27"/>
      <c r="SU13" s="15">
        <v>1</v>
      </c>
      <c r="SV13" s="27">
        <v>1</v>
      </c>
      <c r="SW13" s="15">
        <v>1</v>
      </c>
      <c r="SX13" s="27">
        <v>1</v>
      </c>
      <c r="SY13" s="15">
        <v>1</v>
      </c>
      <c r="SZ13" s="27">
        <v>1</v>
      </c>
      <c r="TA13" s="15">
        <v>1</v>
      </c>
      <c r="TB13" s="27">
        <v>1</v>
      </c>
      <c r="TC13" s="15">
        <v>1</v>
      </c>
      <c r="TD13" s="27">
        <v>1</v>
      </c>
      <c r="TE13" s="15"/>
      <c r="TF13" s="27"/>
      <c r="TG13" s="15"/>
      <c r="TH13" s="27"/>
      <c r="TI13" s="15">
        <v>1</v>
      </c>
      <c r="TJ13" s="27">
        <v>1</v>
      </c>
      <c r="TK13" s="15">
        <v>1</v>
      </c>
      <c r="TL13" s="27">
        <v>1</v>
      </c>
      <c r="TM13" s="15">
        <v>1</v>
      </c>
      <c r="TN13" s="27">
        <v>1</v>
      </c>
      <c r="TO13" s="15">
        <v>1</v>
      </c>
      <c r="TP13" s="27">
        <v>1</v>
      </c>
      <c r="TQ13" s="15">
        <v>1</v>
      </c>
      <c r="TR13" s="27">
        <v>1</v>
      </c>
      <c r="TS13" s="15"/>
      <c r="TT13" s="27"/>
      <c r="TU13" s="15"/>
      <c r="TV13" s="27"/>
      <c r="TW13" s="15">
        <v>1</v>
      </c>
      <c r="TX13" s="27">
        <v>1</v>
      </c>
      <c r="TY13" s="15">
        <v>1</v>
      </c>
      <c r="TZ13" s="27">
        <v>1</v>
      </c>
      <c r="UA13" s="15">
        <v>1</v>
      </c>
      <c r="UB13" s="27">
        <v>1</v>
      </c>
      <c r="UC13" s="15">
        <v>1</v>
      </c>
      <c r="UD13" s="27">
        <v>1</v>
      </c>
      <c r="UE13" s="15">
        <v>1</v>
      </c>
      <c r="UF13" s="27">
        <v>1</v>
      </c>
      <c r="UG13" s="15"/>
      <c r="UH13" s="27"/>
      <c r="UI13" s="15"/>
      <c r="UJ13" s="27"/>
      <c r="UK13" s="15">
        <v>1</v>
      </c>
      <c r="UL13" s="27">
        <v>1</v>
      </c>
      <c r="UM13" s="15">
        <v>1</v>
      </c>
      <c r="UN13" s="27">
        <v>1</v>
      </c>
      <c r="UO13" s="15">
        <v>1</v>
      </c>
      <c r="UP13" s="27">
        <v>1</v>
      </c>
      <c r="UQ13" s="15">
        <v>1</v>
      </c>
      <c r="UR13" s="27">
        <v>1</v>
      </c>
      <c r="US13" s="15">
        <v>1</v>
      </c>
      <c r="UT13" s="27">
        <v>1</v>
      </c>
      <c r="UU13" s="15"/>
      <c r="UV13" s="27"/>
      <c r="UW13" s="15"/>
      <c r="UX13" s="27"/>
      <c r="UY13" s="15">
        <v>1</v>
      </c>
      <c r="UZ13" s="27">
        <v>1</v>
      </c>
      <c r="VA13" s="15">
        <v>1</v>
      </c>
      <c r="VB13" s="27">
        <v>1</v>
      </c>
      <c r="VC13" s="15">
        <v>1</v>
      </c>
      <c r="VD13" s="27">
        <v>1</v>
      </c>
      <c r="VE13" s="15">
        <v>1</v>
      </c>
      <c r="VF13" s="27">
        <v>1</v>
      </c>
      <c r="VG13" s="15">
        <v>1</v>
      </c>
      <c r="VH13" s="27">
        <v>1</v>
      </c>
      <c r="VI13" s="15"/>
      <c r="VJ13" s="27"/>
      <c r="VK13" s="15"/>
      <c r="VL13" s="27"/>
      <c r="VM13" s="15">
        <v>1</v>
      </c>
      <c r="VN13" s="27">
        <v>1</v>
      </c>
      <c r="VO13" s="15">
        <v>1</v>
      </c>
      <c r="VP13" s="27">
        <v>1</v>
      </c>
      <c r="VQ13" s="15">
        <v>1</v>
      </c>
      <c r="VR13" s="27">
        <v>1</v>
      </c>
      <c r="VS13" s="15">
        <v>1</v>
      </c>
      <c r="VT13" s="27">
        <v>1</v>
      </c>
      <c r="VU13" s="15" t="s">
        <v>49</v>
      </c>
      <c r="VV13" s="27" t="s">
        <v>49</v>
      </c>
      <c r="VW13" s="15"/>
      <c r="VX13" s="27"/>
      <c r="VY13" s="15"/>
      <c r="VZ13" s="27"/>
      <c r="WA13" s="15" t="s">
        <v>49</v>
      </c>
      <c r="WB13" s="27" t="s">
        <v>49</v>
      </c>
      <c r="WC13" s="15" t="s">
        <v>49</v>
      </c>
      <c r="WD13" s="27" t="s">
        <v>49</v>
      </c>
      <c r="WE13" s="15">
        <v>1</v>
      </c>
      <c r="WF13" s="27">
        <v>1</v>
      </c>
      <c r="WG13" s="15">
        <v>1</v>
      </c>
      <c r="WH13" s="27">
        <v>1</v>
      </c>
      <c r="WI13" s="15">
        <v>1</v>
      </c>
      <c r="WJ13" s="27">
        <v>1</v>
      </c>
      <c r="WK13" s="15"/>
      <c r="WL13" s="27"/>
      <c r="WM13" s="15"/>
      <c r="WN13" s="27"/>
      <c r="WO13" s="15">
        <v>1</v>
      </c>
      <c r="WP13" s="27">
        <v>1</v>
      </c>
      <c r="WQ13" s="15">
        <v>1</v>
      </c>
      <c r="WR13" s="27">
        <v>1</v>
      </c>
      <c r="WS13" s="15">
        <v>1</v>
      </c>
      <c r="WT13" s="27">
        <v>1</v>
      </c>
      <c r="WU13" s="15" t="s">
        <v>50</v>
      </c>
      <c r="WV13" s="15" t="s">
        <v>50</v>
      </c>
      <c r="WW13" s="15">
        <v>1</v>
      </c>
      <c r="WX13" s="27">
        <v>1</v>
      </c>
      <c r="WY13" s="15"/>
      <c r="WZ13" s="27"/>
      <c r="XA13" s="15"/>
      <c r="XB13" s="27"/>
      <c r="XC13" s="15">
        <v>1</v>
      </c>
      <c r="XD13" s="27">
        <v>1</v>
      </c>
      <c r="XE13" s="15">
        <v>1</v>
      </c>
      <c r="XF13" s="27">
        <v>1</v>
      </c>
      <c r="XG13" s="15">
        <v>1</v>
      </c>
      <c r="XH13" s="27">
        <v>1</v>
      </c>
      <c r="XI13" s="15">
        <v>1</v>
      </c>
      <c r="XJ13" s="27">
        <v>1</v>
      </c>
      <c r="XK13" s="15">
        <v>1</v>
      </c>
      <c r="XL13" s="27">
        <v>1</v>
      </c>
      <c r="XM13" s="15"/>
      <c r="XN13" s="27"/>
      <c r="XO13" s="15"/>
      <c r="XP13" s="27"/>
      <c r="XQ13" s="15">
        <v>1</v>
      </c>
      <c r="XR13" s="27">
        <v>1</v>
      </c>
      <c r="XS13" s="15">
        <v>1</v>
      </c>
      <c r="XT13" s="27">
        <v>1</v>
      </c>
      <c r="XU13" s="15">
        <v>1</v>
      </c>
      <c r="XV13" s="27">
        <v>1</v>
      </c>
      <c r="XW13" s="15">
        <v>1</v>
      </c>
      <c r="XX13" s="27">
        <v>1</v>
      </c>
      <c r="XY13" s="15">
        <v>1</v>
      </c>
      <c r="XZ13" s="27">
        <v>1</v>
      </c>
      <c r="YA13" s="15"/>
      <c r="YB13" s="27"/>
      <c r="YC13" s="15"/>
      <c r="YD13" s="27"/>
      <c r="YE13" s="15">
        <v>1</v>
      </c>
      <c r="YF13" s="27">
        <v>1</v>
      </c>
      <c r="YG13" s="15">
        <v>1</v>
      </c>
      <c r="YH13" s="27">
        <v>1</v>
      </c>
      <c r="YI13" s="15">
        <v>1</v>
      </c>
      <c r="YJ13" s="27">
        <v>1</v>
      </c>
      <c r="YK13" s="15">
        <v>1</v>
      </c>
      <c r="YL13" s="27">
        <v>1</v>
      </c>
      <c r="YM13" s="15">
        <v>1</v>
      </c>
      <c r="YN13" s="27">
        <v>1</v>
      </c>
      <c r="YO13" s="15"/>
      <c r="YP13" s="27"/>
      <c r="YQ13" s="15"/>
      <c r="YR13" s="27"/>
      <c r="YS13" s="15">
        <v>1</v>
      </c>
      <c r="YT13" s="27">
        <v>1</v>
      </c>
      <c r="YU13" s="15">
        <v>1</v>
      </c>
      <c r="YV13" s="27">
        <v>1</v>
      </c>
      <c r="YW13" s="15">
        <v>1</v>
      </c>
      <c r="YX13" s="27">
        <v>1</v>
      </c>
      <c r="YY13" s="15">
        <v>1</v>
      </c>
      <c r="YZ13" s="27">
        <v>1</v>
      </c>
      <c r="ZA13" s="15">
        <v>1</v>
      </c>
      <c r="ZB13" s="27">
        <v>1</v>
      </c>
      <c r="ZC13" s="15"/>
      <c r="ZD13" s="27"/>
      <c r="ZE13" s="15"/>
      <c r="ZF13" s="27"/>
      <c r="ZG13" s="15">
        <v>1</v>
      </c>
      <c r="ZH13" s="27">
        <v>1</v>
      </c>
      <c r="ZI13" s="15">
        <v>1</v>
      </c>
      <c r="ZJ13" s="27">
        <v>1</v>
      </c>
      <c r="ZK13" s="15">
        <v>1</v>
      </c>
      <c r="ZL13" s="27">
        <v>1</v>
      </c>
      <c r="ZM13" s="15">
        <v>1</v>
      </c>
      <c r="ZN13" s="27">
        <v>1</v>
      </c>
      <c r="ZO13" s="15">
        <v>1</v>
      </c>
      <c r="ZP13" s="27">
        <v>1</v>
      </c>
      <c r="ZQ13" s="15"/>
      <c r="ZR13" s="27"/>
      <c r="ZS13" s="15"/>
      <c r="ZT13" s="27"/>
      <c r="ZU13" s="15">
        <v>1</v>
      </c>
      <c r="ZV13" s="27">
        <v>1</v>
      </c>
      <c r="ZW13" s="15">
        <v>1</v>
      </c>
      <c r="ZX13" s="27">
        <v>1</v>
      </c>
      <c r="ZY13" s="15">
        <v>1</v>
      </c>
      <c r="ZZ13" s="27">
        <v>1</v>
      </c>
      <c r="AAA13" s="15">
        <v>1</v>
      </c>
      <c r="AAB13" s="27">
        <v>1</v>
      </c>
      <c r="AAC13" s="15">
        <v>1</v>
      </c>
      <c r="AAD13" s="27">
        <v>1</v>
      </c>
      <c r="AAE13" s="15"/>
      <c r="AAF13" s="27"/>
      <c r="AAG13" s="15"/>
      <c r="AAH13" s="27"/>
      <c r="AAI13" s="15">
        <v>1</v>
      </c>
      <c r="AAJ13" s="27">
        <v>1</v>
      </c>
      <c r="AAK13" s="15">
        <v>1</v>
      </c>
      <c r="AAL13" s="27">
        <v>1</v>
      </c>
      <c r="AAM13" s="15">
        <v>1</v>
      </c>
      <c r="AAN13" s="27">
        <v>1</v>
      </c>
      <c r="AAO13" s="15">
        <v>1</v>
      </c>
      <c r="AAP13" s="27">
        <v>1</v>
      </c>
      <c r="AAQ13" s="15">
        <v>1</v>
      </c>
      <c r="AAR13" s="27">
        <v>1</v>
      </c>
      <c r="AAS13" s="15"/>
      <c r="AAT13" s="27"/>
      <c r="AAU13" s="15"/>
      <c r="AAV13" s="27"/>
      <c r="AAW13" s="66" t="s">
        <v>49</v>
      </c>
      <c r="AAX13" s="67" t="s">
        <v>49</v>
      </c>
      <c r="AAY13" s="66" t="s">
        <v>49</v>
      </c>
      <c r="AAZ13" s="67" t="s">
        <v>49</v>
      </c>
      <c r="ABA13" s="66" t="s">
        <v>49</v>
      </c>
      <c r="ABB13" s="67" t="s">
        <v>49</v>
      </c>
      <c r="ABC13" s="66" t="s">
        <v>49</v>
      </c>
      <c r="ABD13" s="67" t="s">
        <v>49</v>
      </c>
      <c r="ABE13" s="66" t="s">
        <v>49</v>
      </c>
      <c r="ABF13" s="67" t="s">
        <v>49</v>
      </c>
      <c r="ABG13" s="15"/>
      <c r="ABH13" s="27"/>
      <c r="ABI13" s="15"/>
      <c r="ABJ13" s="27"/>
      <c r="ABK13" s="66" t="s">
        <v>49</v>
      </c>
      <c r="ABL13" s="67" t="s">
        <v>49</v>
      </c>
      <c r="ABM13" s="66" t="s">
        <v>49</v>
      </c>
      <c r="ABN13" s="67" t="s">
        <v>49</v>
      </c>
      <c r="ABO13" s="66" t="s">
        <v>49</v>
      </c>
      <c r="ABP13" s="67" t="s">
        <v>49</v>
      </c>
      <c r="ABQ13" s="66" t="s">
        <v>49</v>
      </c>
      <c r="ABR13" s="67" t="s">
        <v>49</v>
      </c>
      <c r="ABS13" s="66" t="s">
        <v>49</v>
      </c>
      <c r="ABT13" s="67" t="s">
        <v>49</v>
      </c>
      <c r="ABU13" s="15"/>
      <c r="ABV13" s="27"/>
      <c r="ABW13" s="15"/>
      <c r="ABX13" s="27"/>
      <c r="ABY13" s="15">
        <v>1</v>
      </c>
      <c r="ABZ13" s="27">
        <v>1</v>
      </c>
      <c r="ACA13" s="15">
        <v>1</v>
      </c>
      <c r="ACB13" s="27">
        <v>1</v>
      </c>
      <c r="ACC13" s="15">
        <v>1</v>
      </c>
      <c r="ACD13" s="27">
        <v>1</v>
      </c>
      <c r="ACE13" s="15">
        <v>1</v>
      </c>
      <c r="ACF13" s="27">
        <v>1</v>
      </c>
      <c r="ACG13" s="15">
        <v>1</v>
      </c>
      <c r="ACH13" s="27">
        <v>1</v>
      </c>
      <c r="ACI13" s="15"/>
      <c r="ACJ13" s="27"/>
      <c r="ACK13" s="15"/>
      <c r="ACL13" s="27"/>
      <c r="ACM13" s="15">
        <v>1</v>
      </c>
      <c r="ACN13" s="27">
        <v>1</v>
      </c>
      <c r="ACO13" s="15">
        <v>1</v>
      </c>
      <c r="ACP13" s="27">
        <v>1</v>
      </c>
      <c r="ACQ13" s="15">
        <v>1</v>
      </c>
      <c r="ACR13" s="27">
        <v>1</v>
      </c>
      <c r="ACS13" s="15">
        <v>1</v>
      </c>
      <c r="ACT13" s="27">
        <v>1</v>
      </c>
      <c r="ACU13" s="15">
        <v>1</v>
      </c>
      <c r="ACV13" s="27">
        <v>1</v>
      </c>
      <c r="ACW13" s="15"/>
      <c r="ACX13" s="27"/>
      <c r="ACY13" s="15"/>
      <c r="ACZ13" s="27"/>
      <c r="ADA13" s="15">
        <v>1</v>
      </c>
      <c r="ADB13" s="27">
        <v>1</v>
      </c>
      <c r="ADC13" s="15">
        <v>1</v>
      </c>
      <c r="ADD13" s="27">
        <v>1</v>
      </c>
      <c r="ADE13" s="15">
        <v>1</v>
      </c>
      <c r="ADF13" s="27">
        <v>1</v>
      </c>
      <c r="ADG13" s="15">
        <v>1</v>
      </c>
      <c r="ADH13" s="27">
        <v>1</v>
      </c>
      <c r="ADI13" s="15">
        <v>1</v>
      </c>
      <c r="ADJ13" s="27">
        <v>1</v>
      </c>
      <c r="ADK13" s="15"/>
      <c r="ADL13" s="27"/>
      <c r="ADM13" s="15"/>
      <c r="ADN13" s="27"/>
      <c r="ADO13" s="15">
        <v>1</v>
      </c>
      <c r="ADP13" s="27">
        <v>1</v>
      </c>
      <c r="ADQ13" s="15">
        <v>1</v>
      </c>
      <c r="ADR13" s="27">
        <v>1</v>
      </c>
      <c r="ADS13" s="15">
        <v>1</v>
      </c>
      <c r="ADT13" s="27">
        <v>1</v>
      </c>
      <c r="ADU13" s="15">
        <v>1</v>
      </c>
      <c r="ADV13" s="27">
        <v>1</v>
      </c>
      <c r="ADW13" s="15">
        <v>1</v>
      </c>
      <c r="ADX13" s="27">
        <v>1</v>
      </c>
      <c r="ADY13" s="66"/>
      <c r="ADZ13" s="67"/>
      <c r="AEA13" s="66"/>
      <c r="AEB13" s="67"/>
      <c r="AEC13" s="15" t="s">
        <v>58</v>
      </c>
      <c r="AED13" s="27" t="s">
        <v>58</v>
      </c>
      <c r="AEE13" s="15">
        <v>1</v>
      </c>
      <c r="AEF13" s="27">
        <v>1</v>
      </c>
      <c r="AEG13" s="15">
        <v>1</v>
      </c>
      <c r="AEH13" s="27">
        <v>1</v>
      </c>
      <c r="AEI13" s="15">
        <v>1</v>
      </c>
      <c r="AEJ13" s="27">
        <v>1</v>
      </c>
      <c r="AEK13" s="15">
        <v>1</v>
      </c>
      <c r="AEL13" s="27">
        <v>1</v>
      </c>
      <c r="AEM13" s="15"/>
      <c r="AEN13" s="27"/>
      <c r="AEO13" s="15"/>
      <c r="AEP13" s="27"/>
      <c r="AEQ13" s="15">
        <v>1</v>
      </c>
      <c r="AER13" s="27">
        <v>1</v>
      </c>
      <c r="AES13" s="15">
        <v>1</v>
      </c>
      <c r="AET13" s="27">
        <v>1</v>
      </c>
      <c r="AEU13" s="15" t="s">
        <v>58</v>
      </c>
      <c r="AEV13" s="27" t="s">
        <v>58</v>
      </c>
      <c r="AEW13" s="15">
        <v>1</v>
      </c>
      <c r="AEX13" s="27">
        <v>1</v>
      </c>
      <c r="AEY13" s="15">
        <v>1</v>
      </c>
      <c r="AEZ13" s="27">
        <v>1</v>
      </c>
      <c r="AFA13" s="15"/>
      <c r="AFB13" s="27"/>
      <c r="AFC13" s="15"/>
      <c r="AFD13" s="27"/>
      <c r="AFE13" s="15">
        <v>1</v>
      </c>
      <c r="AFF13" s="27">
        <v>1</v>
      </c>
      <c r="AFG13" s="15">
        <v>1</v>
      </c>
      <c r="AFH13" s="27">
        <v>1</v>
      </c>
      <c r="AFI13" s="15">
        <v>1</v>
      </c>
      <c r="AFJ13" s="27">
        <v>1</v>
      </c>
      <c r="AFK13" s="15">
        <v>1</v>
      </c>
      <c r="AFL13" s="27">
        <v>1</v>
      </c>
      <c r="AFM13" s="15">
        <v>1</v>
      </c>
      <c r="AFN13" s="27">
        <v>1</v>
      </c>
      <c r="AFO13" s="15"/>
      <c r="AFP13" s="27"/>
      <c r="AFQ13" s="15"/>
      <c r="AFR13" s="27"/>
      <c r="AFS13" s="15">
        <v>1</v>
      </c>
      <c r="AFT13" s="27">
        <v>1</v>
      </c>
      <c r="AFU13" s="15">
        <v>1</v>
      </c>
      <c r="AFV13" s="27">
        <v>1</v>
      </c>
      <c r="AFW13" s="15">
        <v>1</v>
      </c>
      <c r="AFX13" s="27">
        <v>1</v>
      </c>
      <c r="AFY13" s="15">
        <v>1</v>
      </c>
      <c r="AFZ13" s="27">
        <v>1</v>
      </c>
      <c r="AGA13" s="15">
        <v>1</v>
      </c>
      <c r="AGB13" s="27">
        <v>1</v>
      </c>
      <c r="AGC13" s="15"/>
      <c r="AGD13" s="27"/>
      <c r="AGE13" s="66"/>
      <c r="AGF13" s="67"/>
      <c r="AGG13" s="15">
        <v>1</v>
      </c>
      <c r="AGH13" s="27">
        <v>1</v>
      </c>
      <c r="AGI13" s="15">
        <v>1</v>
      </c>
      <c r="AGJ13" s="27">
        <v>1</v>
      </c>
      <c r="AGK13" s="15">
        <v>1</v>
      </c>
      <c r="AGL13" s="27">
        <v>1</v>
      </c>
      <c r="AGM13" s="15">
        <v>1</v>
      </c>
      <c r="AGN13" s="27">
        <v>1</v>
      </c>
      <c r="AGO13" s="15">
        <v>1</v>
      </c>
      <c r="AGP13" s="27">
        <v>1</v>
      </c>
      <c r="AGQ13" s="15"/>
      <c r="AGR13" s="27"/>
      <c r="AGS13" s="15"/>
      <c r="AGT13" s="27"/>
      <c r="AGU13" s="15">
        <v>1</v>
      </c>
      <c r="AGV13" s="27">
        <v>1</v>
      </c>
      <c r="AGW13" s="15">
        <v>1</v>
      </c>
      <c r="AGX13" s="27">
        <v>1</v>
      </c>
      <c r="AGY13" s="15">
        <v>1</v>
      </c>
      <c r="AGZ13" s="27">
        <v>1</v>
      </c>
      <c r="AHA13" s="15">
        <v>1</v>
      </c>
      <c r="AHB13" s="27">
        <v>1</v>
      </c>
      <c r="AHC13" s="15">
        <v>1</v>
      </c>
      <c r="AHD13" s="27">
        <v>1</v>
      </c>
      <c r="AHE13" s="15"/>
      <c r="AHF13" s="27"/>
      <c r="AHG13" s="15"/>
      <c r="AHH13" s="27"/>
      <c r="AHI13" s="15">
        <v>1</v>
      </c>
      <c r="AHJ13" s="27">
        <v>1</v>
      </c>
      <c r="AHK13" s="15">
        <v>1</v>
      </c>
      <c r="AHL13" s="27">
        <v>1</v>
      </c>
      <c r="AHM13" s="15">
        <v>1</v>
      </c>
      <c r="AHN13" s="27">
        <v>1</v>
      </c>
      <c r="AHO13" s="15">
        <v>1</v>
      </c>
      <c r="AHP13" s="27">
        <v>1</v>
      </c>
      <c r="AHQ13" s="15">
        <v>1</v>
      </c>
      <c r="AHR13" s="27">
        <v>1</v>
      </c>
      <c r="AHS13" s="15"/>
      <c r="AHT13" s="27"/>
      <c r="AHU13" s="15"/>
      <c r="AHV13" s="27"/>
      <c r="AHW13" s="15">
        <v>1</v>
      </c>
      <c r="AHX13" s="27">
        <v>1</v>
      </c>
      <c r="AHY13" s="15" t="s">
        <v>58</v>
      </c>
      <c r="AHZ13" s="27" t="s">
        <v>58</v>
      </c>
      <c r="AIA13" s="15" t="s">
        <v>58</v>
      </c>
      <c r="AIB13" s="27" t="s">
        <v>58</v>
      </c>
      <c r="AIC13" s="15" t="s">
        <v>58</v>
      </c>
      <c r="AID13" s="27" t="s">
        <v>58</v>
      </c>
      <c r="AIE13" s="15"/>
      <c r="AIF13" s="27"/>
      <c r="AIG13" s="15"/>
      <c r="AIH13" s="27"/>
      <c r="AII13" s="15"/>
      <c r="AIJ13" s="27"/>
    </row>
    <row r="14" spans="1:920" s="132" customFormat="1" ht="13.9" customHeight="1" x14ac:dyDescent="0.25">
      <c r="B14" s="105" t="s">
        <v>63</v>
      </c>
      <c r="C14" s="106" t="s">
        <v>26</v>
      </c>
      <c r="D14" s="107" t="s">
        <v>29</v>
      </c>
      <c r="E14" s="108" t="s">
        <v>48</v>
      </c>
      <c r="F14" s="109" t="s">
        <v>32</v>
      </c>
      <c r="G14" s="110"/>
      <c r="H14" s="111"/>
      <c r="I14" s="110"/>
      <c r="J14" s="111"/>
      <c r="K14" s="110">
        <v>1</v>
      </c>
      <c r="L14" s="133">
        <v>1</v>
      </c>
      <c r="M14" s="110"/>
      <c r="N14" s="134"/>
      <c r="O14" s="110"/>
      <c r="P14" s="134"/>
      <c r="Q14" s="110">
        <v>1</v>
      </c>
      <c r="R14" s="133">
        <v>1</v>
      </c>
      <c r="S14" s="110"/>
      <c r="T14" s="134"/>
      <c r="U14" s="110"/>
      <c r="V14" s="111"/>
      <c r="W14" s="110"/>
      <c r="X14" s="111"/>
      <c r="Y14" s="110">
        <v>1</v>
      </c>
      <c r="Z14" s="135">
        <v>1</v>
      </c>
      <c r="AA14" s="110"/>
      <c r="AB14" s="135"/>
      <c r="AC14" s="110"/>
      <c r="AD14" s="134"/>
      <c r="AE14" s="110">
        <v>1</v>
      </c>
      <c r="AF14" s="133">
        <v>1</v>
      </c>
      <c r="AG14" s="110"/>
      <c r="AH14" s="135"/>
      <c r="AI14" s="110"/>
      <c r="AJ14" s="111"/>
      <c r="AK14" s="110"/>
      <c r="AL14" s="111"/>
      <c r="AM14" s="110">
        <v>1</v>
      </c>
      <c r="AN14" s="133">
        <v>1</v>
      </c>
      <c r="AO14" s="136"/>
      <c r="AP14" s="111"/>
      <c r="AQ14" s="135"/>
      <c r="AR14" s="111"/>
      <c r="AS14" s="135">
        <v>1</v>
      </c>
      <c r="AT14" s="133">
        <v>1</v>
      </c>
      <c r="AU14" s="110"/>
      <c r="AV14" s="135"/>
      <c r="AW14" s="110"/>
      <c r="AX14" s="111"/>
      <c r="AY14" s="110"/>
      <c r="AZ14" s="111"/>
      <c r="BA14" s="110">
        <v>1</v>
      </c>
      <c r="BB14" s="135">
        <v>1</v>
      </c>
      <c r="BC14" s="110"/>
      <c r="BD14" s="135"/>
      <c r="BE14" s="107"/>
      <c r="BF14" s="113"/>
      <c r="BG14" s="110">
        <v>1</v>
      </c>
      <c r="BH14" s="133">
        <v>1</v>
      </c>
      <c r="BI14" s="107"/>
      <c r="BJ14" s="114"/>
      <c r="BK14" s="110"/>
      <c r="BL14" s="111"/>
      <c r="BM14" s="110"/>
      <c r="BN14" s="111"/>
      <c r="BO14" s="110">
        <v>1</v>
      </c>
      <c r="BP14" s="135">
        <v>1</v>
      </c>
      <c r="BQ14" s="107"/>
      <c r="BR14" s="112"/>
      <c r="BS14" s="114"/>
      <c r="BT14" s="113"/>
      <c r="BU14" s="107" t="s">
        <v>46</v>
      </c>
      <c r="BV14" s="112" t="s">
        <v>46</v>
      </c>
      <c r="BW14" s="107"/>
      <c r="BX14" s="112"/>
      <c r="BY14" s="110"/>
      <c r="BZ14" s="111"/>
      <c r="CA14" s="110"/>
      <c r="CB14" s="111"/>
      <c r="CC14" s="107" t="s">
        <v>49</v>
      </c>
      <c r="CD14" s="112" t="s">
        <v>49</v>
      </c>
      <c r="CE14" s="110"/>
      <c r="CF14" s="111"/>
      <c r="CG14" s="110"/>
      <c r="CH14" s="111"/>
      <c r="CI14" s="111">
        <v>1</v>
      </c>
      <c r="CJ14" s="111">
        <v>1</v>
      </c>
      <c r="CK14" s="110"/>
      <c r="CL14" s="111"/>
      <c r="CM14" s="110"/>
      <c r="CN14" s="111"/>
      <c r="CO14" s="110"/>
      <c r="CP14" s="111"/>
      <c r="CQ14" s="137">
        <v>1</v>
      </c>
      <c r="CR14" s="111">
        <v>1</v>
      </c>
      <c r="CS14" s="107"/>
      <c r="CT14" s="114"/>
      <c r="CU14" s="110"/>
      <c r="CV14" s="111"/>
      <c r="CW14" s="137">
        <v>1</v>
      </c>
      <c r="CX14" s="111">
        <v>1</v>
      </c>
      <c r="CY14" s="110"/>
      <c r="CZ14" s="111"/>
      <c r="DA14" s="110"/>
      <c r="DB14" s="111"/>
      <c r="DC14" s="110"/>
      <c r="DD14" s="111"/>
      <c r="DE14" s="110">
        <v>1</v>
      </c>
      <c r="DF14" s="133">
        <v>1</v>
      </c>
      <c r="DG14" s="107"/>
      <c r="DH14" s="135"/>
      <c r="DI14" s="110"/>
      <c r="DJ14" s="111"/>
      <c r="DK14" s="110">
        <v>1</v>
      </c>
      <c r="DL14" s="133">
        <v>1</v>
      </c>
      <c r="DM14" s="110"/>
      <c r="DN14" s="111"/>
      <c r="DO14" s="110"/>
      <c r="DP14" s="111"/>
      <c r="DQ14" s="110"/>
      <c r="DR14" s="111"/>
      <c r="DS14" s="110">
        <v>1</v>
      </c>
      <c r="DT14" s="133">
        <v>1</v>
      </c>
      <c r="DU14" s="110"/>
      <c r="DV14" s="133"/>
      <c r="DW14" s="110"/>
      <c r="DX14" s="111"/>
      <c r="DY14" s="110">
        <v>1</v>
      </c>
      <c r="DZ14" s="133">
        <v>1</v>
      </c>
      <c r="EA14" s="110"/>
      <c r="EB14" s="133"/>
      <c r="EC14" s="110"/>
      <c r="ED14" s="111"/>
      <c r="EE14" s="110"/>
      <c r="EF14" s="111"/>
      <c r="EG14" s="110">
        <v>1</v>
      </c>
      <c r="EH14" s="133">
        <v>1</v>
      </c>
      <c r="EI14" s="110"/>
      <c r="EJ14" s="133"/>
      <c r="EK14" s="110"/>
      <c r="EL14" s="133"/>
      <c r="EM14" s="107">
        <v>1</v>
      </c>
      <c r="EN14" s="113">
        <v>1</v>
      </c>
      <c r="EO14" s="110"/>
      <c r="EP14" s="133"/>
      <c r="EQ14" s="110"/>
      <c r="ER14" s="111"/>
      <c r="ES14" s="110"/>
      <c r="ET14" s="111"/>
      <c r="EU14" s="110">
        <v>1</v>
      </c>
      <c r="EV14" s="133">
        <v>1</v>
      </c>
      <c r="EW14" s="110"/>
      <c r="EX14" s="133"/>
      <c r="EY14" s="137"/>
      <c r="EZ14" s="111"/>
      <c r="FA14" s="138">
        <v>1</v>
      </c>
      <c r="FB14" s="113">
        <v>1</v>
      </c>
      <c r="FC14" s="110"/>
      <c r="FD14" s="133"/>
      <c r="FE14" s="110"/>
      <c r="FF14" s="111"/>
      <c r="FG14" s="110"/>
      <c r="FH14" s="111"/>
      <c r="FI14" s="138">
        <v>1</v>
      </c>
      <c r="FJ14" s="114">
        <v>1</v>
      </c>
      <c r="FK14" s="110"/>
      <c r="FL14" s="133"/>
      <c r="FM14" s="110"/>
      <c r="FN14" s="133"/>
      <c r="FO14" s="138">
        <v>1</v>
      </c>
      <c r="FP14" s="114">
        <v>1</v>
      </c>
      <c r="FQ14" s="110"/>
      <c r="FR14" s="133"/>
      <c r="FS14" s="110"/>
      <c r="FT14" s="133"/>
      <c r="FU14" s="110"/>
      <c r="FV14" s="133"/>
      <c r="FW14" s="138">
        <v>1</v>
      </c>
      <c r="FX14" s="112">
        <v>1</v>
      </c>
      <c r="FY14" s="110"/>
      <c r="FZ14" s="133"/>
      <c r="GA14" s="110"/>
      <c r="GB14" s="133"/>
      <c r="GC14" s="138">
        <v>1</v>
      </c>
      <c r="GD14" s="114">
        <v>1</v>
      </c>
      <c r="GE14" s="137"/>
      <c r="GF14" s="137"/>
      <c r="GG14" s="110"/>
      <c r="GH14" s="133"/>
      <c r="GI14" s="138"/>
      <c r="GJ14" s="112"/>
      <c r="GK14" s="138">
        <v>1</v>
      </c>
      <c r="GL14" s="114">
        <v>1</v>
      </c>
      <c r="GM14" s="110"/>
      <c r="GN14" s="133"/>
      <c r="GO14" s="110"/>
      <c r="GP14" s="133"/>
      <c r="GQ14" s="138">
        <v>1</v>
      </c>
      <c r="GR14" s="114">
        <v>1</v>
      </c>
      <c r="GS14" s="110"/>
      <c r="GT14" s="133"/>
      <c r="GU14" s="110"/>
      <c r="GV14" s="133"/>
      <c r="GW14" s="138"/>
      <c r="GX14" s="112"/>
      <c r="GY14" s="138">
        <v>1</v>
      </c>
      <c r="GZ14" s="113">
        <v>1</v>
      </c>
      <c r="HA14" s="110"/>
      <c r="HB14" s="114"/>
      <c r="HC14" s="110"/>
      <c r="HD14" s="114"/>
      <c r="HE14" s="110">
        <v>1</v>
      </c>
      <c r="HF14" s="114">
        <v>1</v>
      </c>
      <c r="HG14" s="110"/>
      <c r="HH14" s="114"/>
      <c r="HI14" s="107"/>
      <c r="HJ14" s="114"/>
      <c r="HK14" s="110"/>
      <c r="HL14" s="113"/>
      <c r="HM14" s="110">
        <v>1</v>
      </c>
      <c r="HN14" s="114">
        <v>1</v>
      </c>
      <c r="HO14" s="110"/>
      <c r="HP14" s="114"/>
      <c r="HQ14" s="110"/>
      <c r="HR14" s="114"/>
      <c r="HS14" s="107">
        <v>1</v>
      </c>
      <c r="HT14" s="114">
        <v>1</v>
      </c>
      <c r="HU14" s="110"/>
      <c r="HV14" s="114"/>
      <c r="HW14" s="110"/>
      <c r="HX14" s="114"/>
      <c r="HY14" s="110"/>
      <c r="HZ14" s="114"/>
      <c r="IA14" s="107">
        <v>1</v>
      </c>
      <c r="IB14" s="114">
        <v>1</v>
      </c>
      <c r="IC14" s="110"/>
      <c r="ID14" s="114"/>
      <c r="IE14" s="110"/>
      <c r="IF14" s="114"/>
      <c r="IG14" s="110">
        <v>1</v>
      </c>
      <c r="IH14" s="114">
        <v>1</v>
      </c>
      <c r="II14" s="110"/>
      <c r="IJ14" s="114"/>
      <c r="IK14" s="110"/>
      <c r="IL14" s="114"/>
      <c r="IM14" s="110"/>
      <c r="IN14" s="114"/>
      <c r="IO14" s="107">
        <v>1</v>
      </c>
      <c r="IP14" s="114">
        <v>1</v>
      </c>
      <c r="IQ14" s="110"/>
      <c r="IR14" s="114"/>
      <c r="IS14" s="110"/>
      <c r="IT14" s="114"/>
      <c r="IU14" s="110">
        <v>1</v>
      </c>
      <c r="IV14" s="114">
        <v>1</v>
      </c>
      <c r="IW14" s="110"/>
      <c r="IX14" s="114"/>
      <c r="IY14" s="110"/>
      <c r="IZ14" s="114"/>
      <c r="JA14" s="110"/>
      <c r="JB14" s="114"/>
      <c r="JC14" s="107">
        <v>1</v>
      </c>
      <c r="JD14" s="114">
        <v>1</v>
      </c>
      <c r="JE14" s="110"/>
      <c r="JF14" s="114"/>
      <c r="JG14" s="110"/>
      <c r="JH14" s="114"/>
      <c r="JI14" s="110">
        <v>1</v>
      </c>
      <c r="JJ14" s="114">
        <v>1</v>
      </c>
      <c r="JK14" s="110"/>
      <c r="JL14" s="114"/>
      <c r="JM14" s="110"/>
      <c r="JN14" s="114"/>
      <c r="JO14" s="110"/>
      <c r="JP14" s="114"/>
      <c r="JQ14" s="107">
        <v>1</v>
      </c>
      <c r="JR14" s="114">
        <v>1</v>
      </c>
      <c r="JS14" s="110"/>
      <c r="JT14" s="114"/>
      <c r="JU14" s="110"/>
      <c r="JV14" s="114"/>
      <c r="JW14" s="107">
        <v>1</v>
      </c>
      <c r="JX14" s="114">
        <v>1</v>
      </c>
      <c r="JY14" s="110"/>
      <c r="JZ14" s="114"/>
      <c r="KA14" s="110"/>
      <c r="KB14" s="114"/>
      <c r="KC14" s="110"/>
      <c r="KD14" s="114"/>
      <c r="KE14" s="107" t="s">
        <v>50</v>
      </c>
      <c r="KF14" s="114" t="s">
        <v>50</v>
      </c>
      <c r="KG14" s="110"/>
      <c r="KH14" s="114"/>
      <c r="KI14" s="110" t="s">
        <v>50</v>
      </c>
      <c r="KJ14" s="114" t="s">
        <v>50</v>
      </c>
      <c r="KK14" s="110"/>
      <c r="KL14" s="114"/>
      <c r="KM14" s="110"/>
      <c r="KN14" s="114"/>
      <c r="KO14" s="110"/>
      <c r="KP14" s="114"/>
      <c r="KQ14" s="110"/>
      <c r="KR14" s="114"/>
      <c r="KS14" s="110"/>
      <c r="KT14" s="114"/>
      <c r="KU14" s="110"/>
      <c r="KV14" s="114"/>
      <c r="KW14" s="110"/>
      <c r="KX14" s="114"/>
      <c r="KY14" s="107">
        <v>1</v>
      </c>
      <c r="KZ14" s="114">
        <v>1</v>
      </c>
      <c r="LA14" s="107"/>
      <c r="LB14" s="114"/>
      <c r="LC14" s="110"/>
      <c r="LD14" s="114"/>
      <c r="LE14" s="110"/>
      <c r="LF14" s="114"/>
      <c r="LG14" s="107">
        <v>1</v>
      </c>
      <c r="LH14" s="114">
        <v>1</v>
      </c>
      <c r="LI14" s="110"/>
      <c r="LJ14" s="114"/>
      <c r="LK14" s="110"/>
      <c r="LL14" s="114"/>
      <c r="LM14" s="110">
        <v>1</v>
      </c>
      <c r="LN14" s="114">
        <v>1</v>
      </c>
      <c r="LO14" s="107"/>
      <c r="LP14" s="114"/>
      <c r="LQ14" s="107"/>
      <c r="LR14" s="114"/>
      <c r="LS14" s="110"/>
      <c r="LT14" s="114"/>
      <c r="LU14" s="107">
        <v>1</v>
      </c>
      <c r="LV14" s="114">
        <v>1</v>
      </c>
      <c r="LW14" s="107"/>
      <c r="LX14" s="114"/>
      <c r="LY14" s="110"/>
      <c r="LZ14" s="114"/>
      <c r="MA14" s="107">
        <v>1</v>
      </c>
      <c r="MB14" s="114">
        <v>1</v>
      </c>
      <c r="MC14" s="110"/>
      <c r="MD14" s="114"/>
      <c r="ME14" s="107"/>
      <c r="MF14" s="114"/>
      <c r="MG14" s="110"/>
      <c r="MH14" s="114"/>
      <c r="MI14" s="107">
        <v>1</v>
      </c>
      <c r="MJ14" s="114">
        <v>1</v>
      </c>
      <c r="MK14" s="107"/>
      <c r="ML14" s="114"/>
      <c r="MM14" s="107"/>
      <c r="MN14" s="114"/>
      <c r="MO14" s="110">
        <v>1</v>
      </c>
      <c r="MP14" s="114">
        <v>1</v>
      </c>
      <c r="MQ14" s="110"/>
      <c r="MR14" s="114"/>
      <c r="MS14" s="110"/>
      <c r="MT14" s="114"/>
      <c r="MU14" s="107"/>
      <c r="MV14" s="114"/>
      <c r="MW14" s="110">
        <v>1</v>
      </c>
      <c r="MX14" s="114">
        <v>1</v>
      </c>
      <c r="MY14" s="110"/>
      <c r="MZ14" s="114"/>
      <c r="NA14" s="110"/>
      <c r="NB14" s="114"/>
      <c r="NC14" s="107">
        <v>1</v>
      </c>
      <c r="ND14" s="114">
        <v>1</v>
      </c>
      <c r="NE14" s="110"/>
      <c r="NF14" s="114"/>
      <c r="NG14" s="110"/>
      <c r="NH14" s="114"/>
      <c r="NI14" s="110"/>
      <c r="NJ14" s="114"/>
      <c r="NK14" s="107">
        <v>1</v>
      </c>
      <c r="NL14" s="114">
        <v>1</v>
      </c>
      <c r="NM14" s="110"/>
      <c r="NN14" s="114"/>
      <c r="NO14" s="110"/>
      <c r="NP14" s="114"/>
      <c r="NQ14" s="107">
        <v>1</v>
      </c>
      <c r="NR14" s="114">
        <v>1</v>
      </c>
      <c r="NS14" s="110"/>
      <c r="NT14" s="114"/>
      <c r="NU14" s="110"/>
      <c r="NV14" s="114"/>
      <c r="NW14" s="110"/>
      <c r="NX14" s="114"/>
      <c r="NY14" s="107">
        <v>1</v>
      </c>
      <c r="NZ14" s="114">
        <v>1</v>
      </c>
      <c r="OA14" s="110"/>
      <c r="OB14" s="114"/>
      <c r="OC14" s="110"/>
      <c r="OD14" s="114"/>
      <c r="OE14" s="110">
        <v>1</v>
      </c>
      <c r="OF14" s="114">
        <v>1</v>
      </c>
      <c r="OG14" s="110"/>
      <c r="OH14" s="114"/>
      <c r="OI14" s="110"/>
      <c r="OJ14" s="114"/>
      <c r="OK14" s="110"/>
      <c r="OL14" s="114"/>
      <c r="OM14" s="107">
        <v>1</v>
      </c>
      <c r="ON14" s="114">
        <v>1</v>
      </c>
      <c r="OO14" s="110"/>
      <c r="OP14" s="114"/>
      <c r="OQ14" s="110"/>
      <c r="OR14" s="114"/>
      <c r="OS14" s="107">
        <v>1</v>
      </c>
      <c r="OT14" s="114">
        <v>1</v>
      </c>
      <c r="OU14" s="110"/>
      <c r="OV14" s="114"/>
      <c r="OW14" s="110"/>
      <c r="OX14" s="114"/>
      <c r="OY14" s="110"/>
      <c r="OZ14" s="114"/>
      <c r="PA14" s="107">
        <v>1</v>
      </c>
      <c r="PB14" s="114">
        <v>1</v>
      </c>
      <c r="PC14" s="110"/>
      <c r="PD14" s="114"/>
      <c r="PE14" s="110"/>
      <c r="PF14" s="114"/>
      <c r="PG14" s="107">
        <v>1</v>
      </c>
      <c r="PH14" s="114">
        <v>1</v>
      </c>
      <c r="PI14" s="110"/>
      <c r="PJ14" s="114"/>
      <c r="PK14" s="110"/>
      <c r="PL14" s="114"/>
      <c r="PM14" s="110"/>
      <c r="PN14" s="114"/>
      <c r="PO14" s="107">
        <v>1</v>
      </c>
      <c r="PP14" s="114">
        <v>1</v>
      </c>
      <c r="PQ14" s="110"/>
      <c r="PR14" s="114"/>
      <c r="PS14" s="110"/>
      <c r="PT14" s="114"/>
      <c r="PU14" s="110">
        <v>1</v>
      </c>
      <c r="PV14" s="114">
        <v>1</v>
      </c>
      <c r="PW14" s="110"/>
      <c r="PX14" s="114"/>
      <c r="PY14" s="110"/>
      <c r="PZ14" s="114"/>
      <c r="QA14" s="110"/>
      <c r="QB14" s="114"/>
      <c r="QC14" s="107">
        <v>1</v>
      </c>
      <c r="QD14" s="114">
        <v>1</v>
      </c>
      <c r="QE14" s="110"/>
      <c r="QF14" s="114"/>
      <c r="QG14" s="110"/>
      <c r="QH14" s="114"/>
      <c r="QI14" s="110">
        <v>1</v>
      </c>
      <c r="QJ14" s="114">
        <v>1</v>
      </c>
      <c r="QK14" s="110"/>
      <c r="QL14" s="114"/>
      <c r="QM14" s="110"/>
      <c r="QN14" s="114"/>
      <c r="QO14" s="110"/>
      <c r="QP14" s="114"/>
      <c r="QQ14" s="107">
        <v>1</v>
      </c>
      <c r="QR14" s="114">
        <v>1</v>
      </c>
      <c r="QS14" s="110"/>
      <c r="QT14" s="114"/>
      <c r="QU14" s="110"/>
      <c r="QV14" s="114"/>
      <c r="QW14" s="107">
        <v>1</v>
      </c>
      <c r="QX14" s="114">
        <v>1</v>
      </c>
      <c r="QY14" s="110"/>
      <c r="QZ14" s="114"/>
      <c r="RA14" s="110"/>
      <c r="RB14" s="114"/>
      <c r="RC14" s="110"/>
      <c r="RD14" s="114"/>
      <c r="RE14" s="107">
        <v>1</v>
      </c>
      <c r="RF14" s="114">
        <v>1</v>
      </c>
      <c r="RG14" s="110"/>
      <c r="RH14" s="114"/>
      <c r="RI14" s="110"/>
      <c r="RJ14" s="114"/>
      <c r="RK14" s="107">
        <v>1</v>
      </c>
      <c r="RL14" s="114">
        <v>1</v>
      </c>
      <c r="RM14" s="110"/>
      <c r="RN14" s="114"/>
      <c r="RO14" s="110"/>
      <c r="RP14" s="114"/>
      <c r="RQ14" s="110"/>
      <c r="RR14" s="114"/>
      <c r="RS14" s="107">
        <v>1</v>
      </c>
      <c r="RT14" s="114">
        <v>1</v>
      </c>
      <c r="RU14" s="110"/>
      <c r="RV14" s="114"/>
      <c r="RW14" s="110"/>
      <c r="RX14" s="114"/>
      <c r="RY14" s="107">
        <v>1</v>
      </c>
      <c r="RZ14" s="114">
        <v>1</v>
      </c>
      <c r="SA14" s="110"/>
      <c r="SB14" s="114"/>
      <c r="SC14" s="110"/>
      <c r="SD14" s="114"/>
      <c r="SE14" s="110"/>
      <c r="SF14" s="114"/>
      <c r="SG14" s="110">
        <v>1</v>
      </c>
      <c r="SH14" s="114">
        <v>1</v>
      </c>
      <c r="SI14" s="110"/>
      <c r="SJ14" s="114"/>
      <c r="SK14" s="110"/>
      <c r="SL14" s="114"/>
      <c r="SM14" s="110">
        <v>1</v>
      </c>
      <c r="SN14" s="114">
        <v>1</v>
      </c>
      <c r="SO14" s="110"/>
      <c r="SP14" s="114"/>
      <c r="SQ14" s="110"/>
      <c r="SR14" s="114"/>
      <c r="SS14" s="110"/>
      <c r="ST14" s="114"/>
      <c r="SU14" s="107">
        <v>1</v>
      </c>
      <c r="SV14" s="114">
        <v>1</v>
      </c>
      <c r="SW14" s="110"/>
      <c r="SX14" s="114"/>
      <c r="SY14" s="110"/>
      <c r="SZ14" s="114"/>
      <c r="TA14" s="110">
        <v>1</v>
      </c>
      <c r="TB14" s="114">
        <v>1</v>
      </c>
      <c r="TC14" s="110"/>
      <c r="TD14" s="114"/>
      <c r="TE14" s="110"/>
      <c r="TF14" s="114"/>
      <c r="TG14" s="110"/>
      <c r="TH14" s="114"/>
      <c r="TI14" s="107">
        <v>1</v>
      </c>
      <c r="TJ14" s="114">
        <v>1</v>
      </c>
      <c r="TK14" s="110"/>
      <c r="TL14" s="114"/>
      <c r="TM14" s="110"/>
      <c r="TN14" s="114"/>
      <c r="TO14" s="107">
        <v>1</v>
      </c>
      <c r="TP14" s="114">
        <v>1</v>
      </c>
      <c r="TQ14" s="110"/>
      <c r="TR14" s="114"/>
      <c r="TS14" s="110"/>
      <c r="TT14" s="114"/>
      <c r="TU14" s="110"/>
      <c r="TV14" s="114"/>
      <c r="TW14" s="107">
        <v>1</v>
      </c>
      <c r="TX14" s="114">
        <v>1</v>
      </c>
      <c r="TY14" s="110"/>
      <c r="TZ14" s="114"/>
      <c r="UA14" s="110"/>
      <c r="UB14" s="114"/>
      <c r="UC14" s="107">
        <v>1</v>
      </c>
      <c r="UD14" s="114">
        <v>1</v>
      </c>
      <c r="UE14" s="110"/>
      <c r="UF14" s="114"/>
      <c r="UG14" s="107"/>
      <c r="UH14" s="114"/>
      <c r="UI14" s="110"/>
      <c r="UJ14" s="114"/>
      <c r="UK14" s="107">
        <v>1</v>
      </c>
      <c r="UL14" s="114">
        <v>1</v>
      </c>
      <c r="UM14" s="110"/>
      <c r="UN14" s="114"/>
      <c r="UO14" s="110"/>
      <c r="UP14" s="114"/>
      <c r="UQ14" s="107">
        <v>1</v>
      </c>
      <c r="UR14" s="114">
        <v>1</v>
      </c>
      <c r="US14" s="110"/>
      <c r="UT14" s="114"/>
      <c r="UU14" s="110"/>
      <c r="UV14" s="114"/>
      <c r="UW14" s="110"/>
      <c r="UX14" s="114"/>
      <c r="UY14" s="107">
        <v>1</v>
      </c>
      <c r="UZ14" s="114">
        <v>1</v>
      </c>
      <c r="VA14" s="110"/>
      <c r="VB14" s="114"/>
      <c r="VC14" s="110"/>
      <c r="VD14" s="114"/>
      <c r="VE14" s="107">
        <v>1</v>
      </c>
      <c r="VF14" s="114">
        <v>1</v>
      </c>
      <c r="VG14" s="110"/>
      <c r="VH14" s="114"/>
      <c r="VI14" s="110"/>
      <c r="VJ14" s="114"/>
      <c r="VK14" s="110"/>
      <c r="VL14" s="114"/>
      <c r="VM14" s="107">
        <v>1</v>
      </c>
      <c r="VN14" s="114">
        <v>1</v>
      </c>
      <c r="VO14" s="110"/>
      <c r="VP14" s="114"/>
      <c r="VQ14" s="107"/>
      <c r="VR14" s="114"/>
      <c r="VS14" s="107">
        <v>1</v>
      </c>
      <c r="VT14" s="114">
        <v>1</v>
      </c>
      <c r="VU14" s="110"/>
      <c r="VV14" s="114"/>
      <c r="VW14" s="107"/>
      <c r="VX14" s="114"/>
      <c r="VY14" s="110"/>
      <c r="VZ14" s="114"/>
      <c r="WA14" s="110" t="s">
        <v>49</v>
      </c>
      <c r="WB14" s="114" t="s">
        <v>49</v>
      </c>
      <c r="WC14" s="110"/>
      <c r="WD14" s="114"/>
      <c r="WE14" s="110"/>
      <c r="WF14" s="114"/>
      <c r="WG14" s="110">
        <v>1</v>
      </c>
      <c r="WH14" s="114">
        <v>1</v>
      </c>
      <c r="WI14" s="110"/>
      <c r="WJ14" s="114"/>
      <c r="WK14" s="107"/>
      <c r="WL14" s="114"/>
      <c r="WM14" s="110"/>
      <c r="WN14" s="114"/>
      <c r="WO14" s="107">
        <v>1</v>
      </c>
      <c r="WP14" s="114">
        <v>1</v>
      </c>
      <c r="WQ14" s="110"/>
      <c r="WR14" s="114"/>
      <c r="WS14" s="110"/>
      <c r="WT14" s="114"/>
      <c r="WU14" s="110">
        <v>1</v>
      </c>
      <c r="WV14" s="114">
        <v>1</v>
      </c>
      <c r="WW14" s="110"/>
      <c r="WX14" s="114"/>
      <c r="WY14" s="110"/>
      <c r="WZ14" s="114"/>
      <c r="XA14" s="110"/>
      <c r="XB14" s="114"/>
      <c r="XC14" s="110">
        <v>1</v>
      </c>
      <c r="XD14" s="114">
        <v>1</v>
      </c>
      <c r="XE14" s="110"/>
      <c r="XF14" s="114"/>
      <c r="XG14" s="110"/>
      <c r="XH14" s="114"/>
      <c r="XI14" s="107">
        <v>1</v>
      </c>
      <c r="XJ14" s="114">
        <v>1</v>
      </c>
      <c r="XK14" s="110"/>
      <c r="XL14" s="114"/>
      <c r="XM14" s="110"/>
      <c r="XN14" s="114"/>
      <c r="XO14" s="110"/>
      <c r="XP14" s="114"/>
      <c r="XQ14" s="110">
        <v>1</v>
      </c>
      <c r="XR14" s="114">
        <v>1</v>
      </c>
      <c r="XS14" s="110"/>
      <c r="XT14" s="114"/>
      <c r="XU14" s="110"/>
      <c r="XV14" s="114"/>
      <c r="XW14" s="110">
        <v>1</v>
      </c>
      <c r="XX14" s="114">
        <v>1</v>
      </c>
      <c r="XY14" s="110"/>
      <c r="XZ14" s="114"/>
      <c r="YA14" s="110"/>
      <c r="YB14" s="114"/>
      <c r="YC14" s="110"/>
      <c r="YD14" s="114"/>
      <c r="YE14" s="110">
        <v>1</v>
      </c>
      <c r="YF14" s="114">
        <v>1</v>
      </c>
      <c r="YG14" s="110"/>
      <c r="YH14" s="114"/>
      <c r="YI14" s="110"/>
      <c r="YJ14" s="114"/>
      <c r="YK14" s="107">
        <v>1</v>
      </c>
      <c r="YL14" s="114">
        <v>1</v>
      </c>
      <c r="YM14" s="110">
        <v>1</v>
      </c>
      <c r="YN14" s="114">
        <v>1</v>
      </c>
      <c r="YO14" s="110"/>
      <c r="YP14" s="114"/>
      <c r="YQ14" s="110"/>
      <c r="YR14" s="114"/>
      <c r="YS14" s="110">
        <v>1</v>
      </c>
      <c r="YT14" s="114">
        <v>1</v>
      </c>
      <c r="YU14" s="110"/>
      <c r="YV14" s="114"/>
      <c r="YW14" s="110"/>
      <c r="YX14" s="114"/>
      <c r="YY14" s="107">
        <v>1</v>
      </c>
      <c r="YZ14" s="114">
        <v>1</v>
      </c>
      <c r="ZA14" s="110"/>
      <c r="ZB14" s="114"/>
      <c r="ZC14" s="110"/>
      <c r="ZD14" s="114"/>
      <c r="ZE14" s="110"/>
      <c r="ZF14" s="114"/>
      <c r="ZG14" s="107">
        <v>1</v>
      </c>
      <c r="ZH14" s="114">
        <v>1</v>
      </c>
      <c r="ZI14" s="110"/>
      <c r="ZJ14" s="114"/>
      <c r="ZK14" s="110"/>
      <c r="ZL14" s="114"/>
      <c r="ZM14" s="110">
        <v>1</v>
      </c>
      <c r="ZN14" s="114">
        <v>1</v>
      </c>
      <c r="ZO14" s="110"/>
      <c r="ZP14" s="114"/>
      <c r="ZQ14" s="110"/>
      <c r="ZR14" s="114"/>
      <c r="ZS14" s="110"/>
      <c r="ZT14" s="114"/>
      <c r="ZU14" s="110">
        <v>1</v>
      </c>
      <c r="ZV14" s="114">
        <v>1</v>
      </c>
      <c r="ZW14" s="110"/>
      <c r="ZX14" s="114"/>
      <c r="ZY14" s="110"/>
      <c r="ZZ14" s="114"/>
      <c r="AAA14" s="107">
        <v>1</v>
      </c>
      <c r="AAB14" s="114">
        <v>1</v>
      </c>
      <c r="AAC14" s="110"/>
      <c r="AAD14" s="114"/>
      <c r="AAE14" s="110"/>
      <c r="AAF14" s="114"/>
      <c r="AAG14" s="110"/>
      <c r="AAH14" s="114"/>
      <c r="AAI14" s="107">
        <v>1</v>
      </c>
      <c r="AAJ14" s="114">
        <v>1</v>
      </c>
      <c r="AAK14" s="110"/>
      <c r="AAL14" s="114"/>
      <c r="AAM14" s="110"/>
      <c r="AAN14" s="114"/>
      <c r="AAO14" s="107"/>
      <c r="AAP14" s="114"/>
      <c r="AAQ14" s="110"/>
      <c r="AAR14" s="114"/>
      <c r="AAS14" s="110"/>
      <c r="AAT14" s="114"/>
      <c r="AAU14" s="110"/>
      <c r="AAV14" s="114"/>
      <c r="AAW14" s="139"/>
      <c r="AAX14" s="140"/>
      <c r="AAY14" s="139"/>
      <c r="AAZ14" s="140"/>
      <c r="ABA14" s="139"/>
      <c r="ABB14" s="140"/>
      <c r="ABC14" s="139"/>
      <c r="ABD14" s="140"/>
      <c r="ABE14" s="139"/>
      <c r="ABF14" s="140"/>
      <c r="ABG14" s="110"/>
      <c r="ABH14" s="114"/>
      <c r="ABI14" s="107"/>
      <c r="ABJ14" s="114"/>
      <c r="ABK14" s="139"/>
      <c r="ABL14" s="140"/>
      <c r="ABM14" s="139"/>
      <c r="ABN14" s="140"/>
      <c r="ABO14" s="139"/>
      <c r="ABP14" s="140"/>
      <c r="ABQ14" s="139"/>
      <c r="ABR14" s="140"/>
      <c r="ABS14" s="139"/>
      <c r="ABT14" s="140"/>
      <c r="ABU14" s="110"/>
      <c r="ABV14" s="114"/>
      <c r="ABW14" s="110"/>
      <c r="ABX14" s="114"/>
      <c r="ABY14" s="110"/>
      <c r="ABZ14" s="114"/>
      <c r="ACA14" s="110"/>
      <c r="ACB14" s="114"/>
      <c r="ACC14" s="110"/>
      <c r="ACD14" s="114"/>
      <c r="ACE14" s="110"/>
      <c r="ACF14" s="114"/>
      <c r="ACG14" s="110"/>
      <c r="ACH14" s="114"/>
      <c r="ACI14" s="110"/>
      <c r="ACJ14" s="114"/>
      <c r="ACK14" s="107"/>
      <c r="ACL14" s="114"/>
      <c r="ACM14" s="110"/>
      <c r="ACN14" s="114"/>
      <c r="ACO14" s="110"/>
      <c r="ACP14" s="114"/>
      <c r="ACQ14" s="110"/>
      <c r="ACR14" s="114"/>
      <c r="ACS14" s="107"/>
      <c r="ACT14" s="114"/>
      <c r="ACU14" s="110"/>
      <c r="ACV14" s="114"/>
      <c r="ACW14" s="110"/>
      <c r="ACX14" s="114"/>
      <c r="ACY14" s="110"/>
      <c r="ACZ14" s="114"/>
      <c r="ADA14" s="110"/>
      <c r="ADB14" s="114"/>
      <c r="ADC14" s="110"/>
      <c r="ADD14" s="114"/>
      <c r="ADE14" s="110"/>
      <c r="ADF14" s="114"/>
      <c r="ADG14" s="110"/>
      <c r="ADH14" s="114"/>
      <c r="ADI14" s="110"/>
      <c r="ADJ14" s="114"/>
      <c r="ADK14" s="110"/>
      <c r="ADL14" s="114"/>
      <c r="ADM14" s="110"/>
      <c r="ADN14" s="114"/>
      <c r="ADO14" s="110"/>
      <c r="ADP14" s="114"/>
      <c r="ADQ14" s="110"/>
      <c r="ADR14" s="114"/>
      <c r="ADS14" s="107"/>
      <c r="ADT14" s="114"/>
      <c r="ADU14" s="110"/>
      <c r="ADV14" s="114"/>
      <c r="ADW14" s="139"/>
      <c r="ADX14" s="140"/>
      <c r="ADY14" s="139"/>
      <c r="ADZ14" s="140"/>
      <c r="AEA14" s="139"/>
      <c r="AEB14" s="140"/>
      <c r="AEC14" s="110"/>
      <c r="AED14" s="114"/>
      <c r="AEE14" s="110"/>
      <c r="AEF14" s="114"/>
      <c r="AEG14" s="110"/>
      <c r="AEH14" s="114"/>
      <c r="AEI14" s="110"/>
      <c r="AEJ14" s="114"/>
      <c r="AEK14" s="110"/>
      <c r="AEL14" s="114"/>
      <c r="AEM14" s="110"/>
      <c r="AEN14" s="114"/>
      <c r="AEO14" s="110"/>
      <c r="AEP14" s="114"/>
      <c r="AEQ14" s="110"/>
      <c r="AER14" s="114"/>
      <c r="AES14" s="110"/>
      <c r="AET14" s="114"/>
      <c r="AEU14" s="107"/>
      <c r="AEV14" s="114"/>
      <c r="AEW14" s="110"/>
      <c r="AEX14" s="114"/>
      <c r="AEY14" s="110"/>
      <c r="AEZ14" s="114"/>
      <c r="AFA14" s="110"/>
      <c r="AFB14" s="114"/>
      <c r="AFC14" s="107"/>
      <c r="AFD14" s="114"/>
      <c r="AFE14" s="110"/>
      <c r="AFF14" s="114"/>
      <c r="AFG14" s="110"/>
      <c r="AFH14" s="114"/>
      <c r="AFI14" s="110"/>
      <c r="AFJ14" s="114"/>
      <c r="AFK14" s="110"/>
      <c r="AFL14" s="114"/>
      <c r="AFM14" s="110"/>
      <c r="AFN14" s="114"/>
      <c r="AFO14" s="110"/>
      <c r="AFP14" s="114"/>
      <c r="AFQ14" s="110"/>
      <c r="AFR14" s="114"/>
      <c r="AFS14" s="110"/>
      <c r="AFT14" s="114"/>
      <c r="AFU14" s="110"/>
      <c r="AFV14" s="114"/>
      <c r="AFW14" s="110"/>
      <c r="AFX14" s="114"/>
      <c r="AFY14" s="110"/>
      <c r="AFZ14" s="114"/>
      <c r="AGA14" s="110"/>
      <c r="AGB14" s="114"/>
      <c r="AGC14" s="107"/>
      <c r="AGD14" s="114"/>
      <c r="AGE14" s="139"/>
      <c r="AGF14" s="140"/>
      <c r="AGG14" s="110"/>
      <c r="AGH14" s="114"/>
      <c r="AGI14" s="139"/>
      <c r="AGJ14" s="140"/>
      <c r="AGK14" s="139"/>
      <c r="AGL14" s="140"/>
      <c r="AGM14" s="110"/>
      <c r="AGN14" s="114"/>
      <c r="AGO14" s="110"/>
      <c r="AGP14" s="114"/>
      <c r="AGQ14" s="110"/>
      <c r="AGR14" s="114"/>
      <c r="AGS14" s="110"/>
      <c r="AGT14" s="114"/>
      <c r="AGU14" s="110"/>
      <c r="AGV14" s="114"/>
      <c r="AGW14" s="110"/>
      <c r="AGX14" s="114"/>
      <c r="AGY14" s="110"/>
      <c r="AGZ14" s="114"/>
      <c r="AHA14" s="110"/>
      <c r="AHB14" s="114"/>
      <c r="AHC14" s="110"/>
      <c r="AHD14" s="114"/>
      <c r="AHE14" s="107"/>
      <c r="AHF14" s="114"/>
      <c r="AHG14" s="110"/>
      <c r="AHH14" s="114"/>
      <c r="AHI14" s="107"/>
      <c r="AHJ14" s="114"/>
      <c r="AHK14" s="110"/>
      <c r="AHL14" s="114"/>
      <c r="AHM14" s="107"/>
      <c r="AHN14" s="114"/>
      <c r="AHO14" s="110"/>
      <c r="AHP14" s="114"/>
      <c r="AHQ14" s="110"/>
      <c r="AHR14" s="114"/>
      <c r="AHS14" s="110"/>
      <c r="AHT14" s="114"/>
      <c r="AHU14" s="110"/>
      <c r="AHV14" s="114"/>
      <c r="AHW14" s="107"/>
      <c r="AHX14" s="114"/>
      <c r="AHY14" s="110"/>
      <c r="AHZ14" s="114"/>
      <c r="AIA14" s="110"/>
      <c r="AIB14" s="114"/>
      <c r="AIC14" s="110"/>
      <c r="AID14" s="114"/>
      <c r="AIE14" s="110"/>
      <c r="AIF14" s="114"/>
      <c r="AIG14" s="110"/>
      <c r="AIH14" s="114"/>
      <c r="AII14" s="110"/>
      <c r="AIJ14" s="114"/>
    </row>
    <row r="15" spans="1:920" s="18" customFormat="1" ht="13.9" customHeight="1" x14ac:dyDescent="0.25">
      <c r="C15" s="69" t="s">
        <v>31</v>
      </c>
      <c r="D15" s="70" t="s">
        <v>29</v>
      </c>
      <c r="E15" s="71" t="s">
        <v>59</v>
      </c>
      <c r="F15" s="72" t="s">
        <v>53</v>
      </c>
      <c r="G15" s="20"/>
      <c r="H15" s="19"/>
      <c r="I15" s="20"/>
      <c r="J15" s="19"/>
      <c r="K15" s="20"/>
      <c r="L15" s="38"/>
      <c r="M15" s="20" t="s">
        <v>46</v>
      </c>
      <c r="N15" s="38" t="s">
        <v>46</v>
      </c>
      <c r="O15" s="22"/>
      <c r="P15" s="23"/>
      <c r="Q15" s="22"/>
      <c r="R15" s="47"/>
      <c r="S15" s="22"/>
      <c r="T15" s="23"/>
      <c r="U15" s="20"/>
      <c r="V15" s="19"/>
      <c r="W15" s="20"/>
      <c r="X15" s="19"/>
      <c r="Y15" s="20"/>
      <c r="Z15" s="21"/>
      <c r="AA15" s="20" t="s">
        <v>46</v>
      </c>
      <c r="AB15" s="38" t="s">
        <v>46</v>
      </c>
      <c r="AC15" s="20"/>
      <c r="AD15" s="37"/>
      <c r="AE15" s="20"/>
      <c r="AF15" s="37"/>
      <c r="AG15" s="20"/>
      <c r="AH15" s="37"/>
      <c r="AI15" s="20"/>
      <c r="AJ15" s="19"/>
      <c r="AK15" s="20"/>
      <c r="AL15" s="19"/>
      <c r="AM15" s="20"/>
      <c r="AN15" s="37"/>
      <c r="AO15" s="31">
        <v>1</v>
      </c>
      <c r="AP15" s="16">
        <v>1</v>
      </c>
      <c r="AQ15" s="37"/>
      <c r="AR15" s="19"/>
      <c r="AS15" s="37"/>
      <c r="AT15" s="37"/>
      <c r="AU15" s="20"/>
      <c r="AV15" s="37"/>
      <c r="AW15" s="20"/>
      <c r="AX15" s="19"/>
      <c r="AY15" s="20"/>
      <c r="AZ15" s="19"/>
      <c r="BA15" s="20"/>
      <c r="BB15" s="37"/>
      <c r="BC15" s="20">
        <v>1</v>
      </c>
      <c r="BD15" s="37">
        <v>1</v>
      </c>
      <c r="BE15" s="15"/>
      <c r="BF15" s="27"/>
      <c r="BG15" s="15"/>
      <c r="BH15" s="27"/>
      <c r="BI15" s="15"/>
      <c r="BJ15" s="27"/>
      <c r="BK15" s="20"/>
      <c r="BL15" s="19"/>
      <c r="BM15" s="20"/>
      <c r="BN15" s="19"/>
      <c r="BO15" s="15"/>
      <c r="BP15" s="37"/>
      <c r="BQ15" s="15">
        <v>1</v>
      </c>
      <c r="BR15" s="40">
        <v>1</v>
      </c>
      <c r="BS15" s="27"/>
      <c r="BT15" s="17"/>
      <c r="BU15" s="15"/>
      <c r="BV15" s="40"/>
      <c r="BW15" s="15"/>
      <c r="BX15" s="40"/>
      <c r="BY15" s="20"/>
      <c r="BZ15" s="19"/>
      <c r="CA15" s="20"/>
      <c r="CB15" s="19"/>
      <c r="CC15" s="15"/>
      <c r="CD15" s="40"/>
      <c r="CE15" s="26">
        <v>1</v>
      </c>
      <c r="CF15" s="16">
        <v>1</v>
      </c>
      <c r="CG15" s="22"/>
      <c r="CH15" s="23"/>
      <c r="CI15" s="22"/>
      <c r="CJ15" s="23"/>
      <c r="CK15" s="22"/>
      <c r="CL15" s="23"/>
      <c r="CM15" s="20"/>
      <c r="CN15" s="19"/>
      <c r="CO15" s="20"/>
      <c r="CP15" s="19"/>
      <c r="CQ15" s="22"/>
      <c r="CR15" s="23"/>
      <c r="CS15" s="15">
        <v>1</v>
      </c>
      <c r="CT15" s="27">
        <v>1</v>
      </c>
      <c r="CU15" s="22"/>
      <c r="CV15" s="23"/>
      <c r="CW15" s="20"/>
      <c r="CX15" s="19"/>
      <c r="CY15" s="22"/>
      <c r="CZ15" s="23"/>
      <c r="DA15" s="20"/>
      <c r="DB15" s="19"/>
      <c r="DC15" s="20"/>
      <c r="DD15" s="19"/>
      <c r="DE15" s="15"/>
      <c r="DF15" s="21"/>
      <c r="DG15" s="26">
        <v>1</v>
      </c>
      <c r="DH15" s="17">
        <v>1</v>
      </c>
      <c r="DI15" s="20"/>
      <c r="DJ15" s="23"/>
      <c r="DK15" s="20"/>
      <c r="DL15" s="37"/>
      <c r="DM15" s="22"/>
      <c r="DN15" s="23"/>
      <c r="DO15" s="20"/>
      <c r="DP15" s="19"/>
      <c r="DQ15" s="20"/>
      <c r="DR15" s="19"/>
      <c r="DS15" s="15"/>
      <c r="DT15" s="37"/>
      <c r="DU15" s="22"/>
      <c r="DV15" s="23"/>
      <c r="DW15" s="22"/>
      <c r="DX15" s="23"/>
      <c r="DY15" s="15"/>
      <c r="DZ15" s="27"/>
      <c r="EA15" s="15"/>
      <c r="EB15" s="27"/>
      <c r="EC15" s="20"/>
      <c r="ED15" s="19"/>
      <c r="EE15" s="20"/>
      <c r="EF15" s="19"/>
      <c r="EG15" s="15"/>
      <c r="EH15" s="37"/>
      <c r="EI15" s="15">
        <v>1</v>
      </c>
      <c r="EJ15" s="27">
        <v>1</v>
      </c>
      <c r="EK15" s="15"/>
      <c r="EL15" s="27"/>
      <c r="EM15" s="15"/>
      <c r="EN15" s="27"/>
      <c r="EO15" s="15"/>
      <c r="EP15" s="27"/>
      <c r="EQ15" s="20"/>
      <c r="ER15" s="19"/>
      <c r="ES15" s="20"/>
      <c r="ET15" s="19"/>
      <c r="EU15" s="15"/>
      <c r="EV15" s="27"/>
      <c r="EW15" s="15">
        <v>1</v>
      </c>
      <c r="EX15" s="27">
        <v>1</v>
      </c>
      <c r="EY15" s="31"/>
      <c r="EZ15" s="33"/>
      <c r="FA15" s="15"/>
      <c r="FB15" s="27"/>
      <c r="FC15" s="15"/>
      <c r="FD15" s="27"/>
      <c r="FE15" s="20"/>
      <c r="FF15" s="19"/>
      <c r="FG15" s="20"/>
      <c r="FH15" s="19"/>
      <c r="FI15" s="15"/>
      <c r="FJ15" s="27"/>
      <c r="FK15" s="44">
        <v>1</v>
      </c>
      <c r="FL15" s="45">
        <v>1</v>
      </c>
      <c r="FM15" s="15"/>
      <c r="FN15" s="27"/>
      <c r="FO15" s="15"/>
      <c r="FP15" s="27"/>
      <c r="FQ15" s="15"/>
      <c r="FR15" s="27"/>
      <c r="FS15" s="15"/>
      <c r="FT15" s="27"/>
      <c r="FU15" s="15"/>
      <c r="FV15" s="27"/>
      <c r="FW15" s="15"/>
      <c r="FX15" s="40"/>
      <c r="FY15" s="15">
        <v>1</v>
      </c>
      <c r="FZ15" s="27">
        <v>1</v>
      </c>
      <c r="GA15" s="15"/>
      <c r="GB15" s="27"/>
      <c r="GC15" s="15"/>
      <c r="GD15" s="27"/>
      <c r="GE15" s="31"/>
      <c r="GF15" s="48"/>
      <c r="GG15" s="15"/>
      <c r="GH15" s="40"/>
      <c r="GI15" s="15"/>
      <c r="GJ15" s="40"/>
      <c r="GK15" s="15"/>
      <c r="GL15" s="27"/>
      <c r="GM15" s="26">
        <v>1</v>
      </c>
      <c r="GN15" s="40">
        <v>1</v>
      </c>
      <c r="GO15" s="15"/>
      <c r="GP15" s="27"/>
      <c r="GQ15" s="31"/>
      <c r="GR15" s="48"/>
      <c r="GS15" s="15"/>
      <c r="GT15" s="40"/>
      <c r="GU15" s="15"/>
      <c r="GV15" s="40"/>
      <c r="GW15" s="15"/>
      <c r="GX15" s="40"/>
      <c r="GY15" s="15"/>
      <c r="GZ15" s="27"/>
      <c r="HA15" s="15">
        <v>1</v>
      </c>
      <c r="HB15" s="27">
        <v>1</v>
      </c>
      <c r="HC15" s="15"/>
      <c r="HD15" s="27"/>
      <c r="HE15" s="15"/>
      <c r="HF15" s="27"/>
      <c r="HG15" s="15"/>
      <c r="HH15" s="27"/>
      <c r="HI15" s="15"/>
      <c r="HJ15" s="27"/>
      <c r="HK15" s="15"/>
      <c r="HL15" s="27"/>
      <c r="HM15" s="15"/>
      <c r="HN15" s="27"/>
      <c r="HO15" s="15">
        <v>1</v>
      </c>
      <c r="HP15" s="27">
        <v>1</v>
      </c>
      <c r="HQ15" s="15"/>
      <c r="HR15" s="27"/>
      <c r="HS15" s="15"/>
      <c r="HT15" s="27"/>
      <c r="HU15" s="15"/>
      <c r="HV15" s="27"/>
      <c r="HW15" s="15"/>
      <c r="HX15" s="27"/>
      <c r="HY15" s="15"/>
      <c r="HZ15" s="27"/>
      <c r="IA15" s="15"/>
      <c r="IB15" s="27"/>
      <c r="IC15" s="15">
        <v>1</v>
      </c>
      <c r="ID15" s="27">
        <v>1</v>
      </c>
      <c r="IE15" s="15"/>
      <c r="IF15" s="27"/>
      <c r="IG15" s="15"/>
      <c r="IH15" s="27"/>
      <c r="II15" s="15"/>
      <c r="IJ15" s="27"/>
      <c r="IK15" s="15"/>
      <c r="IL15" s="27"/>
      <c r="IM15" s="15"/>
      <c r="IN15" s="27"/>
      <c r="IO15" s="15"/>
      <c r="IP15" s="27"/>
      <c r="IQ15" s="15">
        <v>1</v>
      </c>
      <c r="IR15" s="27">
        <v>1</v>
      </c>
      <c r="IS15" s="15"/>
      <c r="IT15" s="27"/>
      <c r="IU15" s="15"/>
      <c r="IV15" s="27"/>
      <c r="IW15" s="15"/>
      <c r="IX15" s="27"/>
      <c r="IY15" s="15"/>
      <c r="IZ15" s="27"/>
      <c r="JA15" s="15"/>
      <c r="JB15" s="27"/>
      <c r="JC15" s="15"/>
      <c r="JD15" s="27"/>
      <c r="JE15" s="44">
        <v>1</v>
      </c>
      <c r="JF15" s="45">
        <v>1</v>
      </c>
      <c r="JG15" s="15"/>
      <c r="JH15" s="27"/>
      <c r="JI15" s="15"/>
      <c r="JJ15" s="27"/>
      <c r="JK15" s="15"/>
      <c r="JL15" s="27"/>
      <c r="JM15" s="15"/>
      <c r="JN15" s="27"/>
      <c r="JO15" s="15"/>
      <c r="JP15" s="27"/>
      <c r="JQ15" s="15"/>
      <c r="JR15" s="27"/>
      <c r="JS15" s="15">
        <v>1</v>
      </c>
      <c r="JT15" s="27">
        <v>1</v>
      </c>
      <c r="JU15" s="15"/>
      <c r="JV15" s="27"/>
      <c r="JW15" s="15"/>
      <c r="JX15" s="27"/>
      <c r="JY15" s="15"/>
      <c r="JZ15" s="27"/>
      <c r="KA15" s="15"/>
      <c r="KB15" s="27"/>
      <c r="KC15" s="15"/>
      <c r="KD15" s="27"/>
      <c r="KE15" s="15"/>
      <c r="KF15" s="27"/>
      <c r="KG15" s="15" t="s">
        <v>50</v>
      </c>
      <c r="KH15" s="27" t="s">
        <v>50</v>
      </c>
      <c r="KI15" s="15"/>
      <c r="KJ15" s="27"/>
      <c r="KK15" s="15"/>
      <c r="KL15" s="27"/>
      <c r="KM15" s="15"/>
      <c r="KN15" s="27"/>
      <c r="KO15" s="15"/>
      <c r="KP15" s="27"/>
      <c r="KQ15" s="15"/>
      <c r="KR15" s="27"/>
      <c r="KS15" s="15"/>
      <c r="KT15" s="27"/>
      <c r="KU15" s="15">
        <v>1</v>
      </c>
      <c r="KV15" s="27">
        <v>1</v>
      </c>
      <c r="KW15" s="15"/>
      <c r="KX15" s="27"/>
      <c r="KY15" s="15"/>
      <c r="KZ15" s="27"/>
      <c r="LA15" s="15"/>
      <c r="LB15" s="27"/>
      <c r="LC15" s="15"/>
      <c r="LD15" s="27"/>
      <c r="LE15" s="15"/>
      <c r="LF15" s="27"/>
      <c r="LG15" s="15"/>
      <c r="LH15" s="27"/>
      <c r="LI15" s="15">
        <v>1</v>
      </c>
      <c r="LJ15" s="27">
        <v>1</v>
      </c>
      <c r="LK15" s="15"/>
      <c r="LL15" s="27"/>
      <c r="LM15" s="15"/>
      <c r="LN15" s="27"/>
      <c r="LO15" s="15"/>
      <c r="LP15" s="27"/>
      <c r="LQ15" s="15"/>
      <c r="LR15" s="27"/>
      <c r="LS15" s="15"/>
      <c r="LT15" s="27"/>
      <c r="LU15" s="15"/>
      <c r="LV15" s="27"/>
      <c r="LW15" s="15">
        <v>1</v>
      </c>
      <c r="LX15" s="27">
        <v>1</v>
      </c>
      <c r="LY15" s="15"/>
      <c r="LZ15" s="27"/>
      <c r="MA15" s="15"/>
      <c r="MB15" s="27"/>
      <c r="MC15" s="15"/>
      <c r="MD15" s="27"/>
      <c r="ME15" s="15"/>
      <c r="MF15" s="27"/>
      <c r="MG15" s="15"/>
      <c r="MH15" s="27"/>
      <c r="MI15" s="15"/>
      <c r="MJ15" s="27"/>
      <c r="MK15" s="15">
        <v>1</v>
      </c>
      <c r="ML15" s="27">
        <v>1</v>
      </c>
      <c r="MM15" s="15"/>
      <c r="MN15" s="27"/>
      <c r="MO15" s="15"/>
      <c r="MP15" s="27"/>
      <c r="MQ15" s="15"/>
      <c r="MR15" s="27"/>
      <c r="MS15" s="15"/>
      <c r="MT15" s="27"/>
      <c r="MU15" s="15"/>
      <c r="MV15" s="27"/>
      <c r="MW15" s="15"/>
      <c r="MX15" s="27"/>
      <c r="MY15" s="15">
        <v>1</v>
      </c>
      <c r="MZ15" s="27">
        <v>1</v>
      </c>
      <c r="NA15" s="15"/>
      <c r="NB15" s="27"/>
      <c r="NC15" s="15"/>
      <c r="ND15" s="27"/>
      <c r="NE15" s="15"/>
      <c r="NF15" s="27"/>
      <c r="NG15" s="15"/>
      <c r="NH15" s="27"/>
      <c r="NI15" s="15"/>
      <c r="NJ15" s="27"/>
      <c r="NK15" s="15"/>
      <c r="NL15" s="27"/>
      <c r="NM15" s="15">
        <v>1</v>
      </c>
      <c r="NN15" s="27">
        <v>1</v>
      </c>
      <c r="NO15" s="15"/>
      <c r="NP15" s="27"/>
      <c r="NQ15" s="15"/>
      <c r="NR15" s="27"/>
      <c r="NS15" s="15"/>
      <c r="NT15" s="27"/>
      <c r="NU15" s="15"/>
      <c r="NV15" s="27"/>
      <c r="NW15" s="15"/>
      <c r="NX15" s="27"/>
      <c r="NY15" s="15"/>
      <c r="NZ15" s="27"/>
      <c r="OA15" s="15">
        <v>1</v>
      </c>
      <c r="OB15" s="27">
        <v>1</v>
      </c>
      <c r="OC15" s="15"/>
      <c r="OD15" s="27"/>
      <c r="OE15" s="15"/>
      <c r="OF15" s="27"/>
      <c r="OG15" s="15"/>
      <c r="OH15" s="27"/>
      <c r="OI15" s="15"/>
      <c r="OJ15" s="27"/>
      <c r="OK15" s="15"/>
      <c r="OL15" s="27"/>
      <c r="OM15" s="15"/>
      <c r="ON15" s="27"/>
      <c r="OO15" s="15">
        <v>1</v>
      </c>
      <c r="OP15" s="27">
        <v>1</v>
      </c>
      <c r="OQ15" s="15"/>
      <c r="OR15" s="27"/>
      <c r="OS15" s="15"/>
      <c r="OT15" s="27"/>
      <c r="OU15" s="15"/>
      <c r="OV15" s="27"/>
      <c r="OW15" s="15"/>
      <c r="OX15" s="27"/>
      <c r="OY15" s="15"/>
      <c r="OZ15" s="27"/>
      <c r="PA15" s="15"/>
      <c r="PB15" s="27"/>
      <c r="PC15" s="15">
        <v>1</v>
      </c>
      <c r="PD15" s="27">
        <v>1</v>
      </c>
      <c r="PE15" s="15"/>
      <c r="PF15" s="27"/>
      <c r="PG15" s="15"/>
      <c r="PH15" s="27"/>
      <c r="PI15" s="15"/>
      <c r="PJ15" s="27"/>
      <c r="PK15" s="15"/>
      <c r="PL15" s="27"/>
      <c r="PM15" s="15"/>
      <c r="PN15" s="27"/>
      <c r="PO15" s="15"/>
      <c r="PP15" s="27"/>
      <c r="PQ15" s="15">
        <v>1</v>
      </c>
      <c r="PR15" s="27">
        <v>1</v>
      </c>
      <c r="PS15" s="15"/>
      <c r="PT15" s="27"/>
      <c r="PU15" s="15"/>
      <c r="PV15" s="27"/>
      <c r="PW15" s="15"/>
      <c r="PX15" s="27"/>
      <c r="PY15" s="15"/>
      <c r="PZ15" s="27"/>
      <c r="QA15" s="15"/>
      <c r="QB15" s="27"/>
      <c r="QC15" s="15"/>
      <c r="QD15" s="27"/>
      <c r="QE15" s="15">
        <v>1</v>
      </c>
      <c r="QF15" s="27">
        <v>1</v>
      </c>
      <c r="QG15" s="15"/>
      <c r="QH15" s="27"/>
      <c r="QI15" s="15"/>
      <c r="QJ15" s="27"/>
      <c r="QK15" s="15"/>
      <c r="QL15" s="27"/>
      <c r="QM15" s="15"/>
      <c r="QN15" s="27"/>
      <c r="QO15" s="15"/>
      <c r="QP15" s="27"/>
      <c r="QQ15" s="15"/>
      <c r="QR15" s="27"/>
      <c r="QS15" s="15">
        <v>1</v>
      </c>
      <c r="QT15" s="27">
        <v>1</v>
      </c>
      <c r="QU15" s="15"/>
      <c r="QV15" s="27"/>
      <c r="QW15" s="15"/>
      <c r="QX15" s="27"/>
      <c r="QY15" s="15"/>
      <c r="QZ15" s="27"/>
      <c r="RA15" s="15"/>
      <c r="RB15" s="27"/>
      <c r="RC15" s="15"/>
      <c r="RD15" s="27"/>
      <c r="RE15" s="15"/>
      <c r="RF15" s="27"/>
      <c r="RG15" s="15">
        <v>1</v>
      </c>
      <c r="RH15" s="27">
        <v>1</v>
      </c>
      <c r="RI15" s="15"/>
      <c r="RJ15" s="27"/>
      <c r="RK15" s="15"/>
      <c r="RL15" s="27"/>
      <c r="RM15" s="15"/>
      <c r="RN15" s="27"/>
      <c r="RO15" s="15"/>
      <c r="RP15" s="27"/>
      <c r="RQ15" s="15"/>
      <c r="RR15" s="27"/>
      <c r="RS15" s="15"/>
      <c r="RT15" s="27"/>
      <c r="RU15" s="15">
        <v>1</v>
      </c>
      <c r="RV15" s="27">
        <v>1</v>
      </c>
      <c r="RW15" s="15"/>
      <c r="RX15" s="27"/>
      <c r="RY15" s="15"/>
      <c r="RZ15" s="27"/>
      <c r="SA15" s="15"/>
      <c r="SB15" s="27"/>
      <c r="SC15" s="15"/>
      <c r="SD15" s="27"/>
      <c r="SE15" s="15"/>
      <c r="SF15" s="27"/>
      <c r="SG15" s="15"/>
      <c r="SH15" s="27"/>
      <c r="SI15" s="15">
        <v>1</v>
      </c>
      <c r="SJ15" s="27">
        <v>1</v>
      </c>
      <c r="SK15" s="15"/>
      <c r="SL15" s="27"/>
      <c r="SM15" s="15"/>
      <c r="SN15" s="27"/>
      <c r="SO15" s="15"/>
      <c r="SP15" s="27"/>
      <c r="SQ15" s="15"/>
      <c r="SR15" s="27"/>
      <c r="SS15" s="15"/>
      <c r="ST15" s="27"/>
      <c r="SU15" s="15"/>
      <c r="SV15" s="27"/>
      <c r="SW15" s="15">
        <v>1</v>
      </c>
      <c r="SX15" s="27">
        <v>1</v>
      </c>
      <c r="SY15" s="15"/>
      <c r="SZ15" s="27"/>
      <c r="TA15" s="15"/>
      <c r="TB15" s="27"/>
      <c r="TC15" s="15"/>
      <c r="TD15" s="27"/>
      <c r="TE15" s="15"/>
      <c r="TF15" s="27"/>
      <c r="TG15" s="15"/>
      <c r="TH15" s="27"/>
      <c r="TI15" s="15"/>
      <c r="TJ15" s="27"/>
      <c r="TK15" s="15">
        <v>1</v>
      </c>
      <c r="TL15" s="27">
        <v>1</v>
      </c>
      <c r="TM15" s="15"/>
      <c r="TN15" s="27"/>
      <c r="TO15" s="15"/>
      <c r="TP15" s="27"/>
      <c r="TQ15" s="15"/>
      <c r="TR15" s="27"/>
      <c r="TS15" s="15"/>
      <c r="TT15" s="27"/>
      <c r="TU15" s="15"/>
      <c r="TV15" s="27"/>
      <c r="TW15" s="15"/>
      <c r="TX15" s="27"/>
      <c r="TY15" s="15">
        <v>1</v>
      </c>
      <c r="TZ15" s="27">
        <v>1</v>
      </c>
      <c r="UA15" s="15"/>
      <c r="UB15" s="27"/>
      <c r="UC15" s="15"/>
      <c r="UD15" s="27"/>
      <c r="UE15" s="15"/>
      <c r="UF15" s="27"/>
      <c r="UG15" s="15"/>
      <c r="UH15" s="27"/>
      <c r="UI15" s="15"/>
      <c r="UJ15" s="27"/>
      <c r="UK15" s="15"/>
      <c r="UL15" s="27"/>
      <c r="UM15" s="15">
        <v>1</v>
      </c>
      <c r="UN15" s="27">
        <v>1</v>
      </c>
      <c r="UO15" s="15"/>
      <c r="UP15" s="27"/>
      <c r="UQ15" s="15"/>
      <c r="UR15" s="27"/>
      <c r="US15" s="15"/>
      <c r="UT15" s="27"/>
      <c r="UU15" s="15"/>
      <c r="UV15" s="27"/>
      <c r="UW15" s="15"/>
      <c r="UX15" s="27"/>
      <c r="UY15" s="15"/>
      <c r="UZ15" s="27"/>
      <c r="VA15" s="15">
        <v>1</v>
      </c>
      <c r="VB15" s="27">
        <v>1</v>
      </c>
      <c r="VC15" s="15"/>
      <c r="VD15" s="27"/>
      <c r="VE15" s="15"/>
      <c r="VF15" s="27"/>
      <c r="VG15" s="15"/>
      <c r="VH15" s="27"/>
      <c r="VI15" s="15"/>
      <c r="VJ15" s="27"/>
      <c r="VK15" s="15"/>
      <c r="VL15" s="27"/>
      <c r="VM15" s="15"/>
      <c r="VN15" s="27"/>
      <c r="VO15" s="15">
        <v>1</v>
      </c>
      <c r="VP15" s="27">
        <v>1</v>
      </c>
      <c r="VQ15" s="15"/>
      <c r="VR15" s="27"/>
      <c r="VS15" s="15"/>
      <c r="VT15" s="27"/>
      <c r="VU15" s="15"/>
      <c r="VV15" s="27"/>
      <c r="VW15" s="15"/>
      <c r="VX15" s="27"/>
      <c r="VY15" s="15"/>
      <c r="VZ15" s="27"/>
      <c r="WA15" s="15"/>
      <c r="WB15" s="27"/>
      <c r="WC15" s="15" t="s">
        <v>49</v>
      </c>
      <c r="WD15" s="27" t="s">
        <v>49</v>
      </c>
      <c r="WE15" s="15"/>
      <c r="WF15" s="27"/>
      <c r="WG15" s="15"/>
      <c r="WH15" s="27"/>
      <c r="WI15" s="15"/>
      <c r="WJ15" s="27"/>
      <c r="WK15" s="15"/>
      <c r="WL15" s="27"/>
      <c r="WM15" s="15"/>
      <c r="WN15" s="27"/>
      <c r="WO15" s="15"/>
      <c r="WP15" s="27"/>
      <c r="WQ15" s="15">
        <v>1</v>
      </c>
      <c r="WR15" s="27">
        <v>1</v>
      </c>
      <c r="WS15" s="15"/>
      <c r="WT15" s="27"/>
      <c r="WU15" s="15"/>
      <c r="WV15" s="27"/>
      <c r="WW15" s="15"/>
      <c r="WX15" s="27"/>
      <c r="WY15" s="15"/>
      <c r="WZ15" s="27"/>
      <c r="XA15" s="15"/>
      <c r="XB15" s="27"/>
      <c r="XC15" s="15"/>
      <c r="XD15" s="27"/>
      <c r="XE15" s="15">
        <v>1</v>
      </c>
      <c r="XF15" s="27">
        <v>1</v>
      </c>
      <c r="XG15" s="15"/>
      <c r="XH15" s="27"/>
      <c r="XI15" s="15"/>
      <c r="XJ15" s="27"/>
      <c r="XK15" s="15"/>
      <c r="XL15" s="27"/>
      <c r="XM15" s="15"/>
      <c r="XN15" s="27"/>
      <c r="XO15" s="15"/>
      <c r="XP15" s="27"/>
      <c r="XQ15" s="15"/>
      <c r="XR15" s="27"/>
      <c r="XS15" s="15">
        <v>1</v>
      </c>
      <c r="XT15" s="27">
        <v>1</v>
      </c>
      <c r="XU15" s="15"/>
      <c r="XV15" s="27"/>
      <c r="XW15" s="15"/>
      <c r="XX15" s="27"/>
      <c r="XY15" s="15"/>
      <c r="XZ15" s="27"/>
      <c r="YA15" s="15"/>
      <c r="YB15" s="27"/>
      <c r="YC15" s="15"/>
      <c r="YD15" s="27"/>
      <c r="YE15" s="15"/>
      <c r="YF15" s="27"/>
      <c r="YG15" s="15">
        <v>1</v>
      </c>
      <c r="YH15" s="27">
        <v>1</v>
      </c>
      <c r="YI15" s="15"/>
      <c r="YJ15" s="27"/>
      <c r="YK15" s="15"/>
      <c r="YL15" s="27"/>
      <c r="YM15" s="15"/>
      <c r="YN15" s="27"/>
      <c r="YO15" s="15"/>
      <c r="YP15" s="27"/>
      <c r="YQ15" s="15"/>
      <c r="YR15" s="27"/>
      <c r="YS15" s="15"/>
      <c r="YT15" s="27"/>
      <c r="YU15" s="15">
        <v>1</v>
      </c>
      <c r="YV15" s="27">
        <v>1</v>
      </c>
      <c r="YW15" s="15"/>
      <c r="YX15" s="27"/>
      <c r="YY15" s="15"/>
      <c r="YZ15" s="27"/>
      <c r="ZA15" s="15"/>
      <c r="ZB15" s="27"/>
      <c r="ZC15" s="15"/>
      <c r="ZD15" s="27"/>
      <c r="ZE15" s="15"/>
      <c r="ZF15" s="27"/>
      <c r="ZG15" s="15"/>
      <c r="ZH15" s="27"/>
      <c r="ZI15" s="15">
        <v>1</v>
      </c>
      <c r="ZJ15" s="27">
        <v>1</v>
      </c>
      <c r="ZK15" s="15"/>
      <c r="ZL15" s="27"/>
      <c r="ZM15" s="15"/>
      <c r="ZN15" s="27"/>
      <c r="ZO15" s="15"/>
      <c r="ZP15" s="27"/>
      <c r="ZQ15" s="15"/>
      <c r="ZR15" s="27"/>
      <c r="ZS15" s="15"/>
      <c r="ZT15" s="27"/>
      <c r="ZU15" s="15"/>
      <c r="ZV15" s="27"/>
      <c r="ZW15" s="15">
        <v>1</v>
      </c>
      <c r="ZX15" s="27">
        <v>1</v>
      </c>
      <c r="ZY15" s="15"/>
      <c r="ZZ15" s="27"/>
      <c r="AAA15" s="15"/>
      <c r="AAB15" s="27"/>
      <c r="AAC15" s="15"/>
      <c r="AAD15" s="27"/>
      <c r="AAE15" s="15"/>
      <c r="AAF15" s="27"/>
      <c r="AAG15" s="15"/>
      <c r="AAH15" s="27"/>
      <c r="AAI15" s="15"/>
      <c r="AAJ15" s="27"/>
      <c r="AAK15" s="15">
        <v>1</v>
      </c>
      <c r="AAL15" s="27">
        <v>1</v>
      </c>
      <c r="AAM15" s="15"/>
      <c r="AAN15" s="27"/>
      <c r="AAO15" s="15"/>
      <c r="AAP15" s="27"/>
      <c r="AAQ15" s="15"/>
      <c r="AAR15" s="27"/>
      <c r="AAS15" s="15"/>
      <c r="AAT15" s="27"/>
      <c r="AAU15" s="15"/>
      <c r="AAV15" s="27"/>
      <c r="AAW15" s="66"/>
      <c r="AAX15" s="67"/>
      <c r="AAY15" s="66" t="s">
        <v>49</v>
      </c>
      <c r="AAZ15" s="67" t="s">
        <v>49</v>
      </c>
      <c r="ABA15" s="66"/>
      <c r="ABB15" s="67"/>
      <c r="ABC15" s="66"/>
      <c r="ABD15" s="67"/>
      <c r="ABE15" s="66"/>
      <c r="ABF15" s="67"/>
      <c r="ABG15" s="15"/>
      <c r="ABH15" s="27"/>
      <c r="ABI15" s="15"/>
      <c r="ABJ15" s="27"/>
      <c r="ABK15" s="66"/>
      <c r="ABL15" s="67"/>
      <c r="ABM15" s="66" t="s">
        <v>49</v>
      </c>
      <c r="ABN15" s="67" t="s">
        <v>49</v>
      </c>
      <c r="ABO15" s="66"/>
      <c r="ABP15" s="67"/>
      <c r="ABQ15" s="66"/>
      <c r="ABR15" s="67"/>
      <c r="ABS15" s="66"/>
      <c r="ABT15" s="67"/>
      <c r="ABU15" s="15"/>
      <c r="ABV15" s="27"/>
      <c r="ABW15" s="15"/>
      <c r="ABX15" s="27"/>
      <c r="ABY15" s="15"/>
      <c r="ABZ15" s="27"/>
      <c r="ACA15" s="15">
        <v>1</v>
      </c>
      <c r="ACB15" s="27">
        <v>1</v>
      </c>
      <c r="ACC15" s="15"/>
      <c r="ACD15" s="27"/>
      <c r="ACE15" s="15"/>
      <c r="ACF15" s="27"/>
      <c r="ACG15" s="15"/>
      <c r="ACH15" s="27"/>
      <c r="ACI15" s="15"/>
      <c r="ACJ15" s="27"/>
      <c r="ACK15" s="15"/>
      <c r="ACL15" s="27"/>
      <c r="ACM15" s="15"/>
      <c r="ACN15" s="27"/>
      <c r="ACO15" s="15">
        <v>1</v>
      </c>
      <c r="ACP15" s="27">
        <v>1</v>
      </c>
      <c r="ACQ15" s="15"/>
      <c r="ACR15" s="27"/>
      <c r="ACS15" s="15"/>
      <c r="ACT15" s="27"/>
      <c r="ACU15" s="15"/>
      <c r="ACV15" s="27"/>
      <c r="ACW15" s="15"/>
      <c r="ACX15" s="27"/>
      <c r="ACY15" s="15"/>
      <c r="ACZ15" s="27"/>
      <c r="ADA15" s="15"/>
      <c r="ADB15" s="27"/>
      <c r="ADC15" s="15">
        <v>1</v>
      </c>
      <c r="ADD15" s="27">
        <v>1</v>
      </c>
      <c r="ADE15" s="15"/>
      <c r="ADF15" s="27"/>
      <c r="ADG15" s="15"/>
      <c r="ADH15" s="27"/>
      <c r="ADI15" s="15"/>
      <c r="ADJ15" s="27"/>
      <c r="ADK15" s="15"/>
      <c r="ADL15" s="27"/>
      <c r="ADM15" s="15"/>
      <c r="ADN15" s="27"/>
      <c r="ADO15" s="15"/>
      <c r="ADP15" s="27"/>
      <c r="ADQ15" s="15">
        <v>1</v>
      </c>
      <c r="ADR15" s="27">
        <v>1</v>
      </c>
      <c r="ADS15" s="15"/>
      <c r="ADT15" s="27"/>
      <c r="ADU15" s="15"/>
      <c r="ADV15" s="27"/>
      <c r="ADW15" s="66"/>
      <c r="ADX15" s="67"/>
      <c r="ADY15" s="66"/>
      <c r="ADZ15" s="67"/>
      <c r="AEA15" s="66"/>
      <c r="AEB15" s="67"/>
      <c r="AEC15" s="15"/>
      <c r="AED15" s="27"/>
      <c r="AEE15" s="29">
        <v>1</v>
      </c>
      <c r="AEF15" s="27">
        <v>1</v>
      </c>
      <c r="AEG15" s="15"/>
      <c r="AEH15" s="27"/>
      <c r="AEI15" s="15"/>
      <c r="AEJ15" s="27"/>
      <c r="AEK15" s="15"/>
      <c r="AEL15" s="27"/>
      <c r="AEM15" s="15"/>
      <c r="AEN15" s="27"/>
      <c r="AEO15" s="15"/>
      <c r="AEP15" s="27"/>
      <c r="AEQ15" s="15"/>
      <c r="AER15" s="27"/>
      <c r="AES15" s="15">
        <v>1</v>
      </c>
      <c r="AET15" s="27">
        <v>1</v>
      </c>
      <c r="AEU15" s="15"/>
      <c r="AEV15" s="27"/>
      <c r="AEW15" s="15"/>
      <c r="AEX15" s="27"/>
      <c r="AEY15" s="15"/>
      <c r="AEZ15" s="27"/>
      <c r="AFA15" s="15"/>
      <c r="AFB15" s="27"/>
      <c r="AFC15" s="15"/>
      <c r="AFD15" s="27"/>
      <c r="AFE15" s="15"/>
      <c r="AFF15" s="27"/>
      <c r="AFG15" s="15">
        <v>1</v>
      </c>
      <c r="AFH15" s="27">
        <v>1</v>
      </c>
      <c r="AFI15" s="15"/>
      <c r="AFJ15" s="27"/>
      <c r="AFK15" s="15"/>
      <c r="AFL15" s="27"/>
      <c r="AFM15" s="15"/>
      <c r="AFN15" s="27"/>
      <c r="AFO15" s="15"/>
      <c r="AFP15" s="27"/>
      <c r="AFQ15" s="15"/>
      <c r="AFR15" s="27"/>
      <c r="AFS15" s="15"/>
      <c r="AFT15" s="27"/>
      <c r="AFU15" s="15">
        <v>1</v>
      </c>
      <c r="AFV15" s="27">
        <v>1</v>
      </c>
      <c r="AFW15" s="15"/>
      <c r="AFX15" s="27"/>
      <c r="AFY15" s="15"/>
      <c r="AFZ15" s="27"/>
      <c r="AGA15" s="15"/>
      <c r="AGB15" s="27"/>
      <c r="AGC15" s="15"/>
      <c r="AGD15" s="27"/>
      <c r="AGE15" s="66"/>
      <c r="AGF15" s="67"/>
      <c r="AGG15" s="15"/>
      <c r="AGH15" s="27"/>
      <c r="AGI15" s="15">
        <v>1</v>
      </c>
      <c r="AGJ15" s="27">
        <v>1</v>
      </c>
      <c r="AGK15" s="66"/>
      <c r="AGL15" s="67"/>
      <c r="AGM15" s="15"/>
      <c r="AGN15" s="27"/>
      <c r="AGO15" s="15"/>
      <c r="AGP15" s="27"/>
      <c r="AGQ15" s="15"/>
      <c r="AGR15" s="27"/>
      <c r="AGS15" s="15"/>
      <c r="AGT15" s="27"/>
      <c r="AGU15" s="15"/>
      <c r="AGV15" s="27"/>
      <c r="AGW15" s="15">
        <v>1</v>
      </c>
      <c r="AGX15" s="27">
        <v>1</v>
      </c>
      <c r="AGY15" s="15"/>
      <c r="AGZ15" s="27"/>
      <c r="AHA15" s="15"/>
      <c r="AHB15" s="27"/>
      <c r="AHC15" s="15"/>
      <c r="AHD15" s="27"/>
      <c r="AHE15" s="15"/>
      <c r="AHF15" s="27"/>
      <c r="AHG15" s="15"/>
      <c r="AHH15" s="27"/>
      <c r="AHI15" s="15"/>
      <c r="AHJ15" s="27"/>
      <c r="AHK15" s="15">
        <v>1</v>
      </c>
      <c r="AHL15" s="27">
        <v>1</v>
      </c>
      <c r="AHM15" s="15"/>
      <c r="AHN15" s="27"/>
      <c r="AHO15" s="15"/>
      <c r="AHP15" s="27"/>
      <c r="AHQ15" s="15"/>
      <c r="AHR15" s="27"/>
      <c r="AHS15" s="15"/>
      <c r="AHT15" s="27"/>
      <c r="AHU15" s="15"/>
      <c r="AHV15" s="27"/>
      <c r="AHW15" s="15"/>
      <c r="AHX15" s="27"/>
      <c r="AHY15" s="15">
        <v>1</v>
      </c>
      <c r="AHZ15" s="27">
        <v>1</v>
      </c>
      <c r="AIA15" s="15"/>
      <c r="AIB15" s="27"/>
      <c r="AIC15" s="15"/>
      <c r="AID15" s="27"/>
      <c r="AIE15" s="15"/>
      <c r="AIF15" s="27"/>
      <c r="AIG15" s="15"/>
      <c r="AIH15" s="27"/>
      <c r="AII15" s="15"/>
      <c r="AIJ15" s="27"/>
    </row>
    <row r="16" spans="1:920" s="18" customFormat="1" ht="13.9" customHeight="1" x14ac:dyDescent="0.25">
      <c r="C16" s="73" t="s">
        <v>31</v>
      </c>
      <c r="D16" s="74" t="s">
        <v>27</v>
      </c>
      <c r="E16" s="75">
        <v>0.5</v>
      </c>
      <c r="F16" s="76" t="s">
        <v>54</v>
      </c>
      <c r="G16" s="20"/>
      <c r="H16" s="19"/>
      <c r="I16" s="20"/>
      <c r="J16" s="19"/>
      <c r="K16" s="20" t="s">
        <v>46</v>
      </c>
      <c r="L16" s="38" t="s">
        <v>46</v>
      </c>
      <c r="M16" s="20" t="s">
        <v>46</v>
      </c>
      <c r="N16" s="21" t="s">
        <v>46</v>
      </c>
      <c r="O16" s="20" t="s">
        <v>46</v>
      </c>
      <c r="P16" s="21" t="s">
        <v>46</v>
      </c>
      <c r="Q16" s="20" t="s">
        <v>46</v>
      </c>
      <c r="R16" s="38" t="s">
        <v>46</v>
      </c>
      <c r="S16" s="20">
        <v>1</v>
      </c>
      <c r="T16" s="21">
        <v>1</v>
      </c>
      <c r="U16" s="20"/>
      <c r="V16" s="19"/>
      <c r="W16" s="20"/>
      <c r="X16" s="19"/>
      <c r="Y16" s="20">
        <v>1</v>
      </c>
      <c r="Z16" s="37">
        <v>1</v>
      </c>
      <c r="AA16" s="20">
        <v>1</v>
      </c>
      <c r="AB16" s="37">
        <v>1</v>
      </c>
      <c r="AC16" s="20">
        <v>1</v>
      </c>
      <c r="AD16" s="21">
        <v>1</v>
      </c>
      <c r="AE16" s="20">
        <v>1</v>
      </c>
      <c r="AF16" s="38">
        <v>1</v>
      </c>
      <c r="AG16" s="20">
        <v>1</v>
      </c>
      <c r="AH16" s="37">
        <v>1</v>
      </c>
      <c r="AI16" s="20"/>
      <c r="AJ16" s="19"/>
      <c r="AK16" s="20"/>
      <c r="AL16" s="19"/>
      <c r="AM16" s="20">
        <v>1</v>
      </c>
      <c r="AN16" s="38">
        <v>1</v>
      </c>
      <c r="AO16" s="30">
        <v>1</v>
      </c>
      <c r="AP16" s="19">
        <v>1</v>
      </c>
      <c r="AQ16" s="37">
        <v>1</v>
      </c>
      <c r="AR16" s="19">
        <v>1</v>
      </c>
      <c r="AS16" s="37"/>
      <c r="AT16" s="38"/>
      <c r="AU16" s="20">
        <v>1</v>
      </c>
      <c r="AV16" s="37">
        <v>1</v>
      </c>
      <c r="AW16" s="20"/>
      <c r="AX16" s="19"/>
      <c r="AY16" s="20"/>
      <c r="AZ16" s="19"/>
      <c r="BA16" s="20">
        <v>1</v>
      </c>
      <c r="BB16" s="37">
        <v>1</v>
      </c>
      <c r="BC16" s="20">
        <v>1</v>
      </c>
      <c r="BD16" s="37">
        <v>1</v>
      </c>
      <c r="BE16" s="15">
        <v>1</v>
      </c>
      <c r="BF16" s="17">
        <v>1</v>
      </c>
      <c r="BG16" s="20">
        <v>1</v>
      </c>
      <c r="BH16" s="38">
        <v>1</v>
      </c>
      <c r="BI16" s="15">
        <v>1</v>
      </c>
      <c r="BJ16" s="27">
        <v>1</v>
      </c>
      <c r="BK16" s="20"/>
      <c r="BL16" s="19"/>
      <c r="BM16" s="20"/>
      <c r="BN16" s="19"/>
      <c r="BO16" s="20">
        <v>1</v>
      </c>
      <c r="BP16" s="37">
        <v>1</v>
      </c>
      <c r="BQ16" s="58">
        <v>0</v>
      </c>
      <c r="BR16" s="40">
        <v>1</v>
      </c>
      <c r="BS16" s="27">
        <v>1</v>
      </c>
      <c r="BT16" s="17">
        <v>1</v>
      </c>
      <c r="BU16" s="15" t="s">
        <v>49</v>
      </c>
      <c r="BV16" s="40" t="s">
        <v>49</v>
      </c>
      <c r="BW16" s="15" t="s">
        <v>49</v>
      </c>
      <c r="BX16" s="40" t="s">
        <v>49</v>
      </c>
      <c r="BY16" s="20"/>
      <c r="BZ16" s="19"/>
      <c r="CA16" s="20"/>
      <c r="CB16" s="19"/>
      <c r="CC16" s="26" t="s">
        <v>49</v>
      </c>
      <c r="CD16" s="40" t="s">
        <v>49</v>
      </c>
      <c r="CE16" s="29">
        <v>1</v>
      </c>
      <c r="CF16" s="19">
        <v>1</v>
      </c>
      <c r="CG16" s="29">
        <v>1</v>
      </c>
      <c r="CH16" s="19">
        <v>1</v>
      </c>
      <c r="CI16" s="28">
        <v>1</v>
      </c>
      <c r="CJ16" s="19">
        <v>1</v>
      </c>
      <c r="CK16" s="29">
        <v>1</v>
      </c>
      <c r="CL16" s="19">
        <v>1</v>
      </c>
      <c r="CM16" s="20"/>
      <c r="CN16" s="19"/>
      <c r="CO16" s="20"/>
      <c r="CP16" s="19"/>
      <c r="CQ16" s="46">
        <v>1</v>
      </c>
      <c r="CR16" s="19">
        <v>1</v>
      </c>
      <c r="CS16" s="26" t="s">
        <v>51</v>
      </c>
      <c r="CT16" s="27" t="s">
        <v>51</v>
      </c>
      <c r="CU16" s="29">
        <v>1</v>
      </c>
      <c r="CV16" s="19">
        <v>1</v>
      </c>
      <c r="CW16" s="46">
        <v>1</v>
      </c>
      <c r="CX16" s="19">
        <v>1</v>
      </c>
      <c r="CY16" s="29">
        <v>1</v>
      </c>
      <c r="CZ16" s="19">
        <v>1</v>
      </c>
      <c r="DA16" s="20"/>
      <c r="DB16" s="19"/>
      <c r="DC16" s="20"/>
      <c r="DD16" s="19"/>
      <c r="DE16" s="26">
        <v>1</v>
      </c>
      <c r="DF16" s="38">
        <v>1</v>
      </c>
      <c r="DG16" s="26">
        <v>1</v>
      </c>
      <c r="DH16" s="37">
        <v>1</v>
      </c>
      <c r="DI16" s="29">
        <v>1</v>
      </c>
      <c r="DJ16" s="19">
        <v>1</v>
      </c>
      <c r="DK16" s="20">
        <v>1</v>
      </c>
      <c r="DL16" s="38">
        <v>1</v>
      </c>
      <c r="DM16" s="20">
        <v>1</v>
      </c>
      <c r="DN16" s="19">
        <v>1</v>
      </c>
      <c r="DO16" s="20"/>
      <c r="DP16" s="19"/>
      <c r="DQ16" s="20"/>
      <c r="DR16" s="19"/>
      <c r="DS16" s="20">
        <v>1</v>
      </c>
      <c r="DT16" s="38">
        <v>1</v>
      </c>
      <c r="DU16" s="20">
        <v>1</v>
      </c>
      <c r="DV16" s="38">
        <v>1</v>
      </c>
      <c r="DW16" s="20">
        <v>1</v>
      </c>
      <c r="DX16" s="19">
        <v>1</v>
      </c>
      <c r="DY16" s="20">
        <v>1</v>
      </c>
      <c r="DZ16" s="38">
        <v>1</v>
      </c>
      <c r="EA16" s="20">
        <v>1</v>
      </c>
      <c r="EB16" s="38">
        <v>1</v>
      </c>
      <c r="EC16" s="20"/>
      <c r="ED16" s="19"/>
      <c r="EE16" s="20"/>
      <c r="EF16" s="19"/>
      <c r="EG16" s="20">
        <v>1</v>
      </c>
      <c r="EH16" s="38">
        <v>1</v>
      </c>
      <c r="EI16" s="20">
        <v>1</v>
      </c>
      <c r="EJ16" s="38">
        <v>1</v>
      </c>
      <c r="EK16" s="20">
        <v>1</v>
      </c>
      <c r="EL16" s="38">
        <v>1</v>
      </c>
      <c r="EM16" s="15">
        <v>1</v>
      </c>
      <c r="EN16" s="17">
        <v>1</v>
      </c>
      <c r="EO16" s="20">
        <v>1</v>
      </c>
      <c r="EP16" s="38">
        <v>1</v>
      </c>
      <c r="EQ16" s="20"/>
      <c r="ER16" s="19"/>
      <c r="ES16" s="20"/>
      <c r="ET16" s="19"/>
      <c r="EU16" s="20">
        <v>1</v>
      </c>
      <c r="EV16" s="38">
        <v>1</v>
      </c>
      <c r="EW16" s="20">
        <v>1</v>
      </c>
      <c r="EX16" s="38">
        <v>1</v>
      </c>
      <c r="EY16" s="43" t="s">
        <v>49</v>
      </c>
      <c r="EZ16" s="19" t="s">
        <v>49</v>
      </c>
      <c r="FA16" s="20">
        <v>1</v>
      </c>
      <c r="FB16" s="17">
        <v>1</v>
      </c>
      <c r="FC16" s="20">
        <v>1</v>
      </c>
      <c r="FD16" s="38">
        <v>1</v>
      </c>
      <c r="FE16" s="20"/>
      <c r="FF16" s="19"/>
      <c r="FG16" s="20"/>
      <c r="FH16" s="19"/>
      <c r="FI16" s="39">
        <v>1</v>
      </c>
      <c r="FJ16" s="27">
        <v>1</v>
      </c>
      <c r="FK16" s="20">
        <v>1</v>
      </c>
      <c r="FL16" s="38">
        <v>1</v>
      </c>
      <c r="FM16" s="20">
        <v>1</v>
      </c>
      <c r="FN16" s="38">
        <v>1</v>
      </c>
      <c r="FO16" s="39">
        <v>1</v>
      </c>
      <c r="FP16" s="27">
        <v>1</v>
      </c>
      <c r="FQ16" s="20">
        <v>1</v>
      </c>
      <c r="FR16" s="38">
        <v>1</v>
      </c>
      <c r="FS16" s="20"/>
      <c r="FT16" s="38"/>
      <c r="FU16" s="20"/>
      <c r="FV16" s="38"/>
      <c r="FW16" s="39">
        <v>1</v>
      </c>
      <c r="FX16" s="40">
        <v>1</v>
      </c>
      <c r="FY16" s="20">
        <v>1</v>
      </c>
      <c r="FZ16" s="38">
        <v>1</v>
      </c>
      <c r="GA16" s="20">
        <v>1</v>
      </c>
      <c r="GB16" s="38">
        <v>1</v>
      </c>
      <c r="GC16" s="39">
        <v>1</v>
      </c>
      <c r="GD16" s="27">
        <v>1</v>
      </c>
      <c r="GE16" s="43">
        <v>1</v>
      </c>
      <c r="GF16" s="43">
        <v>1</v>
      </c>
      <c r="GG16" s="20"/>
      <c r="GH16" s="38"/>
      <c r="GI16" s="39"/>
      <c r="GJ16" s="40"/>
      <c r="GK16" s="41">
        <v>1</v>
      </c>
      <c r="GL16" s="27">
        <v>1</v>
      </c>
      <c r="GM16" s="29">
        <v>1</v>
      </c>
      <c r="GN16" s="38">
        <v>1</v>
      </c>
      <c r="GO16" s="20">
        <v>1</v>
      </c>
      <c r="GP16" s="38">
        <v>1</v>
      </c>
      <c r="GQ16" s="41">
        <v>1</v>
      </c>
      <c r="GR16" s="27">
        <v>1</v>
      </c>
      <c r="GS16" s="20">
        <v>1</v>
      </c>
      <c r="GT16" s="38">
        <v>1</v>
      </c>
      <c r="GU16" s="20"/>
      <c r="GV16" s="38"/>
      <c r="GW16" s="39"/>
      <c r="GX16" s="40"/>
      <c r="GY16" s="39">
        <v>1</v>
      </c>
      <c r="GZ16" s="17">
        <v>1</v>
      </c>
      <c r="HA16" s="20">
        <v>1</v>
      </c>
      <c r="HB16" s="27">
        <v>1</v>
      </c>
      <c r="HC16" s="20">
        <v>1</v>
      </c>
      <c r="HD16" s="27">
        <v>1</v>
      </c>
      <c r="HE16" s="20">
        <v>1</v>
      </c>
      <c r="HF16" s="27">
        <v>1</v>
      </c>
      <c r="HG16" s="20">
        <v>1</v>
      </c>
      <c r="HH16" s="27">
        <v>1</v>
      </c>
      <c r="HI16" s="15"/>
      <c r="HJ16" s="27"/>
      <c r="HK16" s="20"/>
      <c r="HL16" s="17"/>
      <c r="HM16" s="20">
        <v>1</v>
      </c>
      <c r="HN16" s="27">
        <v>1</v>
      </c>
      <c r="HO16" s="20">
        <v>1</v>
      </c>
      <c r="HP16" s="27">
        <v>1</v>
      </c>
      <c r="HQ16" s="20">
        <v>1</v>
      </c>
      <c r="HR16" s="27">
        <v>1</v>
      </c>
      <c r="HS16" s="15">
        <v>1</v>
      </c>
      <c r="HT16" s="27">
        <v>1</v>
      </c>
      <c r="HU16" s="20">
        <v>1</v>
      </c>
      <c r="HV16" s="27">
        <v>1</v>
      </c>
      <c r="HW16" s="20"/>
      <c r="HX16" s="27"/>
      <c r="HY16" s="20"/>
      <c r="HZ16" s="27"/>
      <c r="IA16" s="15">
        <v>1</v>
      </c>
      <c r="IB16" s="27">
        <v>1</v>
      </c>
      <c r="IC16" s="20">
        <v>1</v>
      </c>
      <c r="ID16" s="27">
        <v>1</v>
      </c>
      <c r="IE16" s="20">
        <v>1</v>
      </c>
      <c r="IF16" s="27">
        <v>1</v>
      </c>
      <c r="IG16" s="20">
        <v>1</v>
      </c>
      <c r="IH16" s="27">
        <v>1</v>
      </c>
      <c r="II16" s="20">
        <v>1</v>
      </c>
      <c r="IJ16" s="27">
        <v>1</v>
      </c>
      <c r="IK16" s="20"/>
      <c r="IL16" s="27"/>
      <c r="IM16" s="20"/>
      <c r="IN16" s="27"/>
      <c r="IO16" s="15">
        <v>1</v>
      </c>
      <c r="IP16" s="27">
        <v>1</v>
      </c>
      <c r="IQ16" s="20">
        <v>1</v>
      </c>
      <c r="IR16" s="27">
        <v>1</v>
      </c>
      <c r="IS16" s="20">
        <v>1</v>
      </c>
      <c r="IT16" s="27">
        <v>1</v>
      </c>
      <c r="IU16" s="20">
        <v>1</v>
      </c>
      <c r="IV16" s="27">
        <v>1</v>
      </c>
      <c r="IW16" s="20">
        <v>1</v>
      </c>
      <c r="IX16" s="27">
        <v>1</v>
      </c>
      <c r="IY16" s="20"/>
      <c r="IZ16" s="27"/>
      <c r="JA16" s="20"/>
      <c r="JB16" s="27"/>
      <c r="JC16" s="15">
        <v>1</v>
      </c>
      <c r="JD16" s="27">
        <v>1</v>
      </c>
      <c r="JE16" s="20">
        <v>1</v>
      </c>
      <c r="JF16" s="27">
        <v>1</v>
      </c>
      <c r="JG16" s="20">
        <v>1</v>
      </c>
      <c r="JH16" s="27">
        <v>1</v>
      </c>
      <c r="JI16" s="20">
        <v>1</v>
      </c>
      <c r="JJ16" s="27">
        <v>1</v>
      </c>
      <c r="JK16" s="20">
        <v>1</v>
      </c>
      <c r="JL16" s="27">
        <v>1</v>
      </c>
      <c r="JM16" s="20"/>
      <c r="JN16" s="27"/>
      <c r="JO16" s="20"/>
      <c r="JP16" s="27"/>
      <c r="JQ16" s="15">
        <v>1</v>
      </c>
      <c r="JR16" s="27">
        <v>1</v>
      </c>
      <c r="JS16" s="20">
        <v>1</v>
      </c>
      <c r="JT16" s="27">
        <v>1</v>
      </c>
      <c r="JU16" s="20">
        <v>1</v>
      </c>
      <c r="JV16" s="27">
        <v>1</v>
      </c>
      <c r="JW16" s="15">
        <v>1</v>
      </c>
      <c r="JX16" s="27">
        <v>1</v>
      </c>
      <c r="JY16" s="20">
        <v>1</v>
      </c>
      <c r="JZ16" s="27">
        <v>1</v>
      </c>
      <c r="KA16" s="20"/>
      <c r="KB16" s="27"/>
      <c r="KC16" s="20"/>
      <c r="KD16" s="27"/>
      <c r="KE16" s="15" t="s">
        <v>50</v>
      </c>
      <c r="KF16" s="27" t="s">
        <v>50</v>
      </c>
      <c r="KG16" s="20" t="s">
        <v>50</v>
      </c>
      <c r="KH16" s="27" t="s">
        <v>50</v>
      </c>
      <c r="KI16" s="20" t="s">
        <v>50</v>
      </c>
      <c r="KJ16" s="27" t="s">
        <v>50</v>
      </c>
      <c r="KK16" s="20" t="s">
        <v>50</v>
      </c>
      <c r="KL16" s="27" t="s">
        <v>50</v>
      </c>
      <c r="KM16" s="20"/>
      <c r="KN16" s="27"/>
      <c r="KO16" s="20"/>
      <c r="KP16" s="27"/>
      <c r="KQ16" s="20"/>
      <c r="KR16" s="27"/>
      <c r="KS16" s="20">
        <v>1</v>
      </c>
      <c r="KT16" s="27">
        <v>1</v>
      </c>
      <c r="KU16" s="20">
        <v>1</v>
      </c>
      <c r="KV16" s="27">
        <v>1</v>
      </c>
      <c r="KW16" s="20">
        <v>1</v>
      </c>
      <c r="KX16" s="27">
        <v>1</v>
      </c>
      <c r="KY16" s="15">
        <v>1</v>
      </c>
      <c r="KZ16" s="27">
        <v>1</v>
      </c>
      <c r="LA16" s="15"/>
      <c r="LB16" s="27"/>
      <c r="LC16" s="20"/>
      <c r="LD16" s="27"/>
      <c r="LE16" s="20"/>
      <c r="LF16" s="27"/>
      <c r="LG16" s="15">
        <v>1</v>
      </c>
      <c r="LH16" s="27">
        <v>1</v>
      </c>
      <c r="LI16" s="20">
        <v>1</v>
      </c>
      <c r="LJ16" s="27">
        <v>1</v>
      </c>
      <c r="LK16" s="20">
        <v>1</v>
      </c>
      <c r="LL16" s="27">
        <v>1</v>
      </c>
      <c r="LM16" s="20">
        <v>1</v>
      </c>
      <c r="LN16" s="27">
        <v>1</v>
      </c>
      <c r="LO16" s="15">
        <v>1</v>
      </c>
      <c r="LP16" s="27">
        <v>1</v>
      </c>
      <c r="LQ16" s="15"/>
      <c r="LR16" s="27"/>
      <c r="LS16" s="20"/>
      <c r="LT16" s="27"/>
      <c r="LU16" s="15">
        <v>1</v>
      </c>
      <c r="LV16" s="27">
        <v>1</v>
      </c>
      <c r="LW16" s="15">
        <v>1</v>
      </c>
      <c r="LX16" s="27">
        <v>1</v>
      </c>
      <c r="LY16" s="20">
        <v>1</v>
      </c>
      <c r="LZ16" s="27">
        <v>1</v>
      </c>
      <c r="MA16" s="15">
        <v>1</v>
      </c>
      <c r="MB16" s="27">
        <v>1</v>
      </c>
      <c r="MC16" s="20">
        <v>1</v>
      </c>
      <c r="MD16" s="27">
        <v>1</v>
      </c>
      <c r="ME16" s="15"/>
      <c r="MF16" s="27"/>
      <c r="MG16" s="20"/>
      <c r="MH16" s="27"/>
      <c r="MI16" s="15">
        <v>1</v>
      </c>
      <c r="MJ16" s="27">
        <v>1</v>
      </c>
      <c r="MK16" s="15">
        <v>1</v>
      </c>
      <c r="ML16" s="27">
        <v>1</v>
      </c>
      <c r="MM16" s="15">
        <v>1</v>
      </c>
      <c r="MN16" s="27">
        <v>1</v>
      </c>
      <c r="MO16" s="20">
        <v>1</v>
      </c>
      <c r="MP16" s="27">
        <v>1</v>
      </c>
      <c r="MQ16" s="20">
        <v>1</v>
      </c>
      <c r="MR16" s="27">
        <v>1</v>
      </c>
      <c r="MS16" s="20"/>
      <c r="MT16" s="27"/>
      <c r="MU16" s="15"/>
      <c r="MV16" s="27"/>
      <c r="MW16" s="20">
        <v>1</v>
      </c>
      <c r="MX16" s="27">
        <v>1</v>
      </c>
      <c r="MY16" s="20">
        <v>1</v>
      </c>
      <c r="MZ16" s="27">
        <v>1</v>
      </c>
      <c r="NA16" s="20">
        <v>1</v>
      </c>
      <c r="NB16" s="27">
        <v>1</v>
      </c>
      <c r="NC16" s="15">
        <v>1</v>
      </c>
      <c r="ND16" s="27">
        <v>1</v>
      </c>
      <c r="NE16" s="20" t="s">
        <v>49</v>
      </c>
      <c r="NF16" s="27" t="s">
        <v>49</v>
      </c>
      <c r="NG16" s="20"/>
      <c r="NH16" s="27"/>
      <c r="NI16" s="20"/>
      <c r="NJ16" s="27"/>
      <c r="NK16" s="15">
        <v>1</v>
      </c>
      <c r="NL16" s="27">
        <v>1</v>
      </c>
      <c r="NM16" s="20">
        <v>1</v>
      </c>
      <c r="NN16" s="27">
        <v>1</v>
      </c>
      <c r="NO16" s="20">
        <v>1</v>
      </c>
      <c r="NP16" s="27">
        <v>1</v>
      </c>
      <c r="NQ16" s="15">
        <v>1</v>
      </c>
      <c r="NR16" s="27">
        <v>1</v>
      </c>
      <c r="NS16" s="20">
        <v>1</v>
      </c>
      <c r="NT16" s="27">
        <v>1</v>
      </c>
      <c r="NU16" s="20"/>
      <c r="NV16" s="27"/>
      <c r="NW16" s="20"/>
      <c r="NX16" s="27"/>
      <c r="NY16" s="15">
        <v>1</v>
      </c>
      <c r="NZ16" s="27">
        <v>1</v>
      </c>
      <c r="OA16" s="20">
        <v>1</v>
      </c>
      <c r="OB16" s="27">
        <v>1</v>
      </c>
      <c r="OC16" s="20">
        <v>1</v>
      </c>
      <c r="OD16" s="27">
        <v>1</v>
      </c>
      <c r="OE16" s="20">
        <v>1</v>
      </c>
      <c r="OF16" s="27">
        <v>1</v>
      </c>
      <c r="OG16" s="20">
        <v>1</v>
      </c>
      <c r="OH16" s="27">
        <v>1</v>
      </c>
      <c r="OI16" s="20"/>
      <c r="OJ16" s="27"/>
      <c r="OK16" s="20"/>
      <c r="OL16" s="27"/>
      <c r="OM16" s="15">
        <v>1</v>
      </c>
      <c r="ON16" s="27">
        <v>1</v>
      </c>
      <c r="OO16" s="20">
        <v>1</v>
      </c>
      <c r="OP16" s="27">
        <v>1</v>
      </c>
      <c r="OQ16" s="20">
        <v>1</v>
      </c>
      <c r="OR16" s="27">
        <v>1</v>
      </c>
      <c r="OS16" s="15">
        <v>1</v>
      </c>
      <c r="OT16" s="27">
        <v>1</v>
      </c>
      <c r="OU16" s="20">
        <v>1</v>
      </c>
      <c r="OV16" s="27">
        <v>1</v>
      </c>
      <c r="OW16" s="20"/>
      <c r="OX16" s="27"/>
      <c r="OY16" s="20"/>
      <c r="OZ16" s="27"/>
      <c r="PA16" s="15">
        <v>1</v>
      </c>
      <c r="PB16" s="27">
        <v>1</v>
      </c>
      <c r="PC16" s="20">
        <v>1</v>
      </c>
      <c r="PD16" s="27">
        <v>1</v>
      </c>
      <c r="PE16" s="20">
        <v>1</v>
      </c>
      <c r="PF16" s="27">
        <v>1</v>
      </c>
      <c r="PG16" s="15">
        <v>1</v>
      </c>
      <c r="PH16" s="27">
        <v>1</v>
      </c>
      <c r="PI16" s="20">
        <v>1</v>
      </c>
      <c r="PJ16" s="27">
        <v>1</v>
      </c>
      <c r="PK16" s="20"/>
      <c r="PL16" s="27"/>
      <c r="PM16" s="20"/>
      <c r="PN16" s="27"/>
      <c r="PO16" s="15">
        <v>1</v>
      </c>
      <c r="PP16" s="27">
        <v>1</v>
      </c>
      <c r="PQ16" s="20">
        <v>1</v>
      </c>
      <c r="PR16" s="27">
        <v>1</v>
      </c>
      <c r="PS16" s="20">
        <v>1</v>
      </c>
      <c r="PT16" s="27">
        <v>1</v>
      </c>
      <c r="PU16" s="20">
        <v>1</v>
      </c>
      <c r="PV16" s="27">
        <v>1</v>
      </c>
      <c r="PW16" s="20">
        <v>1</v>
      </c>
      <c r="PX16" s="27">
        <v>1</v>
      </c>
      <c r="PY16" s="20"/>
      <c r="PZ16" s="27"/>
      <c r="QA16" s="20"/>
      <c r="QB16" s="27"/>
      <c r="QC16" s="15">
        <v>1</v>
      </c>
      <c r="QD16" s="27">
        <v>1</v>
      </c>
      <c r="QE16" s="20">
        <v>1</v>
      </c>
      <c r="QF16" s="27">
        <v>1</v>
      </c>
      <c r="QG16" s="20">
        <v>1</v>
      </c>
      <c r="QH16" s="27">
        <v>1</v>
      </c>
      <c r="QI16" s="20">
        <v>1</v>
      </c>
      <c r="QJ16" s="27">
        <v>1</v>
      </c>
      <c r="QK16" s="20">
        <v>1</v>
      </c>
      <c r="QL16" s="27">
        <v>1</v>
      </c>
      <c r="QM16" s="20"/>
      <c r="QN16" s="27"/>
      <c r="QO16" s="20"/>
      <c r="QP16" s="27"/>
      <c r="QQ16" s="15">
        <v>1</v>
      </c>
      <c r="QR16" s="27">
        <v>1</v>
      </c>
      <c r="QS16" s="20">
        <v>1</v>
      </c>
      <c r="QT16" s="27">
        <v>1</v>
      </c>
      <c r="QU16" s="20">
        <v>1</v>
      </c>
      <c r="QV16" s="27">
        <v>1</v>
      </c>
      <c r="QW16" s="15">
        <v>1</v>
      </c>
      <c r="QX16" s="27">
        <v>1</v>
      </c>
      <c r="QY16" s="20">
        <v>1</v>
      </c>
      <c r="QZ16" s="27">
        <v>1</v>
      </c>
      <c r="RA16" s="20"/>
      <c r="RB16" s="27"/>
      <c r="RC16" s="20"/>
      <c r="RD16" s="27"/>
      <c r="RE16" s="15">
        <v>1</v>
      </c>
      <c r="RF16" s="27">
        <v>1</v>
      </c>
      <c r="RG16" s="20">
        <v>1</v>
      </c>
      <c r="RH16" s="27">
        <v>1</v>
      </c>
      <c r="RI16" s="20">
        <v>1</v>
      </c>
      <c r="RJ16" s="27">
        <v>1</v>
      </c>
      <c r="RK16" s="15">
        <v>1</v>
      </c>
      <c r="RL16" s="27">
        <v>1</v>
      </c>
      <c r="RM16" s="20">
        <v>1</v>
      </c>
      <c r="RN16" s="27">
        <v>1</v>
      </c>
      <c r="RO16" s="20"/>
      <c r="RP16" s="27"/>
      <c r="RQ16" s="20"/>
      <c r="RR16" s="27"/>
      <c r="RS16" s="15">
        <v>1</v>
      </c>
      <c r="RT16" s="27">
        <v>1</v>
      </c>
      <c r="RU16" s="20">
        <v>1</v>
      </c>
      <c r="RV16" s="27">
        <v>1</v>
      </c>
      <c r="RW16" s="20">
        <v>1</v>
      </c>
      <c r="RX16" s="27">
        <v>1</v>
      </c>
      <c r="RY16" s="15">
        <v>1</v>
      </c>
      <c r="RZ16" s="27">
        <v>1</v>
      </c>
      <c r="SA16" s="20">
        <v>1</v>
      </c>
      <c r="SB16" s="27">
        <v>1</v>
      </c>
      <c r="SC16" s="20"/>
      <c r="SD16" s="27"/>
      <c r="SE16" s="20"/>
      <c r="SF16" s="27"/>
      <c r="SG16" s="20">
        <v>1</v>
      </c>
      <c r="SH16" s="27">
        <v>1</v>
      </c>
      <c r="SI16" s="20">
        <v>1</v>
      </c>
      <c r="SJ16" s="27">
        <v>1</v>
      </c>
      <c r="SK16" s="20">
        <v>1</v>
      </c>
      <c r="SL16" s="27">
        <v>1</v>
      </c>
      <c r="SM16" s="20">
        <v>1</v>
      </c>
      <c r="SN16" s="27">
        <v>1</v>
      </c>
      <c r="SO16" s="20">
        <v>1</v>
      </c>
      <c r="SP16" s="27">
        <v>1</v>
      </c>
      <c r="SQ16" s="20"/>
      <c r="SR16" s="27"/>
      <c r="SS16" s="20"/>
      <c r="ST16" s="27"/>
      <c r="SU16" s="15">
        <v>1</v>
      </c>
      <c r="SV16" s="27">
        <v>1</v>
      </c>
      <c r="SW16" s="20">
        <v>1</v>
      </c>
      <c r="SX16" s="27">
        <v>1</v>
      </c>
      <c r="SY16" s="20">
        <v>1</v>
      </c>
      <c r="SZ16" s="27">
        <v>1</v>
      </c>
      <c r="TA16" s="20">
        <v>1</v>
      </c>
      <c r="TB16" s="27">
        <v>1</v>
      </c>
      <c r="TC16" s="20">
        <v>1</v>
      </c>
      <c r="TD16" s="27">
        <v>1</v>
      </c>
      <c r="TE16" s="20"/>
      <c r="TF16" s="27"/>
      <c r="TG16" s="20"/>
      <c r="TH16" s="27"/>
      <c r="TI16" s="15">
        <v>1</v>
      </c>
      <c r="TJ16" s="27">
        <v>1</v>
      </c>
      <c r="TK16" s="20">
        <v>1</v>
      </c>
      <c r="TL16" s="27">
        <v>1</v>
      </c>
      <c r="TM16" s="20">
        <v>1</v>
      </c>
      <c r="TN16" s="27">
        <v>1</v>
      </c>
      <c r="TO16" s="15">
        <v>1</v>
      </c>
      <c r="TP16" s="27">
        <v>1</v>
      </c>
      <c r="TQ16" s="20">
        <v>1</v>
      </c>
      <c r="TR16" s="27">
        <v>1</v>
      </c>
      <c r="TS16" s="20"/>
      <c r="TT16" s="27"/>
      <c r="TU16" s="20"/>
      <c r="TV16" s="27"/>
      <c r="TW16" s="15">
        <v>1</v>
      </c>
      <c r="TX16" s="27">
        <v>1</v>
      </c>
      <c r="TY16" s="20">
        <v>1</v>
      </c>
      <c r="TZ16" s="27">
        <v>1</v>
      </c>
      <c r="UA16" s="20">
        <v>1</v>
      </c>
      <c r="UB16" s="27">
        <v>1</v>
      </c>
      <c r="UC16" s="15">
        <v>1</v>
      </c>
      <c r="UD16" s="27">
        <v>1</v>
      </c>
      <c r="UE16" s="20">
        <v>1</v>
      </c>
      <c r="UF16" s="27">
        <v>1</v>
      </c>
      <c r="UG16" s="15"/>
      <c r="UH16" s="27"/>
      <c r="UI16" s="20"/>
      <c r="UJ16" s="27"/>
      <c r="UK16" s="15">
        <v>1</v>
      </c>
      <c r="UL16" s="27">
        <v>1</v>
      </c>
      <c r="UM16" s="20">
        <v>1</v>
      </c>
      <c r="UN16" s="27">
        <v>1</v>
      </c>
      <c r="UO16" s="20">
        <v>1</v>
      </c>
      <c r="UP16" s="27">
        <v>1</v>
      </c>
      <c r="UQ16" s="15">
        <v>1</v>
      </c>
      <c r="UR16" s="27">
        <v>1</v>
      </c>
      <c r="US16" s="20">
        <v>1</v>
      </c>
      <c r="UT16" s="27">
        <v>1</v>
      </c>
      <c r="UU16" s="20"/>
      <c r="UV16" s="27"/>
      <c r="UW16" s="20"/>
      <c r="UX16" s="27"/>
      <c r="UY16" s="15">
        <v>1</v>
      </c>
      <c r="UZ16" s="27">
        <v>1</v>
      </c>
      <c r="VA16" s="20">
        <v>1</v>
      </c>
      <c r="VB16" s="27">
        <v>1</v>
      </c>
      <c r="VC16" s="20">
        <v>1</v>
      </c>
      <c r="VD16" s="27">
        <v>1</v>
      </c>
      <c r="VE16" s="15">
        <v>1</v>
      </c>
      <c r="VF16" s="27">
        <v>1</v>
      </c>
      <c r="VG16" s="20">
        <v>1</v>
      </c>
      <c r="VH16" s="27">
        <v>1</v>
      </c>
      <c r="VI16" s="20"/>
      <c r="VJ16" s="27"/>
      <c r="VK16" s="20"/>
      <c r="VL16" s="27"/>
      <c r="VM16" s="15">
        <v>1</v>
      </c>
      <c r="VN16" s="27">
        <v>1</v>
      </c>
      <c r="VO16" s="20">
        <v>1</v>
      </c>
      <c r="VP16" s="27">
        <v>1</v>
      </c>
      <c r="VQ16" s="15">
        <v>1</v>
      </c>
      <c r="VR16" s="27">
        <v>1</v>
      </c>
      <c r="VS16" s="15">
        <v>1</v>
      </c>
      <c r="VT16" s="27">
        <v>1</v>
      </c>
      <c r="VU16" s="20" t="s">
        <v>49</v>
      </c>
      <c r="VV16" s="27" t="s">
        <v>49</v>
      </c>
      <c r="VW16" s="15"/>
      <c r="VX16" s="27"/>
      <c r="VY16" s="20"/>
      <c r="VZ16" s="27"/>
      <c r="WA16" s="20" t="s">
        <v>49</v>
      </c>
      <c r="WB16" s="27" t="s">
        <v>49</v>
      </c>
      <c r="WC16" s="20" t="s">
        <v>49</v>
      </c>
      <c r="WD16" s="27" t="s">
        <v>49</v>
      </c>
      <c r="WE16" s="20">
        <v>1</v>
      </c>
      <c r="WF16" s="27">
        <v>1</v>
      </c>
      <c r="WG16" s="20">
        <v>1</v>
      </c>
      <c r="WH16" s="27">
        <v>1</v>
      </c>
      <c r="WI16" s="20">
        <v>1</v>
      </c>
      <c r="WJ16" s="27">
        <v>1</v>
      </c>
      <c r="WK16" s="15"/>
      <c r="WL16" s="27"/>
      <c r="WM16" s="20"/>
      <c r="WN16" s="27"/>
      <c r="WO16" s="15">
        <v>1</v>
      </c>
      <c r="WP16" s="27">
        <v>1</v>
      </c>
      <c r="WQ16" s="20">
        <v>1</v>
      </c>
      <c r="WR16" s="27">
        <v>1</v>
      </c>
      <c r="WS16" s="20">
        <v>1</v>
      </c>
      <c r="WT16" s="27">
        <v>1</v>
      </c>
      <c r="WU16" s="20" t="s">
        <v>50</v>
      </c>
      <c r="WV16" s="27" t="s">
        <v>50</v>
      </c>
      <c r="WW16" s="20">
        <v>1</v>
      </c>
      <c r="WX16" s="27">
        <v>1</v>
      </c>
      <c r="WY16" s="20"/>
      <c r="WZ16" s="27"/>
      <c r="XA16" s="20"/>
      <c r="XB16" s="27"/>
      <c r="XC16" s="20">
        <v>1</v>
      </c>
      <c r="XD16" s="27">
        <v>1</v>
      </c>
      <c r="XE16" s="20">
        <v>1</v>
      </c>
      <c r="XF16" s="27">
        <v>1</v>
      </c>
      <c r="XG16" s="20">
        <v>1</v>
      </c>
      <c r="XH16" s="27">
        <v>1</v>
      </c>
      <c r="XI16" s="15">
        <v>1</v>
      </c>
      <c r="XJ16" s="27">
        <v>1</v>
      </c>
      <c r="XK16" s="20">
        <v>1</v>
      </c>
      <c r="XL16" s="27">
        <v>1</v>
      </c>
      <c r="XM16" s="20"/>
      <c r="XN16" s="27"/>
      <c r="XO16" s="20"/>
      <c r="XP16" s="27"/>
      <c r="XQ16" s="20">
        <v>1</v>
      </c>
      <c r="XR16" s="27">
        <v>1</v>
      </c>
      <c r="XS16" s="20">
        <v>1</v>
      </c>
      <c r="XT16" s="27">
        <v>1</v>
      </c>
      <c r="XU16" s="20">
        <v>1</v>
      </c>
      <c r="XV16" s="27">
        <v>1</v>
      </c>
      <c r="XW16" s="20">
        <v>1</v>
      </c>
      <c r="XX16" s="27">
        <v>1</v>
      </c>
      <c r="XY16" s="20">
        <v>1</v>
      </c>
      <c r="XZ16" s="27">
        <v>1</v>
      </c>
      <c r="YA16" s="20"/>
      <c r="YB16" s="27"/>
      <c r="YC16" s="20"/>
      <c r="YD16" s="27"/>
      <c r="YE16" s="20">
        <v>1</v>
      </c>
      <c r="YF16" s="27">
        <v>1</v>
      </c>
      <c r="YG16" s="20">
        <v>1</v>
      </c>
      <c r="YH16" s="27">
        <v>1</v>
      </c>
      <c r="YI16" s="20">
        <v>1</v>
      </c>
      <c r="YJ16" s="27">
        <v>1</v>
      </c>
      <c r="YK16" s="20">
        <v>1</v>
      </c>
      <c r="YL16" s="27">
        <v>1</v>
      </c>
      <c r="YM16" s="20">
        <v>1</v>
      </c>
      <c r="YN16" s="27">
        <v>1</v>
      </c>
      <c r="YO16" s="20"/>
      <c r="YP16" s="27"/>
      <c r="YQ16" s="20"/>
      <c r="YR16" s="27"/>
      <c r="YS16" s="20">
        <v>1</v>
      </c>
      <c r="YT16" s="27">
        <v>1</v>
      </c>
      <c r="YU16" s="20">
        <v>1</v>
      </c>
      <c r="YV16" s="27">
        <v>1</v>
      </c>
      <c r="YW16" s="20">
        <v>1</v>
      </c>
      <c r="YX16" s="27">
        <v>1</v>
      </c>
      <c r="YY16" s="20">
        <v>1</v>
      </c>
      <c r="YZ16" s="27">
        <v>1</v>
      </c>
      <c r="ZA16" s="20">
        <v>1</v>
      </c>
      <c r="ZB16" s="27">
        <v>1</v>
      </c>
      <c r="ZC16" s="20"/>
      <c r="ZD16" s="27"/>
      <c r="ZE16" s="20"/>
      <c r="ZF16" s="27"/>
      <c r="ZG16" s="20">
        <v>1</v>
      </c>
      <c r="ZH16" s="27">
        <v>1</v>
      </c>
      <c r="ZI16" s="20">
        <v>1</v>
      </c>
      <c r="ZJ16" s="27">
        <v>1</v>
      </c>
      <c r="ZK16" s="20">
        <v>1</v>
      </c>
      <c r="ZL16" s="27">
        <v>1</v>
      </c>
      <c r="ZM16" s="20">
        <v>1</v>
      </c>
      <c r="ZN16" s="27">
        <v>1</v>
      </c>
      <c r="ZO16" s="20">
        <v>1</v>
      </c>
      <c r="ZP16" s="27">
        <v>1</v>
      </c>
      <c r="ZQ16" s="20"/>
      <c r="ZR16" s="27"/>
      <c r="ZS16" s="20"/>
      <c r="ZT16" s="27"/>
      <c r="ZU16" s="20">
        <v>1</v>
      </c>
      <c r="ZV16" s="27">
        <v>1</v>
      </c>
      <c r="ZW16" s="20">
        <v>1</v>
      </c>
      <c r="ZX16" s="27">
        <v>1</v>
      </c>
      <c r="ZY16" s="20">
        <v>1</v>
      </c>
      <c r="ZZ16" s="27">
        <v>1</v>
      </c>
      <c r="AAA16" s="20">
        <v>1</v>
      </c>
      <c r="AAB16" s="27">
        <v>1</v>
      </c>
      <c r="AAC16" s="20">
        <v>1</v>
      </c>
      <c r="AAD16" s="27">
        <v>1</v>
      </c>
      <c r="AAE16" s="20"/>
      <c r="AAF16" s="27"/>
      <c r="AAG16" s="20"/>
      <c r="AAH16" s="27"/>
      <c r="AAI16" s="20">
        <v>1</v>
      </c>
      <c r="AAJ16" s="27">
        <v>1</v>
      </c>
      <c r="AAK16" s="20">
        <v>1</v>
      </c>
      <c r="AAL16" s="27">
        <v>1</v>
      </c>
      <c r="AAM16" s="20">
        <v>1</v>
      </c>
      <c r="AAN16" s="27">
        <v>1</v>
      </c>
      <c r="AAO16" s="20">
        <v>1</v>
      </c>
      <c r="AAP16" s="27">
        <v>1</v>
      </c>
      <c r="AAQ16" s="20">
        <v>1</v>
      </c>
      <c r="AAR16" s="27">
        <v>1</v>
      </c>
      <c r="AAS16" s="20"/>
      <c r="AAT16" s="27"/>
      <c r="AAU16" s="20"/>
      <c r="AAV16" s="27"/>
      <c r="AAW16" s="68" t="s">
        <v>49</v>
      </c>
      <c r="AAX16" s="67" t="s">
        <v>49</v>
      </c>
      <c r="AAY16" s="68" t="s">
        <v>49</v>
      </c>
      <c r="AAZ16" s="67" t="s">
        <v>49</v>
      </c>
      <c r="ABA16" s="68" t="s">
        <v>49</v>
      </c>
      <c r="ABB16" s="67" t="s">
        <v>49</v>
      </c>
      <c r="ABC16" s="68" t="s">
        <v>49</v>
      </c>
      <c r="ABD16" s="67" t="s">
        <v>49</v>
      </c>
      <c r="ABE16" s="68" t="s">
        <v>49</v>
      </c>
      <c r="ABF16" s="67" t="s">
        <v>49</v>
      </c>
      <c r="ABG16" s="20"/>
      <c r="ABH16" s="27"/>
      <c r="ABI16" s="20"/>
      <c r="ABJ16" s="27"/>
      <c r="ABK16" s="68" t="s">
        <v>49</v>
      </c>
      <c r="ABL16" s="67" t="s">
        <v>49</v>
      </c>
      <c r="ABM16" s="68" t="s">
        <v>49</v>
      </c>
      <c r="ABN16" s="67" t="s">
        <v>49</v>
      </c>
      <c r="ABO16" s="68" t="s">
        <v>49</v>
      </c>
      <c r="ABP16" s="67" t="s">
        <v>49</v>
      </c>
      <c r="ABQ16" s="68" t="s">
        <v>49</v>
      </c>
      <c r="ABR16" s="67" t="s">
        <v>49</v>
      </c>
      <c r="ABS16" s="68" t="s">
        <v>49</v>
      </c>
      <c r="ABT16" s="67" t="s">
        <v>49</v>
      </c>
      <c r="ABU16" s="20"/>
      <c r="ABV16" s="27"/>
      <c r="ABW16" s="20"/>
      <c r="ABX16" s="27"/>
      <c r="ABY16" s="20">
        <v>1</v>
      </c>
      <c r="ABZ16" s="27">
        <v>1</v>
      </c>
      <c r="ACA16" s="20">
        <v>1</v>
      </c>
      <c r="ACB16" s="27">
        <v>1</v>
      </c>
      <c r="ACC16" s="20">
        <v>1</v>
      </c>
      <c r="ACD16" s="27">
        <v>1</v>
      </c>
      <c r="ACE16" s="20">
        <v>1</v>
      </c>
      <c r="ACF16" s="27">
        <v>1</v>
      </c>
      <c r="ACG16" s="20">
        <v>1</v>
      </c>
      <c r="ACH16" s="27">
        <v>1</v>
      </c>
      <c r="ACI16" s="20"/>
      <c r="ACJ16" s="27"/>
      <c r="ACK16" s="20"/>
      <c r="ACL16" s="27"/>
      <c r="ACM16" s="20">
        <v>1</v>
      </c>
      <c r="ACN16" s="27">
        <v>1</v>
      </c>
      <c r="ACO16" s="20">
        <v>1</v>
      </c>
      <c r="ACP16" s="27">
        <v>1</v>
      </c>
      <c r="ACQ16" s="20">
        <v>1</v>
      </c>
      <c r="ACR16" s="27">
        <v>1</v>
      </c>
      <c r="ACS16" s="20">
        <v>1</v>
      </c>
      <c r="ACT16" s="27">
        <v>1</v>
      </c>
      <c r="ACU16" s="20">
        <v>1</v>
      </c>
      <c r="ACV16" s="27">
        <v>1</v>
      </c>
      <c r="ACW16" s="20"/>
      <c r="ACX16" s="27"/>
      <c r="ACY16" s="20"/>
      <c r="ACZ16" s="27"/>
      <c r="ADA16" s="20">
        <v>1</v>
      </c>
      <c r="ADB16" s="27">
        <v>1</v>
      </c>
      <c r="ADC16" s="20">
        <v>1</v>
      </c>
      <c r="ADD16" s="27">
        <v>1</v>
      </c>
      <c r="ADE16" s="20">
        <v>1</v>
      </c>
      <c r="ADF16" s="27">
        <v>1</v>
      </c>
      <c r="ADG16" s="20">
        <v>1</v>
      </c>
      <c r="ADH16" s="27">
        <v>1</v>
      </c>
      <c r="ADI16" s="20">
        <v>1</v>
      </c>
      <c r="ADJ16" s="27">
        <v>1</v>
      </c>
      <c r="ADK16" s="20"/>
      <c r="ADL16" s="27"/>
      <c r="ADM16" s="20"/>
      <c r="ADN16" s="27"/>
      <c r="ADO16" s="20">
        <v>1</v>
      </c>
      <c r="ADP16" s="27">
        <v>1</v>
      </c>
      <c r="ADQ16" s="20">
        <v>1</v>
      </c>
      <c r="ADR16" s="27">
        <v>1</v>
      </c>
      <c r="ADS16" s="20">
        <v>1</v>
      </c>
      <c r="ADT16" s="27">
        <v>1</v>
      </c>
      <c r="ADU16" s="20">
        <v>1</v>
      </c>
      <c r="ADV16" s="27">
        <v>1</v>
      </c>
      <c r="ADW16" s="15">
        <v>1</v>
      </c>
      <c r="ADX16" s="27">
        <v>1</v>
      </c>
      <c r="ADY16" s="68"/>
      <c r="ADZ16" s="67"/>
      <c r="AEA16" s="68"/>
      <c r="AEB16" s="67"/>
      <c r="AEC16" s="20" t="s">
        <v>58</v>
      </c>
      <c r="AED16" s="27" t="s">
        <v>58</v>
      </c>
      <c r="AEE16" s="29">
        <v>1</v>
      </c>
      <c r="AEF16" s="27">
        <v>1</v>
      </c>
      <c r="AEG16" s="29">
        <v>1</v>
      </c>
      <c r="AEH16" s="27">
        <v>1</v>
      </c>
      <c r="AEI16" s="20">
        <v>1</v>
      </c>
      <c r="AEJ16" s="27">
        <v>1</v>
      </c>
      <c r="AEK16" s="20">
        <v>1</v>
      </c>
      <c r="AEL16" s="27">
        <v>1</v>
      </c>
      <c r="AEM16" s="20"/>
      <c r="AEN16" s="27"/>
      <c r="AEO16" s="20"/>
      <c r="AEP16" s="27"/>
      <c r="AEQ16" s="20">
        <v>1</v>
      </c>
      <c r="AER16" s="27">
        <v>1</v>
      </c>
      <c r="AES16" s="20">
        <v>1</v>
      </c>
      <c r="AET16" s="27">
        <v>1</v>
      </c>
      <c r="AEU16" s="20" t="s">
        <v>58</v>
      </c>
      <c r="AEV16" s="27" t="s">
        <v>58</v>
      </c>
      <c r="AEW16" s="20">
        <v>1</v>
      </c>
      <c r="AEX16" s="27">
        <v>1</v>
      </c>
      <c r="AEY16" s="20">
        <v>1</v>
      </c>
      <c r="AEZ16" s="27">
        <v>1</v>
      </c>
      <c r="AFA16" s="20"/>
      <c r="AFB16" s="27"/>
      <c r="AFC16" s="20"/>
      <c r="AFD16" s="27"/>
      <c r="AFE16" s="20">
        <v>1</v>
      </c>
      <c r="AFF16" s="27">
        <v>1</v>
      </c>
      <c r="AFG16" s="20">
        <v>1</v>
      </c>
      <c r="AFH16" s="27">
        <v>1</v>
      </c>
      <c r="AFI16" s="20">
        <v>1</v>
      </c>
      <c r="AFJ16" s="27">
        <v>1</v>
      </c>
      <c r="AFK16" s="20">
        <v>1</v>
      </c>
      <c r="AFL16" s="27">
        <v>1</v>
      </c>
      <c r="AFM16" s="20">
        <v>1</v>
      </c>
      <c r="AFN16" s="27">
        <v>1</v>
      </c>
      <c r="AFO16" s="20"/>
      <c r="AFP16" s="27"/>
      <c r="AFQ16" s="20"/>
      <c r="AFR16" s="27"/>
      <c r="AFS16" s="20">
        <v>1</v>
      </c>
      <c r="AFT16" s="27">
        <v>1</v>
      </c>
      <c r="AFU16" s="20">
        <v>1</v>
      </c>
      <c r="AFV16" s="27">
        <v>1</v>
      </c>
      <c r="AFW16" s="20">
        <v>1</v>
      </c>
      <c r="AFX16" s="27">
        <v>1</v>
      </c>
      <c r="AFY16" s="20">
        <v>1</v>
      </c>
      <c r="AFZ16" s="27">
        <v>1</v>
      </c>
      <c r="AGA16" s="20">
        <v>1</v>
      </c>
      <c r="AGB16" s="27">
        <v>1</v>
      </c>
      <c r="AGC16" s="20"/>
      <c r="AGD16" s="27"/>
      <c r="AGE16" s="68"/>
      <c r="AGF16" s="67"/>
      <c r="AGG16" s="20">
        <v>1</v>
      </c>
      <c r="AGH16" s="27">
        <v>1</v>
      </c>
      <c r="AGI16" s="20">
        <v>1</v>
      </c>
      <c r="AGJ16" s="27">
        <v>1</v>
      </c>
      <c r="AGK16" s="15">
        <v>1</v>
      </c>
      <c r="AGL16" s="27">
        <v>1</v>
      </c>
      <c r="AGM16" s="20">
        <v>1</v>
      </c>
      <c r="AGN16" s="27">
        <v>1</v>
      </c>
      <c r="AGO16" s="20">
        <v>1</v>
      </c>
      <c r="AGP16" s="27">
        <v>1</v>
      </c>
      <c r="AGQ16" s="20"/>
      <c r="AGR16" s="27"/>
      <c r="AGS16" s="20"/>
      <c r="AGT16" s="27"/>
      <c r="AGU16" s="26">
        <v>1</v>
      </c>
      <c r="AGV16" s="27">
        <v>1</v>
      </c>
      <c r="AGW16" s="15">
        <v>1</v>
      </c>
      <c r="AGX16" s="27">
        <v>1</v>
      </c>
      <c r="AGY16" s="15">
        <v>1</v>
      </c>
      <c r="AGZ16" s="27">
        <v>1</v>
      </c>
      <c r="AHA16" s="15">
        <v>1</v>
      </c>
      <c r="AHB16" s="27">
        <v>1</v>
      </c>
      <c r="AHC16" s="15">
        <v>1</v>
      </c>
      <c r="AHD16" s="27">
        <v>1</v>
      </c>
      <c r="AHE16" s="20"/>
      <c r="AHF16" s="27"/>
      <c r="AHG16" s="20"/>
      <c r="AHH16" s="27"/>
      <c r="AHI16" s="20">
        <v>1</v>
      </c>
      <c r="AHJ16" s="27">
        <v>1</v>
      </c>
      <c r="AHK16" s="20">
        <v>1</v>
      </c>
      <c r="AHL16" s="27">
        <v>1</v>
      </c>
      <c r="AHM16" s="20">
        <v>1</v>
      </c>
      <c r="AHN16" s="27">
        <v>1</v>
      </c>
      <c r="AHO16" s="20">
        <v>1</v>
      </c>
      <c r="AHP16" s="27">
        <v>1</v>
      </c>
      <c r="AHQ16" s="20">
        <v>1</v>
      </c>
      <c r="AHR16" s="27">
        <v>1</v>
      </c>
      <c r="AHS16" s="20"/>
      <c r="AHT16" s="27"/>
      <c r="AHU16" s="20"/>
      <c r="AHV16" s="27"/>
      <c r="AHW16" s="20">
        <v>1</v>
      </c>
      <c r="AHX16" s="27">
        <v>1</v>
      </c>
      <c r="AHY16" s="20" t="s">
        <v>58</v>
      </c>
      <c r="AHZ16" s="27" t="s">
        <v>58</v>
      </c>
      <c r="AIA16" s="20" t="s">
        <v>58</v>
      </c>
      <c r="AIB16" s="27" t="s">
        <v>58</v>
      </c>
      <c r="AIC16" s="20" t="s">
        <v>58</v>
      </c>
      <c r="AID16" s="27" t="s">
        <v>58</v>
      </c>
      <c r="AIE16" s="20"/>
      <c r="AIF16" s="27"/>
      <c r="AIG16" s="20"/>
      <c r="AIH16" s="27"/>
      <c r="AII16" s="20"/>
      <c r="AIJ16" s="27"/>
    </row>
    <row r="17" spans="1:920" s="18" customFormat="1" ht="13.9" customHeight="1" x14ac:dyDescent="0.25">
      <c r="C17" s="73" t="s">
        <v>31</v>
      </c>
      <c r="D17" s="74" t="s">
        <v>27</v>
      </c>
      <c r="E17" s="75">
        <v>0.5625</v>
      </c>
      <c r="F17" s="76" t="s">
        <v>56</v>
      </c>
      <c r="G17" s="20"/>
      <c r="H17" s="19"/>
      <c r="I17" s="20"/>
      <c r="J17" s="19"/>
      <c r="K17" s="20"/>
      <c r="L17" s="38"/>
      <c r="M17" s="20"/>
      <c r="N17" s="38"/>
      <c r="O17" s="22"/>
      <c r="P17" s="23"/>
      <c r="Q17" s="22"/>
      <c r="R17" s="47"/>
      <c r="S17" s="22"/>
      <c r="T17" s="23"/>
      <c r="U17" s="20"/>
      <c r="V17" s="19"/>
      <c r="W17" s="20"/>
      <c r="X17" s="19"/>
      <c r="Y17" s="20"/>
      <c r="Z17" s="21"/>
      <c r="AA17" s="20"/>
      <c r="AB17" s="38"/>
      <c r="AC17" s="20"/>
      <c r="AD17" s="37"/>
      <c r="AE17" s="20"/>
      <c r="AF17" s="37"/>
      <c r="AG17" s="20"/>
      <c r="AH17" s="37"/>
      <c r="AI17" s="20"/>
      <c r="AJ17" s="19"/>
      <c r="AK17" s="20"/>
      <c r="AL17" s="19"/>
      <c r="AM17" s="20"/>
      <c r="AN17" s="37"/>
      <c r="AO17" s="31"/>
      <c r="AP17" s="16"/>
      <c r="AQ17" s="37"/>
      <c r="AR17" s="19"/>
      <c r="AS17" s="37"/>
      <c r="AT17" s="37"/>
      <c r="AU17" s="20"/>
      <c r="AV17" s="37"/>
      <c r="AW17" s="20"/>
      <c r="AX17" s="19"/>
      <c r="AY17" s="20"/>
      <c r="AZ17" s="19"/>
      <c r="BA17" s="20"/>
      <c r="BB17" s="37"/>
      <c r="BC17" s="20"/>
      <c r="BD17" s="37"/>
      <c r="BE17" s="15"/>
      <c r="BF17" s="27"/>
      <c r="BG17" s="15"/>
      <c r="BH17" s="27"/>
      <c r="BI17" s="15"/>
      <c r="BJ17" s="27"/>
      <c r="BK17" s="20"/>
      <c r="BL17" s="19"/>
      <c r="BM17" s="20"/>
      <c r="BN17" s="19"/>
      <c r="BO17" s="15"/>
      <c r="BP17" s="37"/>
      <c r="BQ17" s="15"/>
      <c r="BR17" s="40"/>
      <c r="BS17" s="27"/>
      <c r="BT17" s="17"/>
      <c r="BU17" s="15"/>
      <c r="BV17" s="40"/>
      <c r="BW17" s="15"/>
      <c r="BX17" s="40"/>
      <c r="BY17" s="20"/>
      <c r="BZ17" s="19"/>
      <c r="CA17" s="20"/>
      <c r="CB17" s="19"/>
      <c r="CC17" s="15"/>
      <c r="CD17" s="40"/>
      <c r="CE17" s="15"/>
      <c r="CF17" s="16"/>
      <c r="CG17" s="22"/>
      <c r="CH17" s="23"/>
      <c r="CI17" s="22"/>
      <c r="CJ17" s="23"/>
      <c r="CK17" s="22"/>
      <c r="CL17" s="23"/>
      <c r="CM17" s="20"/>
      <c r="CN17" s="19"/>
      <c r="CO17" s="20"/>
      <c r="CP17" s="19"/>
      <c r="CQ17" s="22"/>
      <c r="CR17" s="23"/>
      <c r="CS17" s="15"/>
      <c r="CT17" s="27"/>
      <c r="CU17" s="22"/>
      <c r="CV17" s="23"/>
      <c r="CW17" s="20"/>
      <c r="CX17" s="19"/>
      <c r="CY17" s="22"/>
      <c r="CZ17" s="23"/>
      <c r="DA17" s="20"/>
      <c r="DB17" s="19"/>
      <c r="DC17" s="20"/>
      <c r="DD17" s="19"/>
      <c r="DE17" s="15"/>
      <c r="DF17" s="21"/>
      <c r="DG17" s="15"/>
      <c r="DH17" s="17"/>
      <c r="DI17" s="20"/>
      <c r="DJ17" s="23"/>
      <c r="DK17" s="20"/>
      <c r="DL17" s="37"/>
      <c r="DM17" s="22"/>
      <c r="DN17" s="23"/>
      <c r="DO17" s="20"/>
      <c r="DP17" s="19"/>
      <c r="DQ17" s="20"/>
      <c r="DR17" s="19"/>
      <c r="DS17" s="15"/>
      <c r="DT17" s="37"/>
      <c r="DU17" s="22"/>
      <c r="DV17" s="23"/>
      <c r="DW17" s="22"/>
      <c r="DX17" s="23"/>
      <c r="DY17" s="15"/>
      <c r="DZ17" s="27"/>
      <c r="EA17" s="15"/>
      <c r="EB17" s="27"/>
      <c r="EC17" s="20"/>
      <c r="ED17" s="19"/>
      <c r="EE17" s="20"/>
      <c r="EF17" s="19"/>
      <c r="EG17" s="15"/>
      <c r="EH17" s="37"/>
      <c r="EI17" s="15"/>
      <c r="EJ17" s="27"/>
      <c r="EK17" s="15"/>
      <c r="EL17" s="27"/>
      <c r="EM17" s="15"/>
      <c r="EN17" s="27"/>
      <c r="EO17" s="15"/>
      <c r="EP17" s="27"/>
      <c r="EQ17" s="20"/>
      <c r="ER17" s="19"/>
      <c r="ES17" s="20"/>
      <c r="ET17" s="19"/>
      <c r="EU17" s="15"/>
      <c r="EV17" s="27"/>
      <c r="EW17" s="15"/>
      <c r="EX17" s="27"/>
      <c r="EY17" s="31"/>
      <c r="EZ17" s="33"/>
      <c r="FA17" s="15"/>
      <c r="FB17" s="27"/>
      <c r="FC17" s="15"/>
      <c r="FD17" s="27"/>
      <c r="FE17" s="20"/>
      <c r="FF17" s="19"/>
      <c r="FG17" s="20"/>
      <c r="FH17" s="19"/>
      <c r="FI17" s="15"/>
      <c r="FJ17" s="27"/>
      <c r="FK17" s="44"/>
      <c r="FL17" s="45"/>
      <c r="FM17" s="15"/>
      <c r="FN17" s="27"/>
      <c r="FO17" s="15"/>
      <c r="FP17" s="27"/>
      <c r="FQ17" s="15"/>
      <c r="FR17" s="27"/>
      <c r="FS17" s="15"/>
      <c r="FT17" s="27"/>
      <c r="FU17" s="15"/>
      <c r="FV17" s="27"/>
      <c r="FW17" s="15"/>
      <c r="FX17" s="40"/>
      <c r="FY17" s="15"/>
      <c r="FZ17" s="27"/>
      <c r="GA17" s="15"/>
      <c r="GB17" s="27"/>
      <c r="GC17" s="15"/>
      <c r="GD17" s="27"/>
      <c r="GE17" s="31"/>
      <c r="GF17" s="48"/>
      <c r="GG17" s="15"/>
      <c r="GH17" s="40"/>
      <c r="GI17" s="15"/>
      <c r="GJ17" s="40"/>
      <c r="GK17" s="15"/>
      <c r="GL17" s="27"/>
      <c r="GM17" s="15"/>
      <c r="GN17" s="40"/>
      <c r="GO17" s="15"/>
      <c r="GP17" s="27"/>
      <c r="GQ17" s="31"/>
      <c r="GR17" s="48"/>
      <c r="GS17" s="15"/>
      <c r="GT17" s="40"/>
      <c r="GU17" s="15"/>
      <c r="GV17" s="40"/>
      <c r="GW17" s="15"/>
      <c r="GX17" s="40"/>
      <c r="GY17" s="15"/>
      <c r="GZ17" s="27"/>
      <c r="HA17" s="15"/>
      <c r="HB17" s="27"/>
      <c r="HC17" s="15"/>
      <c r="HD17" s="27"/>
      <c r="HE17" s="15"/>
      <c r="HF17" s="27"/>
      <c r="HG17" s="15"/>
      <c r="HH17" s="27"/>
      <c r="HI17" s="15"/>
      <c r="HJ17" s="27"/>
      <c r="HK17" s="15"/>
      <c r="HL17" s="27"/>
      <c r="HM17" s="15"/>
      <c r="HN17" s="27"/>
      <c r="HO17" s="15"/>
      <c r="HP17" s="27"/>
      <c r="HQ17" s="15"/>
      <c r="HR17" s="27"/>
      <c r="HS17" s="15"/>
      <c r="HT17" s="27"/>
      <c r="HU17" s="15"/>
      <c r="HV17" s="27"/>
      <c r="HW17" s="15"/>
      <c r="HX17" s="27"/>
      <c r="HY17" s="15"/>
      <c r="HZ17" s="27"/>
      <c r="IA17" s="15"/>
      <c r="IB17" s="27"/>
      <c r="IC17" s="15"/>
      <c r="ID17" s="27"/>
      <c r="IE17" s="15"/>
      <c r="IF17" s="27"/>
      <c r="IG17" s="15"/>
      <c r="IH17" s="27"/>
      <c r="II17" s="15"/>
      <c r="IJ17" s="27"/>
      <c r="IK17" s="15"/>
      <c r="IL17" s="27"/>
      <c r="IM17" s="15"/>
      <c r="IN17" s="27"/>
      <c r="IO17" s="15"/>
      <c r="IP17" s="27"/>
      <c r="IQ17" s="15"/>
      <c r="IR17" s="27"/>
      <c r="IS17" s="15"/>
      <c r="IT17" s="27"/>
      <c r="IU17" s="15"/>
      <c r="IV17" s="27"/>
      <c r="IW17" s="15"/>
      <c r="IX17" s="27"/>
      <c r="IY17" s="15"/>
      <c r="IZ17" s="27"/>
      <c r="JA17" s="15"/>
      <c r="JB17" s="27"/>
      <c r="JC17" s="15"/>
      <c r="JD17" s="27"/>
      <c r="JE17" s="44"/>
      <c r="JF17" s="45"/>
      <c r="JG17" s="15"/>
      <c r="JH17" s="27"/>
      <c r="JI17" s="15"/>
      <c r="JJ17" s="27"/>
      <c r="JK17" s="15"/>
      <c r="JL17" s="27"/>
      <c r="JM17" s="15"/>
      <c r="JN17" s="27"/>
      <c r="JO17" s="15"/>
      <c r="JP17" s="27"/>
      <c r="JQ17" s="15"/>
      <c r="JR17" s="27"/>
      <c r="JS17" s="15"/>
      <c r="JT17" s="27"/>
      <c r="JU17" s="15"/>
      <c r="JV17" s="27"/>
      <c r="JW17" s="15"/>
      <c r="JX17" s="27"/>
      <c r="JY17" s="15"/>
      <c r="JZ17" s="27"/>
      <c r="KA17" s="15"/>
      <c r="KB17" s="27"/>
      <c r="KC17" s="15"/>
      <c r="KD17" s="27"/>
      <c r="KE17" s="15"/>
      <c r="KF17" s="27"/>
      <c r="KG17" s="15"/>
      <c r="KH17" s="27"/>
      <c r="KI17" s="15"/>
      <c r="KJ17" s="27"/>
      <c r="KK17" s="15"/>
      <c r="KL17" s="27"/>
      <c r="KM17" s="15"/>
      <c r="KN17" s="27"/>
      <c r="KO17" s="15"/>
      <c r="KP17" s="27"/>
      <c r="KQ17" s="15"/>
      <c r="KR17" s="27"/>
      <c r="KS17" s="15"/>
      <c r="KT17" s="27"/>
      <c r="KU17" s="15"/>
      <c r="KV17" s="27"/>
      <c r="KW17" s="15"/>
      <c r="KX17" s="27"/>
      <c r="KY17" s="15"/>
      <c r="KZ17" s="27"/>
      <c r="LA17" s="15"/>
      <c r="LB17" s="27"/>
      <c r="LC17" s="15"/>
      <c r="LD17" s="27"/>
      <c r="LE17" s="15"/>
      <c r="LF17" s="27"/>
      <c r="LG17" s="15"/>
      <c r="LH17" s="27"/>
      <c r="LI17" s="15"/>
      <c r="LJ17" s="27"/>
      <c r="LK17" s="15"/>
      <c r="LL17" s="27"/>
      <c r="LM17" s="15"/>
      <c r="LN17" s="27"/>
      <c r="LO17" s="15"/>
      <c r="LP17" s="27"/>
      <c r="LQ17" s="15"/>
      <c r="LR17" s="27"/>
      <c r="LS17" s="15"/>
      <c r="LT17" s="27"/>
      <c r="LU17" s="15"/>
      <c r="LV17" s="27"/>
      <c r="LW17" s="15"/>
      <c r="LX17" s="27"/>
      <c r="LY17" s="15"/>
      <c r="LZ17" s="27"/>
      <c r="MA17" s="15"/>
      <c r="MB17" s="27"/>
      <c r="MC17" s="15"/>
      <c r="MD17" s="27"/>
      <c r="ME17" s="15"/>
      <c r="MF17" s="27"/>
      <c r="MG17" s="15"/>
      <c r="MH17" s="27"/>
      <c r="MI17" s="15"/>
      <c r="MJ17" s="27"/>
      <c r="MK17" s="15"/>
      <c r="ML17" s="27"/>
      <c r="MM17" s="15"/>
      <c r="MN17" s="27"/>
      <c r="MO17" s="15"/>
      <c r="MP17" s="27"/>
      <c r="MQ17" s="15"/>
      <c r="MR17" s="27"/>
      <c r="MS17" s="15"/>
      <c r="MT17" s="27"/>
      <c r="MU17" s="15"/>
      <c r="MV17" s="27"/>
      <c r="MW17" s="15"/>
      <c r="MX17" s="27"/>
      <c r="MY17" s="15"/>
      <c r="MZ17" s="27"/>
      <c r="NA17" s="15"/>
      <c r="NB17" s="27"/>
      <c r="NC17" s="15"/>
      <c r="ND17" s="27"/>
      <c r="NE17" s="15"/>
      <c r="NF17" s="27"/>
      <c r="NG17" s="15"/>
      <c r="NH17" s="27"/>
      <c r="NI17" s="15"/>
      <c r="NJ17" s="27"/>
      <c r="NK17" s="15"/>
      <c r="NL17" s="27"/>
      <c r="NM17" s="15"/>
      <c r="NN17" s="27"/>
      <c r="NO17" s="15"/>
      <c r="NP17" s="27"/>
      <c r="NQ17" s="15"/>
      <c r="NR17" s="27"/>
      <c r="NS17" s="15"/>
      <c r="NT17" s="27"/>
      <c r="NU17" s="15"/>
      <c r="NV17" s="27"/>
      <c r="NW17" s="15"/>
      <c r="NX17" s="27"/>
      <c r="NY17" s="15"/>
      <c r="NZ17" s="27"/>
      <c r="OA17" s="15"/>
      <c r="OB17" s="27"/>
      <c r="OC17" s="15"/>
      <c r="OD17" s="27"/>
      <c r="OE17" s="15"/>
      <c r="OF17" s="27"/>
      <c r="OG17" s="15"/>
      <c r="OH17" s="27"/>
      <c r="OI17" s="15"/>
      <c r="OJ17" s="27"/>
      <c r="OK17" s="15"/>
      <c r="OL17" s="27"/>
      <c r="OM17" s="15"/>
      <c r="ON17" s="27"/>
      <c r="OO17" s="15"/>
      <c r="OP17" s="27"/>
      <c r="OQ17" s="15"/>
      <c r="OR17" s="27"/>
      <c r="OS17" s="15"/>
      <c r="OT17" s="27"/>
      <c r="OU17" s="15"/>
      <c r="OV17" s="27"/>
      <c r="OW17" s="15"/>
      <c r="OX17" s="27"/>
      <c r="OY17" s="15"/>
      <c r="OZ17" s="27"/>
      <c r="PA17" s="15"/>
      <c r="PB17" s="27"/>
      <c r="PC17" s="15"/>
      <c r="PD17" s="27"/>
      <c r="PE17" s="15"/>
      <c r="PF17" s="27"/>
      <c r="PG17" s="15"/>
      <c r="PH17" s="27"/>
      <c r="PI17" s="15"/>
      <c r="PJ17" s="27"/>
      <c r="PK17" s="15"/>
      <c r="PL17" s="27"/>
      <c r="PM17" s="15"/>
      <c r="PN17" s="27"/>
      <c r="PO17" s="15"/>
      <c r="PP17" s="27"/>
      <c r="PQ17" s="15"/>
      <c r="PR17" s="27"/>
      <c r="PS17" s="15"/>
      <c r="PT17" s="27"/>
      <c r="PU17" s="15"/>
      <c r="PV17" s="27"/>
      <c r="PW17" s="15"/>
      <c r="PX17" s="27"/>
      <c r="PY17" s="15"/>
      <c r="PZ17" s="27"/>
      <c r="QA17" s="15"/>
      <c r="QB17" s="27"/>
      <c r="QC17" s="15"/>
      <c r="QD17" s="27"/>
      <c r="QE17" s="15"/>
      <c r="QF17" s="27"/>
      <c r="QG17" s="15"/>
      <c r="QH17" s="27"/>
      <c r="QI17" s="15"/>
      <c r="QJ17" s="27"/>
      <c r="QK17" s="15"/>
      <c r="QL17" s="27"/>
      <c r="QM17" s="15"/>
      <c r="QN17" s="27"/>
      <c r="QO17" s="15"/>
      <c r="QP17" s="27"/>
      <c r="QQ17" s="15"/>
      <c r="QR17" s="27"/>
      <c r="QS17" s="15"/>
      <c r="QT17" s="27"/>
      <c r="QU17" s="15"/>
      <c r="QV17" s="27"/>
      <c r="QW17" s="15"/>
      <c r="QX17" s="27"/>
      <c r="QY17" s="15"/>
      <c r="QZ17" s="27"/>
      <c r="RA17" s="15"/>
      <c r="RB17" s="27"/>
      <c r="RC17" s="15"/>
      <c r="RD17" s="27"/>
      <c r="RE17" s="15"/>
      <c r="RF17" s="27"/>
      <c r="RG17" s="15"/>
      <c r="RH17" s="27"/>
      <c r="RI17" s="15"/>
      <c r="RJ17" s="27"/>
      <c r="RK17" s="15"/>
      <c r="RL17" s="27"/>
      <c r="RM17" s="15"/>
      <c r="RN17" s="27"/>
      <c r="RO17" s="15"/>
      <c r="RP17" s="27"/>
      <c r="RQ17" s="15"/>
      <c r="RR17" s="27"/>
      <c r="RS17" s="15"/>
      <c r="RT17" s="27"/>
      <c r="RU17" s="15"/>
      <c r="RV17" s="27"/>
      <c r="RW17" s="15"/>
      <c r="RX17" s="27"/>
      <c r="RY17" s="15"/>
      <c r="RZ17" s="27"/>
      <c r="SA17" s="15"/>
      <c r="SB17" s="27"/>
      <c r="SC17" s="15"/>
      <c r="SD17" s="27"/>
      <c r="SE17" s="15"/>
      <c r="SF17" s="27"/>
      <c r="SG17" s="15"/>
      <c r="SH17" s="27"/>
      <c r="SI17" s="15"/>
      <c r="SJ17" s="27"/>
      <c r="SK17" s="15"/>
      <c r="SL17" s="27"/>
      <c r="SM17" s="15"/>
      <c r="SN17" s="27"/>
      <c r="SO17" s="15"/>
      <c r="SP17" s="27"/>
      <c r="SQ17" s="15"/>
      <c r="SR17" s="27"/>
      <c r="SS17" s="15"/>
      <c r="ST17" s="27"/>
      <c r="SU17" s="15"/>
      <c r="SV17" s="27"/>
      <c r="SW17" s="15"/>
      <c r="SX17" s="27"/>
      <c r="SY17" s="15"/>
      <c r="SZ17" s="27"/>
      <c r="TA17" s="15"/>
      <c r="TB17" s="27"/>
      <c r="TC17" s="15"/>
      <c r="TD17" s="27"/>
      <c r="TE17" s="15"/>
      <c r="TF17" s="27"/>
      <c r="TG17" s="15"/>
      <c r="TH17" s="27"/>
      <c r="TI17" s="15"/>
      <c r="TJ17" s="27"/>
      <c r="TK17" s="15"/>
      <c r="TL17" s="27"/>
      <c r="TM17" s="15"/>
      <c r="TN17" s="27"/>
      <c r="TO17" s="15"/>
      <c r="TP17" s="27"/>
      <c r="TQ17" s="15"/>
      <c r="TR17" s="27"/>
      <c r="TS17" s="15"/>
      <c r="TT17" s="27"/>
      <c r="TU17" s="15"/>
      <c r="TV17" s="27"/>
      <c r="TW17" s="15"/>
      <c r="TX17" s="27"/>
      <c r="TY17" s="15"/>
      <c r="TZ17" s="27"/>
      <c r="UA17" s="15"/>
      <c r="UB17" s="27"/>
      <c r="UC17" s="15"/>
      <c r="UD17" s="27"/>
      <c r="UE17" s="15"/>
      <c r="UF17" s="27"/>
      <c r="UG17" s="15"/>
      <c r="UH17" s="27"/>
      <c r="UI17" s="15"/>
      <c r="UJ17" s="27"/>
      <c r="UK17" s="15"/>
      <c r="UL17" s="27"/>
      <c r="UM17" s="15"/>
      <c r="UN17" s="27"/>
      <c r="UO17" s="15"/>
      <c r="UP17" s="27"/>
      <c r="UQ17" s="15"/>
      <c r="UR17" s="27"/>
      <c r="US17" s="15"/>
      <c r="UT17" s="27"/>
      <c r="UU17" s="15"/>
      <c r="UV17" s="27"/>
      <c r="UW17" s="15"/>
      <c r="UX17" s="27"/>
      <c r="UY17" s="15"/>
      <c r="UZ17" s="27"/>
      <c r="VA17" s="15"/>
      <c r="VB17" s="27"/>
      <c r="VC17" s="15"/>
      <c r="VD17" s="27"/>
      <c r="VE17" s="15"/>
      <c r="VF17" s="27"/>
      <c r="VG17" s="15"/>
      <c r="VH17" s="27"/>
      <c r="VI17" s="15"/>
      <c r="VJ17" s="27"/>
      <c r="VK17" s="15"/>
      <c r="VL17" s="27"/>
      <c r="VM17" s="15"/>
      <c r="VN17" s="27"/>
      <c r="VO17" s="15"/>
      <c r="VP17" s="27"/>
      <c r="VQ17" s="15"/>
      <c r="VR17" s="27"/>
      <c r="VS17" s="15"/>
      <c r="VT17" s="27"/>
      <c r="VU17" s="15"/>
      <c r="VV17" s="27"/>
      <c r="VW17" s="15"/>
      <c r="VX17" s="27"/>
      <c r="VY17" s="15"/>
      <c r="VZ17" s="27"/>
      <c r="WA17" s="15"/>
      <c r="WB17" s="27"/>
      <c r="WC17" s="15"/>
      <c r="WD17" s="27"/>
      <c r="WE17" s="15"/>
      <c r="WF17" s="27"/>
      <c r="WG17" s="15"/>
      <c r="WH17" s="27"/>
      <c r="WI17" s="15"/>
      <c r="WJ17" s="27"/>
      <c r="WK17" s="15"/>
      <c r="WL17" s="27"/>
      <c r="WM17" s="15"/>
      <c r="WN17" s="27"/>
      <c r="WO17" s="15"/>
      <c r="WP17" s="27"/>
      <c r="WQ17" s="15"/>
      <c r="WR17" s="27"/>
      <c r="WS17" s="15"/>
      <c r="WT17" s="27"/>
      <c r="WU17" s="15"/>
      <c r="WV17" s="27"/>
      <c r="WW17" s="15"/>
      <c r="WX17" s="27"/>
      <c r="WY17" s="15"/>
      <c r="WZ17" s="27"/>
      <c r="XA17" s="15"/>
      <c r="XB17" s="27"/>
      <c r="XC17" s="15"/>
      <c r="XD17" s="27"/>
      <c r="XE17" s="15"/>
      <c r="XF17" s="27"/>
      <c r="XG17" s="15"/>
      <c r="XH17" s="27"/>
      <c r="XI17" s="15"/>
      <c r="XJ17" s="27"/>
      <c r="XK17" s="15"/>
      <c r="XL17" s="27"/>
      <c r="XM17" s="15"/>
      <c r="XN17" s="27"/>
      <c r="XO17" s="15"/>
      <c r="XP17" s="27"/>
      <c r="XQ17" s="15"/>
      <c r="XR17" s="27"/>
      <c r="XS17" s="15"/>
      <c r="XT17" s="27"/>
      <c r="XU17" s="15"/>
      <c r="XV17" s="27"/>
      <c r="XW17" s="15"/>
      <c r="XX17" s="27"/>
      <c r="XY17" s="15"/>
      <c r="XZ17" s="27"/>
      <c r="YA17" s="15"/>
      <c r="YB17" s="27"/>
      <c r="YC17" s="15"/>
      <c r="YD17" s="27"/>
      <c r="YE17" s="15">
        <v>1</v>
      </c>
      <c r="YF17" s="27">
        <v>1</v>
      </c>
      <c r="YG17" s="15">
        <v>1</v>
      </c>
      <c r="YH17" s="27">
        <v>1</v>
      </c>
      <c r="YI17" s="15">
        <v>1</v>
      </c>
      <c r="YJ17" s="27">
        <v>1</v>
      </c>
      <c r="YK17" s="15">
        <v>1</v>
      </c>
      <c r="YL17" s="27">
        <v>1</v>
      </c>
      <c r="YM17" s="15">
        <v>1</v>
      </c>
      <c r="YN17" s="27">
        <v>1</v>
      </c>
      <c r="YO17" s="15"/>
      <c r="YP17" s="27"/>
      <c r="YQ17" s="15"/>
      <c r="YR17" s="27"/>
      <c r="YS17" s="20">
        <v>1</v>
      </c>
      <c r="YT17" s="27">
        <v>1</v>
      </c>
      <c r="YU17" s="15">
        <v>1</v>
      </c>
      <c r="YV17" s="27">
        <v>1</v>
      </c>
      <c r="YW17" s="15">
        <v>1</v>
      </c>
      <c r="YX17" s="27">
        <v>1</v>
      </c>
      <c r="YY17" s="15">
        <v>1</v>
      </c>
      <c r="YZ17" s="27">
        <v>1</v>
      </c>
      <c r="ZA17" s="15">
        <v>1</v>
      </c>
      <c r="ZB17" s="27">
        <v>1</v>
      </c>
      <c r="ZC17" s="15"/>
      <c r="ZD17" s="27"/>
      <c r="ZE17" s="15"/>
      <c r="ZF17" s="27"/>
      <c r="ZG17" s="20">
        <v>1</v>
      </c>
      <c r="ZH17" s="27">
        <v>1</v>
      </c>
      <c r="ZI17" s="15">
        <v>1</v>
      </c>
      <c r="ZJ17" s="27">
        <v>1</v>
      </c>
      <c r="ZK17" s="15">
        <v>1</v>
      </c>
      <c r="ZL17" s="27">
        <v>1</v>
      </c>
      <c r="ZM17" s="15">
        <v>1</v>
      </c>
      <c r="ZN17" s="27">
        <v>1</v>
      </c>
      <c r="ZO17" s="15">
        <v>1</v>
      </c>
      <c r="ZP17" s="27">
        <v>1</v>
      </c>
      <c r="ZQ17" s="15"/>
      <c r="ZR17" s="27"/>
      <c r="ZS17" s="15"/>
      <c r="ZT17" s="27"/>
      <c r="ZU17" s="15">
        <v>1</v>
      </c>
      <c r="ZV17" s="27">
        <v>1</v>
      </c>
      <c r="ZW17" s="15">
        <v>1</v>
      </c>
      <c r="ZX17" s="27">
        <v>1</v>
      </c>
      <c r="ZY17" s="15">
        <v>1</v>
      </c>
      <c r="ZZ17" s="27">
        <v>1</v>
      </c>
      <c r="AAA17" s="15">
        <v>1</v>
      </c>
      <c r="AAB17" s="27">
        <v>1</v>
      </c>
      <c r="AAC17" s="15">
        <v>1</v>
      </c>
      <c r="AAD17" s="27">
        <v>1</v>
      </c>
      <c r="AAE17" s="15"/>
      <c r="AAF17" s="27"/>
      <c r="AAG17" s="15"/>
      <c r="AAH17" s="27"/>
      <c r="AAI17" s="15">
        <v>1</v>
      </c>
      <c r="AAJ17" s="27">
        <v>1</v>
      </c>
      <c r="AAK17" s="15">
        <v>1</v>
      </c>
      <c r="AAL17" s="27">
        <v>1</v>
      </c>
      <c r="AAM17" s="15">
        <v>1</v>
      </c>
      <c r="AAN17" s="27">
        <v>1</v>
      </c>
      <c r="AAO17" s="15">
        <v>1</v>
      </c>
      <c r="AAP17" s="27">
        <v>1</v>
      </c>
      <c r="AAQ17" s="15">
        <v>1</v>
      </c>
      <c r="AAR17" s="27">
        <v>1</v>
      </c>
      <c r="AAS17" s="15"/>
      <c r="AAT17" s="27"/>
      <c r="AAU17" s="15"/>
      <c r="AAV17" s="27"/>
      <c r="AAW17" s="66" t="s">
        <v>49</v>
      </c>
      <c r="AAX17" s="67" t="s">
        <v>49</v>
      </c>
      <c r="AAY17" s="66" t="s">
        <v>49</v>
      </c>
      <c r="AAZ17" s="67" t="s">
        <v>49</v>
      </c>
      <c r="ABA17" s="66" t="s">
        <v>49</v>
      </c>
      <c r="ABB17" s="67" t="s">
        <v>49</v>
      </c>
      <c r="ABC17" s="66" t="s">
        <v>49</v>
      </c>
      <c r="ABD17" s="67" t="s">
        <v>49</v>
      </c>
      <c r="ABE17" s="66" t="s">
        <v>49</v>
      </c>
      <c r="ABF17" s="67" t="s">
        <v>49</v>
      </c>
      <c r="ABG17" s="15"/>
      <c r="ABH17" s="27"/>
      <c r="ABI17" s="15"/>
      <c r="ABJ17" s="27"/>
      <c r="ABK17" s="66" t="s">
        <v>49</v>
      </c>
      <c r="ABL17" s="67" t="s">
        <v>49</v>
      </c>
      <c r="ABM17" s="66" t="s">
        <v>49</v>
      </c>
      <c r="ABN17" s="67" t="s">
        <v>49</v>
      </c>
      <c r="ABO17" s="66" t="s">
        <v>49</v>
      </c>
      <c r="ABP17" s="67" t="s">
        <v>49</v>
      </c>
      <c r="ABQ17" s="66" t="s">
        <v>49</v>
      </c>
      <c r="ABR17" s="67" t="s">
        <v>49</v>
      </c>
      <c r="ABS17" s="66" t="s">
        <v>49</v>
      </c>
      <c r="ABT17" s="67" t="s">
        <v>49</v>
      </c>
      <c r="ABU17" s="15"/>
      <c r="ABV17" s="27"/>
      <c r="ABW17" s="15"/>
      <c r="ABX17" s="27"/>
      <c r="ABY17" s="15">
        <v>1</v>
      </c>
      <c r="ABZ17" s="27">
        <v>1</v>
      </c>
      <c r="ACA17" s="15">
        <v>1</v>
      </c>
      <c r="ACB17" s="27">
        <v>1</v>
      </c>
      <c r="ACC17" s="15">
        <v>1</v>
      </c>
      <c r="ACD17" s="27">
        <v>1</v>
      </c>
      <c r="ACE17" s="15">
        <v>1</v>
      </c>
      <c r="ACF17" s="27">
        <v>1</v>
      </c>
      <c r="ACG17" s="15">
        <v>1</v>
      </c>
      <c r="ACH17" s="27">
        <v>1</v>
      </c>
      <c r="ACI17" s="15"/>
      <c r="ACJ17" s="27"/>
      <c r="ACK17" s="15"/>
      <c r="ACL17" s="27"/>
      <c r="ACM17" s="15">
        <v>1</v>
      </c>
      <c r="ACN17" s="27">
        <v>1</v>
      </c>
      <c r="ACO17" s="15">
        <v>1</v>
      </c>
      <c r="ACP17" s="27">
        <v>1</v>
      </c>
      <c r="ACQ17" s="15">
        <v>1</v>
      </c>
      <c r="ACR17" s="27">
        <v>1</v>
      </c>
      <c r="ACS17" s="15">
        <v>1</v>
      </c>
      <c r="ACT17" s="27">
        <v>1</v>
      </c>
      <c r="ACU17" s="15">
        <v>1</v>
      </c>
      <c r="ACV17" s="27">
        <v>1</v>
      </c>
      <c r="ACW17" s="15"/>
      <c r="ACX17" s="27"/>
      <c r="ACY17" s="15"/>
      <c r="ACZ17" s="27"/>
      <c r="ADA17" s="15">
        <v>1</v>
      </c>
      <c r="ADB17" s="27">
        <v>1</v>
      </c>
      <c r="ADC17" s="15">
        <v>1</v>
      </c>
      <c r="ADD17" s="27">
        <v>1</v>
      </c>
      <c r="ADE17" s="15">
        <v>1</v>
      </c>
      <c r="ADF17" s="27">
        <v>1</v>
      </c>
      <c r="ADG17" s="15">
        <v>1</v>
      </c>
      <c r="ADH17" s="27">
        <v>1</v>
      </c>
      <c r="ADI17" s="15">
        <v>1</v>
      </c>
      <c r="ADJ17" s="27">
        <v>1</v>
      </c>
      <c r="ADK17" s="15"/>
      <c r="ADL17" s="27"/>
      <c r="ADM17" s="15"/>
      <c r="ADN17" s="27"/>
      <c r="ADO17" s="15">
        <v>1</v>
      </c>
      <c r="ADP17" s="27">
        <v>1</v>
      </c>
      <c r="ADQ17" s="15">
        <v>1</v>
      </c>
      <c r="ADR17" s="27">
        <v>1</v>
      </c>
      <c r="ADS17" s="15">
        <v>1</v>
      </c>
      <c r="ADT17" s="27">
        <v>1</v>
      </c>
      <c r="ADU17" s="15">
        <v>1</v>
      </c>
      <c r="ADV17" s="27">
        <v>1</v>
      </c>
      <c r="ADW17" s="15">
        <v>1</v>
      </c>
      <c r="ADX17" s="27">
        <v>1</v>
      </c>
      <c r="ADY17" s="66"/>
      <c r="ADZ17" s="67"/>
      <c r="AEA17" s="66"/>
      <c r="AEB17" s="67"/>
      <c r="AEC17" s="15" t="s">
        <v>58</v>
      </c>
      <c r="AED17" s="27" t="s">
        <v>58</v>
      </c>
      <c r="AEE17" s="15">
        <v>1</v>
      </c>
      <c r="AEF17" s="27">
        <v>1</v>
      </c>
      <c r="AEG17" s="15">
        <v>1</v>
      </c>
      <c r="AEH17" s="27">
        <v>1</v>
      </c>
      <c r="AEI17" s="15">
        <v>1</v>
      </c>
      <c r="AEJ17" s="27">
        <v>1</v>
      </c>
      <c r="AEK17" s="15">
        <v>1</v>
      </c>
      <c r="AEL17" s="27">
        <v>1</v>
      </c>
      <c r="AEM17" s="15"/>
      <c r="AEN17" s="27"/>
      <c r="AEO17" s="15"/>
      <c r="AEP17" s="27"/>
      <c r="AEQ17" s="15">
        <v>1</v>
      </c>
      <c r="AER17" s="27">
        <v>1</v>
      </c>
      <c r="AES17" s="15">
        <v>1</v>
      </c>
      <c r="AET17" s="27">
        <v>1</v>
      </c>
      <c r="AEU17" s="15" t="s">
        <v>58</v>
      </c>
      <c r="AEV17" s="27" t="s">
        <v>58</v>
      </c>
      <c r="AEW17" s="15">
        <v>1</v>
      </c>
      <c r="AEX17" s="27">
        <v>1</v>
      </c>
      <c r="AEY17" s="15">
        <v>1</v>
      </c>
      <c r="AEZ17" s="27">
        <v>1</v>
      </c>
      <c r="AFA17" s="15"/>
      <c r="AFB17" s="27"/>
      <c r="AFC17" s="15"/>
      <c r="AFD17" s="27"/>
      <c r="AFE17" s="15">
        <v>1</v>
      </c>
      <c r="AFF17" s="27">
        <v>1</v>
      </c>
      <c r="AFG17" s="15">
        <v>1</v>
      </c>
      <c r="AFH17" s="27">
        <v>1</v>
      </c>
      <c r="AFI17" s="15">
        <v>1</v>
      </c>
      <c r="AFJ17" s="27">
        <v>1</v>
      </c>
      <c r="AFK17" s="15">
        <v>1</v>
      </c>
      <c r="AFL17" s="27">
        <v>1</v>
      </c>
      <c r="AFM17" s="15">
        <v>1</v>
      </c>
      <c r="AFN17" s="27">
        <v>1</v>
      </c>
      <c r="AFO17" s="15"/>
      <c r="AFP17" s="27"/>
      <c r="AFQ17" s="15"/>
      <c r="AFR17" s="27"/>
      <c r="AFS17" s="15">
        <v>1</v>
      </c>
      <c r="AFT17" s="27">
        <v>1</v>
      </c>
      <c r="AFU17" s="15">
        <v>1</v>
      </c>
      <c r="AFV17" s="27">
        <v>1</v>
      </c>
      <c r="AFW17" s="15">
        <v>1</v>
      </c>
      <c r="AFX17" s="27">
        <v>1</v>
      </c>
      <c r="AFY17" s="15">
        <v>1</v>
      </c>
      <c r="AFZ17" s="27">
        <v>1</v>
      </c>
      <c r="AGA17" s="15">
        <v>1</v>
      </c>
      <c r="AGB17" s="27">
        <v>1</v>
      </c>
      <c r="AGC17" s="15"/>
      <c r="AGD17" s="27"/>
      <c r="AGE17" s="66"/>
      <c r="AGF17" s="67"/>
      <c r="AGG17" s="15">
        <v>1</v>
      </c>
      <c r="AGH17" s="27">
        <v>1</v>
      </c>
      <c r="AGI17" s="15">
        <v>1</v>
      </c>
      <c r="AGJ17" s="27">
        <v>1</v>
      </c>
      <c r="AGK17" s="15">
        <v>1</v>
      </c>
      <c r="AGL17" s="27">
        <v>1</v>
      </c>
      <c r="AGM17" s="15">
        <v>1</v>
      </c>
      <c r="AGN17" s="27">
        <v>1</v>
      </c>
      <c r="AGO17" s="15">
        <v>1</v>
      </c>
      <c r="AGP17" s="27">
        <v>1</v>
      </c>
      <c r="AGQ17" s="15"/>
      <c r="AGR17" s="27"/>
      <c r="AGS17" s="15"/>
      <c r="AGT17" s="27"/>
      <c r="AGU17" s="15">
        <v>1</v>
      </c>
      <c r="AGV17" s="27">
        <v>1</v>
      </c>
      <c r="AGW17" s="15">
        <v>1</v>
      </c>
      <c r="AGX17" s="27">
        <v>1</v>
      </c>
      <c r="AGY17" s="15">
        <v>1</v>
      </c>
      <c r="AGZ17" s="27">
        <v>1</v>
      </c>
      <c r="AHA17" s="15">
        <v>1</v>
      </c>
      <c r="AHB17" s="27">
        <v>1</v>
      </c>
      <c r="AHC17" s="15">
        <v>1</v>
      </c>
      <c r="AHD17" s="27">
        <v>1</v>
      </c>
      <c r="AHE17" s="15"/>
      <c r="AHF17" s="27"/>
      <c r="AHG17" s="15"/>
      <c r="AHH17" s="27"/>
      <c r="AHI17" s="15">
        <v>1</v>
      </c>
      <c r="AHJ17" s="27">
        <v>1</v>
      </c>
      <c r="AHK17" s="15">
        <v>1</v>
      </c>
      <c r="AHL17" s="27">
        <v>1</v>
      </c>
      <c r="AHM17" s="15">
        <v>1</v>
      </c>
      <c r="AHN17" s="27">
        <v>1</v>
      </c>
      <c r="AHO17" s="15">
        <v>1</v>
      </c>
      <c r="AHP17" s="27">
        <v>1</v>
      </c>
      <c r="AHQ17" s="15">
        <v>1</v>
      </c>
      <c r="AHR17" s="27">
        <v>1</v>
      </c>
      <c r="AHS17" s="15"/>
      <c r="AHT17" s="27"/>
      <c r="AHU17" s="15"/>
      <c r="AHV17" s="27"/>
      <c r="AHW17" s="15">
        <v>1</v>
      </c>
      <c r="AHX17" s="27">
        <v>1</v>
      </c>
      <c r="AHY17" s="15" t="s">
        <v>58</v>
      </c>
      <c r="AHZ17" s="27" t="s">
        <v>58</v>
      </c>
      <c r="AIA17" s="15" t="s">
        <v>58</v>
      </c>
      <c r="AIB17" s="27" t="s">
        <v>58</v>
      </c>
      <c r="AIC17" s="15" t="s">
        <v>58</v>
      </c>
      <c r="AID17" s="27" t="s">
        <v>58</v>
      </c>
      <c r="AIE17" s="15"/>
      <c r="AIF17" s="27"/>
      <c r="AIG17" s="15"/>
      <c r="AIH17" s="27"/>
      <c r="AII17" s="15"/>
      <c r="AIJ17" s="27"/>
    </row>
    <row r="18" spans="1:920" s="14" customFormat="1" ht="13.9" customHeight="1" thickBot="1" x14ac:dyDescent="0.3">
      <c r="C18" s="141" t="s">
        <v>26</v>
      </c>
      <c r="D18" s="142" t="s">
        <v>29</v>
      </c>
      <c r="E18" s="143" t="s">
        <v>60</v>
      </c>
      <c r="F18" s="144" t="s">
        <v>57</v>
      </c>
      <c r="G18" s="55"/>
      <c r="H18" s="56"/>
      <c r="I18" s="55"/>
      <c r="J18" s="56"/>
      <c r="K18" s="24"/>
      <c r="L18" s="42"/>
      <c r="M18" s="24"/>
      <c r="N18" s="42"/>
      <c r="O18" s="24"/>
      <c r="P18" s="25"/>
      <c r="Q18" s="24"/>
      <c r="R18" s="42"/>
      <c r="S18" s="24"/>
      <c r="T18" s="36"/>
      <c r="U18" s="55"/>
      <c r="V18" s="56"/>
      <c r="W18" s="55"/>
      <c r="X18" s="56"/>
      <c r="Y18" s="24"/>
      <c r="Z18" s="32"/>
      <c r="AA18" s="24"/>
      <c r="AB18" s="32"/>
      <c r="AC18" s="24"/>
      <c r="AD18" s="32"/>
      <c r="AE18" s="24"/>
      <c r="AF18" s="32"/>
      <c r="AG18" s="24"/>
      <c r="AH18" s="32"/>
      <c r="AI18" s="55"/>
      <c r="AJ18" s="56"/>
      <c r="AK18" s="55"/>
      <c r="AL18" s="56"/>
      <c r="AM18" s="24"/>
      <c r="AN18" s="32"/>
      <c r="AO18" s="35"/>
      <c r="AP18" s="25"/>
      <c r="AQ18" s="32"/>
      <c r="AR18" s="32"/>
      <c r="AS18" s="24"/>
      <c r="AT18" s="32"/>
      <c r="AU18" s="24"/>
      <c r="AV18" s="32"/>
      <c r="AW18" s="55"/>
      <c r="AX18" s="56"/>
      <c r="AY18" s="55"/>
      <c r="AZ18" s="56"/>
      <c r="BA18" s="24"/>
      <c r="BB18" s="32"/>
      <c r="BC18" s="24"/>
      <c r="BD18" s="32"/>
      <c r="BE18" s="24"/>
      <c r="BF18" s="32"/>
      <c r="BG18" s="24"/>
      <c r="BH18" s="32"/>
      <c r="BI18" s="24"/>
      <c r="BJ18" s="32"/>
      <c r="BK18" s="55"/>
      <c r="BL18" s="56"/>
      <c r="BM18" s="55"/>
      <c r="BN18" s="56"/>
      <c r="BO18" s="24"/>
      <c r="BP18" s="32"/>
      <c r="BQ18" s="24"/>
      <c r="BR18" s="42"/>
      <c r="BS18" s="32"/>
      <c r="BT18" s="36"/>
      <c r="BU18" s="24"/>
      <c r="BV18" s="42"/>
      <c r="BW18" s="24"/>
      <c r="BX18" s="42"/>
      <c r="BY18" s="55"/>
      <c r="BZ18" s="56"/>
      <c r="CA18" s="55"/>
      <c r="CB18" s="56"/>
      <c r="CC18" s="24"/>
      <c r="CD18" s="42"/>
      <c r="CE18" s="57"/>
      <c r="CF18" s="25"/>
      <c r="CG18" s="24"/>
      <c r="CH18" s="24"/>
      <c r="CI18" s="24"/>
      <c r="CJ18" s="24"/>
      <c r="CK18" s="24"/>
      <c r="CL18" s="24"/>
      <c r="CM18" s="55"/>
      <c r="CN18" s="56"/>
      <c r="CO18" s="55"/>
      <c r="CP18" s="56"/>
      <c r="CQ18" s="24"/>
      <c r="CR18" s="32"/>
      <c r="CS18" s="24"/>
      <c r="CT18" s="32"/>
      <c r="CU18" s="35"/>
      <c r="CV18" s="25"/>
      <c r="CW18" s="24"/>
      <c r="CX18" s="32"/>
      <c r="CY18" s="35"/>
      <c r="CZ18" s="25"/>
      <c r="DA18" s="55"/>
      <c r="DB18" s="56"/>
      <c r="DC18" s="55"/>
      <c r="DD18" s="56"/>
      <c r="DE18" s="24"/>
      <c r="DF18" s="36"/>
      <c r="DG18" s="24"/>
      <c r="DH18" s="36"/>
      <c r="DI18" s="24"/>
      <c r="DJ18" s="25"/>
      <c r="DK18" s="24"/>
      <c r="DL18" s="42"/>
      <c r="DM18" s="35"/>
      <c r="DN18" s="25"/>
      <c r="DO18" s="55"/>
      <c r="DP18" s="56"/>
      <c r="DQ18" s="55"/>
      <c r="DR18" s="56"/>
      <c r="DS18" s="24"/>
      <c r="DT18" s="32"/>
      <c r="DU18" s="35"/>
      <c r="DV18" s="25"/>
      <c r="DW18" s="24"/>
      <c r="DX18" s="25"/>
      <c r="DY18" s="24"/>
      <c r="DZ18" s="32"/>
      <c r="EA18" s="24"/>
      <c r="EB18" s="32"/>
      <c r="EC18" s="55"/>
      <c r="ED18" s="56"/>
      <c r="EE18" s="55"/>
      <c r="EF18" s="56"/>
      <c r="EG18" s="24"/>
      <c r="EH18" s="32"/>
      <c r="EI18" s="24"/>
      <c r="EJ18" s="32"/>
      <c r="EK18" s="24"/>
      <c r="EL18" s="32"/>
      <c r="EM18" s="24"/>
      <c r="EN18" s="32"/>
      <c r="EO18" s="24"/>
      <c r="EP18" s="32"/>
      <c r="EQ18" s="55"/>
      <c r="ER18" s="56"/>
      <c r="ES18" s="55"/>
      <c r="ET18" s="56"/>
      <c r="EU18" s="24"/>
      <c r="EV18" s="32"/>
      <c r="EW18" s="24"/>
      <c r="EX18" s="32"/>
      <c r="EY18" s="35"/>
      <c r="EZ18" s="34"/>
      <c r="FA18" s="24"/>
      <c r="FB18" s="42"/>
      <c r="FC18" s="24"/>
      <c r="FD18" s="32"/>
      <c r="FE18" s="55"/>
      <c r="FF18" s="56"/>
      <c r="FG18" s="55"/>
      <c r="FH18" s="56"/>
      <c r="FI18" s="24"/>
      <c r="FJ18" s="32"/>
      <c r="FK18" s="24"/>
      <c r="FL18" s="25"/>
      <c r="FM18" s="24"/>
      <c r="FN18" s="32"/>
      <c r="FO18" s="24"/>
      <c r="FP18" s="32"/>
      <c r="FQ18" s="24"/>
      <c r="FR18" s="32"/>
      <c r="FS18" s="24"/>
      <c r="FT18" s="32"/>
      <c r="FU18" s="24"/>
      <c r="FV18" s="32"/>
      <c r="FW18" s="24"/>
      <c r="FX18" s="42"/>
      <c r="FY18" s="24"/>
      <c r="FZ18" s="32"/>
      <c r="GA18" s="24"/>
      <c r="GB18" s="32"/>
      <c r="GC18" s="24"/>
      <c r="GD18" s="32"/>
      <c r="GE18" s="24"/>
      <c r="GF18" s="32"/>
      <c r="GG18" s="24"/>
      <c r="GH18" s="42"/>
      <c r="GI18" s="24"/>
      <c r="GJ18" s="42"/>
      <c r="GK18" s="24"/>
      <c r="GL18" s="32"/>
      <c r="GM18" s="57"/>
      <c r="GN18" s="49"/>
      <c r="GO18" s="57"/>
      <c r="GP18" s="49"/>
      <c r="GQ18" s="57"/>
      <c r="GR18" s="49"/>
      <c r="GS18" s="24"/>
      <c r="GT18" s="42"/>
      <c r="GU18" s="24"/>
      <c r="GV18" s="42"/>
      <c r="GW18" s="24"/>
      <c r="GX18" s="42"/>
      <c r="GY18" s="24"/>
      <c r="GZ18" s="32"/>
      <c r="HA18" s="24"/>
      <c r="HB18" s="32"/>
      <c r="HC18" s="24"/>
      <c r="HD18" s="32"/>
      <c r="HE18" s="24"/>
      <c r="HF18" s="32"/>
      <c r="HG18" s="24"/>
      <c r="HH18" s="32"/>
      <c r="HI18" s="24"/>
      <c r="HJ18" s="32"/>
      <c r="HK18" s="24"/>
      <c r="HL18" s="32"/>
      <c r="HM18" s="24"/>
      <c r="HN18" s="32"/>
      <c r="HO18" s="24"/>
      <c r="HP18" s="32"/>
      <c r="HQ18" s="24"/>
      <c r="HR18" s="32"/>
      <c r="HS18" s="24"/>
      <c r="HT18" s="32"/>
      <c r="HU18" s="24"/>
      <c r="HV18" s="32"/>
      <c r="HW18" s="24"/>
      <c r="HX18" s="32"/>
      <c r="HY18" s="24"/>
      <c r="HZ18" s="32"/>
      <c r="IA18" s="24"/>
      <c r="IB18" s="32"/>
      <c r="IC18" s="24"/>
      <c r="ID18" s="32"/>
      <c r="IE18" s="24"/>
      <c r="IF18" s="32"/>
      <c r="IG18" s="24"/>
      <c r="IH18" s="32"/>
      <c r="II18" s="24"/>
      <c r="IJ18" s="32"/>
      <c r="IK18" s="24"/>
      <c r="IL18" s="32"/>
      <c r="IM18" s="24"/>
      <c r="IN18" s="32"/>
      <c r="IO18" s="24"/>
      <c r="IP18" s="32"/>
      <c r="IQ18" s="24"/>
      <c r="IR18" s="32"/>
      <c r="IS18" s="24"/>
      <c r="IT18" s="32"/>
      <c r="IU18" s="24"/>
      <c r="IV18" s="32"/>
      <c r="IW18" s="24"/>
      <c r="IX18" s="32"/>
      <c r="IY18" s="24"/>
      <c r="IZ18" s="32"/>
      <c r="JA18" s="24"/>
      <c r="JB18" s="32"/>
      <c r="JC18" s="24"/>
      <c r="JD18" s="32"/>
      <c r="JE18" s="24"/>
      <c r="JF18" s="25"/>
      <c r="JG18" s="24"/>
      <c r="JH18" s="32"/>
      <c r="JI18" s="24"/>
      <c r="JJ18" s="32"/>
      <c r="JK18" s="24"/>
      <c r="JL18" s="32"/>
      <c r="JM18" s="24"/>
      <c r="JN18" s="32"/>
      <c r="JO18" s="24"/>
      <c r="JP18" s="32"/>
      <c r="JQ18" s="24"/>
      <c r="JR18" s="32"/>
      <c r="JS18" s="24"/>
      <c r="JT18" s="32"/>
      <c r="JU18" s="24"/>
      <c r="JV18" s="32"/>
      <c r="JW18" s="24"/>
      <c r="JX18" s="32"/>
      <c r="JY18" s="24"/>
      <c r="JZ18" s="32"/>
      <c r="KA18" s="24"/>
      <c r="KB18" s="32"/>
      <c r="KC18" s="24"/>
      <c r="KD18" s="32"/>
      <c r="KE18" s="24"/>
      <c r="KF18" s="32"/>
      <c r="KG18" s="24"/>
      <c r="KH18" s="32"/>
      <c r="KI18" s="24"/>
      <c r="KJ18" s="32"/>
      <c r="KK18" s="24"/>
      <c r="KL18" s="32"/>
      <c r="KM18" s="24"/>
      <c r="KN18" s="32"/>
      <c r="KO18" s="24"/>
      <c r="KP18" s="32"/>
      <c r="KQ18" s="24"/>
      <c r="KR18" s="32"/>
      <c r="KS18" s="24"/>
      <c r="KT18" s="32"/>
      <c r="KU18" s="24"/>
      <c r="KV18" s="32"/>
      <c r="KW18" s="24"/>
      <c r="KX18" s="32"/>
      <c r="KY18" s="24"/>
      <c r="KZ18" s="32"/>
      <c r="LA18" s="24"/>
      <c r="LB18" s="32"/>
      <c r="LC18" s="24"/>
      <c r="LD18" s="32"/>
      <c r="LE18" s="24"/>
      <c r="LF18" s="32"/>
      <c r="LG18" s="24"/>
      <c r="LH18" s="32"/>
      <c r="LI18" s="24"/>
      <c r="LJ18" s="32"/>
      <c r="LK18" s="24"/>
      <c r="LL18" s="32"/>
      <c r="LM18" s="24"/>
      <c r="LN18" s="32"/>
      <c r="LO18" s="24"/>
      <c r="LP18" s="32"/>
      <c r="LQ18" s="24"/>
      <c r="LR18" s="32"/>
      <c r="LS18" s="24"/>
      <c r="LT18" s="32"/>
      <c r="LU18" s="24"/>
      <c r="LV18" s="32"/>
      <c r="LW18" s="24"/>
      <c r="LX18" s="32"/>
      <c r="LY18" s="24"/>
      <c r="LZ18" s="32"/>
      <c r="MA18" s="24"/>
      <c r="MB18" s="32"/>
      <c r="MC18" s="24"/>
      <c r="MD18" s="32"/>
      <c r="ME18" s="24"/>
      <c r="MF18" s="32"/>
      <c r="MG18" s="24"/>
      <c r="MH18" s="32"/>
      <c r="MI18" s="24"/>
      <c r="MJ18" s="32"/>
      <c r="MK18" s="24"/>
      <c r="ML18" s="32"/>
      <c r="MM18" s="24"/>
      <c r="MN18" s="32"/>
      <c r="MO18" s="24"/>
      <c r="MP18" s="32"/>
      <c r="MQ18" s="24"/>
      <c r="MR18" s="32"/>
      <c r="MS18" s="24"/>
      <c r="MT18" s="32"/>
      <c r="MU18" s="24"/>
      <c r="MV18" s="32"/>
      <c r="MW18" s="24"/>
      <c r="MX18" s="32"/>
      <c r="MY18" s="24"/>
      <c r="MZ18" s="32"/>
      <c r="NA18" s="24"/>
      <c r="NB18" s="32"/>
      <c r="NC18" s="24"/>
      <c r="ND18" s="32"/>
      <c r="NE18" s="24"/>
      <c r="NF18" s="32"/>
      <c r="NG18" s="24"/>
      <c r="NH18" s="32"/>
      <c r="NI18" s="24"/>
      <c r="NJ18" s="32"/>
      <c r="NK18" s="24"/>
      <c r="NL18" s="32"/>
      <c r="NM18" s="24"/>
      <c r="NN18" s="32"/>
      <c r="NO18" s="24"/>
      <c r="NP18" s="32"/>
      <c r="NQ18" s="24"/>
      <c r="NR18" s="32"/>
      <c r="NS18" s="24"/>
      <c r="NT18" s="32"/>
      <c r="NU18" s="24"/>
      <c r="NV18" s="32"/>
      <c r="NW18" s="24"/>
      <c r="NX18" s="32"/>
      <c r="NY18" s="24"/>
      <c r="NZ18" s="32"/>
      <c r="OA18" s="24"/>
      <c r="OB18" s="32"/>
      <c r="OC18" s="24"/>
      <c r="OD18" s="32"/>
      <c r="OE18" s="24"/>
      <c r="OF18" s="32"/>
      <c r="OG18" s="24"/>
      <c r="OH18" s="32"/>
      <c r="OI18" s="24"/>
      <c r="OJ18" s="32"/>
      <c r="OK18" s="24"/>
      <c r="OL18" s="32"/>
      <c r="OM18" s="24"/>
      <c r="ON18" s="32"/>
      <c r="OO18" s="24"/>
      <c r="OP18" s="32"/>
      <c r="OQ18" s="24"/>
      <c r="OR18" s="32"/>
      <c r="OS18" s="24"/>
      <c r="OT18" s="32"/>
      <c r="OU18" s="24"/>
      <c r="OV18" s="32"/>
      <c r="OW18" s="24"/>
      <c r="OX18" s="32"/>
      <c r="OY18" s="24"/>
      <c r="OZ18" s="32"/>
      <c r="PA18" s="24"/>
      <c r="PB18" s="32"/>
      <c r="PC18" s="24"/>
      <c r="PD18" s="32"/>
      <c r="PE18" s="24"/>
      <c r="PF18" s="32"/>
      <c r="PG18" s="24"/>
      <c r="PH18" s="32"/>
      <c r="PI18" s="24"/>
      <c r="PJ18" s="32"/>
      <c r="PK18" s="24"/>
      <c r="PL18" s="32"/>
      <c r="PM18" s="24"/>
      <c r="PN18" s="32"/>
      <c r="PO18" s="24"/>
      <c r="PP18" s="32"/>
      <c r="PQ18" s="24"/>
      <c r="PR18" s="32"/>
      <c r="PS18" s="24"/>
      <c r="PT18" s="32"/>
      <c r="PU18" s="24"/>
      <c r="PV18" s="32"/>
      <c r="PW18" s="24"/>
      <c r="PX18" s="32"/>
      <c r="PY18" s="24"/>
      <c r="PZ18" s="32"/>
      <c r="QA18" s="24"/>
      <c r="QB18" s="32"/>
      <c r="QC18" s="24"/>
      <c r="QD18" s="32"/>
      <c r="QE18" s="24"/>
      <c r="QF18" s="32"/>
      <c r="QG18" s="24"/>
      <c r="QH18" s="32"/>
      <c r="QI18" s="24"/>
      <c r="QJ18" s="32"/>
      <c r="QK18" s="24"/>
      <c r="QL18" s="32"/>
      <c r="QM18" s="24"/>
      <c r="QN18" s="32"/>
      <c r="QO18" s="24"/>
      <c r="QP18" s="32"/>
      <c r="QQ18" s="24"/>
      <c r="QR18" s="32"/>
      <c r="QS18" s="24"/>
      <c r="QT18" s="32"/>
      <c r="QU18" s="24"/>
      <c r="QV18" s="32"/>
      <c r="QW18" s="24"/>
      <c r="QX18" s="32"/>
      <c r="QY18" s="24"/>
      <c r="QZ18" s="32"/>
      <c r="RA18" s="24"/>
      <c r="RB18" s="32"/>
      <c r="RC18" s="24"/>
      <c r="RD18" s="32"/>
      <c r="RE18" s="24"/>
      <c r="RF18" s="32"/>
      <c r="RG18" s="24"/>
      <c r="RH18" s="32"/>
      <c r="RI18" s="24"/>
      <c r="RJ18" s="32"/>
      <c r="RK18" s="24"/>
      <c r="RL18" s="32"/>
      <c r="RM18" s="24"/>
      <c r="RN18" s="32"/>
      <c r="RO18" s="24"/>
      <c r="RP18" s="32"/>
      <c r="RQ18" s="24"/>
      <c r="RR18" s="32"/>
      <c r="RS18" s="24"/>
      <c r="RT18" s="32"/>
      <c r="RU18" s="24"/>
      <c r="RV18" s="32"/>
      <c r="RW18" s="24"/>
      <c r="RX18" s="32"/>
      <c r="RY18" s="24"/>
      <c r="RZ18" s="32"/>
      <c r="SA18" s="24"/>
      <c r="SB18" s="32"/>
      <c r="SC18" s="24"/>
      <c r="SD18" s="32"/>
      <c r="SE18" s="24"/>
      <c r="SF18" s="32"/>
      <c r="SG18" s="24"/>
      <c r="SH18" s="32"/>
      <c r="SI18" s="24"/>
      <c r="SJ18" s="32"/>
      <c r="SK18" s="24"/>
      <c r="SL18" s="32"/>
      <c r="SM18" s="24"/>
      <c r="SN18" s="32"/>
      <c r="SO18" s="24"/>
      <c r="SP18" s="32"/>
      <c r="SQ18" s="24"/>
      <c r="SR18" s="32"/>
      <c r="SS18" s="24"/>
      <c r="ST18" s="32"/>
      <c r="SU18" s="24"/>
      <c r="SV18" s="32"/>
      <c r="SW18" s="24"/>
      <c r="SX18" s="32"/>
      <c r="SY18" s="24"/>
      <c r="SZ18" s="32"/>
      <c r="TA18" s="24"/>
      <c r="TB18" s="32"/>
      <c r="TC18" s="24"/>
      <c r="TD18" s="32"/>
      <c r="TE18" s="24"/>
      <c r="TF18" s="32"/>
      <c r="TG18" s="24"/>
      <c r="TH18" s="32"/>
      <c r="TI18" s="24"/>
      <c r="TJ18" s="32"/>
      <c r="TK18" s="24"/>
      <c r="TL18" s="32"/>
      <c r="TM18" s="24"/>
      <c r="TN18" s="32"/>
      <c r="TO18" s="24"/>
      <c r="TP18" s="32"/>
      <c r="TQ18" s="24"/>
      <c r="TR18" s="32"/>
      <c r="TS18" s="24"/>
      <c r="TT18" s="32"/>
      <c r="TU18" s="24"/>
      <c r="TV18" s="32"/>
      <c r="TW18" s="24"/>
      <c r="TX18" s="32"/>
      <c r="TY18" s="24"/>
      <c r="TZ18" s="32"/>
      <c r="UA18" s="24"/>
      <c r="UB18" s="32"/>
      <c r="UC18" s="24"/>
      <c r="UD18" s="32"/>
      <c r="UE18" s="24"/>
      <c r="UF18" s="32"/>
      <c r="UG18" s="24"/>
      <c r="UH18" s="32"/>
      <c r="UI18" s="24"/>
      <c r="UJ18" s="32"/>
      <c r="UK18" s="24"/>
      <c r="UL18" s="32"/>
      <c r="UM18" s="24"/>
      <c r="UN18" s="32"/>
      <c r="UO18" s="24"/>
      <c r="UP18" s="32"/>
      <c r="UQ18" s="24"/>
      <c r="UR18" s="32"/>
      <c r="US18" s="24"/>
      <c r="UT18" s="32"/>
      <c r="UU18" s="24"/>
      <c r="UV18" s="32"/>
      <c r="UW18" s="24"/>
      <c r="UX18" s="32"/>
      <c r="UY18" s="24"/>
      <c r="UZ18" s="32"/>
      <c r="VA18" s="24"/>
      <c r="VB18" s="32"/>
      <c r="VC18" s="24"/>
      <c r="VD18" s="32"/>
      <c r="VE18" s="24"/>
      <c r="VF18" s="32"/>
      <c r="VG18" s="24"/>
      <c r="VH18" s="32"/>
      <c r="VI18" s="24"/>
      <c r="VJ18" s="32"/>
      <c r="VK18" s="24"/>
      <c r="VL18" s="32"/>
      <c r="VM18" s="24"/>
      <c r="VN18" s="32"/>
      <c r="VO18" s="24"/>
      <c r="VP18" s="32"/>
      <c r="VQ18" s="24"/>
      <c r="VR18" s="32"/>
      <c r="VS18" s="24"/>
      <c r="VT18" s="32"/>
      <c r="VU18" s="24"/>
      <c r="VV18" s="32"/>
      <c r="VW18" s="24"/>
      <c r="VX18" s="32"/>
      <c r="VY18" s="24"/>
      <c r="VZ18" s="32"/>
      <c r="WA18" s="24"/>
      <c r="WB18" s="32"/>
      <c r="WC18" s="24"/>
      <c r="WD18" s="32"/>
      <c r="WE18" s="24"/>
      <c r="WF18" s="32"/>
      <c r="WG18" s="24"/>
      <c r="WH18" s="32"/>
      <c r="WI18" s="24"/>
      <c r="WJ18" s="32"/>
      <c r="WK18" s="24"/>
      <c r="WL18" s="32"/>
      <c r="WM18" s="24"/>
      <c r="WN18" s="32"/>
      <c r="WO18" s="24"/>
      <c r="WP18" s="32"/>
      <c r="WQ18" s="24"/>
      <c r="WR18" s="32"/>
      <c r="WS18" s="24"/>
      <c r="WT18" s="32"/>
      <c r="WU18" s="15"/>
      <c r="WV18" s="15"/>
      <c r="WW18" s="24"/>
      <c r="WX18" s="32"/>
      <c r="WY18" s="24"/>
      <c r="WZ18" s="32"/>
      <c r="XA18" s="24"/>
      <c r="XB18" s="32"/>
      <c r="XC18" s="24"/>
      <c r="XD18" s="32"/>
      <c r="XE18" s="24"/>
      <c r="XF18" s="32"/>
      <c r="XG18" s="24"/>
      <c r="XH18" s="32"/>
      <c r="XI18" s="24"/>
      <c r="XJ18" s="32"/>
      <c r="XK18" s="24"/>
      <c r="XL18" s="32"/>
      <c r="XM18" s="24"/>
      <c r="XN18" s="32"/>
      <c r="XO18" s="24"/>
      <c r="XP18" s="32"/>
      <c r="XQ18" s="24"/>
      <c r="XR18" s="32"/>
      <c r="XS18" s="24"/>
      <c r="XT18" s="32"/>
      <c r="XU18" s="24"/>
      <c r="XV18" s="32"/>
      <c r="XW18" s="24"/>
      <c r="XX18" s="32"/>
      <c r="XY18" s="24"/>
      <c r="XZ18" s="32"/>
      <c r="YA18" s="24"/>
      <c r="YB18" s="32"/>
      <c r="YC18" s="24"/>
      <c r="YD18" s="32"/>
      <c r="YE18" s="24"/>
      <c r="YF18" s="32"/>
      <c r="YG18" s="24"/>
      <c r="YH18" s="32"/>
      <c r="YI18" s="24"/>
      <c r="YJ18" s="32"/>
      <c r="YK18" s="24"/>
      <c r="YL18" s="32"/>
      <c r="YM18" s="24"/>
      <c r="YN18" s="32"/>
      <c r="YO18" s="24"/>
      <c r="YP18" s="32"/>
      <c r="YQ18" s="24"/>
      <c r="YR18" s="32"/>
      <c r="YS18" s="24">
        <v>1</v>
      </c>
      <c r="YT18" s="32">
        <v>1</v>
      </c>
      <c r="YU18" s="24"/>
      <c r="YV18" s="32"/>
      <c r="YW18" s="24"/>
      <c r="YX18" s="32"/>
      <c r="YY18" s="24"/>
      <c r="YZ18" s="32"/>
      <c r="ZA18" s="24"/>
      <c r="ZB18" s="32"/>
      <c r="ZC18" s="24"/>
      <c r="ZD18" s="32"/>
      <c r="ZE18" s="24"/>
      <c r="ZF18" s="32"/>
      <c r="ZG18" s="60">
        <v>1</v>
      </c>
      <c r="ZH18" s="32">
        <v>1</v>
      </c>
      <c r="ZI18" s="24"/>
      <c r="ZJ18" s="32"/>
      <c r="ZK18" s="24"/>
      <c r="ZL18" s="32"/>
      <c r="ZM18" s="24"/>
      <c r="ZN18" s="32"/>
      <c r="ZO18" s="24"/>
      <c r="ZP18" s="32"/>
      <c r="ZQ18" s="24"/>
      <c r="ZR18" s="32"/>
      <c r="ZS18" s="24"/>
      <c r="ZT18" s="32"/>
      <c r="ZU18" s="24">
        <v>1</v>
      </c>
      <c r="ZV18" s="32">
        <v>1</v>
      </c>
      <c r="ZW18" s="24"/>
      <c r="ZX18" s="32"/>
      <c r="ZY18" s="24"/>
      <c r="ZZ18" s="32"/>
      <c r="AAA18" s="24"/>
      <c r="AAB18" s="32"/>
      <c r="AAC18" s="24"/>
      <c r="AAD18" s="32"/>
      <c r="AAE18" s="24"/>
      <c r="AAF18" s="32"/>
      <c r="AAG18" s="24"/>
      <c r="AAH18" s="32"/>
      <c r="AAI18" s="24">
        <v>1</v>
      </c>
      <c r="AAJ18" s="32">
        <v>1</v>
      </c>
      <c r="AAK18" s="24"/>
      <c r="AAL18" s="32"/>
      <c r="AAM18" s="24"/>
      <c r="AAN18" s="32"/>
      <c r="AAO18" s="24"/>
      <c r="AAP18" s="32"/>
      <c r="AAQ18" s="24"/>
      <c r="AAR18" s="32"/>
      <c r="AAS18" s="24"/>
      <c r="AAT18" s="32"/>
      <c r="AAU18" s="24"/>
      <c r="AAV18" s="32"/>
      <c r="AAW18" s="64" t="s">
        <v>58</v>
      </c>
      <c r="AAX18" s="65" t="s">
        <v>58</v>
      </c>
      <c r="AAY18" s="24"/>
      <c r="AAZ18" s="32"/>
      <c r="ABA18" s="24"/>
      <c r="ABB18" s="32"/>
      <c r="ABC18" s="24"/>
      <c r="ABD18" s="32"/>
      <c r="ABE18" s="24"/>
      <c r="ABF18" s="32"/>
      <c r="ABG18" s="24"/>
      <c r="ABH18" s="32"/>
      <c r="ABI18" s="24"/>
      <c r="ABJ18" s="32"/>
      <c r="ABK18" s="64" t="s">
        <v>58</v>
      </c>
      <c r="ABL18" s="65" t="s">
        <v>58</v>
      </c>
      <c r="ABM18" s="24"/>
      <c r="ABN18" s="32"/>
      <c r="ABO18" s="24"/>
      <c r="ABP18" s="32"/>
      <c r="ABQ18" s="24"/>
      <c r="ABR18" s="32"/>
      <c r="ABS18" s="24"/>
      <c r="ABT18" s="32"/>
      <c r="ABU18" s="24"/>
      <c r="ABV18" s="32"/>
      <c r="ABW18" s="24"/>
      <c r="ABX18" s="32"/>
      <c r="ABY18" s="24">
        <v>1</v>
      </c>
      <c r="ABZ18" s="32">
        <v>1</v>
      </c>
      <c r="ACA18" s="24"/>
      <c r="ACB18" s="32"/>
      <c r="ACC18" s="24"/>
      <c r="ACD18" s="32"/>
      <c r="ACE18" s="24"/>
      <c r="ACF18" s="32"/>
      <c r="ACG18" s="24"/>
      <c r="ACH18" s="32"/>
      <c r="ACI18" s="24"/>
      <c r="ACJ18" s="32"/>
      <c r="ACK18" s="24"/>
      <c r="ACL18" s="32"/>
      <c r="ACM18" s="24">
        <v>1</v>
      </c>
      <c r="ACN18" s="32">
        <v>1</v>
      </c>
      <c r="ACO18" s="24"/>
      <c r="ACP18" s="32"/>
      <c r="ACQ18" s="24"/>
      <c r="ACR18" s="32"/>
      <c r="ACS18" s="24"/>
      <c r="ACT18" s="32"/>
      <c r="ACU18" s="24"/>
      <c r="ACV18" s="32"/>
      <c r="ACW18" s="24"/>
      <c r="ACX18" s="32"/>
      <c r="ACY18" s="24"/>
      <c r="ACZ18" s="32"/>
      <c r="ADA18" s="24">
        <v>1</v>
      </c>
      <c r="ADB18" s="32">
        <v>1</v>
      </c>
      <c r="ADC18" s="24"/>
      <c r="ADD18" s="32"/>
      <c r="ADE18" s="24"/>
      <c r="ADF18" s="32"/>
      <c r="ADG18" s="24"/>
      <c r="ADH18" s="32"/>
      <c r="ADI18" s="24"/>
      <c r="ADJ18" s="32"/>
      <c r="ADK18" s="24"/>
      <c r="ADL18" s="32"/>
      <c r="ADM18" s="24"/>
      <c r="ADN18" s="32"/>
      <c r="ADO18" s="24">
        <v>1</v>
      </c>
      <c r="ADP18" s="32">
        <v>1</v>
      </c>
      <c r="ADQ18" s="24"/>
      <c r="ADR18" s="32"/>
      <c r="ADS18" s="24"/>
      <c r="ADT18" s="32"/>
      <c r="ADU18" s="24"/>
      <c r="ADV18" s="32"/>
      <c r="ADW18" s="24"/>
      <c r="ADX18" s="32"/>
      <c r="ADY18" s="24"/>
      <c r="ADZ18" s="32"/>
      <c r="AEA18" s="24"/>
      <c r="AEB18" s="32"/>
      <c r="AEC18" s="24" t="s">
        <v>58</v>
      </c>
      <c r="AED18" s="24" t="s">
        <v>58</v>
      </c>
      <c r="AEE18" s="24"/>
      <c r="AEF18" s="32"/>
      <c r="AEG18" s="24"/>
      <c r="AEH18" s="32"/>
      <c r="AEI18" s="24"/>
      <c r="AEJ18" s="32"/>
      <c r="AEK18" s="24"/>
      <c r="AEL18" s="32"/>
      <c r="AEM18" s="24"/>
      <c r="AEN18" s="32"/>
      <c r="AEO18" s="24"/>
      <c r="AEP18" s="32"/>
      <c r="AEQ18" s="24">
        <v>1</v>
      </c>
      <c r="AER18" s="32">
        <v>1</v>
      </c>
      <c r="AES18" s="24"/>
      <c r="AET18" s="32"/>
      <c r="AEU18" s="24"/>
      <c r="AEV18" s="32"/>
      <c r="AEW18" s="24"/>
      <c r="AEX18" s="32"/>
      <c r="AEY18" s="24"/>
      <c r="AEZ18" s="32"/>
      <c r="AFA18" s="24"/>
      <c r="AFB18" s="32"/>
      <c r="AFC18" s="24"/>
      <c r="AFD18" s="32"/>
      <c r="AFE18" s="24">
        <v>1</v>
      </c>
      <c r="AFF18" s="32">
        <v>1</v>
      </c>
      <c r="AFG18" s="24"/>
      <c r="AFH18" s="32"/>
      <c r="AFI18" s="24"/>
      <c r="AFJ18" s="32"/>
      <c r="AFK18" s="24"/>
      <c r="AFL18" s="32"/>
      <c r="AFM18" s="24"/>
      <c r="AFN18" s="32"/>
      <c r="AFO18" s="24"/>
      <c r="AFP18" s="32"/>
      <c r="AFQ18" s="24"/>
      <c r="AFR18" s="32"/>
      <c r="AFS18" s="24">
        <v>1</v>
      </c>
      <c r="AFT18" s="32">
        <v>1</v>
      </c>
      <c r="AFU18" s="24"/>
      <c r="AFV18" s="32"/>
      <c r="AFW18" s="24"/>
      <c r="AFX18" s="32"/>
      <c r="AFY18" s="24"/>
      <c r="AFZ18" s="32"/>
      <c r="AGA18" s="24"/>
      <c r="AGB18" s="32"/>
      <c r="AGC18" s="24"/>
      <c r="AGD18" s="32"/>
      <c r="AGE18" s="64"/>
      <c r="AGF18" s="65"/>
      <c r="AGG18" s="24">
        <v>1</v>
      </c>
      <c r="AGH18" s="32">
        <v>1</v>
      </c>
      <c r="AGI18" s="24"/>
      <c r="AGJ18" s="32"/>
      <c r="AGK18" s="24"/>
      <c r="AGL18" s="32"/>
      <c r="AGM18" s="24"/>
      <c r="AGN18" s="32"/>
      <c r="AGO18" s="24"/>
      <c r="AGP18" s="32"/>
      <c r="AGQ18" s="24"/>
      <c r="AGR18" s="32"/>
      <c r="AGS18" s="24"/>
      <c r="AGT18" s="32"/>
      <c r="AGU18" s="24">
        <v>1</v>
      </c>
      <c r="AGV18" s="32">
        <v>1</v>
      </c>
      <c r="AGW18" s="24"/>
      <c r="AGX18" s="32"/>
      <c r="AGY18" s="24"/>
      <c r="AGZ18" s="32"/>
      <c r="AHA18" s="24"/>
      <c r="AHB18" s="32"/>
      <c r="AHC18" s="24"/>
      <c r="AHD18" s="32"/>
      <c r="AHE18" s="24"/>
      <c r="AHF18" s="32"/>
      <c r="AHG18" s="24"/>
      <c r="AHH18" s="32"/>
      <c r="AHI18" s="24">
        <v>1</v>
      </c>
      <c r="AHJ18" s="32">
        <v>1</v>
      </c>
      <c r="AHK18" s="24"/>
      <c r="AHL18" s="32"/>
      <c r="AHM18" s="24"/>
      <c r="AHN18" s="32"/>
      <c r="AHO18" s="24"/>
      <c r="AHP18" s="32"/>
      <c r="AHQ18" s="24"/>
      <c r="AHR18" s="32"/>
      <c r="AHS18" s="24"/>
      <c r="AHT18" s="32"/>
      <c r="AHU18" s="24"/>
      <c r="AHV18" s="32"/>
      <c r="AHW18" s="24">
        <v>1</v>
      </c>
      <c r="AHX18" s="32">
        <v>1</v>
      </c>
      <c r="AHY18" s="24"/>
      <c r="AHZ18" s="32"/>
      <c r="AIA18" s="24"/>
      <c r="AIB18" s="32"/>
      <c r="AIC18" s="24"/>
      <c r="AID18" s="32"/>
      <c r="AIE18" s="24"/>
      <c r="AIF18" s="32"/>
      <c r="AIG18" s="24"/>
      <c r="AIH18" s="32"/>
      <c r="AII18" s="24"/>
      <c r="AIJ18" s="32"/>
    </row>
    <row r="19" spans="1:920" s="80" customFormat="1" ht="13.9" customHeight="1" x14ac:dyDescent="0.25">
      <c r="E19" s="90" t="s">
        <v>14</v>
      </c>
      <c r="F19" s="80">
        <f>SUM(G19:ARG19)</f>
        <v>2227</v>
      </c>
      <c r="G19" s="80">
        <f t="shared" ref="G19:BR19" si="2">IF(IFERROR(IF(G$6="T",COUNTIF(G$7:G$18,1)),"")=FALSE,"",IFERROR(IF(G$6="T",COUNTIF(G$7:G$18,1)),""))</f>
        <v>0</v>
      </c>
      <c r="H19" s="80" t="str">
        <f t="shared" si="2"/>
        <v/>
      </c>
      <c r="I19" s="80">
        <f t="shared" si="2"/>
        <v>0</v>
      </c>
      <c r="J19" s="80" t="str">
        <f t="shared" si="2"/>
        <v/>
      </c>
      <c r="K19" s="80">
        <f t="shared" si="2"/>
        <v>4</v>
      </c>
      <c r="L19" s="80" t="str">
        <f t="shared" si="2"/>
        <v/>
      </c>
      <c r="M19" s="80">
        <f t="shared" si="2"/>
        <v>5</v>
      </c>
      <c r="N19" s="80" t="str">
        <f t="shared" si="2"/>
        <v/>
      </c>
      <c r="O19" s="80">
        <f t="shared" si="2"/>
        <v>6</v>
      </c>
      <c r="P19" s="80" t="str">
        <f t="shared" si="2"/>
        <v/>
      </c>
      <c r="Q19" s="80">
        <f t="shared" si="2"/>
        <v>7</v>
      </c>
      <c r="R19" s="80" t="str">
        <f t="shared" si="2"/>
        <v/>
      </c>
      <c r="S19" s="80">
        <f t="shared" si="2"/>
        <v>7</v>
      </c>
      <c r="T19" s="80" t="str">
        <f t="shared" si="2"/>
        <v/>
      </c>
      <c r="U19" s="80">
        <f t="shared" si="2"/>
        <v>0</v>
      </c>
      <c r="V19" s="80" t="str">
        <f t="shared" si="2"/>
        <v/>
      </c>
      <c r="W19" s="80">
        <f t="shared" si="2"/>
        <v>0</v>
      </c>
      <c r="X19" s="80" t="str">
        <f t="shared" si="2"/>
        <v/>
      </c>
      <c r="Y19" s="80">
        <f t="shared" si="2"/>
        <v>8</v>
      </c>
      <c r="Z19" s="80" t="str">
        <f t="shared" si="2"/>
        <v/>
      </c>
      <c r="AA19" s="80">
        <f t="shared" si="2"/>
        <v>8</v>
      </c>
      <c r="AB19" s="80" t="str">
        <f t="shared" si="2"/>
        <v/>
      </c>
      <c r="AC19" s="80">
        <f t="shared" si="2"/>
        <v>7</v>
      </c>
      <c r="AD19" s="80" t="str">
        <f t="shared" si="2"/>
        <v/>
      </c>
      <c r="AE19" s="80">
        <f t="shared" si="2"/>
        <v>8</v>
      </c>
      <c r="AF19" s="80" t="str">
        <f t="shared" si="2"/>
        <v/>
      </c>
      <c r="AG19" s="80">
        <f t="shared" si="2"/>
        <v>7</v>
      </c>
      <c r="AH19" s="80" t="str">
        <f t="shared" si="2"/>
        <v/>
      </c>
      <c r="AI19" s="80">
        <f t="shared" si="2"/>
        <v>0</v>
      </c>
      <c r="AJ19" s="80" t="str">
        <f t="shared" si="2"/>
        <v/>
      </c>
      <c r="AK19" s="80">
        <f t="shared" si="2"/>
        <v>0</v>
      </c>
      <c r="AL19" s="80" t="str">
        <f t="shared" si="2"/>
        <v/>
      </c>
      <c r="AM19" s="80">
        <f t="shared" si="2"/>
        <v>6</v>
      </c>
      <c r="AN19" s="80" t="str">
        <f t="shared" si="2"/>
        <v/>
      </c>
      <c r="AO19" s="80">
        <f t="shared" si="2"/>
        <v>9</v>
      </c>
      <c r="AP19" s="80" t="str">
        <f t="shared" si="2"/>
        <v/>
      </c>
      <c r="AQ19" s="80">
        <f t="shared" si="2"/>
        <v>7</v>
      </c>
      <c r="AR19" s="80" t="str">
        <f t="shared" si="2"/>
        <v/>
      </c>
      <c r="AS19" s="80">
        <f t="shared" si="2"/>
        <v>7</v>
      </c>
      <c r="AT19" s="80" t="str">
        <f t="shared" si="2"/>
        <v/>
      </c>
      <c r="AU19" s="80">
        <f t="shared" si="2"/>
        <v>7</v>
      </c>
      <c r="AV19" s="80" t="str">
        <f t="shared" si="2"/>
        <v/>
      </c>
      <c r="AW19" s="80">
        <f t="shared" si="2"/>
        <v>0</v>
      </c>
      <c r="AX19" s="80" t="str">
        <f t="shared" si="2"/>
        <v/>
      </c>
      <c r="AY19" s="80">
        <f t="shared" si="2"/>
        <v>0</v>
      </c>
      <c r="AZ19" s="80" t="str">
        <f t="shared" si="2"/>
        <v/>
      </c>
      <c r="BA19" s="80">
        <f t="shared" si="2"/>
        <v>8</v>
      </c>
      <c r="BB19" s="80" t="str">
        <f t="shared" si="2"/>
        <v/>
      </c>
      <c r="BC19" s="80">
        <f t="shared" si="2"/>
        <v>9</v>
      </c>
      <c r="BD19" s="80" t="str">
        <f t="shared" si="2"/>
        <v/>
      </c>
      <c r="BE19" s="80">
        <f t="shared" si="2"/>
        <v>7</v>
      </c>
      <c r="BF19" s="80" t="str">
        <f t="shared" si="2"/>
        <v/>
      </c>
      <c r="BG19" s="80">
        <f t="shared" si="2"/>
        <v>8</v>
      </c>
      <c r="BH19" s="80" t="str">
        <f t="shared" si="2"/>
        <v/>
      </c>
      <c r="BI19" s="80">
        <f t="shared" si="2"/>
        <v>7</v>
      </c>
      <c r="BJ19" s="80" t="str">
        <f t="shared" si="2"/>
        <v/>
      </c>
      <c r="BK19" s="80">
        <f t="shared" si="2"/>
        <v>0</v>
      </c>
      <c r="BL19" s="80" t="str">
        <f t="shared" si="2"/>
        <v/>
      </c>
      <c r="BM19" s="80">
        <f t="shared" si="2"/>
        <v>0</v>
      </c>
      <c r="BN19" s="80" t="str">
        <f t="shared" si="2"/>
        <v/>
      </c>
      <c r="BO19" s="80">
        <f t="shared" si="2"/>
        <v>6</v>
      </c>
      <c r="BP19" s="80" t="str">
        <f t="shared" si="2"/>
        <v/>
      </c>
      <c r="BQ19" s="80">
        <f t="shared" si="2"/>
        <v>8</v>
      </c>
      <c r="BR19" s="80" t="str">
        <f t="shared" si="2"/>
        <v/>
      </c>
      <c r="BS19" s="80">
        <f t="shared" ref="BS19:ED19" si="3">IF(IFERROR(IF(BS$6="T",COUNTIF(BS$7:BS$18,1)),"")=FALSE,"",IFERROR(IF(BS$6="T",COUNTIF(BS$7:BS$18,1)),""))</f>
        <v>7</v>
      </c>
      <c r="BT19" s="80" t="str">
        <f t="shared" si="3"/>
        <v/>
      </c>
      <c r="BU19" s="80">
        <f t="shared" si="3"/>
        <v>0</v>
      </c>
      <c r="BV19" s="80" t="str">
        <f t="shared" si="3"/>
        <v/>
      </c>
      <c r="BW19" s="80">
        <f t="shared" si="3"/>
        <v>0</v>
      </c>
      <c r="BX19" s="80" t="str">
        <f t="shared" si="3"/>
        <v/>
      </c>
      <c r="BY19" s="80">
        <f t="shared" si="3"/>
        <v>0</v>
      </c>
      <c r="BZ19" s="80" t="str">
        <f t="shared" si="3"/>
        <v/>
      </c>
      <c r="CA19" s="80">
        <f t="shared" si="3"/>
        <v>0</v>
      </c>
      <c r="CB19" s="80" t="str">
        <f t="shared" si="3"/>
        <v/>
      </c>
      <c r="CC19" s="80">
        <f t="shared" si="3"/>
        <v>0</v>
      </c>
      <c r="CD19" s="80" t="str">
        <f t="shared" si="3"/>
        <v/>
      </c>
      <c r="CE19" s="80">
        <f t="shared" si="3"/>
        <v>9</v>
      </c>
      <c r="CF19" s="80" t="str">
        <f t="shared" si="3"/>
        <v/>
      </c>
      <c r="CG19" s="80">
        <f t="shared" si="3"/>
        <v>7</v>
      </c>
      <c r="CH19" s="80" t="str">
        <f t="shared" si="3"/>
        <v/>
      </c>
      <c r="CI19" s="80">
        <f t="shared" si="3"/>
        <v>8</v>
      </c>
      <c r="CJ19" s="80" t="str">
        <f t="shared" si="3"/>
        <v/>
      </c>
      <c r="CK19" s="80">
        <f t="shared" si="3"/>
        <v>7</v>
      </c>
      <c r="CL19" s="80" t="str">
        <f t="shared" si="3"/>
        <v/>
      </c>
      <c r="CM19" s="80">
        <f t="shared" si="3"/>
        <v>0</v>
      </c>
      <c r="CN19" s="80" t="str">
        <f t="shared" si="3"/>
        <v/>
      </c>
      <c r="CO19" s="80">
        <f t="shared" si="3"/>
        <v>0</v>
      </c>
      <c r="CP19" s="80" t="str">
        <f t="shared" si="3"/>
        <v/>
      </c>
      <c r="CQ19" s="80">
        <f t="shared" si="3"/>
        <v>8</v>
      </c>
      <c r="CR19" s="80" t="str">
        <f t="shared" si="3"/>
        <v/>
      </c>
      <c r="CS19" s="80">
        <f t="shared" si="3"/>
        <v>2</v>
      </c>
      <c r="CT19" s="80" t="str">
        <f t="shared" si="3"/>
        <v/>
      </c>
      <c r="CU19" s="80">
        <f t="shared" si="3"/>
        <v>7</v>
      </c>
      <c r="CV19" s="80" t="str">
        <f t="shared" si="3"/>
        <v/>
      </c>
      <c r="CW19" s="80">
        <f t="shared" si="3"/>
        <v>8</v>
      </c>
      <c r="CX19" s="80" t="str">
        <f t="shared" si="3"/>
        <v/>
      </c>
      <c r="CY19" s="80">
        <f t="shared" si="3"/>
        <v>7</v>
      </c>
      <c r="CZ19" s="80" t="str">
        <f t="shared" si="3"/>
        <v/>
      </c>
      <c r="DA19" s="80">
        <f t="shared" si="3"/>
        <v>0</v>
      </c>
      <c r="DB19" s="80" t="str">
        <f t="shared" si="3"/>
        <v/>
      </c>
      <c r="DC19" s="80">
        <f t="shared" si="3"/>
        <v>0</v>
      </c>
      <c r="DD19" s="80" t="str">
        <f t="shared" si="3"/>
        <v/>
      </c>
      <c r="DE19" s="80">
        <f t="shared" si="3"/>
        <v>8</v>
      </c>
      <c r="DF19" s="80" t="str">
        <f t="shared" si="3"/>
        <v/>
      </c>
      <c r="DG19" s="80">
        <f t="shared" si="3"/>
        <v>9</v>
      </c>
      <c r="DH19" s="80" t="str">
        <f t="shared" si="3"/>
        <v/>
      </c>
      <c r="DI19" s="80">
        <f t="shared" si="3"/>
        <v>7</v>
      </c>
      <c r="DJ19" s="80" t="str">
        <f t="shared" si="3"/>
        <v/>
      </c>
      <c r="DK19" s="80">
        <f t="shared" si="3"/>
        <v>8</v>
      </c>
      <c r="DL19" s="80" t="str">
        <f t="shared" si="3"/>
        <v/>
      </c>
      <c r="DM19" s="80">
        <f t="shared" si="3"/>
        <v>7</v>
      </c>
      <c r="DN19" s="80" t="str">
        <f t="shared" si="3"/>
        <v/>
      </c>
      <c r="DO19" s="80">
        <f t="shared" si="3"/>
        <v>0</v>
      </c>
      <c r="DP19" s="80" t="str">
        <f t="shared" si="3"/>
        <v/>
      </c>
      <c r="DQ19" s="80">
        <f t="shared" si="3"/>
        <v>0</v>
      </c>
      <c r="DR19" s="80" t="str">
        <f t="shared" si="3"/>
        <v/>
      </c>
      <c r="DS19" s="80">
        <f t="shared" si="3"/>
        <v>8</v>
      </c>
      <c r="DT19" s="80" t="str">
        <f t="shared" si="3"/>
        <v/>
      </c>
      <c r="DU19" s="80">
        <f t="shared" si="3"/>
        <v>8</v>
      </c>
      <c r="DV19" s="80" t="str">
        <f t="shared" si="3"/>
        <v/>
      </c>
      <c r="DW19" s="80">
        <f t="shared" si="3"/>
        <v>7</v>
      </c>
      <c r="DX19" s="80" t="str">
        <f t="shared" si="3"/>
        <v/>
      </c>
      <c r="DY19" s="80">
        <f t="shared" si="3"/>
        <v>8</v>
      </c>
      <c r="DZ19" s="80" t="str">
        <f t="shared" si="3"/>
        <v/>
      </c>
      <c r="EA19" s="80">
        <f t="shared" si="3"/>
        <v>7</v>
      </c>
      <c r="EB19" s="80" t="str">
        <f t="shared" si="3"/>
        <v/>
      </c>
      <c r="EC19" s="80">
        <f t="shared" si="3"/>
        <v>0</v>
      </c>
      <c r="ED19" s="80" t="str">
        <f t="shared" si="3"/>
        <v/>
      </c>
      <c r="EE19" s="80">
        <f t="shared" ref="EE19:GP19" si="4">IF(IFERROR(IF(EE$6="T",COUNTIF(EE$7:EE$18,1)),"")=FALSE,"",IFERROR(IF(EE$6="T",COUNTIF(EE$7:EE$18,1)),""))</f>
        <v>0</v>
      </c>
      <c r="EF19" s="80" t="str">
        <f t="shared" si="4"/>
        <v/>
      </c>
      <c r="EG19" s="80">
        <f t="shared" si="4"/>
        <v>8</v>
      </c>
      <c r="EH19" s="80" t="str">
        <f t="shared" si="4"/>
        <v/>
      </c>
      <c r="EI19" s="80">
        <f t="shared" si="4"/>
        <v>9</v>
      </c>
      <c r="EJ19" s="80" t="str">
        <f t="shared" si="4"/>
        <v/>
      </c>
      <c r="EK19" s="80">
        <f t="shared" si="4"/>
        <v>7</v>
      </c>
      <c r="EL19" s="80" t="str">
        <f t="shared" si="4"/>
        <v/>
      </c>
      <c r="EM19" s="80">
        <f t="shared" si="4"/>
        <v>8</v>
      </c>
      <c r="EN19" s="80" t="str">
        <f t="shared" si="4"/>
        <v/>
      </c>
      <c r="EO19" s="80">
        <f t="shared" si="4"/>
        <v>7</v>
      </c>
      <c r="EP19" s="80" t="str">
        <f t="shared" si="4"/>
        <v/>
      </c>
      <c r="EQ19" s="80">
        <f t="shared" si="4"/>
        <v>0</v>
      </c>
      <c r="ER19" s="80" t="str">
        <f t="shared" si="4"/>
        <v/>
      </c>
      <c r="ES19" s="80">
        <f t="shared" si="4"/>
        <v>0</v>
      </c>
      <c r="ET19" s="80" t="str">
        <f t="shared" si="4"/>
        <v/>
      </c>
      <c r="EU19" s="80">
        <f t="shared" si="4"/>
        <v>8</v>
      </c>
      <c r="EV19" s="80" t="str">
        <f t="shared" si="4"/>
        <v/>
      </c>
      <c r="EW19" s="80">
        <f t="shared" si="4"/>
        <v>9</v>
      </c>
      <c r="EX19" s="80" t="str">
        <f t="shared" si="4"/>
        <v/>
      </c>
      <c r="EY19" s="80">
        <f t="shared" si="4"/>
        <v>1</v>
      </c>
      <c r="EZ19" s="80" t="str">
        <f t="shared" si="4"/>
        <v/>
      </c>
      <c r="FA19" s="80">
        <f t="shared" si="4"/>
        <v>8</v>
      </c>
      <c r="FB19" s="80" t="str">
        <f t="shared" si="4"/>
        <v/>
      </c>
      <c r="FC19" s="80">
        <f t="shared" si="4"/>
        <v>7</v>
      </c>
      <c r="FD19" s="80" t="str">
        <f t="shared" si="4"/>
        <v/>
      </c>
      <c r="FE19" s="80">
        <f t="shared" si="4"/>
        <v>0</v>
      </c>
      <c r="FF19" s="80" t="str">
        <f t="shared" si="4"/>
        <v/>
      </c>
      <c r="FG19" s="80">
        <f t="shared" si="4"/>
        <v>0</v>
      </c>
      <c r="FH19" s="80" t="str">
        <f t="shared" si="4"/>
        <v/>
      </c>
      <c r="FI19" s="80">
        <f t="shared" si="4"/>
        <v>8</v>
      </c>
      <c r="FJ19" s="80" t="str">
        <f t="shared" si="4"/>
        <v/>
      </c>
      <c r="FK19" s="80">
        <f t="shared" si="4"/>
        <v>9</v>
      </c>
      <c r="FL19" s="80" t="str">
        <f t="shared" si="4"/>
        <v/>
      </c>
      <c r="FM19" s="80">
        <f t="shared" si="4"/>
        <v>7</v>
      </c>
      <c r="FN19" s="80" t="str">
        <f t="shared" si="4"/>
        <v/>
      </c>
      <c r="FO19" s="80">
        <f t="shared" si="4"/>
        <v>8</v>
      </c>
      <c r="FP19" s="80" t="str">
        <f t="shared" si="4"/>
        <v/>
      </c>
      <c r="FQ19" s="80">
        <f t="shared" si="4"/>
        <v>7</v>
      </c>
      <c r="FR19" s="80" t="str">
        <f t="shared" si="4"/>
        <v/>
      </c>
      <c r="FS19" s="80">
        <f t="shared" si="4"/>
        <v>0</v>
      </c>
      <c r="FT19" s="80" t="str">
        <f t="shared" si="4"/>
        <v/>
      </c>
      <c r="FU19" s="80">
        <f t="shared" si="4"/>
        <v>0</v>
      </c>
      <c r="FV19" s="80" t="str">
        <f t="shared" si="4"/>
        <v/>
      </c>
      <c r="FW19" s="80">
        <f t="shared" si="4"/>
        <v>8</v>
      </c>
      <c r="FX19" s="80" t="str">
        <f t="shared" si="4"/>
        <v/>
      </c>
      <c r="FY19" s="80">
        <f t="shared" si="4"/>
        <v>9</v>
      </c>
      <c r="FZ19" s="80" t="str">
        <f t="shared" si="4"/>
        <v/>
      </c>
      <c r="GA19" s="80">
        <f t="shared" si="4"/>
        <v>7</v>
      </c>
      <c r="GB19" s="80" t="str">
        <f t="shared" si="4"/>
        <v/>
      </c>
      <c r="GC19" s="80">
        <f t="shared" si="4"/>
        <v>8</v>
      </c>
      <c r="GD19" s="80" t="str">
        <f t="shared" si="4"/>
        <v/>
      </c>
      <c r="GE19" s="80">
        <f t="shared" si="4"/>
        <v>7</v>
      </c>
      <c r="GF19" s="80" t="str">
        <f t="shared" si="4"/>
        <v/>
      </c>
      <c r="GG19" s="80">
        <f t="shared" si="4"/>
        <v>0</v>
      </c>
      <c r="GH19" s="80" t="str">
        <f t="shared" si="4"/>
        <v/>
      </c>
      <c r="GI19" s="80">
        <f t="shared" si="4"/>
        <v>0</v>
      </c>
      <c r="GJ19" s="80" t="str">
        <f t="shared" si="4"/>
        <v/>
      </c>
      <c r="GK19" s="80">
        <f t="shared" si="4"/>
        <v>8</v>
      </c>
      <c r="GL19" s="80" t="str">
        <f t="shared" si="4"/>
        <v/>
      </c>
      <c r="GM19" s="80">
        <f t="shared" si="4"/>
        <v>8</v>
      </c>
      <c r="GN19" s="80" t="str">
        <f t="shared" si="4"/>
        <v/>
      </c>
      <c r="GO19" s="80">
        <f t="shared" si="4"/>
        <v>7</v>
      </c>
      <c r="GP19" s="80" t="str">
        <f t="shared" si="4"/>
        <v/>
      </c>
      <c r="GQ19" s="80">
        <f t="shared" ref="GQ19:JB19" si="5">IF(IFERROR(IF(GQ$6="T",COUNTIF(GQ$7:GQ$18,1)),"")=FALSE,"",IFERROR(IF(GQ$6="T",COUNTIF(GQ$7:GQ$18,1)),""))</f>
        <v>8</v>
      </c>
      <c r="GR19" s="80" t="str">
        <f t="shared" si="5"/>
        <v/>
      </c>
      <c r="GS19" s="80">
        <f t="shared" si="5"/>
        <v>7</v>
      </c>
      <c r="GT19" s="80" t="str">
        <f t="shared" si="5"/>
        <v/>
      </c>
      <c r="GU19" s="80">
        <f t="shared" si="5"/>
        <v>0</v>
      </c>
      <c r="GV19" s="80" t="str">
        <f t="shared" si="5"/>
        <v/>
      </c>
      <c r="GW19" s="80">
        <f t="shared" si="5"/>
        <v>0</v>
      </c>
      <c r="GX19" s="80" t="str">
        <f t="shared" si="5"/>
        <v/>
      </c>
      <c r="GY19" s="80">
        <f t="shared" si="5"/>
        <v>8</v>
      </c>
      <c r="GZ19" s="80" t="str">
        <f t="shared" si="5"/>
        <v/>
      </c>
      <c r="HA19" s="80">
        <f t="shared" si="5"/>
        <v>9</v>
      </c>
      <c r="HB19" s="80" t="str">
        <f t="shared" si="5"/>
        <v/>
      </c>
      <c r="HC19" s="80">
        <f t="shared" si="5"/>
        <v>7</v>
      </c>
      <c r="HD19" s="80" t="str">
        <f t="shared" si="5"/>
        <v/>
      </c>
      <c r="HE19" s="80">
        <f t="shared" si="5"/>
        <v>8</v>
      </c>
      <c r="HF19" s="80" t="str">
        <f t="shared" si="5"/>
        <v/>
      </c>
      <c r="HG19" s="80">
        <f t="shared" si="5"/>
        <v>7</v>
      </c>
      <c r="HH19" s="80" t="str">
        <f t="shared" si="5"/>
        <v/>
      </c>
      <c r="HI19" s="80">
        <f t="shared" si="5"/>
        <v>0</v>
      </c>
      <c r="HJ19" s="80" t="str">
        <f t="shared" si="5"/>
        <v/>
      </c>
      <c r="HK19" s="80">
        <f t="shared" si="5"/>
        <v>0</v>
      </c>
      <c r="HL19" s="80" t="str">
        <f t="shared" si="5"/>
        <v/>
      </c>
      <c r="HM19" s="80">
        <f t="shared" si="5"/>
        <v>8</v>
      </c>
      <c r="HN19" s="80" t="str">
        <f t="shared" si="5"/>
        <v/>
      </c>
      <c r="HO19" s="80">
        <f t="shared" si="5"/>
        <v>9</v>
      </c>
      <c r="HP19" s="80" t="str">
        <f t="shared" si="5"/>
        <v/>
      </c>
      <c r="HQ19" s="80">
        <f t="shared" si="5"/>
        <v>7</v>
      </c>
      <c r="HR19" s="80" t="str">
        <f t="shared" si="5"/>
        <v/>
      </c>
      <c r="HS19" s="80">
        <f t="shared" si="5"/>
        <v>8</v>
      </c>
      <c r="HT19" s="80" t="str">
        <f t="shared" si="5"/>
        <v/>
      </c>
      <c r="HU19" s="80">
        <f t="shared" si="5"/>
        <v>7</v>
      </c>
      <c r="HV19" s="80" t="str">
        <f t="shared" si="5"/>
        <v/>
      </c>
      <c r="HW19" s="80">
        <f t="shared" si="5"/>
        <v>0</v>
      </c>
      <c r="HX19" s="80" t="str">
        <f t="shared" si="5"/>
        <v/>
      </c>
      <c r="HY19" s="80">
        <f t="shared" si="5"/>
        <v>0</v>
      </c>
      <c r="HZ19" s="80" t="str">
        <f t="shared" si="5"/>
        <v/>
      </c>
      <c r="IA19" s="80">
        <f t="shared" si="5"/>
        <v>8</v>
      </c>
      <c r="IB19" s="80" t="str">
        <f t="shared" si="5"/>
        <v/>
      </c>
      <c r="IC19" s="80">
        <f t="shared" si="5"/>
        <v>9</v>
      </c>
      <c r="ID19" s="80" t="str">
        <f t="shared" si="5"/>
        <v/>
      </c>
      <c r="IE19" s="80">
        <f t="shared" si="5"/>
        <v>7</v>
      </c>
      <c r="IF19" s="80" t="str">
        <f t="shared" si="5"/>
        <v/>
      </c>
      <c r="IG19" s="80">
        <f t="shared" si="5"/>
        <v>8</v>
      </c>
      <c r="IH19" s="80" t="str">
        <f t="shared" si="5"/>
        <v/>
      </c>
      <c r="II19" s="80">
        <f t="shared" si="5"/>
        <v>7</v>
      </c>
      <c r="IJ19" s="80" t="str">
        <f t="shared" si="5"/>
        <v/>
      </c>
      <c r="IK19" s="80">
        <f t="shared" si="5"/>
        <v>0</v>
      </c>
      <c r="IL19" s="80" t="str">
        <f t="shared" si="5"/>
        <v/>
      </c>
      <c r="IM19" s="80">
        <f t="shared" si="5"/>
        <v>0</v>
      </c>
      <c r="IN19" s="80" t="str">
        <f t="shared" si="5"/>
        <v/>
      </c>
      <c r="IO19" s="80">
        <f t="shared" si="5"/>
        <v>8</v>
      </c>
      <c r="IP19" s="80" t="str">
        <f t="shared" si="5"/>
        <v/>
      </c>
      <c r="IQ19" s="80">
        <f t="shared" si="5"/>
        <v>9</v>
      </c>
      <c r="IR19" s="80" t="str">
        <f t="shared" si="5"/>
        <v/>
      </c>
      <c r="IS19" s="80">
        <f t="shared" si="5"/>
        <v>7</v>
      </c>
      <c r="IT19" s="80" t="str">
        <f t="shared" si="5"/>
        <v/>
      </c>
      <c r="IU19" s="80">
        <f t="shared" si="5"/>
        <v>8</v>
      </c>
      <c r="IV19" s="80" t="str">
        <f t="shared" si="5"/>
        <v/>
      </c>
      <c r="IW19" s="80">
        <f t="shared" si="5"/>
        <v>7</v>
      </c>
      <c r="IX19" s="80" t="str">
        <f t="shared" si="5"/>
        <v/>
      </c>
      <c r="IY19" s="80">
        <f t="shared" si="5"/>
        <v>0</v>
      </c>
      <c r="IZ19" s="80" t="str">
        <f t="shared" si="5"/>
        <v/>
      </c>
      <c r="JA19" s="80">
        <f t="shared" si="5"/>
        <v>0</v>
      </c>
      <c r="JB19" s="80" t="str">
        <f t="shared" si="5"/>
        <v/>
      </c>
      <c r="JC19" s="80">
        <f t="shared" ref="JC19:LN19" si="6">IF(IFERROR(IF(JC$6="T",COUNTIF(JC$7:JC$18,1)),"")=FALSE,"",IFERROR(IF(JC$6="T",COUNTIF(JC$7:JC$18,1)),""))</f>
        <v>8</v>
      </c>
      <c r="JD19" s="80" t="str">
        <f t="shared" si="6"/>
        <v/>
      </c>
      <c r="JE19" s="80">
        <f t="shared" si="6"/>
        <v>9</v>
      </c>
      <c r="JF19" s="80" t="str">
        <f t="shared" si="6"/>
        <v/>
      </c>
      <c r="JG19" s="80">
        <f t="shared" si="6"/>
        <v>7</v>
      </c>
      <c r="JH19" s="80" t="str">
        <f t="shared" si="6"/>
        <v/>
      </c>
      <c r="JI19" s="80">
        <f t="shared" si="6"/>
        <v>8</v>
      </c>
      <c r="JJ19" s="80" t="str">
        <f t="shared" si="6"/>
        <v/>
      </c>
      <c r="JK19" s="80">
        <f t="shared" si="6"/>
        <v>7</v>
      </c>
      <c r="JL19" s="80" t="str">
        <f t="shared" si="6"/>
        <v/>
      </c>
      <c r="JM19" s="80">
        <f t="shared" si="6"/>
        <v>0</v>
      </c>
      <c r="JN19" s="80" t="str">
        <f t="shared" si="6"/>
        <v/>
      </c>
      <c r="JO19" s="80">
        <f t="shared" si="6"/>
        <v>0</v>
      </c>
      <c r="JP19" s="80" t="str">
        <f t="shared" si="6"/>
        <v/>
      </c>
      <c r="JQ19" s="80">
        <f t="shared" si="6"/>
        <v>8</v>
      </c>
      <c r="JR19" s="80" t="str">
        <f t="shared" si="6"/>
        <v/>
      </c>
      <c r="JS19" s="80">
        <f t="shared" si="6"/>
        <v>9</v>
      </c>
      <c r="JT19" s="80" t="str">
        <f t="shared" si="6"/>
        <v/>
      </c>
      <c r="JU19" s="80">
        <f t="shared" si="6"/>
        <v>7</v>
      </c>
      <c r="JV19" s="80" t="str">
        <f t="shared" si="6"/>
        <v/>
      </c>
      <c r="JW19" s="80">
        <f t="shared" si="6"/>
        <v>8</v>
      </c>
      <c r="JX19" s="80" t="str">
        <f t="shared" si="6"/>
        <v/>
      </c>
      <c r="JY19" s="80">
        <f t="shared" si="6"/>
        <v>7</v>
      </c>
      <c r="JZ19" s="80" t="str">
        <f t="shared" si="6"/>
        <v/>
      </c>
      <c r="KA19" s="80">
        <f t="shared" si="6"/>
        <v>0</v>
      </c>
      <c r="KB19" s="80" t="str">
        <f t="shared" si="6"/>
        <v/>
      </c>
      <c r="KC19" s="80">
        <f t="shared" si="6"/>
        <v>0</v>
      </c>
      <c r="KD19" s="80" t="str">
        <f t="shared" si="6"/>
        <v/>
      </c>
      <c r="KE19" s="80">
        <f t="shared" si="6"/>
        <v>0</v>
      </c>
      <c r="KF19" s="80" t="str">
        <f t="shared" si="6"/>
        <v/>
      </c>
      <c r="KG19" s="80">
        <f t="shared" si="6"/>
        <v>0</v>
      </c>
      <c r="KH19" s="80" t="str">
        <f t="shared" si="6"/>
        <v/>
      </c>
      <c r="KI19" s="80">
        <f t="shared" si="6"/>
        <v>0</v>
      </c>
      <c r="KJ19" s="80" t="str">
        <f t="shared" si="6"/>
        <v/>
      </c>
      <c r="KK19" s="80">
        <f t="shared" si="6"/>
        <v>0</v>
      </c>
      <c r="KL19" s="80" t="str">
        <f t="shared" si="6"/>
        <v/>
      </c>
      <c r="KM19" s="80">
        <f t="shared" si="6"/>
        <v>0</v>
      </c>
      <c r="KN19" s="80" t="str">
        <f t="shared" si="6"/>
        <v/>
      </c>
      <c r="KO19" s="80">
        <f t="shared" si="6"/>
        <v>0</v>
      </c>
      <c r="KP19" s="80" t="str">
        <f t="shared" si="6"/>
        <v/>
      </c>
      <c r="KQ19" s="80">
        <f t="shared" si="6"/>
        <v>0</v>
      </c>
      <c r="KR19" s="80" t="str">
        <f t="shared" si="6"/>
        <v/>
      </c>
      <c r="KS19" s="80">
        <f t="shared" si="6"/>
        <v>3</v>
      </c>
      <c r="KT19" s="80" t="str">
        <f t="shared" si="6"/>
        <v/>
      </c>
      <c r="KU19" s="80">
        <f t="shared" si="6"/>
        <v>9</v>
      </c>
      <c r="KV19" s="80" t="str">
        <f t="shared" si="6"/>
        <v/>
      </c>
      <c r="KW19" s="80">
        <f t="shared" si="6"/>
        <v>7</v>
      </c>
      <c r="KX19" s="80" t="str">
        <f t="shared" si="6"/>
        <v/>
      </c>
      <c r="KY19" s="80">
        <f t="shared" si="6"/>
        <v>8</v>
      </c>
      <c r="KZ19" s="80" t="str">
        <f t="shared" si="6"/>
        <v/>
      </c>
      <c r="LA19" s="80">
        <f t="shared" si="6"/>
        <v>0</v>
      </c>
      <c r="LB19" s="80" t="str">
        <f t="shared" si="6"/>
        <v/>
      </c>
      <c r="LC19" s="80">
        <f t="shared" si="6"/>
        <v>0</v>
      </c>
      <c r="LD19" s="80" t="str">
        <f t="shared" si="6"/>
        <v/>
      </c>
      <c r="LE19" s="80">
        <f t="shared" si="6"/>
        <v>0</v>
      </c>
      <c r="LF19" s="80" t="str">
        <f t="shared" si="6"/>
        <v/>
      </c>
      <c r="LG19" s="80">
        <f t="shared" si="6"/>
        <v>8</v>
      </c>
      <c r="LH19" s="80" t="str">
        <f t="shared" si="6"/>
        <v/>
      </c>
      <c r="LI19" s="80">
        <f t="shared" si="6"/>
        <v>9</v>
      </c>
      <c r="LJ19" s="80" t="str">
        <f t="shared" si="6"/>
        <v/>
      </c>
      <c r="LK19" s="80">
        <f t="shared" si="6"/>
        <v>7</v>
      </c>
      <c r="LL19" s="80" t="str">
        <f t="shared" si="6"/>
        <v/>
      </c>
      <c r="LM19" s="80">
        <f t="shared" si="6"/>
        <v>8</v>
      </c>
      <c r="LN19" s="80" t="str">
        <f t="shared" si="6"/>
        <v/>
      </c>
      <c r="LO19" s="80">
        <f t="shared" ref="LO19:NZ19" si="7">IF(IFERROR(IF(LO$6="T",COUNTIF(LO$7:LO$18,1)),"")=FALSE,"",IFERROR(IF(LO$6="T",COUNTIF(LO$7:LO$18,1)),""))</f>
        <v>7</v>
      </c>
      <c r="LP19" s="80" t="str">
        <f t="shared" si="7"/>
        <v/>
      </c>
      <c r="LQ19" s="80">
        <f t="shared" si="7"/>
        <v>0</v>
      </c>
      <c r="LR19" s="80" t="str">
        <f t="shared" si="7"/>
        <v/>
      </c>
      <c r="LS19" s="80">
        <f t="shared" si="7"/>
        <v>0</v>
      </c>
      <c r="LT19" s="80" t="str">
        <f t="shared" si="7"/>
        <v/>
      </c>
      <c r="LU19" s="80">
        <f t="shared" si="7"/>
        <v>8</v>
      </c>
      <c r="LV19" s="80" t="str">
        <f t="shared" si="7"/>
        <v/>
      </c>
      <c r="LW19" s="80">
        <f t="shared" si="7"/>
        <v>9</v>
      </c>
      <c r="LX19" s="80" t="str">
        <f t="shared" si="7"/>
        <v/>
      </c>
      <c r="LY19" s="80">
        <f t="shared" si="7"/>
        <v>7</v>
      </c>
      <c r="LZ19" s="80" t="str">
        <f t="shared" si="7"/>
        <v/>
      </c>
      <c r="MA19" s="80">
        <f t="shared" si="7"/>
        <v>8</v>
      </c>
      <c r="MB19" s="80" t="str">
        <f t="shared" si="7"/>
        <v/>
      </c>
      <c r="MC19" s="80">
        <f t="shared" si="7"/>
        <v>7</v>
      </c>
      <c r="MD19" s="80" t="str">
        <f t="shared" si="7"/>
        <v/>
      </c>
      <c r="ME19" s="80">
        <f t="shared" si="7"/>
        <v>0</v>
      </c>
      <c r="MF19" s="80" t="str">
        <f t="shared" si="7"/>
        <v/>
      </c>
      <c r="MG19" s="80">
        <f t="shared" si="7"/>
        <v>0</v>
      </c>
      <c r="MH19" s="80" t="str">
        <f t="shared" si="7"/>
        <v/>
      </c>
      <c r="MI19" s="80">
        <f t="shared" si="7"/>
        <v>8</v>
      </c>
      <c r="MJ19" s="80" t="str">
        <f t="shared" si="7"/>
        <v/>
      </c>
      <c r="MK19" s="80">
        <f t="shared" si="7"/>
        <v>9</v>
      </c>
      <c r="ML19" s="80" t="str">
        <f t="shared" si="7"/>
        <v/>
      </c>
      <c r="MM19" s="80">
        <f t="shared" si="7"/>
        <v>7</v>
      </c>
      <c r="MN19" s="80" t="str">
        <f t="shared" si="7"/>
        <v/>
      </c>
      <c r="MO19" s="80">
        <f t="shared" si="7"/>
        <v>8</v>
      </c>
      <c r="MP19" s="80" t="str">
        <f t="shared" si="7"/>
        <v/>
      </c>
      <c r="MQ19" s="80">
        <f t="shared" si="7"/>
        <v>7</v>
      </c>
      <c r="MR19" s="80" t="str">
        <f t="shared" si="7"/>
        <v/>
      </c>
      <c r="MS19" s="80">
        <f t="shared" si="7"/>
        <v>0</v>
      </c>
      <c r="MT19" s="80" t="str">
        <f t="shared" si="7"/>
        <v/>
      </c>
      <c r="MU19" s="80">
        <f t="shared" si="7"/>
        <v>0</v>
      </c>
      <c r="MV19" s="80" t="str">
        <f t="shared" si="7"/>
        <v/>
      </c>
      <c r="MW19" s="80">
        <f t="shared" si="7"/>
        <v>8</v>
      </c>
      <c r="MX19" s="80" t="str">
        <f t="shared" si="7"/>
        <v/>
      </c>
      <c r="MY19" s="80">
        <f t="shared" si="7"/>
        <v>9</v>
      </c>
      <c r="MZ19" s="80" t="str">
        <f t="shared" si="7"/>
        <v/>
      </c>
      <c r="NA19" s="80">
        <f t="shared" si="7"/>
        <v>7</v>
      </c>
      <c r="NB19" s="80" t="str">
        <f t="shared" si="7"/>
        <v/>
      </c>
      <c r="NC19" s="80">
        <f t="shared" si="7"/>
        <v>8</v>
      </c>
      <c r="ND19" s="80" t="str">
        <f t="shared" si="7"/>
        <v/>
      </c>
      <c r="NE19" s="80">
        <f t="shared" si="7"/>
        <v>0</v>
      </c>
      <c r="NF19" s="80" t="str">
        <f t="shared" si="7"/>
        <v/>
      </c>
      <c r="NG19" s="80">
        <f t="shared" si="7"/>
        <v>0</v>
      </c>
      <c r="NH19" s="80" t="str">
        <f t="shared" si="7"/>
        <v/>
      </c>
      <c r="NI19" s="80">
        <f t="shared" si="7"/>
        <v>0</v>
      </c>
      <c r="NJ19" s="80" t="str">
        <f t="shared" si="7"/>
        <v/>
      </c>
      <c r="NK19" s="80">
        <f t="shared" si="7"/>
        <v>8</v>
      </c>
      <c r="NL19" s="80" t="str">
        <f t="shared" si="7"/>
        <v/>
      </c>
      <c r="NM19" s="80">
        <f t="shared" si="7"/>
        <v>9</v>
      </c>
      <c r="NN19" s="80" t="str">
        <f t="shared" si="7"/>
        <v/>
      </c>
      <c r="NO19" s="80">
        <f t="shared" si="7"/>
        <v>7</v>
      </c>
      <c r="NP19" s="80" t="str">
        <f t="shared" si="7"/>
        <v/>
      </c>
      <c r="NQ19" s="80">
        <f t="shared" si="7"/>
        <v>8</v>
      </c>
      <c r="NR19" s="80" t="str">
        <f t="shared" si="7"/>
        <v/>
      </c>
      <c r="NS19" s="80">
        <f t="shared" si="7"/>
        <v>7</v>
      </c>
      <c r="NT19" s="80" t="str">
        <f t="shared" si="7"/>
        <v/>
      </c>
      <c r="NU19" s="80">
        <f t="shared" si="7"/>
        <v>0</v>
      </c>
      <c r="NV19" s="80" t="str">
        <f t="shared" si="7"/>
        <v/>
      </c>
      <c r="NW19" s="80">
        <f t="shared" si="7"/>
        <v>0</v>
      </c>
      <c r="NX19" s="80" t="str">
        <f t="shared" si="7"/>
        <v/>
      </c>
      <c r="NY19" s="80">
        <f t="shared" si="7"/>
        <v>8</v>
      </c>
      <c r="NZ19" s="80" t="str">
        <f t="shared" si="7"/>
        <v/>
      </c>
      <c r="OA19" s="80">
        <f t="shared" ref="OA19:QL19" si="8">IF(IFERROR(IF(OA$6="T",COUNTIF(OA$7:OA$18,1)),"")=FALSE,"",IFERROR(IF(OA$6="T",COUNTIF(OA$7:OA$18,1)),""))</f>
        <v>8</v>
      </c>
      <c r="OB19" s="80" t="str">
        <f t="shared" si="8"/>
        <v/>
      </c>
      <c r="OC19" s="80">
        <f t="shared" si="8"/>
        <v>7</v>
      </c>
      <c r="OD19" s="80" t="str">
        <f t="shared" si="8"/>
        <v/>
      </c>
      <c r="OE19" s="80">
        <f t="shared" si="8"/>
        <v>8</v>
      </c>
      <c r="OF19" s="80" t="str">
        <f t="shared" si="8"/>
        <v/>
      </c>
      <c r="OG19" s="80">
        <f t="shared" si="8"/>
        <v>7</v>
      </c>
      <c r="OH19" s="80" t="str">
        <f t="shared" si="8"/>
        <v/>
      </c>
      <c r="OI19" s="80">
        <f t="shared" si="8"/>
        <v>0</v>
      </c>
      <c r="OJ19" s="80" t="str">
        <f t="shared" si="8"/>
        <v/>
      </c>
      <c r="OK19" s="80">
        <f t="shared" si="8"/>
        <v>0</v>
      </c>
      <c r="OL19" s="80" t="str">
        <f t="shared" si="8"/>
        <v/>
      </c>
      <c r="OM19" s="80">
        <f t="shared" si="8"/>
        <v>8</v>
      </c>
      <c r="ON19" s="80" t="str">
        <f t="shared" si="8"/>
        <v/>
      </c>
      <c r="OO19" s="80">
        <f t="shared" si="8"/>
        <v>9</v>
      </c>
      <c r="OP19" s="80" t="str">
        <f t="shared" si="8"/>
        <v/>
      </c>
      <c r="OQ19" s="80">
        <f t="shared" si="8"/>
        <v>7</v>
      </c>
      <c r="OR19" s="80" t="str">
        <f t="shared" si="8"/>
        <v/>
      </c>
      <c r="OS19" s="80">
        <f t="shared" si="8"/>
        <v>8</v>
      </c>
      <c r="OT19" s="80" t="str">
        <f t="shared" si="8"/>
        <v/>
      </c>
      <c r="OU19" s="80">
        <f t="shared" si="8"/>
        <v>7</v>
      </c>
      <c r="OV19" s="80" t="str">
        <f t="shared" si="8"/>
        <v/>
      </c>
      <c r="OW19" s="80">
        <f t="shared" si="8"/>
        <v>0</v>
      </c>
      <c r="OX19" s="80" t="str">
        <f t="shared" si="8"/>
        <v/>
      </c>
      <c r="OY19" s="80">
        <f t="shared" si="8"/>
        <v>0</v>
      </c>
      <c r="OZ19" s="80" t="str">
        <f t="shared" si="8"/>
        <v/>
      </c>
      <c r="PA19" s="80">
        <f t="shared" si="8"/>
        <v>8</v>
      </c>
      <c r="PB19" s="80" t="str">
        <f t="shared" si="8"/>
        <v/>
      </c>
      <c r="PC19" s="80">
        <f t="shared" si="8"/>
        <v>9</v>
      </c>
      <c r="PD19" s="80" t="str">
        <f t="shared" si="8"/>
        <v/>
      </c>
      <c r="PE19" s="80">
        <f t="shared" si="8"/>
        <v>7</v>
      </c>
      <c r="PF19" s="80" t="str">
        <f t="shared" si="8"/>
        <v/>
      </c>
      <c r="PG19" s="80">
        <f t="shared" si="8"/>
        <v>8</v>
      </c>
      <c r="PH19" s="80" t="str">
        <f t="shared" si="8"/>
        <v/>
      </c>
      <c r="PI19" s="80">
        <f t="shared" si="8"/>
        <v>7</v>
      </c>
      <c r="PJ19" s="80" t="str">
        <f t="shared" si="8"/>
        <v/>
      </c>
      <c r="PK19" s="80">
        <f t="shared" si="8"/>
        <v>0</v>
      </c>
      <c r="PL19" s="80" t="str">
        <f t="shared" si="8"/>
        <v/>
      </c>
      <c r="PM19" s="80">
        <f t="shared" si="8"/>
        <v>0</v>
      </c>
      <c r="PN19" s="80" t="str">
        <f t="shared" si="8"/>
        <v/>
      </c>
      <c r="PO19" s="80">
        <f t="shared" si="8"/>
        <v>8</v>
      </c>
      <c r="PP19" s="80" t="str">
        <f t="shared" si="8"/>
        <v/>
      </c>
      <c r="PQ19" s="80">
        <f t="shared" si="8"/>
        <v>9</v>
      </c>
      <c r="PR19" s="80" t="str">
        <f t="shared" si="8"/>
        <v/>
      </c>
      <c r="PS19" s="80">
        <f t="shared" si="8"/>
        <v>7</v>
      </c>
      <c r="PT19" s="80" t="str">
        <f t="shared" si="8"/>
        <v/>
      </c>
      <c r="PU19" s="80">
        <f t="shared" si="8"/>
        <v>8</v>
      </c>
      <c r="PV19" s="80" t="str">
        <f t="shared" si="8"/>
        <v/>
      </c>
      <c r="PW19" s="80">
        <f t="shared" si="8"/>
        <v>7</v>
      </c>
      <c r="PX19" s="80" t="str">
        <f t="shared" si="8"/>
        <v/>
      </c>
      <c r="PY19" s="80">
        <f t="shared" si="8"/>
        <v>0</v>
      </c>
      <c r="PZ19" s="80" t="str">
        <f t="shared" si="8"/>
        <v/>
      </c>
      <c r="QA19" s="80">
        <f t="shared" si="8"/>
        <v>0</v>
      </c>
      <c r="QB19" s="80" t="str">
        <f t="shared" si="8"/>
        <v/>
      </c>
      <c r="QC19" s="80">
        <f t="shared" si="8"/>
        <v>8</v>
      </c>
      <c r="QD19" s="80" t="str">
        <f t="shared" si="8"/>
        <v/>
      </c>
      <c r="QE19" s="80">
        <f t="shared" si="8"/>
        <v>9</v>
      </c>
      <c r="QF19" s="80" t="str">
        <f t="shared" si="8"/>
        <v/>
      </c>
      <c r="QG19" s="80">
        <f t="shared" si="8"/>
        <v>7</v>
      </c>
      <c r="QH19" s="80" t="str">
        <f t="shared" si="8"/>
        <v/>
      </c>
      <c r="QI19" s="80">
        <f t="shared" si="8"/>
        <v>8</v>
      </c>
      <c r="QJ19" s="80" t="str">
        <f t="shared" si="8"/>
        <v/>
      </c>
      <c r="QK19" s="80">
        <f t="shared" si="8"/>
        <v>7</v>
      </c>
      <c r="QL19" s="80" t="str">
        <f t="shared" si="8"/>
        <v/>
      </c>
      <c r="QM19" s="80">
        <f t="shared" ref="QM19:SX19" si="9">IF(IFERROR(IF(QM$6="T",COUNTIF(QM$7:QM$18,1)),"")=FALSE,"",IFERROR(IF(QM$6="T",COUNTIF(QM$7:QM$18,1)),""))</f>
        <v>0</v>
      </c>
      <c r="QN19" s="80" t="str">
        <f t="shared" si="9"/>
        <v/>
      </c>
      <c r="QO19" s="80">
        <f t="shared" si="9"/>
        <v>0</v>
      </c>
      <c r="QP19" s="80" t="str">
        <f t="shared" si="9"/>
        <v/>
      </c>
      <c r="QQ19" s="80">
        <f t="shared" si="9"/>
        <v>8</v>
      </c>
      <c r="QR19" s="80" t="str">
        <f t="shared" si="9"/>
        <v/>
      </c>
      <c r="QS19" s="80">
        <f t="shared" si="9"/>
        <v>9</v>
      </c>
      <c r="QT19" s="80" t="str">
        <f t="shared" si="9"/>
        <v/>
      </c>
      <c r="QU19" s="80">
        <f t="shared" si="9"/>
        <v>7</v>
      </c>
      <c r="QV19" s="80" t="str">
        <f t="shared" si="9"/>
        <v/>
      </c>
      <c r="QW19" s="80">
        <f t="shared" si="9"/>
        <v>8</v>
      </c>
      <c r="QX19" s="80" t="str">
        <f t="shared" si="9"/>
        <v/>
      </c>
      <c r="QY19" s="80">
        <f t="shared" si="9"/>
        <v>7</v>
      </c>
      <c r="QZ19" s="80" t="str">
        <f t="shared" si="9"/>
        <v/>
      </c>
      <c r="RA19" s="80">
        <f t="shared" si="9"/>
        <v>0</v>
      </c>
      <c r="RB19" s="80" t="str">
        <f t="shared" si="9"/>
        <v/>
      </c>
      <c r="RC19" s="80">
        <f t="shared" si="9"/>
        <v>0</v>
      </c>
      <c r="RD19" s="80" t="str">
        <f t="shared" si="9"/>
        <v/>
      </c>
      <c r="RE19" s="80">
        <f t="shared" si="9"/>
        <v>8</v>
      </c>
      <c r="RF19" s="80" t="str">
        <f t="shared" si="9"/>
        <v/>
      </c>
      <c r="RG19" s="80">
        <f t="shared" si="9"/>
        <v>9</v>
      </c>
      <c r="RH19" s="80" t="str">
        <f t="shared" si="9"/>
        <v/>
      </c>
      <c r="RI19" s="80">
        <f t="shared" si="9"/>
        <v>7</v>
      </c>
      <c r="RJ19" s="80" t="str">
        <f t="shared" si="9"/>
        <v/>
      </c>
      <c r="RK19" s="80">
        <f t="shared" si="9"/>
        <v>8</v>
      </c>
      <c r="RL19" s="80" t="str">
        <f t="shared" si="9"/>
        <v/>
      </c>
      <c r="RM19" s="80">
        <f t="shared" si="9"/>
        <v>7</v>
      </c>
      <c r="RN19" s="80" t="str">
        <f t="shared" si="9"/>
        <v/>
      </c>
      <c r="RO19" s="80">
        <f t="shared" si="9"/>
        <v>0</v>
      </c>
      <c r="RP19" s="80" t="str">
        <f t="shared" si="9"/>
        <v/>
      </c>
      <c r="RQ19" s="80">
        <f t="shared" si="9"/>
        <v>0</v>
      </c>
      <c r="RR19" s="80" t="str">
        <f t="shared" si="9"/>
        <v/>
      </c>
      <c r="RS19" s="80">
        <f t="shared" si="9"/>
        <v>8</v>
      </c>
      <c r="RT19" s="80" t="str">
        <f t="shared" si="9"/>
        <v/>
      </c>
      <c r="RU19" s="80">
        <f t="shared" si="9"/>
        <v>9</v>
      </c>
      <c r="RV19" s="80" t="str">
        <f t="shared" si="9"/>
        <v/>
      </c>
      <c r="RW19" s="80">
        <f t="shared" si="9"/>
        <v>7</v>
      </c>
      <c r="RX19" s="80" t="str">
        <f t="shared" si="9"/>
        <v/>
      </c>
      <c r="RY19" s="80">
        <f t="shared" si="9"/>
        <v>8</v>
      </c>
      <c r="RZ19" s="80" t="str">
        <f t="shared" si="9"/>
        <v/>
      </c>
      <c r="SA19" s="80">
        <f t="shared" si="9"/>
        <v>7</v>
      </c>
      <c r="SB19" s="80" t="str">
        <f t="shared" si="9"/>
        <v/>
      </c>
      <c r="SC19" s="80">
        <f t="shared" si="9"/>
        <v>0</v>
      </c>
      <c r="SD19" s="80" t="str">
        <f t="shared" si="9"/>
        <v/>
      </c>
      <c r="SE19" s="80">
        <f t="shared" si="9"/>
        <v>0</v>
      </c>
      <c r="SF19" s="80" t="str">
        <f t="shared" si="9"/>
        <v/>
      </c>
      <c r="SG19" s="80">
        <f t="shared" si="9"/>
        <v>8</v>
      </c>
      <c r="SH19" s="80" t="str">
        <f t="shared" si="9"/>
        <v/>
      </c>
      <c r="SI19" s="80">
        <f t="shared" si="9"/>
        <v>9</v>
      </c>
      <c r="SJ19" s="80" t="str">
        <f t="shared" si="9"/>
        <v/>
      </c>
      <c r="SK19" s="80">
        <f t="shared" si="9"/>
        <v>7</v>
      </c>
      <c r="SL19" s="80" t="str">
        <f t="shared" si="9"/>
        <v/>
      </c>
      <c r="SM19" s="80">
        <f t="shared" si="9"/>
        <v>8</v>
      </c>
      <c r="SN19" s="80" t="str">
        <f t="shared" si="9"/>
        <v/>
      </c>
      <c r="SO19" s="80">
        <f t="shared" si="9"/>
        <v>7</v>
      </c>
      <c r="SP19" s="80" t="str">
        <f t="shared" si="9"/>
        <v/>
      </c>
      <c r="SQ19" s="80">
        <f t="shared" si="9"/>
        <v>0</v>
      </c>
      <c r="SR19" s="80" t="str">
        <f t="shared" si="9"/>
        <v/>
      </c>
      <c r="SS19" s="80">
        <f t="shared" si="9"/>
        <v>0</v>
      </c>
      <c r="ST19" s="80" t="str">
        <f t="shared" si="9"/>
        <v/>
      </c>
      <c r="SU19" s="80">
        <f t="shared" si="9"/>
        <v>8</v>
      </c>
      <c r="SV19" s="80" t="str">
        <f t="shared" si="9"/>
        <v/>
      </c>
      <c r="SW19" s="80">
        <f t="shared" si="9"/>
        <v>9</v>
      </c>
      <c r="SX19" s="80" t="str">
        <f t="shared" si="9"/>
        <v/>
      </c>
      <c r="SY19" s="80">
        <f t="shared" ref="SY19:VJ19" si="10">IF(IFERROR(IF(SY$6="T",COUNTIF(SY$7:SY$18,1)),"")=FALSE,"",IFERROR(IF(SY$6="T",COUNTIF(SY$7:SY$18,1)),""))</f>
        <v>7</v>
      </c>
      <c r="SZ19" s="80" t="str">
        <f t="shared" si="10"/>
        <v/>
      </c>
      <c r="TA19" s="80">
        <f t="shared" si="10"/>
        <v>8</v>
      </c>
      <c r="TB19" s="80" t="str">
        <f t="shared" si="10"/>
        <v/>
      </c>
      <c r="TC19" s="80">
        <f t="shared" si="10"/>
        <v>7</v>
      </c>
      <c r="TD19" s="80" t="str">
        <f t="shared" si="10"/>
        <v/>
      </c>
      <c r="TE19" s="80">
        <f t="shared" si="10"/>
        <v>0</v>
      </c>
      <c r="TF19" s="80" t="str">
        <f t="shared" si="10"/>
        <v/>
      </c>
      <c r="TG19" s="80">
        <f t="shared" si="10"/>
        <v>0</v>
      </c>
      <c r="TH19" s="80" t="str">
        <f t="shared" si="10"/>
        <v/>
      </c>
      <c r="TI19" s="80">
        <f t="shared" si="10"/>
        <v>8</v>
      </c>
      <c r="TJ19" s="80" t="str">
        <f t="shared" si="10"/>
        <v/>
      </c>
      <c r="TK19" s="80">
        <f t="shared" si="10"/>
        <v>9</v>
      </c>
      <c r="TL19" s="80" t="str">
        <f t="shared" si="10"/>
        <v/>
      </c>
      <c r="TM19" s="80">
        <f t="shared" si="10"/>
        <v>7</v>
      </c>
      <c r="TN19" s="80" t="str">
        <f t="shared" si="10"/>
        <v/>
      </c>
      <c r="TO19" s="80">
        <f t="shared" si="10"/>
        <v>8</v>
      </c>
      <c r="TP19" s="80" t="str">
        <f t="shared" si="10"/>
        <v/>
      </c>
      <c r="TQ19" s="80">
        <f t="shared" si="10"/>
        <v>7</v>
      </c>
      <c r="TR19" s="80" t="str">
        <f t="shared" si="10"/>
        <v/>
      </c>
      <c r="TS19" s="80">
        <f t="shared" si="10"/>
        <v>0</v>
      </c>
      <c r="TT19" s="80" t="str">
        <f t="shared" si="10"/>
        <v/>
      </c>
      <c r="TU19" s="80">
        <f t="shared" si="10"/>
        <v>0</v>
      </c>
      <c r="TV19" s="80" t="str">
        <f t="shared" si="10"/>
        <v/>
      </c>
      <c r="TW19" s="80">
        <f t="shared" si="10"/>
        <v>8</v>
      </c>
      <c r="TX19" s="80" t="str">
        <f t="shared" si="10"/>
        <v/>
      </c>
      <c r="TY19" s="80">
        <f t="shared" si="10"/>
        <v>9</v>
      </c>
      <c r="TZ19" s="80" t="str">
        <f t="shared" si="10"/>
        <v/>
      </c>
      <c r="UA19" s="80">
        <f t="shared" si="10"/>
        <v>7</v>
      </c>
      <c r="UB19" s="80" t="str">
        <f t="shared" si="10"/>
        <v/>
      </c>
      <c r="UC19" s="80">
        <f t="shared" si="10"/>
        <v>7</v>
      </c>
      <c r="UD19" s="80" t="str">
        <f t="shared" si="10"/>
        <v/>
      </c>
      <c r="UE19" s="80">
        <f t="shared" si="10"/>
        <v>6</v>
      </c>
      <c r="UF19" s="80" t="str">
        <f t="shared" si="10"/>
        <v/>
      </c>
      <c r="UG19" s="80">
        <f t="shared" si="10"/>
        <v>0</v>
      </c>
      <c r="UH19" s="80" t="str">
        <f t="shared" si="10"/>
        <v/>
      </c>
      <c r="UI19" s="80">
        <f t="shared" si="10"/>
        <v>0</v>
      </c>
      <c r="UJ19" s="80" t="str">
        <f t="shared" si="10"/>
        <v/>
      </c>
      <c r="UK19" s="80">
        <f t="shared" si="10"/>
        <v>7</v>
      </c>
      <c r="UL19" s="80" t="str">
        <f t="shared" si="10"/>
        <v/>
      </c>
      <c r="UM19" s="80">
        <f t="shared" si="10"/>
        <v>8</v>
      </c>
      <c r="UN19" s="80" t="str">
        <f t="shared" si="10"/>
        <v/>
      </c>
      <c r="UO19" s="80">
        <f t="shared" si="10"/>
        <v>6</v>
      </c>
      <c r="UP19" s="80" t="str">
        <f t="shared" si="10"/>
        <v/>
      </c>
      <c r="UQ19" s="80">
        <f t="shared" si="10"/>
        <v>7</v>
      </c>
      <c r="UR19" s="80" t="str">
        <f t="shared" si="10"/>
        <v/>
      </c>
      <c r="US19" s="80">
        <f t="shared" si="10"/>
        <v>6</v>
      </c>
      <c r="UT19" s="80" t="str">
        <f t="shared" si="10"/>
        <v/>
      </c>
      <c r="UU19" s="80">
        <f t="shared" si="10"/>
        <v>0</v>
      </c>
      <c r="UV19" s="80" t="str">
        <f t="shared" si="10"/>
        <v/>
      </c>
      <c r="UW19" s="80">
        <f t="shared" si="10"/>
        <v>0</v>
      </c>
      <c r="UX19" s="80" t="str">
        <f t="shared" si="10"/>
        <v/>
      </c>
      <c r="UY19" s="80">
        <f t="shared" si="10"/>
        <v>7</v>
      </c>
      <c r="UZ19" s="80" t="str">
        <f t="shared" si="10"/>
        <v/>
      </c>
      <c r="VA19" s="80">
        <f t="shared" si="10"/>
        <v>8</v>
      </c>
      <c r="VB19" s="80" t="str">
        <f t="shared" si="10"/>
        <v/>
      </c>
      <c r="VC19" s="80">
        <f t="shared" si="10"/>
        <v>6</v>
      </c>
      <c r="VD19" s="80" t="str">
        <f t="shared" si="10"/>
        <v/>
      </c>
      <c r="VE19" s="80">
        <f t="shared" si="10"/>
        <v>7</v>
      </c>
      <c r="VF19" s="80" t="str">
        <f t="shared" si="10"/>
        <v/>
      </c>
      <c r="VG19" s="80">
        <f t="shared" si="10"/>
        <v>6</v>
      </c>
      <c r="VH19" s="80" t="str">
        <f t="shared" si="10"/>
        <v/>
      </c>
      <c r="VI19" s="80">
        <f t="shared" si="10"/>
        <v>0</v>
      </c>
      <c r="VJ19" s="80" t="str">
        <f t="shared" si="10"/>
        <v/>
      </c>
      <c r="VK19" s="80">
        <f t="shared" ref="VK19:XV19" si="11">IF(IFERROR(IF(VK$6="T",COUNTIF(VK$7:VK$18,1)),"")=FALSE,"",IFERROR(IF(VK$6="T",COUNTIF(VK$7:VK$18,1)),""))</f>
        <v>0</v>
      </c>
      <c r="VL19" s="80" t="str">
        <f t="shared" si="11"/>
        <v/>
      </c>
      <c r="VM19" s="80">
        <f t="shared" si="11"/>
        <v>7</v>
      </c>
      <c r="VN19" s="80" t="str">
        <f t="shared" si="11"/>
        <v/>
      </c>
      <c r="VO19" s="80">
        <f t="shared" si="11"/>
        <v>8</v>
      </c>
      <c r="VP19" s="80" t="str">
        <f t="shared" si="11"/>
        <v/>
      </c>
      <c r="VQ19" s="80">
        <f t="shared" si="11"/>
        <v>6</v>
      </c>
      <c r="VR19" s="80" t="str">
        <f t="shared" si="11"/>
        <v/>
      </c>
      <c r="VS19" s="80">
        <f t="shared" si="11"/>
        <v>7</v>
      </c>
      <c r="VT19" s="80" t="str">
        <f t="shared" si="11"/>
        <v/>
      </c>
      <c r="VU19" s="80">
        <f t="shared" si="11"/>
        <v>0</v>
      </c>
      <c r="VV19" s="80" t="str">
        <f t="shared" si="11"/>
        <v/>
      </c>
      <c r="VW19" s="80">
        <f t="shared" si="11"/>
        <v>0</v>
      </c>
      <c r="VX19" s="80" t="str">
        <f t="shared" si="11"/>
        <v/>
      </c>
      <c r="VY19" s="80">
        <f t="shared" si="11"/>
        <v>0</v>
      </c>
      <c r="VZ19" s="80" t="str">
        <f t="shared" si="11"/>
        <v/>
      </c>
      <c r="WA19" s="80">
        <f t="shared" si="11"/>
        <v>0</v>
      </c>
      <c r="WB19" s="80" t="str">
        <f t="shared" si="11"/>
        <v/>
      </c>
      <c r="WC19" s="80">
        <f t="shared" si="11"/>
        <v>0</v>
      </c>
      <c r="WD19" s="80" t="str">
        <f t="shared" si="11"/>
        <v/>
      </c>
      <c r="WE19" s="80">
        <f t="shared" si="11"/>
        <v>6</v>
      </c>
      <c r="WF19" s="80" t="str">
        <f t="shared" si="11"/>
        <v/>
      </c>
      <c r="WG19" s="80">
        <f t="shared" si="11"/>
        <v>7</v>
      </c>
      <c r="WH19" s="80" t="str">
        <f t="shared" si="11"/>
        <v/>
      </c>
      <c r="WI19" s="80">
        <f t="shared" si="11"/>
        <v>6</v>
      </c>
      <c r="WJ19" s="80" t="str">
        <f t="shared" si="11"/>
        <v/>
      </c>
      <c r="WK19" s="80">
        <f t="shared" si="11"/>
        <v>0</v>
      </c>
      <c r="WL19" s="80" t="str">
        <f t="shared" si="11"/>
        <v/>
      </c>
      <c r="WM19" s="80">
        <f t="shared" si="11"/>
        <v>0</v>
      </c>
      <c r="WN19" s="80" t="str">
        <f t="shared" si="11"/>
        <v/>
      </c>
      <c r="WO19" s="80">
        <f t="shared" si="11"/>
        <v>7</v>
      </c>
      <c r="WP19" s="80" t="str">
        <f t="shared" si="11"/>
        <v/>
      </c>
      <c r="WQ19" s="80">
        <f t="shared" si="11"/>
        <v>8</v>
      </c>
      <c r="WR19" s="80" t="str">
        <f t="shared" si="11"/>
        <v/>
      </c>
      <c r="WS19" s="80">
        <f t="shared" si="11"/>
        <v>6</v>
      </c>
      <c r="WT19" s="80" t="str">
        <f t="shared" si="11"/>
        <v/>
      </c>
      <c r="WU19" s="80">
        <f t="shared" si="11"/>
        <v>1</v>
      </c>
      <c r="WV19" s="80" t="str">
        <f t="shared" si="11"/>
        <v/>
      </c>
      <c r="WW19" s="80">
        <f t="shared" si="11"/>
        <v>6</v>
      </c>
      <c r="WX19" s="80" t="str">
        <f t="shared" si="11"/>
        <v/>
      </c>
      <c r="WY19" s="80">
        <f t="shared" si="11"/>
        <v>0</v>
      </c>
      <c r="WZ19" s="80" t="str">
        <f t="shared" si="11"/>
        <v/>
      </c>
      <c r="XA19" s="80">
        <f t="shared" si="11"/>
        <v>0</v>
      </c>
      <c r="XB19" s="80" t="str">
        <f t="shared" si="11"/>
        <v/>
      </c>
      <c r="XC19" s="80">
        <f t="shared" si="11"/>
        <v>7</v>
      </c>
      <c r="XD19" s="80" t="str">
        <f t="shared" si="11"/>
        <v/>
      </c>
      <c r="XE19" s="80">
        <f t="shared" si="11"/>
        <v>8</v>
      </c>
      <c r="XF19" s="80" t="str">
        <f t="shared" si="11"/>
        <v/>
      </c>
      <c r="XG19" s="80">
        <f t="shared" si="11"/>
        <v>6</v>
      </c>
      <c r="XH19" s="80" t="str">
        <f t="shared" si="11"/>
        <v/>
      </c>
      <c r="XI19" s="80">
        <f t="shared" si="11"/>
        <v>7</v>
      </c>
      <c r="XJ19" s="80" t="str">
        <f t="shared" si="11"/>
        <v/>
      </c>
      <c r="XK19" s="80">
        <f t="shared" si="11"/>
        <v>6</v>
      </c>
      <c r="XL19" s="80" t="str">
        <f t="shared" si="11"/>
        <v/>
      </c>
      <c r="XM19" s="80">
        <f t="shared" si="11"/>
        <v>0</v>
      </c>
      <c r="XN19" s="80" t="str">
        <f t="shared" si="11"/>
        <v/>
      </c>
      <c r="XO19" s="80">
        <f t="shared" si="11"/>
        <v>0</v>
      </c>
      <c r="XP19" s="80" t="str">
        <f t="shared" si="11"/>
        <v/>
      </c>
      <c r="XQ19" s="80">
        <f t="shared" si="11"/>
        <v>7</v>
      </c>
      <c r="XR19" s="80" t="str">
        <f t="shared" si="11"/>
        <v/>
      </c>
      <c r="XS19" s="80">
        <f t="shared" si="11"/>
        <v>8</v>
      </c>
      <c r="XT19" s="80" t="str">
        <f t="shared" si="11"/>
        <v/>
      </c>
      <c r="XU19" s="80">
        <f t="shared" si="11"/>
        <v>6</v>
      </c>
      <c r="XV19" s="80" t="str">
        <f t="shared" si="11"/>
        <v/>
      </c>
      <c r="XW19" s="80">
        <f t="shared" ref="XW19:AAH19" si="12">IF(IFERROR(IF(XW$6="T",COUNTIF(XW$7:XW$18,1)),"")=FALSE,"",IFERROR(IF(XW$6="T",COUNTIF(XW$7:XW$18,1)),""))</f>
        <v>7</v>
      </c>
      <c r="XX19" s="80" t="str">
        <f t="shared" si="12"/>
        <v/>
      </c>
      <c r="XY19" s="80">
        <f t="shared" si="12"/>
        <v>6</v>
      </c>
      <c r="XZ19" s="80" t="str">
        <f t="shared" si="12"/>
        <v/>
      </c>
      <c r="YA19" s="80">
        <f t="shared" si="12"/>
        <v>0</v>
      </c>
      <c r="YB19" s="80" t="str">
        <f t="shared" si="12"/>
        <v/>
      </c>
      <c r="YC19" s="80">
        <f t="shared" si="12"/>
        <v>0</v>
      </c>
      <c r="YD19" s="80" t="str">
        <f t="shared" si="12"/>
        <v/>
      </c>
      <c r="YE19" s="80">
        <f t="shared" si="12"/>
        <v>8</v>
      </c>
      <c r="YF19" s="80" t="str">
        <f t="shared" si="12"/>
        <v/>
      </c>
      <c r="YG19" s="80">
        <f t="shared" si="12"/>
        <v>9</v>
      </c>
      <c r="YH19" s="80" t="str">
        <f t="shared" si="12"/>
        <v/>
      </c>
      <c r="YI19" s="80">
        <f t="shared" si="12"/>
        <v>7</v>
      </c>
      <c r="YJ19" s="80" t="str">
        <f t="shared" si="12"/>
        <v/>
      </c>
      <c r="YK19" s="80">
        <f t="shared" si="12"/>
        <v>8</v>
      </c>
      <c r="YL19" s="80" t="str">
        <f t="shared" si="12"/>
        <v/>
      </c>
      <c r="YM19" s="80">
        <f t="shared" si="12"/>
        <v>8</v>
      </c>
      <c r="YN19" s="80" t="str">
        <f t="shared" si="12"/>
        <v/>
      </c>
      <c r="YO19" s="80">
        <f t="shared" si="12"/>
        <v>0</v>
      </c>
      <c r="YP19" s="80" t="str">
        <f t="shared" si="12"/>
        <v/>
      </c>
      <c r="YQ19" s="80">
        <f t="shared" si="12"/>
        <v>0</v>
      </c>
      <c r="YR19" s="80" t="str">
        <f t="shared" si="12"/>
        <v/>
      </c>
      <c r="YS19" s="80">
        <f t="shared" si="12"/>
        <v>9</v>
      </c>
      <c r="YT19" s="80" t="str">
        <f t="shared" si="12"/>
        <v/>
      </c>
      <c r="YU19" s="80">
        <f t="shared" si="12"/>
        <v>9</v>
      </c>
      <c r="YV19" s="80" t="str">
        <f t="shared" si="12"/>
        <v/>
      </c>
      <c r="YW19" s="80">
        <f t="shared" si="12"/>
        <v>7</v>
      </c>
      <c r="YX19" s="80" t="str">
        <f t="shared" si="12"/>
        <v/>
      </c>
      <c r="YY19" s="80">
        <f t="shared" si="12"/>
        <v>8</v>
      </c>
      <c r="YZ19" s="80" t="str">
        <f t="shared" si="12"/>
        <v/>
      </c>
      <c r="ZA19" s="80">
        <f t="shared" si="12"/>
        <v>7</v>
      </c>
      <c r="ZB19" s="80" t="str">
        <f t="shared" si="12"/>
        <v/>
      </c>
      <c r="ZC19" s="80">
        <f t="shared" si="12"/>
        <v>0</v>
      </c>
      <c r="ZD19" s="80" t="str">
        <f t="shared" si="12"/>
        <v/>
      </c>
      <c r="ZE19" s="80">
        <f t="shared" si="12"/>
        <v>0</v>
      </c>
      <c r="ZF19" s="80" t="str">
        <f t="shared" si="12"/>
        <v/>
      </c>
      <c r="ZG19" s="80">
        <f t="shared" si="12"/>
        <v>9</v>
      </c>
      <c r="ZH19" s="80" t="str">
        <f t="shared" si="12"/>
        <v/>
      </c>
      <c r="ZI19" s="80">
        <f t="shared" si="12"/>
        <v>9</v>
      </c>
      <c r="ZJ19" s="80" t="str">
        <f t="shared" si="12"/>
        <v/>
      </c>
      <c r="ZK19" s="80">
        <f t="shared" si="12"/>
        <v>7</v>
      </c>
      <c r="ZL19" s="80" t="str">
        <f t="shared" si="12"/>
        <v/>
      </c>
      <c r="ZM19" s="80">
        <f t="shared" si="12"/>
        <v>8</v>
      </c>
      <c r="ZN19" s="80" t="str">
        <f t="shared" si="12"/>
        <v/>
      </c>
      <c r="ZO19" s="80">
        <f t="shared" si="12"/>
        <v>7</v>
      </c>
      <c r="ZP19" s="80" t="str">
        <f t="shared" si="12"/>
        <v/>
      </c>
      <c r="ZQ19" s="80">
        <f t="shared" si="12"/>
        <v>0</v>
      </c>
      <c r="ZR19" s="80" t="str">
        <f t="shared" si="12"/>
        <v/>
      </c>
      <c r="ZS19" s="80">
        <f t="shared" si="12"/>
        <v>0</v>
      </c>
      <c r="ZT19" s="80" t="str">
        <f t="shared" si="12"/>
        <v/>
      </c>
      <c r="ZU19" s="80">
        <f t="shared" si="12"/>
        <v>9</v>
      </c>
      <c r="ZV19" s="80" t="str">
        <f t="shared" si="12"/>
        <v/>
      </c>
      <c r="ZW19" s="80">
        <f t="shared" si="12"/>
        <v>9</v>
      </c>
      <c r="ZX19" s="80" t="str">
        <f t="shared" si="12"/>
        <v/>
      </c>
      <c r="ZY19" s="80">
        <f t="shared" si="12"/>
        <v>7</v>
      </c>
      <c r="ZZ19" s="80" t="str">
        <f t="shared" si="12"/>
        <v/>
      </c>
      <c r="AAA19" s="80">
        <f t="shared" si="12"/>
        <v>8</v>
      </c>
      <c r="AAB19" s="80" t="str">
        <f t="shared" si="12"/>
        <v/>
      </c>
      <c r="AAC19" s="80">
        <f t="shared" si="12"/>
        <v>7</v>
      </c>
      <c r="AAD19" s="80" t="str">
        <f t="shared" si="12"/>
        <v/>
      </c>
      <c r="AAE19" s="80">
        <f t="shared" si="12"/>
        <v>0</v>
      </c>
      <c r="AAF19" s="80" t="str">
        <f t="shared" si="12"/>
        <v/>
      </c>
      <c r="AAG19" s="80">
        <f t="shared" si="12"/>
        <v>0</v>
      </c>
      <c r="AAH19" s="80" t="str">
        <f t="shared" si="12"/>
        <v/>
      </c>
      <c r="AAI19" s="80">
        <f t="shared" ref="AAI19:ACT19" si="13">IF(IFERROR(IF(AAI$6="T",COUNTIF(AAI$7:AAI$18,1)),"")=FALSE,"",IFERROR(IF(AAI$6="T",COUNTIF(AAI$7:AAI$18,1)),""))</f>
        <v>9</v>
      </c>
      <c r="AAJ19" s="80" t="str">
        <f t="shared" si="13"/>
        <v/>
      </c>
      <c r="AAK19" s="80">
        <f t="shared" si="13"/>
        <v>9</v>
      </c>
      <c r="AAL19" s="80" t="str">
        <f t="shared" si="13"/>
        <v/>
      </c>
      <c r="AAM19" s="80">
        <f t="shared" si="13"/>
        <v>7</v>
      </c>
      <c r="AAN19" s="80" t="str">
        <f t="shared" si="13"/>
        <v/>
      </c>
      <c r="AAO19" s="80">
        <f t="shared" si="13"/>
        <v>7</v>
      </c>
      <c r="AAP19" s="80" t="str">
        <f t="shared" si="13"/>
        <v/>
      </c>
      <c r="AAQ19" s="80">
        <f t="shared" si="13"/>
        <v>7</v>
      </c>
      <c r="AAR19" s="80" t="str">
        <f t="shared" si="13"/>
        <v/>
      </c>
      <c r="AAS19" s="80">
        <f t="shared" si="13"/>
        <v>0</v>
      </c>
      <c r="AAT19" s="80" t="str">
        <f t="shared" si="13"/>
        <v/>
      </c>
      <c r="AAU19" s="80">
        <f t="shared" si="13"/>
        <v>0</v>
      </c>
      <c r="AAV19" s="80" t="str">
        <f t="shared" si="13"/>
        <v/>
      </c>
      <c r="AAW19" s="80">
        <f t="shared" si="13"/>
        <v>0</v>
      </c>
      <c r="AAX19" s="80" t="str">
        <f t="shared" si="13"/>
        <v/>
      </c>
      <c r="AAY19" s="80">
        <f t="shared" si="13"/>
        <v>0</v>
      </c>
      <c r="AAZ19" s="80" t="str">
        <f t="shared" si="13"/>
        <v/>
      </c>
      <c r="ABA19" s="80">
        <f t="shared" si="13"/>
        <v>0</v>
      </c>
      <c r="ABB19" s="80" t="str">
        <f t="shared" si="13"/>
        <v/>
      </c>
      <c r="ABC19" s="80">
        <f t="shared" si="13"/>
        <v>0</v>
      </c>
      <c r="ABD19" s="80" t="str">
        <f t="shared" si="13"/>
        <v/>
      </c>
      <c r="ABE19" s="80">
        <f t="shared" si="13"/>
        <v>0</v>
      </c>
      <c r="ABF19" s="80" t="str">
        <f t="shared" si="13"/>
        <v/>
      </c>
      <c r="ABG19" s="80">
        <f t="shared" si="13"/>
        <v>0</v>
      </c>
      <c r="ABH19" s="80" t="str">
        <f t="shared" si="13"/>
        <v/>
      </c>
      <c r="ABI19" s="80">
        <f t="shared" si="13"/>
        <v>0</v>
      </c>
      <c r="ABJ19" s="80" t="str">
        <f t="shared" si="13"/>
        <v/>
      </c>
      <c r="ABK19" s="80">
        <f t="shared" si="13"/>
        <v>0</v>
      </c>
      <c r="ABL19" s="80" t="str">
        <f t="shared" si="13"/>
        <v/>
      </c>
      <c r="ABM19" s="80">
        <f t="shared" si="13"/>
        <v>0</v>
      </c>
      <c r="ABN19" s="80" t="str">
        <f t="shared" si="13"/>
        <v/>
      </c>
      <c r="ABO19" s="80">
        <f t="shared" si="13"/>
        <v>0</v>
      </c>
      <c r="ABP19" s="80" t="str">
        <f t="shared" si="13"/>
        <v/>
      </c>
      <c r="ABQ19" s="80">
        <f t="shared" si="13"/>
        <v>0</v>
      </c>
      <c r="ABR19" s="80" t="str">
        <f t="shared" si="13"/>
        <v/>
      </c>
      <c r="ABS19" s="80">
        <f t="shared" si="13"/>
        <v>0</v>
      </c>
      <c r="ABT19" s="80" t="str">
        <f t="shared" si="13"/>
        <v/>
      </c>
      <c r="ABU19" s="80">
        <f t="shared" si="13"/>
        <v>0</v>
      </c>
      <c r="ABV19" s="80" t="str">
        <f t="shared" si="13"/>
        <v/>
      </c>
      <c r="ABW19" s="80">
        <f t="shared" si="13"/>
        <v>0</v>
      </c>
      <c r="ABX19" s="80" t="str">
        <f t="shared" si="13"/>
        <v/>
      </c>
      <c r="ABY19" s="80">
        <f t="shared" si="13"/>
        <v>8</v>
      </c>
      <c r="ABZ19" s="80" t="str">
        <f t="shared" si="13"/>
        <v/>
      </c>
      <c r="ACA19" s="80">
        <f t="shared" si="13"/>
        <v>8</v>
      </c>
      <c r="ACB19" s="80" t="str">
        <f t="shared" si="13"/>
        <v/>
      </c>
      <c r="ACC19" s="80">
        <f t="shared" si="13"/>
        <v>7</v>
      </c>
      <c r="ACD19" s="80" t="str">
        <f t="shared" si="13"/>
        <v/>
      </c>
      <c r="ACE19" s="80">
        <f t="shared" si="13"/>
        <v>7</v>
      </c>
      <c r="ACF19" s="80" t="str">
        <f t="shared" si="13"/>
        <v/>
      </c>
      <c r="ACG19" s="80">
        <f t="shared" si="13"/>
        <v>7</v>
      </c>
      <c r="ACH19" s="80" t="str">
        <f t="shared" si="13"/>
        <v/>
      </c>
      <c r="ACI19" s="80">
        <f t="shared" si="13"/>
        <v>0</v>
      </c>
      <c r="ACJ19" s="80" t="str">
        <f t="shared" si="13"/>
        <v/>
      </c>
      <c r="ACK19" s="80">
        <f t="shared" si="13"/>
        <v>0</v>
      </c>
      <c r="ACL19" s="80" t="str">
        <f t="shared" si="13"/>
        <v/>
      </c>
      <c r="ACM19" s="80">
        <f t="shared" si="13"/>
        <v>8</v>
      </c>
      <c r="ACN19" s="80" t="str">
        <f t="shared" si="13"/>
        <v/>
      </c>
      <c r="ACO19" s="80">
        <f t="shared" si="13"/>
        <v>9</v>
      </c>
      <c r="ACP19" s="80" t="str">
        <f t="shared" si="13"/>
        <v/>
      </c>
      <c r="ACQ19" s="80">
        <f t="shared" si="13"/>
        <v>7</v>
      </c>
      <c r="ACR19" s="80" t="str">
        <f t="shared" si="13"/>
        <v/>
      </c>
      <c r="ACS19" s="80">
        <f t="shared" si="13"/>
        <v>7</v>
      </c>
      <c r="ACT19" s="80" t="str">
        <f t="shared" si="13"/>
        <v/>
      </c>
      <c r="ACU19" s="80">
        <f t="shared" ref="ACU19:AFF19" si="14">IF(IFERROR(IF(ACU$6="T",COUNTIF(ACU$7:ACU$18,1)),"")=FALSE,"",IFERROR(IF(ACU$6="T",COUNTIF(ACU$7:ACU$18,1)),""))</f>
        <v>7</v>
      </c>
      <c r="ACV19" s="80" t="str">
        <f t="shared" si="14"/>
        <v/>
      </c>
      <c r="ACW19" s="80">
        <f t="shared" si="14"/>
        <v>0</v>
      </c>
      <c r="ACX19" s="80" t="str">
        <f t="shared" si="14"/>
        <v/>
      </c>
      <c r="ACY19" s="80">
        <f t="shared" si="14"/>
        <v>0</v>
      </c>
      <c r="ACZ19" s="80" t="str">
        <f t="shared" si="14"/>
        <v/>
      </c>
      <c r="ADA19" s="80">
        <f t="shared" si="14"/>
        <v>8</v>
      </c>
      <c r="ADB19" s="80" t="str">
        <f t="shared" si="14"/>
        <v/>
      </c>
      <c r="ADC19" s="80">
        <f t="shared" si="14"/>
        <v>9</v>
      </c>
      <c r="ADD19" s="80" t="str">
        <f t="shared" si="14"/>
        <v/>
      </c>
      <c r="ADE19" s="80">
        <f t="shared" si="14"/>
        <v>7</v>
      </c>
      <c r="ADF19" s="80" t="str">
        <f t="shared" si="14"/>
        <v/>
      </c>
      <c r="ADG19" s="80">
        <f t="shared" si="14"/>
        <v>7</v>
      </c>
      <c r="ADH19" s="80" t="str">
        <f t="shared" si="14"/>
        <v/>
      </c>
      <c r="ADI19" s="80">
        <f t="shared" si="14"/>
        <v>7</v>
      </c>
      <c r="ADJ19" s="80" t="str">
        <f t="shared" si="14"/>
        <v/>
      </c>
      <c r="ADK19" s="80">
        <f t="shared" si="14"/>
        <v>0</v>
      </c>
      <c r="ADL19" s="80" t="str">
        <f t="shared" si="14"/>
        <v/>
      </c>
      <c r="ADM19" s="80">
        <f t="shared" si="14"/>
        <v>0</v>
      </c>
      <c r="ADN19" s="80" t="str">
        <f t="shared" si="14"/>
        <v/>
      </c>
      <c r="ADO19" s="80">
        <f t="shared" si="14"/>
        <v>8</v>
      </c>
      <c r="ADP19" s="80" t="str">
        <f t="shared" si="14"/>
        <v/>
      </c>
      <c r="ADQ19" s="80">
        <f t="shared" si="14"/>
        <v>9</v>
      </c>
      <c r="ADR19" s="80" t="str">
        <f t="shared" si="14"/>
        <v/>
      </c>
      <c r="ADS19" s="80">
        <f t="shared" si="14"/>
        <v>7</v>
      </c>
      <c r="ADT19" s="80" t="str">
        <f t="shared" si="14"/>
        <v/>
      </c>
      <c r="ADU19" s="80">
        <f t="shared" si="14"/>
        <v>7</v>
      </c>
      <c r="ADV19" s="80" t="str">
        <f t="shared" si="14"/>
        <v/>
      </c>
      <c r="ADW19" s="80">
        <f t="shared" si="14"/>
        <v>7</v>
      </c>
      <c r="ADX19" s="80" t="str">
        <f t="shared" si="14"/>
        <v/>
      </c>
      <c r="ADY19" s="80">
        <f t="shared" si="14"/>
        <v>0</v>
      </c>
      <c r="ADZ19" s="80" t="str">
        <f t="shared" si="14"/>
        <v/>
      </c>
      <c r="AEA19" s="80">
        <f t="shared" si="14"/>
        <v>0</v>
      </c>
      <c r="AEB19" s="80" t="str">
        <f t="shared" si="14"/>
        <v/>
      </c>
      <c r="AEC19" s="80">
        <f t="shared" si="14"/>
        <v>0</v>
      </c>
      <c r="AED19" s="80" t="str">
        <f t="shared" si="14"/>
        <v/>
      </c>
      <c r="AEE19" s="80">
        <f t="shared" si="14"/>
        <v>9</v>
      </c>
      <c r="AEF19" s="80" t="str">
        <f t="shared" si="14"/>
        <v/>
      </c>
      <c r="AEG19" s="80">
        <f t="shared" si="14"/>
        <v>7</v>
      </c>
      <c r="AEH19" s="80" t="str">
        <f t="shared" si="14"/>
        <v/>
      </c>
      <c r="AEI19" s="80">
        <f t="shared" si="14"/>
        <v>7</v>
      </c>
      <c r="AEJ19" s="80" t="str">
        <f t="shared" si="14"/>
        <v/>
      </c>
      <c r="AEK19" s="80">
        <f t="shared" si="14"/>
        <v>7</v>
      </c>
      <c r="AEL19" s="80" t="str">
        <f t="shared" si="14"/>
        <v/>
      </c>
      <c r="AEM19" s="80">
        <f t="shared" si="14"/>
        <v>0</v>
      </c>
      <c r="AEN19" s="80" t="str">
        <f t="shared" si="14"/>
        <v/>
      </c>
      <c r="AEO19" s="80">
        <f t="shared" si="14"/>
        <v>0</v>
      </c>
      <c r="AEP19" s="80" t="str">
        <f t="shared" si="14"/>
        <v/>
      </c>
      <c r="AEQ19" s="80">
        <f t="shared" si="14"/>
        <v>8</v>
      </c>
      <c r="AER19" s="80" t="str">
        <f t="shared" si="14"/>
        <v/>
      </c>
      <c r="AES19" s="80">
        <f t="shared" si="14"/>
        <v>9</v>
      </c>
      <c r="AET19" s="80" t="str">
        <f t="shared" si="14"/>
        <v/>
      </c>
      <c r="AEU19" s="80">
        <f t="shared" si="14"/>
        <v>0</v>
      </c>
      <c r="AEV19" s="80" t="str">
        <f t="shared" si="14"/>
        <v/>
      </c>
      <c r="AEW19" s="80">
        <f t="shared" si="14"/>
        <v>7</v>
      </c>
      <c r="AEX19" s="80" t="str">
        <f t="shared" si="14"/>
        <v/>
      </c>
      <c r="AEY19" s="80">
        <f t="shared" si="14"/>
        <v>7</v>
      </c>
      <c r="AEZ19" s="80" t="str">
        <f t="shared" si="14"/>
        <v/>
      </c>
      <c r="AFA19" s="80">
        <f t="shared" si="14"/>
        <v>0</v>
      </c>
      <c r="AFB19" s="80" t="str">
        <f t="shared" si="14"/>
        <v/>
      </c>
      <c r="AFC19" s="80">
        <f t="shared" si="14"/>
        <v>0</v>
      </c>
      <c r="AFD19" s="80" t="str">
        <f t="shared" si="14"/>
        <v/>
      </c>
      <c r="AFE19" s="80">
        <f t="shared" si="14"/>
        <v>8</v>
      </c>
      <c r="AFF19" s="80" t="str">
        <f t="shared" si="14"/>
        <v/>
      </c>
      <c r="AFG19" s="80">
        <f t="shared" ref="AFG19:AHR19" si="15">IF(IFERROR(IF(AFG$6="T",COUNTIF(AFG$7:AFG$18,1)),"")=FALSE,"",IFERROR(IF(AFG$6="T",COUNTIF(AFG$7:AFG$18,1)),""))</f>
        <v>9</v>
      </c>
      <c r="AFH19" s="80" t="str">
        <f t="shared" si="15"/>
        <v/>
      </c>
      <c r="AFI19" s="80">
        <f t="shared" si="15"/>
        <v>7</v>
      </c>
      <c r="AFJ19" s="80" t="str">
        <f t="shared" si="15"/>
        <v/>
      </c>
      <c r="AFK19" s="80">
        <f t="shared" si="15"/>
        <v>7</v>
      </c>
      <c r="AFL19" s="80" t="str">
        <f t="shared" si="15"/>
        <v/>
      </c>
      <c r="AFM19" s="80">
        <f t="shared" si="15"/>
        <v>7</v>
      </c>
      <c r="AFN19" s="80" t="str">
        <f t="shared" si="15"/>
        <v/>
      </c>
      <c r="AFO19" s="80">
        <f t="shared" si="15"/>
        <v>0</v>
      </c>
      <c r="AFP19" s="80" t="str">
        <f t="shared" si="15"/>
        <v/>
      </c>
      <c r="AFQ19" s="80">
        <f t="shared" si="15"/>
        <v>0</v>
      </c>
      <c r="AFR19" s="80" t="str">
        <f t="shared" si="15"/>
        <v/>
      </c>
      <c r="AFS19" s="80">
        <f t="shared" si="15"/>
        <v>8</v>
      </c>
      <c r="AFT19" s="80" t="str">
        <f t="shared" si="15"/>
        <v/>
      </c>
      <c r="AFU19" s="80">
        <f t="shared" si="15"/>
        <v>9</v>
      </c>
      <c r="AFV19" s="80" t="str">
        <f t="shared" si="15"/>
        <v/>
      </c>
      <c r="AFW19" s="80">
        <f t="shared" si="15"/>
        <v>7</v>
      </c>
      <c r="AFX19" s="80" t="str">
        <f t="shared" si="15"/>
        <v/>
      </c>
      <c r="AFY19" s="80">
        <f t="shared" si="15"/>
        <v>7</v>
      </c>
      <c r="AFZ19" s="80" t="str">
        <f t="shared" si="15"/>
        <v/>
      </c>
      <c r="AGA19" s="80">
        <f t="shared" si="15"/>
        <v>7</v>
      </c>
      <c r="AGB19" s="80" t="str">
        <f t="shared" si="15"/>
        <v/>
      </c>
      <c r="AGC19" s="80">
        <f t="shared" si="15"/>
        <v>0</v>
      </c>
      <c r="AGD19" s="80" t="str">
        <f t="shared" si="15"/>
        <v/>
      </c>
      <c r="AGE19" s="80">
        <f t="shared" si="15"/>
        <v>0</v>
      </c>
      <c r="AGF19" s="80" t="str">
        <f t="shared" si="15"/>
        <v/>
      </c>
      <c r="AGG19" s="80">
        <f t="shared" si="15"/>
        <v>8</v>
      </c>
      <c r="AGH19" s="80" t="str">
        <f t="shared" si="15"/>
        <v/>
      </c>
      <c r="AGI19" s="80">
        <f t="shared" si="15"/>
        <v>9</v>
      </c>
      <c r="AGJ19" s="80" t="str">
        <f t="shared" si="15"/>
        <v/>
      </c>
      <c r="AGK19" s="80">
        <f t="shared" si="15"/>
        <v>7</v>
      </c>
      <c r="AGL19" s="80" t="str">
        <f t="shared" si="15"/>
        <v/>
      </c>
      <c r="AGM19" s="80">
        <f t="shared" si="15"/>
        <v>7</v>
      </c>
      <c r="AGN19" s="80" t="str">
        <f t="shared" si="15"/>
        <v/>
      </c>
      <c r="AGO19" s="80">
        <f t="shared" si="15"/>
        <v>7</v>
      </c>
      <c r="AGP19" s="80" t="str">
        <f t="shared" si="15"/>
        <v/>
      </c>
      <c r="AGQ19" s="80">
        <f t="shared" si="15"/>
        <v>0</v>
      </c>
      <c r="AGR19" s="80" t="str">
        <f t="shared" si="15"/>
        <v/>
      </c>
      <c r="AGS19" s="80">
        <f t="shared" si="15"/>
        <v>0</v>
      </c>
      <c r="AGT19" s="80" t="str">
        <f t="shared" si="15"/>
        <v/>
      </c>
      <c r="AGU19" s="80">
        <f t="shared" si="15"/>
        <v>8</v>
      </c>
      <c r="AGV19" s="80" t="str">
        <f t="shared" si="15"/>
        <v/>
      </c>
      <c r="AGW19" s="80">
        <f t="shared" si="15"/>
        <v>9</v>
      </c>
      <c r="AGX19" s="80" t="str">
        <f t="shared" si="15"/>
        <v/>
      </c>
      <c r="AGY19" s="80">
        <f t="shared" si="15"/>
        <v>7</v>
      </c>
      <c r="AGZ19" s="80" t="str">
        <f t="shared" si="15"/>
        <v/>
      </c>
      <c r="AHA19" s="80">
        <f t="shared" si="15"/>
        <v>7</v>
      </c>
      <c r="AHB19" s="80" t="str">
        <f t="shared" si="15"/>
        <v/>
      </c>
      <c r="AHC19" s="80">
        <f t="shared" si="15"/>
        <v>7</v>
      </c>
      <c r="AHD19" s="80" t="str">
        <f t="shared" si="15"/>
        <v/>
      </c>
      <c r="AHE19" s="80">
        <f t="shared" si="15"/>
        <v>0</v>
      </c>
      <c r="AHF19" s="80" t="str">
        <f t="shared" si="15"/>
        <v/>
      </c>
      <c r="AHG19" s="80">
        <f t="shared" si="15"/>
        <v>0</v>
      </c>
      <c r="AHH19" s="80" t="str">
        <f t="shared" si="15"/>
        <v/>
      </c>
      <c r="AHI19" s="80">
        <f t="shared" si="15"/>
        <v>8</v>
      </c>
      <c r="AHJ19" s="80" t="str">
        <f t="shared" si="15"/>
        <v/>
      </c>
      <c r="AHK19" s="80">
        <f t="shared" si="15"/>
        <v>9</v>
      </c>
      <c r="AHL19" s="80" t="str">
        <f t="shared" si="15"/>
        <v/>
      </c>
      <c r="AHM19" s="80">
        <f t="shared" si="15"/>
        <v>7</v>
      </c>
      <c r="AHN19" s="80" t="str">
        <f t="shared" si="15"/>
        <v/>
      </c>
      <c r="AHO19" s="80">
        <f t="shared" si="15"/>
        <v>7</v>
      </c>
      <c r="AHP19" s="80" t="str">
        <f t="shared" si="15"/>
        <v/>
      </c>
      <c r="AHQ19" s="80">
        <f t="shared" si="15"/>
        <v>7</v>
      </c>
      <c r="AHR19" s="80" t="str">
        <f t="shared" si="15"/>
        <v/>
      </c>
      <c r="AHS19" s="80">
        <f t="shared" ref="AHS19:AIJ19" si="16">IF(IFERROR(IF(AHS$6="T",COUNTIF(AHS$7:AHS$18,1)),"")=FALSE,"",IFERROR(IF(AHS$6="T",COUNTIF(AHS$7:AHS$18,1)),""))</f>
        <v>0</v>
      </c>
      <c r="AHT19" s="80" t="str">
        <f t="shared" si="16"/>
        <v/>
      </c>
      <c r="AHU19" s="80">
        <f t="shared" si="16"/>
        <v>0</v>
      </c>
      <c r="AHV19" s="80" t="str">
        <f t="shared" si="16"/>
        <v/>
      </c>
      <c r="AHW19" s="80">
        <f t="shared" si="16"/>
        <v>8</v>
      </c>
      <c r="AHX19" s="80" t="str">
        <f t="shared" si="16"/>
        <v/>
      </c>
      <c r="AHY19" s="80">
        <f t="shared" si="16"/>
        <v>2</v>
      </c>
      <c r="AHZ19" s="80" t="str">
        <f t="shared" si="16"/>
        <v/>
      </c>
      <c r="AIA19" s="80">
        <f t="shared" si="16"/>
        <v>0</v>
      </c>
      <c r="AIB19" s="80" t="str">
        <f t="shared" si="16"/>
        <v/>
      </c>
      <c r="AIC19" s="80">
        <f t="shared" si="16"/>
        <v>0</v>
      </c>
      <c r="AID19" s="80" t="str">
        <f t="shared" si="16"/>
        <v/>
      </c>
      <c r="AIE19" s="80">
        <f t="shared" si="16"/>
        <v>0</v>
      </c>
      <c r="AIF19" s="80" t="str">
        <f t="shared" si="16"/>
        <v/>
      </c>
      <c r="AIG19" s="80">
        <f t="shared" si="16"/>
        <v>0</v>
      </c>
      <c r="AIH19" s="80" t="str">
        <f t="shared" si="16"/>
        <v/>
      </c>
      <c r="AII19" s="80">
        <f t="shared" si="16"/>
        <v>0</v>
      </c>
      <c r="AIJ19" s="80" t="str">
        <f t="shared" si="16"/>
        <v/>
      </c>
    </row>
    <row r="20" spans="1:920" s="80" customFormat="1" ht="13.9" customHeight="1" x14ac:dyDescent="0.25">
      <c r="E20" s="90" t="s">
        <v>15</v>
      </c>
      <c r="F20" s="80">
        <f>SUM(G20:ARG20)</f>
        <v>2237</v>
      </c>
      <c r="G20" s="80">
        <f t="shared" ref="G20:BR20" si="17">IFERROR(IF(G$6="T",COUNTIF(G$7:G$18,1)+COUNTIF(G$7:G$18,0),""),"")</f>
        <v>0</v>
      </c>
      <c r="H20" s="80" t="str">
        <f t="shared" si="17"/>
        <v/>
      </c>
      <c r="I20" s="80">
        <f t="shared" si="17"/>
        <v>0</v>
      </c>
      <c r="J20" s="80" t="str">
        <f t="shared" si="17"/>
        <v/>
      </c>
      <c r="K20" s="80">
        <f t="shared" si="17"/>
        <v>7</v>
      </c>
      <c r="L20" s="80" t="str">
        <f t="shared" si="17"/>
        <v/>
      </c>
      <c r="M20" s="80">
        <f t="shared" si="17"/>
        <v>7</v>
      </c>
      <c r="N20" s="80" t="str">
        <f t="shared" si="17"/>
        <v/>
      </c>
      <c r="O20" s="80">
        <f t="shared" si="17"/>
        <v>6</v>
      </c>
      <c r="P20" s="80" t="str">
        <f t="shared" si="17"/>
        <v/>
      </c>
      <c r="Q20" s="80">
        <f t="shared" si="17"/>
        <v>7</v>
      </c>
      <c r="R20" s="80" t="str">
        <f t="shared" si="17"/>
        <v/>
      </c>
      <c r="S20" s="80">
        <f t="shared" si="17"/>
        <v>7</v>
      </c>
      <c r="T20" s="80" t="str">
        <f t="shared" si="17"/>
        <v/>
      </c>
      <c r="U20" s="80">
        <f t="shared" si="17"/>
        <v>0</v>
      </c>
      <c r="V20" s="80" t="str">
        <f t="shared" si="17"/>
        <v/>
      </c>
      <c r="W20" s="80">
        <f t="shared" si="17"/>
        <v>0</v>
      </c>
      <c r="X20" s="80" t="str">
        <f t="shared" si="17"/>
        <v/>
      </c>
      <c r="Y20" s="80">
        <f t="shared" si="17"/>
        <v>8</v>
      </c>
      <c r="Z20" s="80" t="str">
        <f t="shared" si="17"/>
        <v/>
      </c>
      <c r="AA20" s="80">
        <f t="shared" si="17"/>
        <v>8</v>
      </c>
      <c r="AB20" s="80" t="str">
        <f t="shared" si="17"/>
        <v/>
      </c>
      <c r="AC20" s="80">
        <f t="shared" si="17"/>
        <v>7</v>
      </c>
      <c r="AD20" s="80" t="str">
        <f t="shared" si="17"/>
        <v/>
      </c>
      <c r="AE20" s="80">
        <f t="shared" si="17"/>
        <v>8</v>
      </c>
      <c r="AF20" s="80" t="str">
        <f t="shared" si="17"/>
        <v/>
      </c>
      <c r="AG20" s="80">
        <f t="shared" si="17"/>
        <v>7</v>
      </c>
      <c r="AH20" s="80" t="str">
        <f t="shared" si="17"/>
        <v/>
      </c>
      <c r="AI20" s="80">
        <f t="shared" si="17"/>
        <v>0</v>
      </c>
      <c r="AJ20" s="80" t="str">
        <f t="shared" si="17"/>
        <v/>
      </c>
      <c r="AK20" s="80">
        <f t="shared" si="17"/>
        <v>0</v>
      </c>
      <c r="AL20" s="80" t="str">
        <f t="shared" si="17"/>
        <v/>
      </c>
      <c r="AM20" s="80">
        <f t="shared" si="17"/>
        <v>8</v>
      </c>
      <c r="AN20" s="80" t="str">
        <f t="shared" si="17"/>
        <v/>
      </c>
      <c r="AO20" s="80">
        <f t="shared" si="17"/>
        <v>9</v>
      </c>
      <c r="AP20" s="80" t="str">
        <f t="shared" si="17"/>
        <v/>
      </c>
      <c r="AQ20" s="80">
        <f t="shared" si="17"/>
        <v>7</v>
      </c>
      <c r="AR20" s="80" t="str">
        <f t="shared" si="17"/>
        <v/>
      </c>
      <c r="AS20" s="80">
        <f t="shared" si="17"/>
        <v>7</v>
      </c>
      <c r="AT20" s="80" t="str">
        <f t="shared" si="17"/>
        <v/>
      </c>
      <c r="AU20" s="80">
        <f t="shared" si="17"/>
        <v>7</v>
      </c>
      <c r="AV20" s="80" t="str">
        <f t="shared" si="17"/>
        <v/>
      </c>
      <c r="AW20" s="80">
        <f t="shared" si="17"/>
        <v>0</v>
      </c>
      <c r="AX20" s="80" t="str">
        <f t="shared" si="17"/>
        <v/>
      </c>
      <c r="AY20" s="80">
        <f t="shared" si="17"/>
        <v>0</v>
      </c>
      <c r="AZ20" s="80" t="str">
        <f t="shared" si="17"/>
        <v/>
      </c>
      <c r="BA20" s="80">
        <f t="shared" si="17"/>
        <v>8</v>
      </c>
      <c r="BB20" s="80" t="str">
        <f t="shared" si="17"/>
        <v/>
      </c>
      <c r="BC20" s="80">
        <f t="shared" si="17"/>
        <v>9</v>
      </c>
      <c r="BD20" s="80" t="str">
        <f t="shared" si="17"/>
        <v/>
      </c>
      <c r="BE20" s="80">
        <f t="shared" si="17"/>
        <v>7</v>
      </c>
      <c r="BF20" s="80" t="str">
        <f t="shared" si="17"/>
        <v/>
      </c>
      <c r="BG20" s="80">
        <f t="shared" si="17"/>
        <v>8</v>
      </c>
      <c r="BH20" s="80" t="str">
        <f t="shared" si="17"/>
        <v/>
      </c>
      <c r="BI20" s="80">
        <f t="shared" si="17"/>
        <v>7</v>
      </c>
      <c r="BJ20" s="80" t="str">
        <f t="shared" si="17"/>
        <v/>
      </c>
      <c r="BK20" s="80">
        <f t="shared" si="17"/>
        <v>0</v>
      </c>
      <c r="BL20" s="80" t="str">
        <f t="shared" si="17"/>
        <v/>
      </c>
      <c r="BM20" s="80">
        <f t="shared" si="17"/>
        <v>0</v>
      </c>
      <c r="BN20" s="80" t="str">
        <f t="shared" si="17"/>
        <v/>
      </c>
      <c r="BO20" s="80">
        <f t="shared" si="17"/>
        <v>8</v>
      </c>
      <c r="BP20" s="80" t="str">
        <f t="shared" si="17"/>
        <v/>
      </c>
      <c r="BQ20" s="80">
        <f t="shared" si="17"/>
        <v>9</v>
      </c>
      <c r="BR20" s="80" t="str">
        <f t="shared" si="17"/>
        <v/>
      </c>
      <c r="BS20" s="80">
        <f t="shared" ref="BS20:ED20" si="18">IFERROR(IF(BS$6="T",COUNTIF(BS$7:BS$18,1)+COUNTIF(BS$7:BS$18,0),""),"")</f>
        <v>7</v>
      </c>
      <c r="BT20" s="80" t="str">
        <f t="shared" si="18"/>
        <v/>
      </c>
      <c r="BU20" s="80">
        <f t="shared" si="18"/>
        <v>0</v>
      </c>
      <c r="BV20" s="80" t="str">
        <f t="shared" si="18"/>
        <v/>
      </c>
      <c r="BW20" s="80">
        <f t="shared" si="18"/>
        <v>0</v>
      </c>
      <c r="BX20" s="80" t="str">
        <f t="shared" si="18"/>
        <v/>
      </c>
      <c r="BY20" s="80">
        <f t="shared" si="18"/>
        <v>0</v>
      </c>
      <c r="BZ20" s="80" t="str">
        <f t="shared" si="18"/>
        <v/>
      </c>
      <c r="CA20" s="80">
        <f t="shared" si="18"/>
        <v>0</v>
      </c>
      <c r="CB20" s="80" t="str">
        <f t="shared" si="18"/>
        <v/>
      </c>
      <c r="CC20" s="80">
        <f t="shared" si="18"/>
        <v>0</v>
      </c>
      <c r="CD20" s="80" t="str">
        <f t="shared" si="18"/>
        <v/>
      </c>
      <c r="CE20" s="80">
        <f t="shared" si="18"/>
        <v>9</v>
      </c>
      <c r="CF20" s="80" t="str">
        <f t="shared" si="18"/>
        <v/>
      </c>
      <c r="CG20" s="80">
        <f t="shared" si="18"/>
        <v>7</v>
      </c>
      <c r="CH20" s="80" t="str">
        <f t="shared" si="18"/>
        <v/>
      </c>
      <c r="CI20" s="80">
        <f t="shared" si="18"/>
        <v>8</v>
      </c>
      <c r="CJ20" s="80" t="str">
        <f t="shared" si="18"/>
        <v/>
      </c>
      <c r="CK20" s="80">
        <f t="shared" si="18"/>
        <v>7</v>
      </c>
      <c r="CL20" s="80" t="str">
        <f t="shared" si="18"/>
        <v/>
      </c>
      <c r="CM20" s="80">
        <f t="shared" si="18"/>
        <v>0</v>
      </c>
      <c r="CN20" s="80" t="str">
        <f t="shared" si="18"/>
        <v/>
      </c>
      <c r="CO20" s="80">
        <f t="shared" si="18"/>
        <v>0</v>
      </c>
      <c r="CP20" s="80" t="str">
        <f t="shared" si="18"/>
        <v/>
      </c>
      <c r="CQ20" s="80">
        <f t="shared" si="18"/>
        <v>8</v>
      </c>
      <c r="CR20" s="80" t="str">
        <f t="shared" si="18"/>
        <v/>
      </c>
      <c r="CS20" s="80">
        <f t="shared" si="18"/>
        <v>2</v>
      </c>
      <c r="CT20" s="80" t="str">
        <f t="shared" si="18"/>
        <v/>
      </c>
      <c r="CU20" s="80">
        <f t="shared" si="18"/>
        <v>7</v>
      </c>
      <c r="CV20" s="80" t="str">
        <f t="shared" si="18"/>
        <v/>
      </c>
      <c r="CW20" s="80">
        <f t="shared" si="18"/>
        <v>8</v>
      </c>
      <c r="CX20" s="80" t="str">
        <f t="shared" si="18"/>
        <v/>
      </c>
      <c r="CY20" s="80">
        <f t="shared" si="18"/>
        <v>7</v>
      </c>
      <c r="CZ20" s="80" t="str">
        <f t="shared" si="18"/>
        <v/>
      </c>
      <c r="DA20" s="80">
        <f t="shared" si="18"/>
        <v>0</v>
      </c>
      <c r="DB20" s="80" t="str">
        <f t="shared" si="18"/>
        <v/>
      </c>
      <c r="DC20" s="80">
        <f t="shared" si="18"/>
        <v>0</v>
      </c>
      <c r="DD20" s="80" t="str">
        <f t="shared" si="18"/>
        <v/>
      </c>
      <c r="DE20" s="80">
        <f t="shared" si="18"/>
        <v>8</v>
      </c>
      <c r="DF20" s="80" t="str">
        <f t="shared" si="18"/>
        <v/>
      </c>
      <c r="DG20" s="80">
        <f t="shared" si="18"/>
        <v>9</v>
      </c>
      <c r="DH20" s="80" t="str">
        <f t="shared" si="18"/>
        <v/>
      </c>
      <c r="DI20" s="80">
        <f t="shared" si="18"/>
        <v>7</v>
      </c>
      <c r="DJ20" s="80" t="str">
        <f t="shared" si="18"/>
        <v/>
      </c>
      <c r="DK20" s="80">
        <f t="shared" si="18"/>
        <v>8</v>
      </c>
      <c r="DL20" s="80" t="str">
        <f t="shared" si="18"/>
        <v/>
      </c>
      <c r="DM20" s="80">
        <f t="shared" si="18"/>
        <v>7</v>
      </c>
      <c r="DN20" s="80" t="str">
        <f t="shared" si="18"/>
        <v/>
      </c>
      <c r="DO20" s="80">
        <f t="shared" si="18"/>
        <v>0</v>
      </c>
      <c r="DP20" s="80" t="str">
        <f t="shared" si="18"/>
        <v/>
      </c>
      <c r="DQ20" s="80">
        <f t="shared" si="18"/>
        <v>0</v>
      </c>
      <c r="DR20" s="80" t="str">
        <f t="shared" si="18"/>
        <v/>
      </c>
      <c r="DS20" s="80">
        <f t="shared" si="18"/>
        <v>8</v>
      </c>
      <c r="DT20" s="80" t="str">
        <f t="shared" si="18"/>
        <v/>
      </c>
      <c r="DU20" s="80">
        <f t="shared" si="18"/>
        <v>8</v>
      </c>
      <c r="DV20" s="80" t="str">
        <f t="shared" si="18"/>
        <v/>
      </c>
      <c r="DW20" s="80">
        <f t="shared" si="18"/>
        <v>7</v>
      </c>
      <c r="DX20" s="80" t="str">
        <f t="shared" si="18"/>
        <v/>
      </c>
      <c r="DY20" s="80">
        <f t="shared" si="18"/>
        <v>8</v>
      </c>
      <c r="DZ20" s="80" t="str">
        <f t="shared" si="18"/>
        <v/>
      </c>
      <c r="EA20" s="80">
        <f t="shared" si="18"/>
        <v>7</v>
      </c>
      <c r="EB20" s="80" t="str">
        <f t="shared" si="18"/>
        <v/>
      </c>
      <c r="EC20" s="80">
        <f t="shared" si="18"/>
        <v>0</v>
      </c>
      <c r="ED20" s="80" t="str">
        <f t="shared" si="18"/>
        <v/>
      </c>
      <c r="EE20" s="80">
        <f t="shared" ref="EE20:GP20" si="19">IFERROR(IF(EE$6="T",COUNTIF(EE$7:EE$18,1)+COUNTIF(EE$7:EE$18,0),""),"")</f>
        <v>0</v>
      </c>
      <c r="EF20" s="80" t="str">
        <f t="shared" si="19"/>
        <v/>
      </c>
      <c r="EG20" s="80">
        <f t="shared" si="19"/>
        <v>8</v>
      </c>
      <c r="EH20" s="80" t="str">
        <f t="shared" si="19"/>
        <v/>
      </c>
      <c r="EI20" s="80">
        <f t="shared" si="19"/>
        <v>9</v>
      </c>
      <c r="EJ20" s="80" t="str">
        <f t="shared" si="19"/>
        <v/>
      </c>
      <c r="EK20" s="80">
        <f t="shared" si="19"/>
        <v>7</v>
      </c>
      <c r="EL20" s="80" t="str">
        <f t="shared" si="19"/>
        <v/>
      </c>
      <c r="EM20" s="80">
        <f t="shared" si="19"/>
        <v>8</v>
      </c>
      <c r="EN20" s="80" t="str">
        <f t="shared" si="19"/>
        <v/>
      </c>
      <c r="EO20" s="80">
        <f t="shared" si="19"/>
        <v>7</v>
      </c>
      <c r="EP20" s="80" t="str">
        <f t="shared" si="19"/>
        <v/>
      </c>
      <c r="EQ20" s="80">
        <f t="shared" si="19"/>
        <v>0</v>
      </c>
      <c r="ER20" s="80" t="str">
        <f t="shared" si="19"/>
        <v/>
      </c>
      <c r="ES20" s="80">
        <f t="shared" si="19"/>
        <v>0</v>
      </c>
      <c r="ET20" s="80" t="str">
        <f t="shared" si="19"/>
        <v/>
      </c>
      <c r="EU20" s="80">
        <f t="shared" si="19"/>
        <v>8</v>
      </c>
      <c r="EV20" s="80" t="str">
        <f t="shared" si="19"/>
        <v/>
      </c>
      <c r="EW20" s="80">
        <f t="shared" si="19"/>
        <v>9</v>
      </c>
      <c r="EX20" s="80" t="str">
        <f t="shared" si="19"/>
        <v/>
      </c>
      <c r="EY20" s="80">
        <f t="shared" si="19"/>
        <v>1</v>
      </c>
      <c r="EZ20" s="80" t="str">
        <f t="shared" si="19"/>
        <v/>
      </c>
      <c r="FA20" s="80">
        <f t="shared" si="19"/>
        <v>8</v>
      </c>
      <c r="FB20" s="80" t="str">
        <f t="shared" si="19"/>
        <v/>
      </c>
      <c r="FC20" s="80">
        <f t="shared" si="19"/>
        <v>7</v>
      </c>
      <c r="FD20" s="80" t="str">
        <f t="shared" si="19"/>
        <v/>
      </c>
      <c r="FE20" s="80">
        <f t="shared" si="19"/>
        <v>0</v>
      </c>
      <c r="FF20" s="80" t="str">
        <f t="shared" si="19"/>
        <v/>
      </c>
      <c r="FG20" s="80">
        <f t="shared" si="19"/>
        <v>0</v>
      </c>
      <c r="FH20" s="80" t="str">
        <f t="shared" si="19"/>
        <v/>
      </c>
      <c r="FI20" s="80">
        <f t="shared" si="19"/>
        <v>8</v>
      </c>
      <c r="FJ20" s="80" t="str">
        <f t="shared" si="19"/>
        <v/>
      </c>
      <c r="FK20" s="80">
        <f t="shared" si="19"/>
        <v>9</v>
      </c>
      <c r="FL20" s="80" t="str">
        <f t="shared" si="19"/>
        <v/>
      </c>
      <c r="FM20" s="80">
        <f t="shared" si="19"/>
        <v>7</v>
      </c>
      <c r="FN20" s="80" t="str">
        <f t="shared" si="19"/>
        <v/>
      </c>
      <c r="FO20" s="80">
        <f t="shared" si="19"/>
        <v>8</v>
      </c>
      <c r="FP20" s="80" t="str">
        <f t="shared" si="19"/>
        <v/>
      </c>
      <c r="FQ20" s="80">
        <f t="shared" si="19"/>
        <v>7</v>
      </c>
      <c r="FR20" s="80" t="str">
        <f t="shared" si="19"/>
        <v/>
      </c>
      <c r="FS20" s="80">
        <f t="shared" si="19"/>
        <v>0</v>
      </c>
      <c r="FT20" s="80" t="str">
        <f t="shared" si="19"/>
        <v/>
      </c>
      <c r="FU20" s="80">
        <f t="shared" si="19"/>
        <v>0</v>
      </c>
      <c r="FV20" s="80" t="str">
        <f t="shared" si="19"/>
        <v/>
      </c>
      <c r="FW20" s="80">
        <f t="shared" si="19"/>
        <v>8</v>
      </c>
      <c r="FX20" s="80" t="str">
        <f t="shared" si="19"/>
        <v/>
      </c>
      <c r="FY20" s="80">
        <f t="shared" si="19"/>
        <v>9</v>
      </c>
      <c r="FZ20" s="80" t="str">
        <f t="shared" si="19"/>
        <v/>
      </c>
      <c r="GA20" s="80">
        <f t="shared" si="19"/>
        <v>7</v>
      </c>
      <c r="GB20" s="80" t="str">
        <f t="shared" si="19"/>
        <v/>
      </c>
      <c r="GC20" s="80">
        <f t="shared" si="19"/>
        <v>8</v>
      </c>
      <c r="GD20" s="80" t="str">
        <f t="shared" si="19"/>
        <v/>
      </c>
      <c r="GE20" s="80">
        <f t="shared" si="19"/>
        <v>7</v>
      </c>
      <c r="GF20" s="80" t="str">
        <f t="shared" si="19"/>
        <v/>
      </c>
      <c r="GG20" s="80">
        <f t="shared" si="19"/>
        <v>0</v>
      </c>
      <c r="GH20" s="80" t="str">
        <f t="shared" si="19"/>
        <v/>
      </c>
      <c r="GI20" s="80">
        <f t="shared" si="19"/>
        <v>0</v>
      </c>
      <c r="GJ20" s="80" t="str">
        <f t="shared" si="19"/>
        <v/>
      </c>
      <c r="GK20" s="80">
        <f t="shared" si="19"/>
        <v>8</v>
      </c>
      <c r="GL20" s="80" t="str">
        <f t="shared" si="19"/>
        <v/>
      </c>
      <c r="GM20" s="80">
        <f t="shared" si="19"/>
        <v>8</v>
      </c>
      <c r="GN20" s="80" t="str">
        <f t="shared" si="19"/>
        <v/>
      </c>
      <c r="GO20" s="80">
        <f t="shared" si="19"/>
        <v>7</v>
      </c>
      <c r="GP20" s="80" t="str">
        <f t="shared" si="19"/>
        <v/>
      </c>
      <c r="GQ20" s="80">
        <f t="shared" ref="GQ20:JB20" si="20">IFERROR(IF(GQ$6="T",COUNTIF(GQ$7:GQ$18,1)+COUNTIF(GQ$7:GQ$18,0),""),"")</f>
        <v>8</v>
      </c>
      <c r="GR20" s="80" t="str">
        <f t="shared" si="20"/>
        <v/>
      </c>
      <c r="GS20" s="80">
        <f t="shared" si="20"/>
        <v>7</v>
      </c>
      <c r="GT20" s="80" t="str">
        <f t="shared" si="20"/>
        <v/>
      </c>
      <c r="GU20" s="80">
        <f t="shared" si="20"/>
        <v>0</v>
      </c>
      <c r="GV20" s="80" t="str">
        <f t="shared" si="20"/>
        <v/>
      </c>
      <c r="GW20" s="80">
        <f t="shared" si="20"/>
        <v>0</v>
      </c>
      <c r="GX20" s="80" t="str">
        <f t="shared" si="20"/>
        <v/>
      </c>
      <c r="GY20" s="80">
        <f t="shared" si="20"/>
        <v>8</v>
      </c>
      <c r="GZ20" s="80" t="str">
        <f t="shared" si="20"/>
        <v/>
      </c>
      <c r="HA20" s="80">
        <f t="shared" si="20"/>
        <v>9</v>
      </c>
      <c r="HB20" s="80" t="str">
        <f t="shared" si="20"/>
        <v/>
      </c>
      <c r="HC20" s="80">
        <f t="shared" si="20"/>
        <v>7</v>
      </c>
      <c r="HD20" s="80" t="str">
        <f t="shared" si="20"/>
        <v/>
      </c>
      <c r="HE20" s="80">
        <f t="shared" si="20"/>
        <v>8</v>
      </c>
      <c r="HF20" s="80" t="str">
        <f t="shared" si="20"/>
        <v/>
      </c>
      <c r="HG20" s="80">
        <f t="shared" si="20"/>
        <v>7</v>
      </c>
      <c r="HH20" s="80" t="str">
        <f t="shared" si="20"/>
        <v/>
      </c>
      <c r="HI20" s="80">
        <f t="shared" si="20"/>
        <v>0</v>
      </c>
      <c r="HJ20" s="80" t="str">
        <f t="shared" si="20"/>
        <v/>
      </c>
      <c r="HK20" s="80">
        <f t="shared" si="20"/>
        <v>0</v>
      </c>
      <c r="HL20" s="80" t="str">
        <f t="shared" si="20"/>
        <v/>
      </c>
      <c r="HM20" s="80">
        <f t="shared" si="20"/>
        <v>8</v>
      </c>
      <c r="HN20" s="80" t="str">
        <f t="shared" si="20"/>
        <v/>
      </c>
      <c r="HO20" s="80">
        <f t="shared" si="20"/>
        <v>9</v>
      </c>
      <c r="HP20" s="80" t="str">
        <f t="shared" si="20"/>
        <v/>
      </c>
      <c r="HQ20" s="80">
        <f t="shared" si="20"/>
        <v>7</v>
      </c>
      <c r="HR20" s="80" t="str">
        <f t="shared" si="20"/>
        <v/>
      </c>
      <c r="HS20" s="80">
        <f t="shared" si="20"/>
        <v>8</v>
      </c>
      <c r="HT20" s="80" t="str">
        <f t="shared" si="20"/>
        <v/>
      </c>
      <c r="HU20" s="80">
        <f t="shared" si="20"/>
        <v>7</v>
      </c>
      <c r="HV20" s="80" t="str">
        <f t="shared" si="20"/>
        <v/>
      </c>
      <c r="HW20" s="80">
        <f t="shared" si="20"/>
        <v>0</v>
      </c>
      <c r="HX20" s="80" t="str">
        <f t="shared" si="20"/>
        <v/>
      </c>
      <c r="HY20" s="80">
        <f t="shared" si="20"/>
        <v>0</v>
      </c>
      <c r="HZ20" s="80" t="str">
        <f t="shared" si="20"/>
        <v/>
      </c>
      <c r="IA20" s="80">
        <f t="shared" si="20"/>
        <v>8</v>
      </c>
      <c r="IB20" s="80" t="str">
        <f t="shared" si="20"/>
        <v/>
      </c>
      <c r="IC20" s="80">
        <f t="shared" si="20"/>
        <v>9</v>
      </c>
      <c r="ID20" s="80" t="str">
        <f t="shared" si="20"/>
        <v/>
      </c>
      <c r="IE20" s="80">
        <f t="shared" si="20"/>
        <v>7</v>
      </c>
      <c r="IF20" s="80" t="str">
        <f t="shared" si="20"/>
        <v/>
      </c>
      <c r="IG20" s="80">
        <f t="shared" si="20"/>
        <v>8</v>
      </c>
      <c r="IH20" s="80" t="str">
        <f t="shared" si="20"/>
        <v/>
      </c>
      <c r="II20" s="80">
        <f t="shared" si="20"/>
        <v>7</v>
      </c>
      <c r="IJ20" s="80" t="str">
        <f t="shared" si="20"/>
        <v/>
      </c>
      <c r="IK20" s="80">
        <f t="shared" si="20"/>
        <v>0</v>
      </c>
      <c r="IL20" s="80" t="str">
        <f t="shared" si="20"/>
        <v/>
      </c>
      <c r="IM20" s="80">
        <f t="shared" si="20"/>
        <v>0</v>
      </c>
      <c r="IN20" s="80" t="str">
        <f t="shared" si="20"/>
        <v/>
      </c>
      <c r="IO20" s="80">
        <f t="shared" si="20"/>
        <v>8</v>
      </c>
      <c r="IP20" s="80" t="str">
        <f t="shared" si="20"/>
        <v/>
      </c>
      <c r="IQ20" s="80">
        <f t="shared" si="20"/>
        <v>9</v>
      </c>
      <c r="IR20" s="80" t="str">
        <f t="shared" si="20"/>
        <v/>
      </c>
      <c r="IS20" s="80">
        <f t="shared" si="20"/>
        <v>7</v>
      </c>
      <c r="IT20" s="80" t="str">
        <f t="shared" si="20"/>
        <v/>
      </c>
      <c r="IU20" s="80">
        <f t="shared" si="20"/>
        <v>8</v>
      </c>
      <c r="IV20" s="80" t="str">
        <f t="shared" si="20"/>
        <v/>
      </c>
      <c r="IW20" s="80">
        <f t="shared" si="20"/>
        <v>7</v>
      </c>
      <c r="IX20" s="80" t="str">
        <f t="shared" si="20"/>
        <v/>
      </c>
      <c r="IY20" s="80">
        <f t="shared" si="20"/>
        <v>0</v>
      </c>
      <c r="IZ20" s="80" t="str">
        <f t="shared" si="20"/>
        <v/>
      </c>
      <c r="JA20" s="80">
        <f t="shared" si="20"/>
        <v>0</v>
      </c>
      <c r="JB20" s="80" t="str">
        <f t="shared" si="20"/>
        <v/>
      </c>
      <c r="JC20" s="80">
        <f t="shared" ref="JC20:LN20" si="21">IFERROR(IF(JC$6="T",COUNTIF(JC$7:JC$18,1)+COUNTIF(JC$7:JC$18,0),""),"")</f>
        <v>8</v>
      </c>
      <c r="JD20" s="80" t="str">
        <f t="shared" si="21"/>
        <v/>
      </c>
      <c r="JE20" s="80">
        <f t="shared" si="21"/>
        <v>9</v>
      </c>
      <c r="JF20" s="80" t="str">
        <f t="shared" si="21"/>
        <v/>
      </c>
      <c r="JG20" s="80">
        <f t="shared" si="21"/>
        <v>7</v>
      </c>
      <c r="JH20" s="80" t="str">
        <f t="shared" si="21"/>
        <v/>
      </c>
      <c r="JI20" s="80">
        <f t="shared" si="21"/>
        <v>8</v>
      </c>
      <c r="JJ20" s="80" t="str">
        <f t="shared" si="21"/>
        <v/>
      </c>
      <c r="JK20" s="80">
        <f t="shared" si="21"/>
        <v>7</v>
      </c>
      <c r="JL20" s="80" t="str">
        <f t="shared" si="21"/>
        <v/>
      </c>
      <c r="JM20" s="80">
        <f t="shared" si="21"/>
        <v>0</v>
      </c>
      <c r="JN20" s="80" t="str">
        <f t="shared" si="21"/>
        <v/>
      </c>
      <c r="JO20" s="80">
        <f t="shared" si="21"/>
        <v>0</v>
      </c>
      <c r="JP20" s="80" t="str">
        <f t="shared" si="21"/>
        <v/>
      </c>
      <c r="JQ20" s="80">
        <f t="shared" si="21"/>
        <v>8</v>
      </c>
      <c r="JR20" s="80" t="str">
        <f t="shared" si="21"/>
        <v/>
      </c>
      <c r="JS20" s="80">
        <f t="shared" si="21"/>
        <v>9</v>
      </c>
      <c r="JT20" s="80" t="str">
        <f t="shared" si="21"/>
        <v/>
      </c>
      <c r="JU20" s="80">
        <f t="shared" si="21"/>
        <v>7</v>
      </c>
      <c r="JV20" s="80" t="str">
        <f t="shared" si="21"/>
        <v/>
      </c>
      <c r="JW20" s="80">
        <f t="shared" si="21"/>
        <v>8</v>
      </c>
      <c r="JX20" s="80" t="str">
        <f t="shared" si="21"/>
        <v/>
      </c>
      <c r="JY20" s="80">
        <f t="shared" si="21"/>
        <v>7</v>
      </c>
      <c r="JZ20" s="80" t="str">
        <f t="shared" si="21"/>
        <v/>
      </c>
      <c r="KA20" s="80">
        <f t="shared" si="21"/>
        <v>0</v>
      </c>
      <c r="KB20" s="80" t="str">
        <f t="shared" si="21"/>
        <v/>
      </c>
      <c r="KC20" s="80">
        <f t="shared" si="21"/>
        <v>0</v>
      </c>
      <c r="KD20" s="80" t="str">
        <f t="shared" si="21"/>
        <v/>
      </c>
      <c r="KE20" s="80">
        <f t="shared" si="21"/>
        <v>0</v>
      </c>
      <c r="KF20" s="80" t="str">
        <f t="shared" si="21"/>
        <v/>
      </c>
      <c r="KG20" s="80">
        <f t="shared" si="21"/>
        <v>0</v>
      </c>
      <c r="KH20" s="80" t="str">
        <f t="shared" si="21"/>
        <v/>
      </c>
      <c r="KI20" s="80">
        <f t="shared" si="21"/>
        <v>0</v>
      </c>
      <c r="KJ20" s="80" t="str">
        <f t="shared" si="21"/>
        <v/>
      </c>
      <c r="KK20" s="80">
        <f t="shared" si="21"/>
        <v>0</v>
      </c>
      <c r="KL20" s="80" t="str">
        <f t="shared" si="21"/>
        <v/>
      </c>
      <c r="KM20" s="80">
        <f t="shared" si="21"/>
        <v>0</v>
      </c>
      <c r="KN20" s="80" t="str">
        <f t="shared" si="21"/>
        <v/>
      </c>
      <c r="KO20" s="80">
        <f t="shared" si="21"/>
        <v>0</v>
      </c>
      <c r="KP20" s="80" t="str">
        <f t="shared" si="21"/>
        <v/>
      </c>
      <c r="KQ20" s="80">
        <f t="shared" si="21"/>
        <v>0</v>
      </c>
      <c r="KR20" s="80" t="str">
        <f t="shared" si="21"/>
        <v/>
      </c>
      <c r="KS20" s="80">
        <f t="shared" si="21"/>
        <v>3</v>
      </c>
      <c r="KT20" s="80" t="str">
        <f t="shared" si="21"/>
        <v/>
      </c>
      <c r="KU20" s="80">
        <f t="shared" si="21"/>
        <v>9</v>
      </c>
      <c r="KV20" s="80" t="str">
        <f t="shared" si="21"/>
        <v/>
      </c>
      <c r="KW20" s="80">
        <f t="shared" si="21"/>
        <v>7</v>
      </c>
      <c r="KX20" s="80" t="str">
        <f t="shared" si="21"/>
        <v/>
      </c>
      <c r="KY20" s="80">
        <f t="shared" si="21"/>
        <v>8</v>
      </c>
      <c r="KZ20" s="80" t="str">
        <f t="shared" si="21"/>
        <v/>
      </c>
      <c r="LA20" s="80">
        <f t="shared" si="21"/>
        <v>0</v>
      </c>
      <c r="LB20" s="80" t="str">
        <f t="shared" si="21"/>
        <v/>
      </c>
      <c r="LC20" s="80">
        <f t="shared" si="21"/>
        <v>0</v>
      </c>
      <c r="LD20" s="80" t="str">
        <f t="shared" si="21"/>
        <v/>
      </c>
      <c r="LE20" s="80">
        <f t="shared" si="21"/>
        <v>0</v>
      </c>
      <c r="LF20" s="80" t="str">
        <f t="shared" si="21"/>
        <v/>
      </c>
      <c r="LG20" s="80">
        <f t="shared" si="21"/>
        <v>8</v>
      </c>
      <c r="LH20" s="80" t="str">
        <f t="shared" si="21"/>
        <v/>
      </c>
      <c r="LI20" s="80">
        <f t="shared" si="21"/>
        <v>9</v>
      </c>
      <c r="LJ20" s="80" t="str">
        <f t="shared" si="21"/>
        <v/>
      </c>
      <c r="LK20" s="80">
        <f t="shared" si="21"/>
        <v>7</v>
      </c>
      <c r="LL20" s="80" t="str">
        <f t="shared" si="21"/>
        <v/>
      </c>
      <c r="LM20" s="80">
        <f t="shared" si="21"/>
        <v>8</v>
      </c>
      <c r="LN20" s="80" t="str">
        <f t="shared" si="21"/>
        <v/>
      </c>
      <c r="LO20" s="80">
        <f t="shared" ref="LO20:NZ20" si="22">IFERROR(IF(LO$6="T",COUNTIF(LO$7:LO$18,1)+COUNTIF(LO$7:LO$18,0),""),"")</f>
        <v>7</v>
      </c>
      <c r="LP20" s="80" t="str">
        <f t="shared" si="22"/>
        <v/>
      </c>
      <c r="LQ20" s="80">
        <f t="shared" si="22"/>
        <v>0</v>
      </c>
      <c r="LR20" s="80" t="str">
        <f t="shared" si="22"/>
        <v/>
      </c>
      <c r="LS20" s="80">
        <f t="shared" si="22"/>
        <v>0</v>
      </c>
      <c r="LT20" s="80" t="str">
        <f t="shared" si="22"/>
        <v/>
      </c>
      <c r="LU20" s="80">
        <f t="shared" si="22"/>
        <v>8</v>
      </c>
      <c r="LV20" s="80" t="str">
        <f t="shared" si="22"/>
        <v/>
      </c>
      <c r="LW20" s="80">
        <f t="shared" si="22"/>
        <v>9</v>
      </c>
      <c r="LX20" s="80" t="str">
        <f t="shared" si="22"/>
        <v/>
      </c>
      <c r="LY20" s="80">
        <f t="shared" si="22"/>
        <v>7</v>
      </c>
      <c r="LZ20" s="80" t="str">
        <f t="shared" si="22"/>
        <v/>
      </c>
      <c r="MA20" s="80">
        <f t="shared" si="22"/>
        <v>8</v>
      </c>
      <c r="MB20" s="80" t="str">
        <f t="shared" si="22"/>
        <v/>
      </c>
      <c r="MC20" s="80">
        <f t="shared" si="22"/>
        <v>7</v>
      </c>
      <c r="MD20" s="80" t="str">
        <f t="shared" si="22"/>
        <v/>
      </c>
      <c r="ME20" s="80">
        <f t="shared" si="22"/>
        <v>0</v>
      </c>
      <c r="MF20" s="80" t="str">
        <f t="shared" si="22"/>
        <v/>
      </c>
      <c r="MG20" s="80">
        <f t="shared" si="22"/>
        <v>0</v>
      </c>
      <c r="MH20" s="80" t="str">
        <f t="shared" si="22"/>
        <v/>
      </c>
      <c r="MI20" s="80">
        <f t="shared" si="22"/>
        <v>8</v>
      </c>
      <c r="MJ20" s="80" t="str">
        <f t="shared" si="22"/>
        <v/>
      </c>
      <c r="MK20" s="80">
        <f t="shared" si="22"/>
        <v>9</v>
      </c>
      <c r="ML20" s="80" t="str">
        <f t="shared" si="22"/>
        <v/>
      </c>
      <c r="MM20" s="80">
        <f t="shared" si="22"/>
        <v>7</v>
      </c>
      <c r="MN20" s="80" t="str">
        <f t="shared" si="22"/>
        <v/>
      </c>
      <c r="MO20" s="80">
        <f t="shared" si="22"/>
        <v>8</v>
      </c>
      <c r="MP20" s="80" t="str">
        <f t="shared" si="22"/>
        <v/>
      </c>
      <c r="MQ20" s="80">
        <f t="shared" si="22"/>
        <v>7</v>
      </c>
      <c r="MR20" s="80" t="str">
        <f t="shared" si="22"/>
        <v/>
      </c>
      <c r="MS20" s="80">
        <f t="shared" si="22"/>
        <v>0</v>
      </c>
      <c r="MT20" s="80" t="str">
        <f t="shared" si="22"/>
        <v/>
      </c>
      <c r="MU20" s="80">
        <f t="shared" si="22"/>
        <v>0</v>
      </c>
      <c r="MV20" s="80" t="str">
        <f t="shared" si="22"/>
        <v/>
      </c>
      <c r="MW20" s="80">
        <f t="shared" si="22"/>
        <v>8</v>
      </c>
      <c r="MX20" s="80" t="str">
        <f t="shared" si="22"/>
        <v/>
      </c>
      <c r="MY20" s="80">
        <f t="shared" si="22"/>
        <v>9</v>
      </c>
      <c r="MZ20" s="80" t="str">
        <f t="shared" si="22"/>
        <v/>
      </c>
      <c r="NA20" s="80">
        <f t="shared" si="22"/>
        <v>7</v>
      </c>
      <c r="NB20" s="80" t="str">
        <f t="shared" si="22"/>
        <v/>
      </c>
      <c r="NC20" s="80">
        <f t="shared" si="22"/>
        <v>8</v>
      </c>
      <c r="ND20" s="80" t="str">
        <f t="shared" si="22"/>
        <v/>
      </c>
      <c r="NE20" s="80">
        <f t="shared" si="22"/>
        <v>0</v>
      </c>
      <c r="NF20" s="80" t="str">
        <f t="shared" si="22"/>
        <v/>
      </c>
      <c r="NG20" s="80">
        <f t="shared" si="22"/>
        <v>0</v>
      </c>
      <c r="NH20" s="80" t="str">
        <f t="shared" si="22"/>
        <v/>
      </c>
      <c r="NI20" s="80">
        <f t="shared" si="22"/>
        <v>0</v>
      </c>
      <c r="NJ20" s="80" t="str">
        <f t="shared" si="22"/>
        <v/>
      </c>
      <c r="NK20" s="80">
        <f t="shared" si="22"/>
        <v>8</v>
      </c>
      <c r="NL20" s="80" t="str">
        <f t="shared" si="22"/>
        <v/>
      </c>
      <c r="NM20" s="80">
        <f t="shared" si="22"/>
        <v>9</v>
      </c>
      <c r="NN20" s="80" t="str">
        <f t="shared" si="22"/>
        <v/>
      </c>
      <c r="NO20" s="80">
        <f t="shared" si="22"/>
        <v>7</v>
      </c>
      <c r="NP20" s="80" t="str">
        <f t="shared" si="22"/>
        <v/>
      </c>
      <c r="NQ20" s="80">
        <f t="shared" si="22"/>
        <v>8</v>
      </c>
      <c r="NR20" s="80" t="str">
        <f t="shared" si="22"/>
        <v/>
      </c>
      <c r="NS20" s="80">
        <f t="shared" si="22"/>
        <v>7</v>
      </c>
      <c r="NT20" s="80" t="str">
        <f t="shared" si="22"/>
        <v/>
      </c>
      <c r="NU20" s="80">
        <f t="shared" si="22"/>
        <v>0</v>
      </c>
      <c r="NV20" s="80" t="str">
        <f t="shared" si="22"/>
        <v/>
      </c>
      <c r="NW20" s="80">
        <f t="shared" si="22"/>
        <v>0</v>
      </c>
      <c r="NX20" s="80" t="str">
        <f t="shared" si="22"/>
        <v/>
      </c>
      <c r="NY20" s="80">
        <f t="shared" si="22"/>
        <v>8</v>
      </c>
      <c r="NZ20" s="80" t="str">
        <f t="shared" si="22"/>
        <v/>
      </c>
      <c r="OA20" s="80">
        <f t="shared" ref="OA20:QL20" si="23">IFERROR(IF(OA$6="T",COUNTIF(OA$7:OA$18,1)+COUNTIF(OA$7:OA$18,0),""),"")</f>
        <v>8</v>
      </c>
      <c r="OB20" s="80" t="str">
        <f t="shared" si="23"/>
        <v/>
      </c>
      <c r="OC20" s="80">
        <f t="shared" si="23"/>
        <v>7</v>
      </c>
      <c r="OD20" s="80" t="str">
        <f t="shared" si="23"/>
        <v/>
      </c>
      <c r="OE20" s="80">
        <f t="shared" si="23"/>
        <v>8</v>
      </c>
      <c r="OF20" s="80" t="str">
        <f t="shared" si="23"/>
        <v/>
      </c>
      <c r="OG20" s="80">
        <f t="shared" si="23"/>
        <v>7</v>
      </c>
      <c r="OH20" s="80" t="str">
        <f t="shared" si="23"/>
        <v/>
      </c>
      <c r="OI20" s="80">
        <f t="shared" si="23"/>
        <v>0</v>
      </c>
      <c r="OJ20" s="80" t="str">
        <f t="shared" si="23"/>
        <v/>
      </c>
      <c r="OK20" s="80">
        <f t="shared" si="23"/>
        <v>0</v>
      </c>
      <c r="OL20" s="80" t="str">
        <f t="shared" si="23"/>
        <v/>
      </c>
      <c r="OM20" s="80">
        <f t="shared" si="23"/>
        <v>8</v>
      </c>
      <c r="ON20" s="80" t="str">
        <f t="shared" si="23"/>
        <v/>
      </c>
      <c r="OO20" s="80">
        <f t="shared" si="23"/>
        <v>9</v>
      </c>
      <c r="OP20" s="80" t="str">
        <f t="shared" si="23"/>
        <v/>
      </c>
      <c r="OQ20" s="80">
        <f t="shared" si="23"/>
        <v>7</v>
      </c>
      <c r="OR20" s="80" t="str">
        <f t="shared" si="23"/>
        <v/>
      </c>
      <c r="OS20" s="80">
        <f t="shared" si="23"/>
        <v>8</v>
      </c>
      <c r="OT20" s="80" t="str">
        <f t="shared" si="23"/>
        <v/>
      </c>
      <c r="OU20" s="80">
        <f t="shared" si="23"/>
        <v>7</v>
      </c>
      <c r="OV20" s="80" t="str">
        <f t="shared" si="23"/>
        <v/>
      </c>
      <c r="OW20" s="80">
        <f t="shared" si="23"/>
        <v>0</v>
      </c>
      <c r="OX20" s="80" t="str">
        <f t="shared" si="23"/>
        <v/>
      </c>
      <c r="OY20" s="80">
        <f t="shared" si="23"/>
        <v>0</v>
      </c>
      <c r="OZ20" s="80" t="str">
        <f t="shared" si="23"/>
        <v/>
      </c>
      <c r="PA20" s="80">
        <f t="shared" si="23"/>
        <v>8</v>
      </c>
      <c r="PB20" s="80" t="str">
        <f t="shared" si="23"/>
        <v/>
      </c>
      <c r="PC20" s="80">
        <f t="shared" si="23"/>
        <v>9</v>
      </c>
      <c r="PD20" s="80" t="str">
        <f t="shared" si="23"/>
        <v/>
      </c>
      <c r="PE20" s="80">
        <f t="shared" si="23"/>
        <v>7</v>
      </c>
      <c r="PF20" s="80" t="str">
        <f t="shared" si="23"/>
        <v/>
      </c>
      <c r="PG20" s="80">
        <f t="shared" si="23"/>
        <v>8</v>
      </c>
      <c r="PH20" s="80" t="str">
        <f t="shared" si="23"/>
        <v/>
      </c>
      <c r="PI20" s="80">
        <f t="shared" si="23"/>
        <v>7</v>
      </c>
      <c r="PJ20" s="80" t="str">
        <f t="shared" si="23"/>
        <v/>
      </c>
      <c r="PK20" s="80">
        <f t="shared" si="23"/>
        <v>0</v>
      </c>
      <c r="PL20" s="80" t="str">
        <f t="shared" si="23"/>
        <v/>
      </c>
      <c r="PM20" s="80">
        <f t="shared" si="23"/>
        <v>0</v>
      </c>
      <c r="PN20" s="80" t="str">
        <f t="shared" si="23"/>
        <v/>
      </c>
      <c r="PO20" s="80">
        <f t="shared" si="23"/>
        <v>8</v>
      </c>
      <c r="PP20" s="80" t="str">
        <f t="shared" si="23"/>
        <v/>
      </c>
      <c r="PQ20" s="80">
        <f t="shared" si="23"/>
        <v>9</v>
      </c>
      <c r="PR20" s="80" t="str">
        <f t="shared" si="23"/>
        <v/>
      </c>
      <c r="PS20" s="80">
        <f t="shared" si="23"/>
        <v>7</v>
      </c>
      <c r="PT20" s="80" t="str">
        <f t="shared" si="23"/>
        <v/>
      </c>
      <c r="PU20" s="80">
        <f t="shared" si="23"/>
        <v>8</v>
      </c>
      <c r="PV20" s="80" t="str">
        <f t="shared" si="23"/>
        <v/>
      </c>
      <c r="PW20" s="80">
        <f t="shared" si="23"/>
        <v>7</v>
      </c>
      <c r="PX20" s="80" t="str">
        <f t="shared" si="23"/>
        <v/>
      </c>
      <c r="PY20" s="80">
        <f t="shared" si="23"/>
        <v>0</v>
      </c>
      <c r="PZ20" s="80" t="str">
        <f t="shared" si="23"/>
        <v/>
      </c>
      <c r="QA20" s="80">
        <f t="shared" si="23"/>
        <v>0</v>
      </c>
      <c r="QB20" s="80" t="str">
        <f t="shared" si="23"/>
        <v/>
      </c>
      <c r="QC20" s="80">
        <f t="shared" si="23"/>
        <v>8</v>
      </c>
      <c r="QD20" s="80" t="str">
        <f t="shared" si="23"/>
        <v/>
      </c>
      <c r="QE20" s="80">
        <f t="shared" si="23"/>
        <v>9</v>
      </c>
      <c r="QF20" s="80" t="str">
        <f t="shared" si="23"/>
        <v/>
      </c>
      <c r="QG20" s="80">
        <f t="shared" si="23"/>
        <v>7</v>
      </c>
      <c r="QH20" s="80" t="str">
        <f t="shared" si="23"/>
        <v/>
      </c>
      <c r="QI20" s="80">
        <f t="shared" si="23"/>
        <v>8</v>
      </c>
      <c r="QJ20" s="80" t="str">
        <f t="shared" si="23"/>
        <v/>
      </c>
      <c r="QK20" s="80">
        <f t="shared" si="23"/>
        <v>7</v>
      </c>
      <c r="QL20" s="80" t="str">
        <f t="shared" si="23"/>
        <v/>
      </c>
      <c r="QM20" s="80">
        <f t="shared" ref="QM20:SX20" si="24">IFERROR(IF(QM$6="T",COUNTIF(QM$7:QM$18,1)+COUNTIF(QM$7:QM$18,0),""),"")</f>
        <v>0</v>
      </c>
      <c r="QN20" s="80" t="str">
        <f t="shared" si="24"/>
        <v/>
      </c>
      <c r="QO20" s="80">
        <f t="shared" si="24"/>
        <v>0</v>
      </c>
      <c r="QP20" s="80" t="str">
        <f t="shared" si="24"/>
        <v/>
      </c>
      <c r="QQ20" s="80">
        <f t="shared" si="24"/>
        <v>8</v>
      </c>
      <c r="QR20" s="80" t="str">
        <f t="shared" si="24"/>
        <v/>
      </c>
      <c r="QS20" s="80">
        <f t="shared" si="24"/>
        <v>9</v>
      </c>
      <c r="QT20" s="80" t="str">
        <f t="shared" si="24"/>
        <v/>
      </c>
      <c r="QU20" s="80">
        <f t="shared" si="24"/>
        <v>7</v>
      </c>
      <c r="QV20" s="80" t="str">
        <f t="shared" si="24"/>
        <v/>
      </c>
      <c r="QW20" s="80">
        <f t="shared" si="24"/>
        <v>8</v>
      </c>
      <c r="QX20" s="80" t="str">
        <f t="shared" si="24"/>
        <v/>
      </c>
      <c r="QY20" s="80">
        <f t="shared" si="24"/>
        <v>7</v>
      </c>
      <c r="QZ20" s="80" t="str">
        <f t="shared" si="24"/>
        <v/>
      </c>
      <c r="RA20" s="80">
        <f t="shared" si="24"/>
        <v>0</v>
      </c>
      <c r="RB20" s="80" t="str">
        <f t="shared" si="24"/>
        <v/>
      </c>
      <c r="RC20" s="80">
        <f t="shared" si="24"/>
        <v>0</v>
      </c>
      <c r="RD20" s="80" t="str">
        <f t="shared" si="24"/>
        <v/>
      </c>
      <c r="RE20" s="80">
        <f t="shared" si="24"/>
        <v>8</v>
      </c>
      <c r="RF20" s="80" t="str">
        <f t="shared" si="24"/>
        <v/>
      </c>
      <c r="RG20" s="80">
        <f t="shared" si="24"/>
        <v>9</v>
      </c>
      <c r="RH20" s="80" t="str">
        <f t="shared" si="24"/>
        <v/>
      </c>
      <c r="RI20" s="80">
        <f t="shared" si="24"/>
        <v>7</v>
      </c>
      <c r="RJ20" s="80" t="str">
        <f t="shared" si="24"/>
        <v/>
      </c>
      <c r="RK20" s="80">
        <f t="shared" si="24"/>
        <v>8</v>
      </c>
      <c r="RL20" s="80" t="str">
        <f t="shared" si="24"/>
        <v/>
      </c>
      <c r="RM20" s="80">
        <f t="shared" si="24"/>
        <v>7</v>
      </c>
      <c r="RN20" s="80" t="str">
        <f t="shared" si="24"/>
        <v/>
      </c>
      <c r="RO20" s="80">
        <f t="shared" si="24"/>
        <v>0</v>
      </c>
      <c r="RP20" s="80" t="str">
        <f t="shared" si="24"/>
        <v/>
      </c>
      <c r="RQ20" s="80">
        <f t="shared" si="24"/>
        <v>0</v>
      </c>
      <c r="RR20" s="80" t="str">
        <f t="shared" si="24"/>
        <v/>
      </c>
      <c r="RS20" s="80">
        <f t="shared" si="24"/>
        <v>8</v>
      </c>
      <c r="RT20" s="80" t="str">
        <f t="shared" si="24"/>
        <v/>
      </c>
      <c r="RU20" s="80">
        <f t="shared" si="24"/>
        <v>9</v>
      </c>
      <c r="RV20" s="80" t="str">
        <f t="shared" si="24"/>
        <v/>
      </c>
      <c r="RW20" s="80">
        <f t="shared" si="24"/>
        <v>7</v>
      </c>
      <c r="RX20" s="80" t="str">
        <f t="shared" si="24"/>
        <v/>
      </c>
      <c r="RY20" s="80">
        <f t="shared" si="24"/>
        <v>8</v>
      </c>
      <c r="RZ20" s="80" t="str">
        <f t="shared" si="24"/>
        <v/>
      </c>
      <c r="SA20" s="80">
        <f t="shared" si="24"/>
        <v>7</v>
      </c>
      <c r="SB20" s="80" t="str">
        <f t="shared" si="24"/>
        <v/>
      </c>
      <c r="SC20" s="80">
        <f t="shared" si="24"/>
        <v>0</v>
      </c>
      <c r="SD20" s="80" t="str">
        <f t="shared" si="24"/>
        <v/>
      </c>
      <c r="SE20" s="80">
        <f t="shared" si="24"/>
        <v>0</v>
      </c>
      <c r="SF20" s="80" t="str">
        <f t="shared" si="24"/>
        <v/>
      </c>
      <c r="SG20" s="80">
        <f t="shared" si="24"/>
        <v>8</v>
      </c>
      <c r="SH20" s="80" t="str">
        <f t="shared" si="24"/>
        <v/>
      </c>
      <c r="SI20" s="80">
        <f t="shared" si="24"/>
        <v>9</v>
      </c>
      <c r="SJ20" s="80" t="str">
        <f t="shared" si="24"/>
        <v/>
      </c>
      <c r="SK20" s="80">
        <f t="shared" si="24"/>
        <v>7</v>
      </c>
      <c r="SL20" s="80" t="str">
        <f t="shared" si="24"/>
        <v/>
      </c>
      <c r="SM20" s="80">
        <f t="shared" si="24"/>
        <v>8</v>
      </c>
      <c r="SN20" s="80" t="str">
        <f t="shared" si="24"/>
        <v/>
      </c>
      <c r="SO20" s="80">
        <f t="shared" si="24"/>
        <v>7</v>
      </c>
      <c r="SP20" s="80" t="str">
        <f t="shared" si="24"/>
        <v/>
      </c>
      <c r="SQ20" s="80">
        <f t="shared" si="24"/>
        <v>0</v>
      </c>
      <c r="SR20" s="80" t="str">
        <f t="shared" si="24"/>
        <v/>
      </c>
      <c r="SS20" s="80">
        <f t="shared" si="24"/>
        <v>0</v>
      </c>
      <c r="ST20" s="80" t="str">
        <f t="shared" si="24"/>
        <v/>
      </c>
      <c r="SU20" s="80">
        <f t="shared" si="24"/>
        <v>8</v>
      </c>
      <c r="SV20" s="80" t="str">
        <f t="shared" si="24"/>
        <v/>
      </c>
      <c r="SW20" s="80">
        <f t="shared" si="24"/>
        <v>9</v>
      </c>
      <c r="SX20" s="80" t="str">
        <f t="shared" si="24"/>
        <v/>
      </c>
      <c r="SY20" s="80">
        <f t="shared" ref="SY20:VJ20" si="25">IFERROR(IF(SY$6="T",COUNTIF(SY$7:SY$18,1)+COUNTIF(SY$7:SY$18,0),""),"")</f>
        <v>7</v>
      </c>
      <c r="SZ20" s="80" t="str">
        <f t="shared" si="25"/>
        <v/>
      </c>
      <c r="TA20" s="80">
        <f t="shared" si="25"/>
        <v>8</v>
      </c>
      <c r="TB20" s="80" t="str">
        <f t="shared" si="25"/>
        <v/>
      </c>
      <c r="TC20" s="80">
        <f t="shared" si="25"/>
        <v>7</v>
      </c>
      <c r="TD20" s="80" t="str">
        <f t="shared" si="25"/>
        <v/>
      </c>
      <c r="TE20" s="80">
        <f t="shared" si="25"/>
        <v>0</v>
      </c>
      <c r="TF20" s="80" t="str">
        <f t="shared" si="25"/>
        <v/>
      </c>
      <c r="TG20" s="80">
        <f t="shared" si="25"/>
        <v>0</v>
      </c>
      <c r="TH20" s="80" t="str">
        <f t="shared" si="25"/>
        <v/>
      </c>
      <c r="TI20" s="80">
        <f t="shared" si="25"/>
        <v>8</v>
      </c>
      <c r="TJ20" s="80" t="str">
        <f t="shared" si="25"/>
        <v/>
      </c>
      <c r="TK20" s="80">
        <f t="shared" si="25"/>
        <v>9</v>
      </c>
      <c r="TL20" s="80" t="str">
        <f t="shared" si="25"/>
        <v/>
      </c>
      <c r="TM20" s="80">
        <f t="shared" si="25"/>
        <v>7</v>
      </c>
      <c r="TN20" s="80" t="str">
        <f t="shared" si="25"/>
        <v/>
      </c>
      <c r="TO20" s="80">
        <f t="shared" si="25"/>
        <v>8</v>
      </c>
      <c r="TP20" s="80" t="str">
        <f t="shared" si="25"/>
        <v/>
      </c>
      <c r="TQ20" s="80">
        <f t="shared" si="25"/>
        <v>7</v>
      </c>
      <c r="TR20" s="80" t="str">
        <f t="shared" si="25"/>
        <v/>
      </c>
      <c r="TS20" s="80">
        <f t="shared" si="25"/>
        <v>0</v>
      </c>
      <c r="TT20" s="80" t="str">
        <f t="shared" si="25"/>
        <v/>
      </c>
      <c r="TU20" s="80">
        <f t="shared" si="25"/>
        <v>0</v>
      </c>
      <c r="TV20" s="80" t="str">
        <f t="shared" si="25"/>
        <v/>
      </c>
      <c r="TW20" s="80">
        <f t="shared" si="25"/>
        <v>8</v>
      </c>
      <c r="TX20" s="80" t="str">
        <f t="shared" si="25"/>
        <v/>
      </c>
      <c r="TY20" s="80">
        <f t="shared" si="25"/>
        <v>9</v>
      </c>
      <c r="TZ20" s="80" t="str">
        <f t="shared" si="25"/>
        <v/>
      </c>
      <c r="UA20" s="80">
        <f t="shared" si="25"/>
        <v>7</v>
      </c>
      <c r="UB20" s="80" t="str">
        <f t="shared" si="25"/>
        <v/>
      </c>
      <c r="UC20" s="80">
        <f t="shared" si="25"/>
        <v>7</v>
      </c>
      <c r="UD20" s="80" t="str">
        <f t="shared" si="25"/>
        <v/>
      </c>
      <c r="UE20" s="80">
        <f t="shared" si="25"/>
        <v>6</v>
      </c>
      <c r="UF20" s="80" t="str">
        <f t="shared" si="25"/>
        <v/>
      </c>
      <c r="UG20" s="80">
        <f t="shared" si="25"/>
        <v>0</v>
      </c>
      <c r="UH20" s="80" t="str">
        <f t="shared" si="25"/>
        <v/>
      </c>
      <c r="UI20" s="80">
        <f t="shared" si="25"/>
        <v>0</v>
      </c>
      <c r="UJ20" s="80" t="str">
        <f t="shared" si="25"/>
        <v/>
      </c>
      <c r="UK20" s="80">
        <f t="shared" si="25"/>
        <v>7</v>
      </c>
      <c r="UL20" s="80" t="str">
        <f t="shared" si="25"/>
        <v/>
      </c>
      <c r="UM20" s="80">
        <f t="shared" si="25"/>
        <v>8</v>
      </c>
      <c r="UN20" s="80" t="str">
        <f t="shared" si="25"/>
        <v/>
      </c>
      <c r="UO20" s="80">
        <f t="shared" si="25"/>
        <v>6</v>
      </c>
      <c r="UP20" s="80" t="str">
        <f t="shared" si="25"/>
        <v/>
      </c>
      <c r="UQ20" s="80">
        <f t="shared" si="25"/>
        <v>7</v>
      </c>
      <c r="UR20" s="80" t="str">
        <f t="shared" si="25"/>
        <v/>
      </c>
      <c r="US20" s="80">
        <f t="shared" si="25"/>
        <v>6</v>
      </c>
      <c r="UT20" s="80" t="str">
        <f t="shared" si="25"/>
        <v/>
      </c>
      <c r="UU20" s="80">
        <f t="shared" si="25"/>
        <v>0</v>
      </c>
      <c r="UV20" s="80" t="str">
        <f t="shared" si="25"/>
        <v/>
      </c>
      <c r="UW20" s="80">
        <f t="shared" si="25"/>
        <v>0</v>
      </c>
      <c r="UX20" s="80" t="str">
        <f t="shared" si="25"/>
        <v/>
      </c>
      <c r="UY20" s="80">
        <f t="shared" si="25"/>
        <v>7</v>
      </c>
      <c r="UZ20" s="80" t="str">
        <f t="shared" si="25"/>
        <v/>
      </c>
      <c r="VA20" s="80">
        <f t="shared" si="25"/>
        <v>8</v>
      </c>
      <c r="VB20" s="80" t="str">
        <f t="shared" si="25"/>
        <v/>
      </c>
      <c r="VC20" s="80">
        <f t="shared" si="25"/>
        <v>6</v>
      </c>
      <c r="VD20" s="80" t="str">
        <f t="shared" si="25"/>
        <v/>
      </c>
      <c r="VE20" s="80">
        <f t="shared" si="25"/>
        <v>7</v>
      </c>
      <c r="VF20" s="80" t="str">
        <f t="shared" si="25"/>
        <v/>
      </c>
      <c r="VG20" s="80">
        <f t="shared" si="25"/>
        <v>6</v>
      </c>
      <c r="VH20" s="80" t="str">
        <f t="shared" si="25"/>
        <v/>
      </c>
      <c r="VI20" s="80">
        <f t="shared" si="25"/>
        <v>0</v>
      </c>
      <c r="VJ20" s="80" t="str">
        <f t="shared" si="25"/>
        <v/>
      </c>
      <c r="VK20" s="80">
        <f t="shared" ref="VK20:XV20" si="26">IFERROR(IF(VK$6="T",COUNTIF(VK$7:VK$18,1)+COUNTIF(VK$7:VK$18,0),""),"")</f>
        <v>0</v>
      </c>
      <c r="VL20" s="80" t="str">
        <f t="shared" si="26"/>
        <v/>
      </c>
      <c r="VM20" s="80">
        <f t="shared" si="26"/>
        <v>7</v>
      </c>
      <c r="VN20" s="80" t="str">
        <f t="shared" si="26"/>
        <v/>
      </c>
      <c r="VO20" s="80">
        <f t="shared" si="26"/>
        <v>8</v>
      </c>
      <c r="VP20" s="80" t="str">
        <f t="shared" si="26"/>
        <v/>
      </c>
      <c r="VQ20" s="80">
        <f t="shared" si="26"/>
        <v>6</v>
      </c>
      <c r="VR20" s="80" t="str">
        <f t="shared" si="26"/>
        <v/>
      </c>
      <c r="VS20" s="80">
        <f t="shared" si="26"/>
        <v>7</v>
      </c>
      <c r="VT20" s="80" t="str">
        <f t="shared" si="26"/>
        <v/>
      </c>
      <c r="VU20" s="80">
        <f t="shared" si="26"/>
        <v>0</v>
      </c>
      <c r="VV20" s="80" t="str">
        <f t="shared" si="26"/>
        <v/>
      </c>
      <c r="VW20" s="80">
        <f t="shared" si="26"/>
        <v>0</v>
      </c>
      <c r="VX20" s="80" t="str">
        <f t="shared" si="26"/>
        <v/>
      </c>
      <c r="VY20" s="80">
        <f t="shared" si="26"/>
        <v>0</v>
      </c>
      <c r="VZ20" s="80" t="str">
        <f t="shared" si="26"/>
        <v/>
      </c>
      <c r="WA20" s="80">
        <f t="shared" si="26"/>
        <v>0</v>
      </c>
      <c r="WB20" s="80" t="str">
        <f t="shared" si="26"/>
        <v/>
      </c>
      <c r="WC20" s="80">
        <f t="shared" si="26"/>
        <v>0</v>
      </c>
      <c r="WD20" s="80" t="str">
        <f t="shared" si="26"/>
        <v/>
      </c>
      <c r="WE20" s="80">
        <f t="shared" si="26"/>
        <v>6</v>
      </c>
      <c r="WF20" s="80" t="str">
        <f t="shared" si="26"/>
        <v/>
      </c>
      <c r="WG20" s="80">
        <f t="shared" si="26"/>
        <v>7</v>
      </c>
      <c r="WH20" s="80" t="str">
        <f t="shared" si="26"/>
        <v/>
      </c>
      <c r="WI20" s="80">
        <f t="shared" si="26"/>
        <v>6</v>
      </c>
      <c r="WJ20" s="80" t="str">
        <f t="shared" si="26"/>
        <v/>
      </c>
      <c r="WK20" s="80">
        <f t="shared" si="26"/>
        <v>0</v>
      </c>
      <c r="WL20" s="80" t="str">
        <f t="shared" si="26"/>
        <v/>
      </c>
      <c r="WM20" s="80">
        <f t="shared" si="26"/>
        <v>0</v>
      </c>
      <c r="WN20" s="80" t="str">
        <f t="shared" si="26"/>
        <v/>
      </c>
      <c r="WO20" s="80">
        <f t="shared" si="26"/>
        <v>7</v>
      </c>
      <c r="WP20" s="80" t="str">
        <f t="shared" si="26"/>
        <v/>
      </c>
      <c r="WQ20" s="80">
        <f t="shared" si="26"/>
        <v>8</v>
      </c>
      <c r="WR20" s="80" t="str">
        <f t="shared" si="26"/>
        <v/>
      </c>
      <c r="WS20" s="80">
        <f t="shared" si="26"/>
        <v>6</v>
      </c>
      <c r="WT20" s="80" t="str">
        <f t="shared" si="26"/>
        <v/>
      </c>
      <c r="WU20" s="80">
        <f t="shared" si="26"/>
        <v>1</v>
      </c>
      <c r="WV20" s="80" t="str">
        <f t="shared" si="26"/>
        <v/>
      </c>
      <c r="WW20" s="80">
        <f t="shared" si="26"/>
        <v>6</v>
      </c>
      <c r="WX20" s="80" t="str">
        <f t="shared" si="26"/>
        <v/>
      </c>
      <c r="WY20" s="80">
        <f t="shared" si="26"/>
        <v>0</v>
      </c>
      <c r="WZ20" s="80" t="str">
        <f t="shared" si="26"/>
        <v/>
      </c>
      <c r="XA20" s="80">
        <f t="shared" si="26"/>
        <v>0</v>
      </c>
      <c r="XB20" s="80" t="str">
        <f t="shared" si="26"/>
        <v/>
      </c>
      <c r="XC20" s="80">
        <f t="shared" si="26"/>
        <v>7</v>
      </c>
      <c r="XD20" s="80" t="str">
        <f t="shared" si="26"/>
        <v/>
      </c>
      <c r="XE20" s="80">
        <f t="shared" si="26"/>
        <v>8</v>
      </c>
      <c r="XF20" s="80" t="str">
        <f t="shared" si="26"/>
        <v/>
      </c>
      <c r="XG20" s="80">
        <f t="shared" si="26"/>
        <v>6</v>
      </c>
      <c r="XH20" s="80" t="str">
        <f t="shared" si="26"/>
        <v/>
      </c>
      <c r="XI20" s="80">
        <f t="shared" si="26"/>
        <v>7</v>
      </c>
      <c r="XJ20" s="80" t="str">
        <f t="shared" si="26"/>
        <v/>
      </c>
      <c r="XK20" s="80">
        <f t="shared" si="26"/>
        <v>6</v>
      </c>
      <c r="XL20" s="80" t="str">
        <f t="shared" si="26"/>
        <v/>
      </c>
      <c r="XM20" s="80">
        <f t="shared" si="26"/>
        <v>0</v>
      </c>
      <c r="XN20" s="80" t="str">
        <f t="shared" si="26"/>
        <v/>
      </c>
      <c r="XO20" s="80">
        <f t="shared" si="26"/>
        <v>0</v>
      </c>
      <c r="XP20" s="80" t="str">
        <f t="shared" si="26"/>
        <v/>
      </c>
      <c r="XQ20" s="80">
        <f t="shared" si="26"/>
        <v>7</v>
      </c>
      <c r="XR20" s="80" t="str">
        <f t="shared" si="26"/>
        <v/>
      </c>
      <c r="XS20" s="80">
        <f t="shared" si="26"/>
        <v>8</v>
      </c>
      <c r="XT20" s="80" t="str">
        <f t="shared" si="26"/>
        <v/>
      </c>
      <c r="XU20" s="80">
        <f t="shared" si="26"/>
        <v>6</v>
      </c>
      <c r="XV20" s="80" t="str">
        <f t="shared" si="26"/>
        <v/>
      </c>
      <c r="XW20" s="80">
        <f t="shared" ref="XW20:AAH20" si="27">IFERROR(IF(XW$6="T",COUNTIF(XW$7:XW$18,1)+COUNTIF(XW$7:XW$18,0),""),"")</f>
        <v>7</v>
      </c>
      <c r="XX20" s="80" t="str">
        <f t="shared" si="27"/>
        <v/>
      </c>
      <c r="XY20" s="80">
        <f t="shared" si="27"/>
        <v>6</v>
      </c>
      <c r="XZ20" s="80" t="str">
        <f t="shared" si="27"/>
        <v/>
      </c>
      <c r="YA20" s="80">
        <f t="shared" si="27"/>
        <v>0</v>
      </c>
      <c r="YB20" s="80" t="str">
        <f t="shared" si="27"/>
        <v/>
      </c>
      <c r="YC20" s="80">
        <f t="shared" si="27"/>
        <v>0</v>
      </c>
      <c r="YD20" s="80" t="str">
        <f t="shared" si="27"/>
        <v/>
      </c>
      <c r="YE20" s="80">
        <f t="shared" si="27"/>
        <v>8</v>
      </c>
      <c r="YF20" s="80" t="str">
        <f t="shared" si="27"/>
        <v/>
      </c>
      <c r="YG20" s="80">
        <f t="shared" si="27"/>
        <v>9</v>
      </c>
      <c r="YH20" s="80" t="str">
        <f t="shared" si="27"/>
        <v/>
      </c>
      <c r="YI20" s="80">
        <f t="shared" si="27"/>
        <v>7</v>
      </c>
      <c r="YJ20" s="80" t="str">
        <f t="shared" si="27"/>
        <v/>
      </c>
      <c r="YK20" s="80">
        <f t="shared" si="27"/>
        <v>8</v>
      </c>
      <c r="YL20" s="80" t="str">
        <f t="shared" si="27"/>
        <v/>
      </c>
      <c r="YM20" s="80">
        <f t="shared" si="27"/>
        <v>8</v>
      </c>
      <c r="YN20" s="80" t="str">
        <f t="shared" si="27"/>
        <v/>
      </c>
      <c r="YO20" s="80">
        <f t="shared" si="27"/>
        <v>0</v>
      </c>
      <c r="YP20" s="80" t="str">
        <f t="shared" si="27"/>
        <v/>
      </c>
      <c r="YQ20" s="80">
        <f t="shared" si="27"/>
        <v>0</v>
      </c>
      <c r="YR20" s="80" t="str">
        <f t="shared" si="27"/>
        <v/>
      </c>
      <c r="YS20" s="80">
        <f t="shared" si="27"/>
        <v>9</v>
      </c>
      <c r="YT20" s="80" t="str">
        <f t="shared" si="27"/>
        <v/>
      </c>
      <c r="YU20" s="80">
        <f t="shared" si="27"/>
        <v>9</v>
      </c>
      <c r="YV20" s="80" t="str">
        <f t="shared" si="27"/>
        <v/>
      </c>
      <c r="YW20" s="80">
        <f t="shared" si="27"/>
        <v>7</v>
      </c>
      <c r="YX20" s="80" t="str">
        <f t="shared" si="27"/>
        <v/>
      </c>
      <c r="YY20" s="80">
        <f t="shared" si="27"/>
        <v>8</v>
      </c>
      <c r="YZ20" s="80" t="str">
        <f t="shared" si="27"/>
        <v/>
      </c>
      <c r="ZA20" s="80">
        <f t="shared" si="27"/>
        <v>7</v>
      </c>
      <c r="ZB20" s="80" t="str">
        <f t="shared" si="27"/>
        <v/>
      </c>
      <c r="ZC20" s="80">
        <f t="shared" si="27"/>
        <v>0</v>
      </c>
      <c r="ZD20" s="80" t="str">
        <f t="shared" si="27"/>
        <v/>
      </c>
      <c r="ZE20" s="80">
        <f t="shared" si="27"/>
        <v>0</v>
      </c>
      <c r="ZF20" s="80" t="str">
        <f t="shared" si="27"/>
        <v/>
      </c>
      <c r="ZG20" s="80">
        <f t="shared" si="27"/>
        <v>9</v>
      </c>
      <c r="ZH20" s="80" t="str">
        <f t="shared" si="27"/>
        <v/>
      </c>
      <c r="ZI20" s="80">
        <f t="shared" si="27"/>
        <v>9</v>
      </c>
      <c r="ZJ20" s="80" t="str">
        <f t="shared" si="27"/>
        <v/>
      </c>
      <c r="ZK20" s="80">
        <f t="shared" si="27"/>
        <v>7</v>
      </c>
      <c r="ZL20" s="80" t="str">
        <f t="shared" si="27"/>
        <v/>
      </c>
      <c r="ZM20" s="80">
        <f t="shared" si="27"/>
        <v>8</v>
      </c>
      <c r="ZN20" s="80" t="str">
        <f t="shared" si="27"/>
        <v/>
      </c>
      <c r="ZO20" s="80">
        <f t="shared" si="27"/>
        <v>7</v>
      </c>
      <c r="ZP20" s="80" t="str">
        <f t="shared" si="27"/>
        <v/>
      </c>
      <c r="ZQ20" s="80">
        <f t="shared" si="27"/>
        <v>0</v>
      </c>
      <c r="ZR20" s="80" t="str">
        <f t="shared" si="27"/>
        <v/>
      </c>
      <c r="ZS20" s="80">
        <f t="shared" si="27"/>
        <v>0</v>
      </c>
      <c r="ZT20" s="80" t="str">
        <f t="shared" si="27"/>
        <v/>
      </c>
      <c r="ZU20" s="80">
        <f t="shared" si="27"/>
        <v>9</v>
      </c>
      <c r="ZV20" s="80" t="str">
        <f t="shared" si="27"/>
        <v/>
      </c>
      <c r="ZW20" s="80">
        <f t="shared" si="27"/>
        <v>9</v>
      </c>
      <c r="ZX20" s="80" t="str">
        <f t="shared" si="27"/>
        <v/>
      </c>
      <c r="ZY20" s="80">
        <f t="shared" si="27"/>
        <v>7</v>
      </c>
      <c r="ZZ20" s="80" t="str">
        <f t="shared" si="27"/>
        <v/>
      </c>
      <c r="AAA20" s="80">
        <f t="shared" si="27"/>
        <v>8</v>
      </c>
      <c r="AAB20" s="80" t="str">
        <f t="shared" si="27"/>
        <v/>
      </c>
      <c r="AAC20" s="80">
        <f t="shared" si="27"/>
        <v>7</v>
      </c>
      <c r="AAD20" s="80" t="str">
        <f t="shared" si="27"/>
        <v/>
      </c>
      <c r="AAE20" s="80">
        <f t="shared" si="27"/>
        <v>0</v>
      </c>
      <c r="AAF20" s="80" t="str">
        <f t="shared" si="27"/>
        <v/>
      </c>
      <c r="AAG20" s="80">
        <f t="shared" si="27"/>
        <v>0</v>
      </c>
      <c r="AAH20" s="80" t="str">
        <f t="shared" si="27"/>
        <v/>
      </c>
      <c r="AAI20" s="80">
        <f t="shared" ref="AAI20:ACT20" si="28">IFERROR(IF(AAI$6="T",COUNTIF(AAI$7:AAI$18,1)+COUNTIF(AAI$7:AAI$18,0),""),"")</f>
        <v>9</v>
      </c>
      <c r="AAJ20" s="80" t="str">
        <f t="shared" si="28"/>
        <v/>
      </c>
      <c r="AAK20" s="80">
        <f t="shared" si="28"/>
        <v>9</v>
      </c>
      <c r="AAL20" s="80" t="str">
        <f t="shared" si="28"/>
        <v/>
      </c>
      <c r="AAM20" s="80">
        <f t="shared" si="28"/>
        <v>7</v>
      </c>
      <c r="AAN20" s="80" t="str">
        <f t="shared" si="28"/>
        <v/>
      </c>
      <c r="AAO20" s="80">
        <f t="shared" si="28"/>
        <v>7</v>
      </c>
      <c r="AAP20" s="80" t="str">
        <f t="shared" si="28"/>
        <v/>
      </c>
      <c r="AAQ20" s="80">
        <f t="shared" si="28"/>
        <v>7</v>
      </c>
      <c r="AAR20" s="80" t="str">
        <f t="shared" si="28"/>
        <v/>
      </c>
      <c r="AAS20" s="80">
        <f t="shared" si="28"/>
        <v>0</v>
      </c>
      <c r="AAT20" s="80" t="str">
        <f t="shared" si="28"/>
        <v/>
      </c>
      <c r="AAU20" s="80">
        <f t="shared" si="28"/>
        <v>0</v>
      </c>
      <c r="AAV20" s="80" t="str">
        <f t="shared" si="28"/>
        <v/>
      </c>
      <c r="AAW20" s="80">
        <f t="shared" si="28"/>
        <v>0</v>
      </c>
      <c r="AAX20" s="80" t="str">
        <f t="shared" si="28"/>
        <v/>
      </c>
      <c r="AAY20" s="80">
        <f t="shared" si="28"/>
        <v>0</v>
      </c>
      <c r="AAZ20" s="80" t="str">
        <f t="shared" si="28"/>
        <v/>
      </c>
      <c r="ABA20" s="80">
        <f t="shared" si="28"/>
        <v>0</v>
      </c>
      <c r="ABB20" s="80" t="str">
        <f t="shared" si="28"/>
        <v/>
      </c>
      <c r="ABC20" s="80">
        <f t="shared" si="28"/>
        <v>0</v>
      </c>
      <c r="ABD20" s="80" t="str">
        <f t="shared" si="28"/>
        <v/>
      </c>
      <c r="ABE20" s="80">
        <f t="shared" si="28"/>
        <v>0</v>
      </c>
      <c r="ABF20" s="80" t="str">
        <f t="shared" si="28"/>
        <v/>
      </c>
      <c r="ABG20" s="80">
        <f t="shared" si="28"/>
        <v>0</v>
      </c>
      <c r="ABH20" s="80" t="str">
        <f t="shared" si="28"/>
        <v/>
      </c>
      <c r="ABI20" s="80">
        <f t="shared" si="28"/>
        <v>0</v>
      </c>
      <c r="ABJ20" s="80" t="str">
        <f t="shared" si="28"/>
        <v/>
      </c>
      <c r="ABK20" s="80">
        <f t="shared" si="28"/>
        <v>0</v>
      </c>
      <c r="ABL20" s="80" t="str">
        <f t="shared" si="28"/>
        <v/>
      </c>
      <c r="ABM20" s="80">
        <f t="shared" si="28"/>
        <v>0</v>
      </c>
      <c r="ABN20" s="80" t="str">
        <f t="shared" si="28"/>
        <v/>
      </c>
      <c r="ABO20" s="80">
        <f t="shared" si="28"/>
        <v>0</v>
      </c>
      <c r="ABP20" s="80" t="str">
        <f t="shared" si="28"/>
        <v/>
      </c>
      <c r="ABQ20" s="80">
        <f t="shared" si="28"/>
        <v>0</v>
      </c>
      <c r="ABR20" s="80" t="str">
        <f t="shared" si="28"/>
        <v/>
      </c>
      <c r="ABS20" s="80">
        <f t="shared" si="28"/>
        <v>0</v>
      </c>
      <c r="ABT20" s="80" t="str">
        <f t="shared" si="28"/>
        <v/>
      </c>
      <c r="ABU20" s="80">
        <f t="shared" si="28"/>
        <v>0</v>
      </c>
      <c r="ABV20" s="80" t="str">
        <f t="shared" si="28"/>
        <v/>
      </c>
      <c r="ABW20" s="80">
        <f t="shared" si="28"/>
        <v>0</v>
      </c>
      <c r="ABX20" s="80" t="str">
        <f t="shared" si="28"/>
        <v/>
      </c>
      <c r="ABY20" s="80">
        <f t="shared" si="28"/>
        <v>8</v>
      </c>
      <c r="ABZ20" s="80" t="str">
        <f t="shared" si="28"/>
        <v/>
      </c>
      <c r="ACA20" s="80">
        <f t="shared" si="28"/>
        <v>8</v>
      </c>
      <c r="ACB20" s="80" t="str">
        <f t="shared" si="28"/>
        <v/>
      </c>
      <c r="ACC20" s="80">
        <f t="shared" si="28"/>
        <v>7</v>
      </c>
      <c r="ACD20" s="80" t="str">
        <f t="shared" si="28"/>
        <v/>
      </c>
      <c r="ACE20" s="80">
        <f t="shared" si="28"/>
        <v>7</v>
      </c>
      <c r="ACF20" s="80" t="str">
        <f t="shared" si="28"/>
        <v/>
      </c>
      <c r="ACG20" s="80">
        <f t="shared" si="28"/>
        <v>7</v>
      </c>
      <c r="ACH20" s="80" t="str">
        <f t="shared" si="28"/>
        <v/>
      </c>
      <c r="ACI20" s="80">
        <f t="shared" si="28"/>
        <v>0</v>
      </c>
      <c r="ACJ20" s="80" t="str">
        <f t="shared" si="28"/>
        <v/>
      </c>
      <c r="ACK20" s="80">
        <f t="shared" si="28"/>
        <v>0</v>
      </c>
      <c r="ACL20" s="80" t="str">
        <f t="shared" si="28"/>
        <v/>
      </c>
      <c r="ACM20" s="80">
        <f t="shared" si="28"/>
        <v>8</v>
      </c>
      <c r="ACN20" s="80" t="str">
        <f t="shared" si="28"/>
        <v/>
      </c>
      <c r="ACO20" s="80">
        <f t="shared" si="28"/>
        <v>9</v>
      </c>
      <c r="ACP20" s="80" t="str">
        <f t="shared" si="28"/>
        <v/>
      </c>
      <c r="ACQ20" s="80">
        <f t="shared" si="28"/>
        <v>7</v>
      </c>
      <c r="ACR20" s="80" t="str">
        <f t="shared" si="28"/>
        <v/>
      </c>
      <c r="ACS20" s="80">
        <f t="shared" si="28"/>
        <v>7</v>
      </c>
      <c r="ACT20" s="80" t="str">
        <f t="shared" si="28"/>
        <v/>
      </c>
      <c r="ACU20" s="80">
        <f t="shared" ref="ACU20:AFF20" si="29">IFERROR(IF(ACU$6="T",COUNTIF(ACU$7:ACU$18,1)+COUNTIF(ACU$7:ACU$18,0),""),"")</f>
        <v>7</v>
      </c>
      <c r="ACV20" s="80" t="str">
        <f t="shared" si="29"/>
        <v/>
      </c>
      <c r="ACW20" s="80">
        <f t="shared" si="29"/>
        <v>0</v>
      </c>
      <c r="ACX20" s="80" t="str">
        <f t="shared" si="29"/>
        <v/>
      </c>
      <c r="ACY20" s="80">
        <f t="shared" si="29"/>
        <v>0</v>
      </c>
      <c r="ACZ20" s="80" t="str">
        <f t="shared" si="29"/>
        <v/>
      </c>
      <c r="ADA20" s="80">
        <f t="shared" si="29"/>
        <v>8</v>
      </c>
      <c r="ADB20" s="80" t="str">
        <f t="shared" si="29"/>
        <v/>
      </c>
      <c r="ADC20" s="80">
        <f t="shared" si="29"/>
        <v>9</v>
      </c>
      <c r="ADD20" s="80" t="str">
        <f t="shared" si="29"/>
        <v/>
      </c>
      <c r="ADE20" s="80">
        <f t="shared" si="29"/>
        <v>7</v>
      </c>
      <c r="ADF20" s="80" t="str">
        <f t="shared" si="29"/>
        <v/>
      </c>
      <c r="ADG20" s="80">
        <f t="shared" si="29"/>
        <v>7</v>
      </c>
      <c r="ADH20" s="80" t="str">
        <f t="shared" si="29"/>
        <v/>
      </c>
      <c r="ADI20" s="80">
        <f t="shared" si="29"/>
        <v>7</v>
      </c>
      <c r="ADJ20" s="80" t="str">
        <f t="shared" si="29"/>
        <v/>
      </c>
      <c r="ADK20" s="80">
        <f t="shared" si="29"/>
        <v>0</v>
      </c>
      <c r="ADL20" s="80" t="str">
        <f t="shared" si="29"/>
        <v/>
      </c>
      <c r="ADM20" s="80">
        <f t="shared" si="29"/>
        <v>0</v>
      </c>
      <c r="ADN20" s="80" t="str">
        <f t="shared" si="29"/>
        <v/>
      </c>
      <c r="ADO20" s="80">
        <f t="shared" si="29"/>
        <v>8</v>
      </c>
      <c r="ADP20" s="80" t="str">
        <f t="shared" si="29"/>
        <v/>
      </c>
      <c r="ADQ20" s="80">
        <f t="shared" si="29"/>
        <v>9</v>
      </c>
      <c r="ADR20" s="80" t="str">
        <f t="shared" si="29"/>
        <v/>
      </c>
      <c r="ADS20" s="80">
        <f t="shared" si="29"/>
        <v>7</v>
      </c>
      <c r="ADT20" s="80" t="str">
        <f t="shared" si="29"/>
        <v/>
      </c>
      <c r="ADU20" s="80">
        <f t="shared" si="29"/>
        <v>7</v>
      </c>
      <c r="ADV20" s="80" t="str">
        <f t="shared" si="29"/>
        <v/>
      </c>
      <c r="ADW20" s="80">
        <f t="shared" si="29"/>
        <v>7</v>
      </c>
      <c r="ADX20" s="80" t="str">
        <f t="shared" si="29"/>
        <v/>
      </c>
      <c r="ADY20" s="80">
        <f t="shared" si="29"/>
        <v>0</v>
      </c>
      <c r="ADZ20" s="80" t="str">
        <f t="shared" si="29"/>
        <v/>
      </c>
      <c r="AEA20" s="80">
        <f t="shared" si="29"/>
        <v>0</v>
      </c>
      <c r="AEB20" s="80" t="str">
        <f t="shared" si="29"/>
        <v/>
      </c>
      <c r="AEC20" s="80">
        <f t="shared" si="29"/>
        <v>0</v>
      </c>
      <c r="AED20" s="80" t="str">
        <f t="shared" si="29"/>
        <v/>
      </c>
      <c r="AEE20" s="80">
        <f t="shared" si="29"/>
        <v>9</v>
      </c>
      <c r="AEF20" s="80" t="str">
        <f t="shared" si="29"/>
        <v/>
      </c>
      <c r="AEG20" s="80">
        <f t="shared" si="29"/>
        <v>7</v>
      </c>
      <c r="AEH20" s="80" t="str">
        <f t="shared" si="29"/>
        <v/>
      </c>
      <c r="AEI20" s="80">
        <f t="shared" si="29"/>
        <v>7</v>
      </c>
      <c r="AEJ20" s="80" t="str">
        <f t="shared" si="29"/>
        <v/>
      </c>
      <c r="AEK20" s="80">
        <f t="shared" si="29"/>
        <v>7</v>
      </c>
      <c r="AEL20" s="80" t="str">
        <f t="shared" si="29"/>
        <v/>
      </c>
      <c r="AEM20" s="80">
        <f t="shared" si="29"/>
        <v>0</v>
      </c>
      <c r="AEN20" s="80" t="str">
        <f t="shared" si="29"/>
        <v/>
      </c>
      <c r="AEO20" s="80">
        <f t="shared" si="29"/>
        <v>0</v>
      </c>
      <c r="AEP20" s="80" t="str">
        <f t="shared" si="29"/>
        <v/>
      </c>
      <c r="AEQ20" s="80">
        <f t="shared" si="29"/>
        <v>8</v>
      </c>
      <c r="AER20" s="80" t="str">
        <f t="shared" si="29"/>
        <v/>
      </c>
      <c r="AES20" s="80">
        <f t="shared" si="29"/>
        <v>9</v>
      </c>
      <c r="AET20" s="80" t="str">
        <f t="shared" si="29"/>
        <v/>
      </c>
      <c r="AEU20" s="80">
        <f t="shared" si="29"/>
        <v>0</v>
      </c>
      <c r="AEV20" s="80" t="str">
        <f t="shared" si="29"/>
        <v/>
      </c>
      <c r="AEW20" s="80">
        <f t="shared" si="29"/>
        <v>7</v>
      </c>
      <c r="AEX20" s="80" t="str">
        <f t="shared" si="29"/>
        <v/>
      </c>
      <c r="AEY20" s="80">
        <f t="shared" si="29"/>
        <v>7</v>
      </c>
      <c r="AEZ20" s="80" t="str">
        <f t="shared" si="29"/>
        <v/>
      </c>
      <c r="AFA20" s="80">
        <f t="shared" si="29"/>
        <v>0</v>
      </c>
      <c r="AFB20" s="80" t="str">
        <f t="shared" si="29"/>
        <v/>
      </c>
      <c r="AFC20" s="80">
        <f t="shared" si="29"/>
        <v>0</v>
      </c>
      <c r="AFD20" s="80" t="str">
        <f t="shared" si="29"/>
        <v/>
      </c>
      <c r="AFE20" s="80">
        <f t="shared" si="29"/>
        <v>8</v>
      </c>
      <c r="AFF20" s="80" t="str">
        <f t="shared" si="29"/>
        <v/>
      </c>
      <c r="AFG20" s="80">
        <f t="shared" ref="AFG20:AHR20" si="30">IFERROR(IF(AFG$6="T",COUNTIF(AFG$7:AFG$18,1)+COUNTIF(AFG$7:AFG$18,0),""),"")</f>
        <v>9</v>
      </c>
      <c r="AFH20" s="80" t="str">
        <f t="shared" si="30"/>
        <v/>
      </c>
      <c r="AFI20" s="80">
        <f t="shared" si="30"/>
        <v>7</v>
      </c>
      <c r="AFJ20" s="80" t="str">
        <f t="shared" si="30"/>
        <v/>
      </c>
      <c r="AFK20" s="80">
        <f t="shared" si="30"/>
        <v>7</v>
      </c>
      <c r="AFL20" s="80" t="str">
        <f t="shared" si="30"/>
        <v/>
      </c>
      <c r="AFM20" s="80">
        <f t="shared" si="30"/>
        <v>7</v>
      </c>
      <c r="AFN20" s="80" t="str">
        <f t="shared" si="30"/>
        <v/>
      </c>
      <c r="AFO20" s="80">
        <f t="shared" si="30"/>
        <v>0</v>
      </c>
      <c r="AFP20" s="80" t="str">
        <f t="shared" si="30"/>
        <v/>
      </c>
      <c r="AFQ20" s="80">
        <f t="shared" si="30"/>
        <v>0</v>
      </c>
      <c r="AFR20" s="80" t="str">
        <f t="shared" si="30"/>
        <v/>
      </c>
      <c r="AFS20" s="80">
        <f t="shared" si="30"/>
        <v>8</v>
      </c>
      <c r="AFT20" s="80" t="str">
        <f t="shared" si="30"/>
        <v/>
      </c>
      <c r="AFU20" s="80">
        <f t="shared" si="30"/>
        <v>9</v>
      </c>
      <c r="AFV20" s="80" t="str">
        <f t="shared" si="30"/>
        <v/>
      </c>
      <c r="AFW20" s="80">
        <f t="shared" si="30"/>
        <v>7</v>
      </c>
      <c r="AFX20" s="80" t="str">
        <f t="shared" si="30"/>
        <v/>
      </c>
      <c r="AFY20" s="80">
        <f t="shared" si="30"/>
        <v>7</v>
      </c>
      <c r="AFZ20" s="80" t="str">
        <f t="shared" si="30"/>
        <v/>
      </c>
      <c r="AGA20" s="80">
        <f t="shared" si="30"/>
        <v>7</v>
      </c>
      <c r="AGB20" s="80" t="str">
        <f t="shared" si="30"/>
        <v/>
      </c>
      <c r="AGC20" s="80">
        <f t="shared" si="30"/>
        <v>0</v>
      </c>
      <c r="AGD20" s="80" t="str">
        <f t="shared" si="30"/>
        <v/>
      </c>
      <c r="AGE20" s="80">
        <f t="shared" si="30"/>
        <v>0</v>
      </c>
      <c r="AGF20" s="80" t="str">
        <f t="shared" si="30"/>
        <v/>
      </c>
      <c r="AGG20" s="80">
        <f t="shared" si="30"/>
        <v>8</v>
      </c>
      <c r="AGH20" s="80" t="str">
        <f t="shared" si="30"/>
        <v/>
      </c>
      <c r="AGI20" s="80">
        <f t="shared" si="30"/>
        <v>9</v>
      </c>
      <c r="AGJ20" s="80" t="str">
        <f t="shared" si="30"/>
        <v/>
      </c>
      <c r="AGK20" s="80">
        <f t="shared" si="30"/>
        <v>7</v>
      </c>
      <c r="AGL20" s="80" t="str">
        <f t="shared" si="30"/>
        <v/>
      </c>
      <c r="AGM20" s="80">
        <f t="shared" si="30"/>
        <v>7</v>
      </c>
      <c r="AGN20" s="80" t="str">
        <f t="shared" si="30"/>
        <v/>
      </c>
      <c r="AGO20" s="80">
        <f t="shared" si="30"/>
        <v>7</v>
      </c>
      <c r="AGP20" s="80" t="str">
        <f t="shared" si="30"/>
        <v/>
      </c>
      <c r="AGQ20" s="80">
        <f t="shared" si="30"/>
        <v>0</v>
      </c>
      <c r="AGR20" s="80" t="str">
        <f t="shared" si="30"/>
        <v/>
      </c>
      <c r="AGS20" s="80">
        <f t="shared" si="30"/>
        <v>0</v>
      </c>
      <c r="AGT20" s="80" t="str">
        <f t="shared" si="30"/>
        <v/>
      </c>
      <c r="AGU20" s="80">
        <f t="shared" si="30"/>
        <v>8</v>
      </c>
      <c r="AGV20" s="80" t="str">
        <f t="shared" si="30"/>
        <v/>
      </c>
      <c r="AGW20" s="80">
        <f t="shared" si="30"/>
        <v>9</v>
      </c>
      <c r="AGX20" s="80" t="str">
        <f t="shared" si="30"/>
        <v/>
      </c>
      <c r="AGY20" s="80">
        <f t="shared" si="30"/>
        <v>7</v>
      </c>
      <c r="AGZ20" s="80" t="str">
        <f t="shared" si="30"/>
        <v/>
      </c>
      <c r="AHA20" s="80">
        <f t="shared" si="30"/>
        <v>7</v>
      </c>
      <c r="AHB20" s="80" t="str">
        <f t="shared" si="30"/>
        <v/>
      </c>
      <c r="AHC20" s="80">
        <f t="shared" si="30"/>
        <v>7</v>
      </c>
      <c r="AHD20" s="80" t="str">
        <f t="shared" si="30"/>
        <v/>
      </c>
      <c r="AHE20" s="80">
        <f t="shared" si="30"/>
        <v>0</v>
      </c>
      <c r="AHF20" s="80" t="str">
        <f t="shared" si="30"/>
        <v/>
      </c>
      <c r="AHG20" s="80">
        <f t="shared" si="30"/>
        <v>0</v>
      </c>
      <c r="AHH20" s="80" t="str">
        <f t="shared" si="30"/>
        <v/>
      </c>
      <c r="AHI20" s="80">
        <f t="shared" si="30"/>
        <v>8</v>
      </c>
      <c r="AHJ20" s="80" t="str">
        <f t="shared" si="30"/>
        <v/>
      </c>
      <c r="AHK20" s="80">
        <f t="shared" si="30"/>
        <v>9</v>
      </c>
      <c r="AHL20" s="80" t="str">
        <f t="shared" si="30"/>
        <v/>
      </c>
      <c r="AHM20" s="80">
        <f t="shared" si="30"/>
        <v>7</v>
      </c>
      <c r="AHN20" s="80" t="str">
        <f t="shared" si="30"/>
        <v/>
      </c>
      <c r="AHO20" s="80">
        <f t="shared" si="30"/>
        <v>7</v>
      </c>
      <c r="AHP20" s="80" t="str">
        <f t="shared" si="30"/>
        <v/>
      </c>
      <c r="AHQ20" s="80">
        <f t="shared" si="30"/>
        <v>7</v>
      </c>
      <c r="AHR20" s="80" t="str">
        <f t="shared" si="30"/>
        <v/>
      </c>
      <c r="AHS20" s="80">
        <f t="shared" ref="AHS20:AIJ20" si="31">IFERROR(IF(AHS$6="T",COUNTIF(AHS$7:AHS$18,1)+COUNTIF(AHS$7:AHS$18,0),""),"")</f>
        <v>0</v>
      </c>
      <c r="AHT20" s="80" t="str">
        <f t="shared" si="31"/>
        <v/>
      </c>
      <c r="AHU20" s="80">
        <f t="shared" si="31"/>
        <v>0</v>
      </c>
      <c r="AHV20" s="80" t="str">
        <f t="shared" si="31"/>
        <v/>
      </c>
      <c r="AHW20" s="80">
        <f t="shared" si="31"/>
        <v>8</v>
      </c>
      <c r="AHX20" s="80" t="str">
        <f t="shared" si="31"/>
        <v/>
      </c>
      <c r="AHY20" s="80">
        <f t="shared" si="31"/>
        <v>2</v>
      </c>
      <c r="AHZ20" s="80" t="str">
        <f t="shared" si="31"/>
        <v/>
      </c>
      <c r="AIA20" s="80">
        <f t="shared" si="31"/>
        <v>0</v>
      </c>
      <c r="AIB20" s="80" t="str">
        <f t="shared" si="31"/>
        <v/>
      </c>
      <c r="AIC20" s="80">
        <f t="shared" si="31"/>
        <v>0</v>
      </c>
      <c r="AID20" s="80" t="str">
        <f t="shared" si="31"/>
        <v/>
      </c>
      <c r="AIE20" s="80">
        <f t="shared" si="31"/>
        <v>0</v>
      </c>
      <c r="AIF20" s="80" t="str">
        <f t="shared" si="31"/>
        <v/>
      </c>
      <c r="AIG20" s="80">
        <f t="shared" si="31"/>
        <v>0</v>
      </c>
      <c r="AIH20" s="80" t="str">
        <f t="shared" si="31"/>
        <v/>
      </c>
      <c r="AII20" s="80">
        <f t="shared" si="31"/>
        <v>0</v>
      </c>
      <c r="AIJ20" s="80" t="str">
        <f t="shared" si="31"/>
        <v/>
      </c>
    </row>
    <row r="21" spans="1:920" s="80" customFormat="1" ht="13.9" customHeight="1" x14ac:dyDescent="0.25">
      <c r="E21" s="90" t="s">
        <v>18</v>
      </c>
      <c r="F21" s="6">
        <f>IFERROR(F19/F20,"")</f>
        <v>0.99552972731336609</v>
      </c>
    </row>
    <row r="22" spans="1:920" s="80" customFormat="1" ht="13.9" customHeight="1" x14ac:dyDescent="0.25">
      <c r="E22" s="90" t="s">
        <v>16</v>
      </c>
      <c r="F22" s="80">
        <f>SUM(G22:ARG22)</f>
        <v>2237</v>
      </c>
      <c r="G22" s="80" t="str">
        <f t="shared" ref="G22:BR22" si="32">IF(IFERROR(IF(G$6="Q",COUNTIF(G$7:G$18,1)),"")=FALSE,"",IFERROR(IF(G$6="Q",COUNTIF(G$7:G$18,1)),""))</f>
        <v/>
      </c>
      <c r="H22" s="80">
        <f t="shared" si="32"/>
        <v>0</v>
      </c>
      <c r="I22" s="80" t="str">
        <f t="shared" si="32"/>
        <v/>
      </c>
      <c r="J22" s="80">
        <f t="shared" si="32"/>
        <v>0</v>
      </c>
      <c r="K22" s="80" t="str">
        <f t="shared" si="32"/>
        <v/>
      </c>
      <c r="L22" s="80">
        <f t="shared" si="32"/>
        <v>7</v>
      </c>
      <c r="M22" s="80" t="str">
        <f t="shared" si="32"/>
        <v/>
      </c>
      <c r="N22" s="80">
        <f t="shared" si="32"/>
        <v>7</v>
      </c>
      <c r="O22" s="80" t="str">
        <f t="shared" si="32"/>
        <v/>
      </c>
      <c r="P22" s="80">
        <f t="shared" si="32"/>
        <v>6</v>
      </c>
      <c r="Q22" s="80" t="str">
        <f t="shared" si="32"/>
        <v/>
      </c>
      <c r="R22" s="80">
        <f t="shared" si="32"/>
        <v>7</v>
      </c>
      <c r="S22" s="80" t="str">
        <f t="shared" si="32"/>
        <v/>
      </c>
      <c r="T22" s="80">
        <f t="shared" si="32"/>
        <v>7</v>
      </c>
      <c r="U22" s="80" t="str">
        <f t="shared" si="32"/>
        <v/>
      </c>
      <c r="V22" s="80">
        <f t="shared" si="32"/>
        <v>0</v>
      </c>
      <c r="W22" s="80" t="str">
        <f t="shared" si="32"/>
        <v/>
      </c>
      <c r="X22" s="80">
        <f t="shared" si="32"/>
        <v>0</v>
      </c>
      <c r="Y22" s="80" t="str">
        <f t="shared" si="32"/>
        <v/>
      </c>
      <c r="Z22" s="80">
        <f t="shared" si="32"/>
        <v>8</v>
      </c>
      <c r="AA22" s="80" t="str">
        <f t="shared" si="32"/>
        <v/>
      </c>
      <c r="AB22" s="80">
        <f t="shared" si="32"/>
        <v>8</v>
      </c>
      <c r="AC22" s="80" t="str">
        <f t="shared" si="32"/>
        <v/>
      </c>
      <c r="AD22" s="80">
        <f t="shared" si="32"/>
        <v>7</v>
      </c>
      <c r="AE22" s="80" t="str">
        <f t="shared" si="32"/>
        <v/>
      </c>
      <c r="AF22" s="80">
        <f t="shared" si="32"/>
        <v>8</v>
      </c>
      <c r="AG22" s="80" t="str">
        <f t="shared" si="32"/>
        <v/>
      </c>
      <c r="AH22" s="80">
        <f t="shared" si="32"/>
        <v>7</v>
      </c>
      <c r="AI22" s="80" t="str">
        <f t="shared" si="32"/>
        <v/>
      </c>
      <c r="AJ22" s="80">
        <f t="shared" si="32"/>
        <v>0</v>
      </c>
      <c r="AK22" s="80" t="str">
        <f t="shared" si="32"/>
        <v/>
      </c>
      <c r="AL22" s="80">
        <f t="shared" si="32"/>
        <v>0</v>
      </c>
      <c r="AM22" s="80" t="str">
        <f t="shared" si="32"/>
        <v/>
      </c>
      <c r="AN22" s="80">
        <f t="shared" si="32"/>
        <v>8</v>
      </c>
      <c r="AO22" s="80" t="str">
        <f t="shared" si="32"/>
        <v/>
      </c>
      <c r="AP22" s="80">
        <f t="shared" si="32"/>
        <v>9</v>
      </c>
      <c r="AQ22" s="80" t="str">
        <f t="shared" si="32"/>
        <v/>
      </c>
      <c r="AR22" s="80">
        <f t="shared" si="32"/>
        <v>7</v>
      </c>
      <c r="AS22" s="80" t="str">
        <f t="shared" si="32"/>
        <v/>
      </c>
      <c r="AT22" s="80">
        <f t="shared" si="32"/>
        <v>7</v>
      </c>
      <c r="AU22" s="80" t="str">
        <f t="shared" si="32"/>
        <v/>
      </c>
      <c r="AV22" s="80">
        <f t="shared" si="32"/>
        <v>7</v>
      </c>
      <c r="AW22" s="80" t="str">
        <f t="shared" si="32"/>
        <v/>
      </c>
      <c r="AX22" s="80">
        <f t="shared" si="32"/>
        <v>0</v>
      </c>
      <c r="AY22" s="80" t="str">
        <f t="shared" si="32"/>
        <v/>
      </c>
      <c r="AZ22" s="80">
        <f t="shared" si="32"/>
        <v>0</v>
      </c>
      <c r="BA22" s="80" t="str">
        <f t="shared" si="32"/>
        <v/>
      </c>
      <c r="BB22" s="80">
        <f t="shared" si="32"/>
        <v>8</v>
      </c>
      <c r="BC22" s="80" t="str">
        <f t="shared" si="32"/>
        <v/>
      </c>
      <c r="BD22" s="80">
        <f t="shared" si="32"/>
        <v>9</v>
      </c>
      <c r="BE22" s="80" t="str">
        <f t="shared" si="32"/>
        <v/>
      </c>
      <c r="BF22" s="80">
        <f t="shared" si="32"/>
        <v>7</v>
      </c>
      <c r="BG22" s="80" t="str">
        <f t="shared" si="32"/>
        <v/>
      </c>
      <c r="BH22" s="80">
        <f t="shared" si="32"/>
        <v>8</v>
      </c>
      <c r="BI22" s="80" t="str">
        <f t="shared" si="32"/>
        <v/>
      </c>
      <c r="BJ22" s="80">
        <f t="shared" si="32"/>
        <v>7</v>
      </c>
      <c r="BK22" s="80" t="str">
        <f t="shared" si="32"/>
        <v/>
      </c>
      <c r="BL22" s="80">
        <f t="shared" si="32"/>
        <v>0</v>
      </c>
      <c r="BM22" s="80" t="str">
        <f t="shared" si="32"/>
        <v/>
      </c>
      <c r="BN22" s="80">
        <f t="shared" si="32"/>
        <v>0</v>
      </c>
      <c r="BO22" s="80" t="str">
        <f t="shared" si="32"/>
        <v/>
      </c>
      <c r="BP22" s="80">
        <f t="shared" si="32"/>
        <v>8</v>
      </c>
      <c r="BQ22" s="80" t="str">
        <f t="shared" si="32"/>
        <v/>
      </c>
      <c r="BR22" s="80">
        <f t="shared" si="32"/>
        <v>9</v>
      </c>
      <c r="BS22" s="80" t="str">
        <f t="shared" ref="BS22:ED22" si="33">IF(IFERROR(IF(BS$6="Q",COUNTIF(BS$7:BS$18,1)),"")=FALSE,"",IFERROR(IF(BS$6="Q",COUNTIF(BS$7:BS$18,1)),""))</f>
        <v/>
      </c>
      <c r="BT22" s="80">
        <f t="shared" si="33"/>
        <v>7</v>
      </c>
      <c r="BU22" s="80" t="str">
        <f t="shared" si="33"/>
        <v/>
      </c>
      <c r="BV22" s="80">
        <f t="shared" si="33"/>
        <v>0</v>
      </c>
      <c r="BW22" s="80" t="str">
        <f t="shared" si="33"/>
        <v/>
      </c>
      <c r="BX22" s="80">
        <f t="shared" si="33"/>
        <v>0</v>
      </c>
      <c r="BY22" s="80" t="str">
        <f t="shared" si="33"/>
        <v/>
      </c>
      <c r="BZ22" s="80">
        <f t="shared" si="33"/>
        <v>0</v>
      </c>
      <c r="CA22" s="80" t="str">
        <f t="shared" si="33"/>
        <v/>
      </c>
      <c r="CB22" s="80">
        <f t="shared" si="33"/>
        <v>0</v>
      </c>
      <c r="CC22" s="80" t="str">
        <f t="shared" si="33"/>
        <v/>
      </c>
      <c r="CD22" s="80">
        <f t="shared" si="33"/>
        <v>0</v>
      </c>
      <c r="CE22" s="80" t="str">
        <f t="shared" si="33"/>
        <v/>
      </c>
      <c r="CF22" s="80">
        <f t="shared" si="33"/>
        <v>9</v>
      </c>
      <c r="CG22" s="80" t="str">
        <f t="shared" si="33"/>
        <v/>
      </c>
      <c r="CH22" s="80">
        <f t="shared" si="33"/>
        <v>7</v>
      </c>
      <c r="CI22" s="80" t="str">
        <f t="shared" si="33"/>
        <v/>
      </c>
      <c r="CJ22" s="80">
        <f t="shared" si="33"/>
        <v>8</v>
      </c>
      <c r="CK22" s="80" t="str">
        <f t="shared" si="33"/>
        <v/>
      </c>
      <c r="CL22" s="80">
        <f t="shared" si="33"/>
        <v>7</v>
      </c>
      <c r="CM22" s="80" t="str">
        <f t="shared" si="33"/>
        <v/>
      </c>
      <c r="CN22" s="80">
        <f t="shared" si="33"/>
        <v>0</v>
      </c>
      <c r="CO22" s="80" t="str">
        <f t="shared" si="33"/>
        <v/>
      </c>
      <c r="CP22" s="80">
        <f t="shared" si="33"/>
        <v>0</v>
      </c>
      <c r="CQ22" s="80" t="str">
        <f t="shared" si="33"/>
        <v/>
      </c>
      <c r="CR22" s="80">
        <f t="shared" si="33"/>
        <v>8</v>
      </c>
      <c r="CS22" s="80" t="str">
        <f t="shared" si="33"/>
        <v/>
      </c>
      <c r="CT22" s="80">
        <f t="shared" si="33"/>
        <v>2</v>
      </c>
      <c r="CU22" s="80" t="str">
        <f t="shared" si="33"/>
        <v/>
      </c>
      <c r="CV22" s="80">
        <f t="shared" si="33"/>
        <v>7</v>
      </c>
      <c r="CW22" s="80" t="str">
        <f t="shared" si="33"/>
        <v/>
      </c>
      <c r="CX22" s="80">
        <f t="shared" si="33"/>
        <v>8</v>
      </c>
      <c r="CY22" s="80" t="str">
        <f t="shared" si="33"/>
        <v/>
      </c>
      <c r="CZ22" s="80">
        <f t="shared" si="33"/>
        <v>7</v>
      </c>
      <c r="DA22" s="80" t="str">
        <f t="shared" si="33"/>
        <v/>
      </c>
      <c r="DB22" s="80">
        <f t="shared" si="33"/>
        <v>0</v>
      </c>
      <c r="DC22" s="80" t="str">
        <f t="shared" si="33"/>
        <v/>
      </c>
      <c r="DD22" s="80">
        <f t="shared" si="33"/>
        <v>0</v>
      </c>
      <c r="DE22" s="80" t="str">
        <f t="shared" si="33"/>
        <v/>
      </c>
      <c r="DF22" s="80">
        <f t="shared" si="33"/>
        <v>8</v>
      </c>
      <c r="DG22" s="80" t="str">
        <f t="shared" si="33"/>
        <v/>
      </c>
      <c r="DH22" s="80">
        <f t="shared" si="33"/>
        <v>9</v>
      </c>
      <c r="DI22" s="80" t="str">
        <f t="shared" si="33"/>
        <v/>
      </c>
      <c r="DJ22" s="80">
        <f t="shared" si="33"/>
        <v>7</v>
      </c>
      <c r="DK22" s="80" t="str">
        <f t="shared" si="33"/>
        <v/>
      </c>
      <c r="DL22" s="80">
        <f t="shared" si="33"/>
        <v>8</v>
      </c>
      <c r="DM22" s="80" t="str">
        <f t="shared" si="33"/>
        <v/>
      </c>
      <c r="DN22" s="80">
        <f t="shared" si="33"/>
        <v>7</v>
      </c>
      <c r="DO22" s="80" t="str">
        <f t="shared" si="33"/>
        <v/>
      </c>
      <c r="DP22" s="80">
        <f t="shared" si="33"/>
        <v>0</v>
      </c>
      <c r="DQ22" s="80" t="str">
        <f t="shared" si="33"/>
        <v/>
      </c>
      <c r="DR22" s="80">
        <f t="shared" si="33"/>
        <v>0</v>
      </c>
      <c r="DS22" s="80" t="str">
        <f t="shared" si="33"/>
        <v/>
      </c>
      <c r="DT22" s="80">
        <f t="shared" si="33"/>
        <v>8</v>
      </c>
      <c r="DU22" s="80" t="str">
        <f t="shared" si="33"/>
        <v/>
      </c>
      <c r="DV22" s="80">
        <f t="shared" si="33"/>
        <v>8</v>
      </c>
      <c r="DW22" s="80" t="str">
        <f t="shared" si="33"/>
        <v/>
      </c>
      <c r="DX22" s="80">
        <f t="shared" si="33"/>
        <v>7</v>
      </c>
      <c r="DY22" s="80" t="str">
        <f t="shared" si="33"/>
        <v/>
      </c>
      <c r="DZ22" s="80">
        <f t="shared" si="33"/>
        <v>8</v>
      </c>
      <c r="EA22" s="80" t="str">
        <f t="shared" si="33"/>
        <v/>
      </c>
      <c r="EB22" s="80">
        <f t="shared" si="33"/>
        <v>7</v>
      </c>
      <c r="EC22" s="80" t="str">
        <f t="shared" si="33"/>
        <v/>
      </c>
      <c r="ED22" s="80">
        <f t="shared" si="33"/>
        <v>0</v>
      </c>
      <c r="EE22" s="80" t="str">
        <f t="shared" ref="EE22:GP22" si="34">IF(IFERROR(IF(EE$6="Q",COUNTIF(EE$7:EE$18,1)),"")=FALSE,"",IFERROR(IF(EE$6="Q",COUNTIF(EE$7:EE$18,1)),""))</f>
        <v/>
      </c>
      <c r="EF22" s="80">
        <f t="shared" si="34"/>
        <v>0</v>
      </c>
      <c r="EG22" s="80" t="str">
        <f t="shared" si="34"/>
        <v/>
      </c>
      <c r="EH22" s="80">
        <f t="shared" si="34"/>
        <v>8</v>
      </c>
      <c r="EI22" s="80" t="str">
        <f t="shared" si="34"/>
        <v/>
      </c>
      <c r="EJ22" s="80">
        <f t="shared" si="34"/>
        <v>9</v>
      </c>
      <c r="EK22" s="80" t="str">
        <f t="shared" si="34"/>
        <v/>
      </c>
      <c r="EL22" s="80">
        <f t="shared" si="34"/>
        <v>7</v>
      </c>
      <c r="EM22" s="80" t="str">
        <f t="shared" si="34"/>
        <v/>
      </c>
      <c r="EN22" s="80">
        <f t="shared" si="34"/>
        <v>8</v>
      </c>
      <c r="EO22" s="80" t="str">
        <f t="shared" si="34"/>
        <v/>
      </c>
      <c r="EP22" s="80">
        <f t="shared" si="34"/>
        <v>7</v>
      </c>
      <c r="EQ22" s="80" t="str">
        <f t="shared" si="34"/>
        <v/>
      </c>
      <c r="ER22" s="80">
        <f t="shared" si="34"/>
        <v>0</v>
      </c>
      <c r="ES22" s="80" t="str">
        <f t="shared" si="34"/>
        <v/>
      </c>
      <c r="ET22" s="80">
        <f t="shared" si="34"/>
        <v>0</v>
      </c>
      <c r="EU22" s="80" t="str">
        <f t="shared" si="34"/>
        <v/>
      </c>
      <c r="EV22" s="80">
        <f t="shared" si="34"/>
        <v>8</v>
      </c>
      <c r="EW22" s="80" t="str">
        <f t="shared" si="34"/>
        <v/>
      </c>
      <c r="EX22" s="80">
        <f t="shared" si="34"/>
        <v>9</v>
      </c>
      <c r="EY22" s="80" t="str">
        <f t="shared" si="34"/>
        <v/>
      </c>
      <c r="EZ22" s="80">
        <f t="shared" si="34"/>
        <v>1</v>
      </c>
      <c r="FA22" s="80" t="str">
        <f t="shared" si="34"/>
        <v/>
      </c>
      <c r="FB22" s="80">
        <f t="shared" si="34"/>
        <v>8</v>
      </c>
      <c r="FC22" s="80" t="str">
        <f t="shared" si="34"/>
        <v/>
      </c>
      <c r="FD22" s="80">
        <f t="shared" si="34"/>
        <v>7</v>
      </c>
      <c r="FE22" s="80" t="str">
        <f t="shared" si="34"/>
        <v/>
      </c>
      <c r="FF22" s="80">
        <f t="shared" si="34"/>
        <v>0</v>
      </c>
      <c r="FG22" s="80" t="str">
        <f t="shared" si="34"/>
        <v/>
      </c>
      <c r="FH22" s="80">
        <f t="shared" si="34"/>
        <v>0</v>
      </c>
      <c r="FI22" s="80" t="str">
        <f t="shared" si="34"/>
        <v/>
      </c>
      <c r="FJ22" s="80">
        <f t="shared" si="34"/>
        <v>8</v>
      </c>
      <c r="FK22" s="80" t="str">
        <f t="shared" si="34"/>
        <v/>
      </c>
      <c r="FL22" s="80">
        <f t="shared" si="34"/>
        <v>9</v>
      </c>
      <c r="FM22" s="80" t="str">
        <f t="shared" si="34"/>
        <v/>
      </c>
      <c r="FN22" s="80">
        <f t="shared" si="34"/>
        <v>7</v>
      </c>
      <c r="FO22" s="80" t="str">
        <f t="shared" si="34"/>
        <v/>
      </c>
      <c r="FP22" s="80">
        <f t="shared" si="34"/>
        <v>8</v>
      </c>
      <c r="FQ22" s="80" t="str">
        <f t="shared" si="34"/>
        <v/>
      </c>
      <c r="FR22" s="80">
        <f t="shared" si="34"/>
        <v>7</v>
      </c>
      <c r="FS22" s="80" t="str">
        <f t="shared" si="34"/>
        <v/>
      </c>
      <c r="FT22" s="80">
        <f t="shared" si="34"/>
        <v>0</v>
      </c>
      <c r="FU22" s="80" t="str">
        <f t="shared" si="34"/>
        <v/>
      </c>
      <c r="FV22" s="80">
        <f t="shared" si="34"/>
        <v>0</v>
      </c>
      <c r="FW22" s="80" t="str">
        <f t="shared" si="34"/>
        <v/>
      </c>
      <c r="FX22" s="80">
        <f t="shared" si="34"/>
        <v>8</v>
      </c>
      <c r="FY22" s="80" t="str">
        <f t="shared" si="34"/>
        <v/>
      </c>
      <c r="FZ22" s="80">
        <f t="shared" si="34"/>
        <v>9</v>
      </c>
      <c r="GA22" s="80" t="str">
        <f t="shared" si="34"/>
        <v/>
      </c>
      <c r="GB22" s="80">
        <f t="shared" si="34"/>
        <v>7</v>
      </c>
      <c r="GC22" s="80" t="str">
        <f t="shared" si="34"/>
        <v/>
      </c>
      <c r="GD22" s="80">
        <f t="shared" si="34"/>
        <v>8</v>
      </c>
      <c r="GE22" s="80" t="str">
        <f t="shared" si="34"/>
        <v/>
      </c>
      <c r="GF22" s="80">
        <f t="shared" si="34"/>
        <v>7</v>
      </c>
      <c r="GG22" s="80" t="str">
        <f t="shared" si="34"/>
        <v/>
      </c>
      <c r="GH22" s="80">
        <f t="shared" si="34"/>
        <v>0</v>
      </c>
      <c r="GI22" s="80" t="str">
        <f t="shared" si="34"/>
        <v/>
      </c>
      <c r="GJ22" s="80">
        <f t="shared" si="34"/>
        <v>0</v>
      </c>
      <c r="GK22" s="80" t="str">
        <f t="shared" si="34"/>
        <v/>
      </c>
      <c r="GL22" s="80">
        <f t="shared" si="34"/>
        <v>8</v>
      </c>
      <c r="GM22" s="80" t="str">
        <f t="shared" si="34"/>
        <v/>
      </c>
      <c r="GN22" s="80">
        <f t="shared" si="34"/>
        <v>8</v>
      </c>
      <c r="GO22" s="80" t="str">
        <f t="shared" si="34"/>
        <v/>
      </c>
      <c r="GP22" s="80">
        <f t="shared" si="34"/>
        <v>7</v>
      </c>
      <c r="GQ22" s="80" t="str">
        <f t="shared" ref="GQ22:JB22" si="35">IF(IFERROR(IF(GQ$6="Q",COUNTIF(GQ$7:GQ$18,1)),"")=FALSE,"",IFERROR(IF(GQ$6="Q",COUNTIF(GQ$7:GQ$18,1)),""))</f>
        <v/>
      </c>
      <c r="GR22" s="80">
        <f t="shared" si="35"/>
        <v>8</v>
      </c>
      <c r="GS22" s="80" t="str">
        <f t="shared" si="35"/>
        <v/>
      </c>
      <c r="GT22" s="80">
        <f t="shared" si="35"/>
        <v>7</v>
      </c>
      <c r="GU22" s="80" t="str">
        <f t="shared" si="35"/>
        <v/>
      </c>
      <c r="GV22" s="80">
        <f t="shared" si="35"/>
        <v>0</v>
      </c>
      <c r="GW22" s="80" t="str">
        <f t="shared" si="35"/>
        <v/>
      </c>
      <c r="GX22" s="80">
        <f t="shared" si="35"/>
        <v>0</v>
      </c>
      <c r="GY22" s="80" t="str">
        <f t="shared" si="35"/>
        <v/>
      </c>
      <c r="GZ22" s="80">
        <f t="shared" si="35"/>
        <v>8</v>
      </c>
      <c r="HA22" s="80" t="str">
        <f t="shared" si="35"/>
        <v/>
      </c>
      <c r="HB22" s="80">
        <f t="shared" si="35"/>
        <v>9</v>
      </c>
      <c r="HC22" s="80" t="str">
        <f t="shared" si="35"/>
        <v/>
      </c>
      <c r="HD22" s="80">
        <f t="shared" si="35"/>
        <v>7</v>
      </c>
      <c r="HE22" s="80" t="str">
        <f t="shared" si="35"/>
        <v/>
      </c>
      <c r="HF22" s="80">
        <f t="shared" si="35"/>
        <v>8</v>
      </c>
      <c r="HG22" s="80" t="str">
        <f t="shared" si="35"/>
        <v/>
      </c>
      <c r="HH22" s="80">
        <f t="shared" si="35"/>
        <v>7</v>
      </c>
      <c r="HI22" s="80" t="str">
        <f t="shared" si="35"/>
        <v/>
      </c>
      <c r="HJ22" s="80">
        <f t="shared" si="35"/>
        <v>0</v>
      </c>
      <c r="HK22" s="80" t="str">
        <f t="shared" si="35"/>
        <v/>
      </c>
      <c r="HL22" s="80">
        <f t="shared" si="35"/>
        <v>0</v>
      </c>
      <c r="HM22" s="80" t="str">
        <f t="shared" si="35"/>
        <v/>
      </c>
      <c r="HN22" s="80">
        <f t="shared" si="35"/>
        <v>8</v>
      </c>
      <c r="HO22" s="80" t="str">
        <f t="shared" si="35"/>
        <v/>
      </c>
      <c r="HP22" s="80">
        <f t="shared" si="35"/>
        <v>9</v>
      </c>
      <c r="HQ22" s="80" t="str">
        <f t="shared" si="35"/>
        <v/>
      </c>
      <c r="HR22" s="80">
        <f t="shared" si="35"/>
        <v>7</v>
      </c>
      <c r="HS22" s="80" t="str">
        <f t="shared" si="35"/>
        <v/>
      </c>
      <c r="HT22" s="80">
        <f t="shared" si="35"/>
        <v>8</v>
      </c>
      <c r="HU22" s="80" t="str">
        <f t="shared" si="35"/>
        <v/>
      </c>
      <c r="HV22" s="80">
        <f t="shared" si="35"/>
        <v>7</v>
      </c>
      <c r="HW22" s="80" t="str">
        <f t="shared" si="35"/>
        <v/>
      </c>
      <c r="HX22" s="80">
        <f t="shared" si="35"/>
        <v>0</v>
      </c>
      <c r="HY22" s="80" t="str">
        <f t="shared" si="35"/>
        <v/>
      </c>
      <c r="HZ22" s="80">
        <f t="shared" si="35"/>
        <v>0</v>
      </c>
      <c r="IA22" s="80" t="str">
        <f t="shared" si="35"/>
        <v/>
      </c>
      <c r="IB22" s="80">
        <f t="shared" si="35"/>
        <v>8</v>
      </c>
      <c r="IC22" s="80" t="str">
        <f t="shared" si="35"/>
        <v/>
      </c>
      <c r="ID22" s="80">
        <f t="shared" si="35"/>
        <v>9</v>
      </c>
      <c r="IE22" s="80" t="str">
        <f t="shared" si="35"/>
        <v/>
      </c>
      <c r="IF22" s="80">
        <f t="shared" si="35"/>
        <v>7</v>
      </c>
      <c r="IG22" s="80" t="str">
        <f t="shared" si="35"/>
        <v/>
      </c>
      <c r="IH22" s="80">
        <f t="shared" si="35"/>
        <v>8</v>
      </c>
      <c r="II22" s="80" t="str">
        <f t="shared" si="35"/>
        <v/>
      </c>
      <c r="IJ22" s="80">
        <f t="shared" si="35"/>
        <v>7</v>
      </c>
      <c r="IK22" s="80" t="str">
        <f t="shared" si="35"/>
        <v/>
      </c>
      <c r="IL22" s="80">
        <f t="shared" si="35"/>
        <v>0</v>
      </c>
      <c r="IM22" s="80" t="str">
        <f t="shared" si="35"/>
        <v/>
      </c>
      <c r="IN22" s="80">
        <f t="shared" si="35"/>
        <v>0</v>
      </c>
      <c r="IO22" s="80" t="str">
        <f t="shared" si="35"/>
        <v/>
      </c>
      <c r="IP22" s="80">
        <f t="shared" si="35"/>
        <v>8</v>
      </c>
      <c r="IQ22" s="80" t="str">
        <f t="shared" si="35"/>
        <v/>
      </c>
      <c r="IR22" s="80">
        <f t="shared" si="35"/>
        <v>9</v>
      </c>
      <c r="IS22" s="80" t="str">
        <f t="shared" si="35"/>
        <v/>
      </c>
      <c r="IT22" s="80">
        <f t="shared" si="35"/>
        <v>7</v>
      </c>
      <c r="IU22" s="80" t="str">
        <f t="shared" si="35"/>
        <v/>
      </c>
      <c r="IV22" s="80">
        <f t="shared" si="35"/>
        <v>8</v>
      </c>
      <c r="IW22" s="80" t="str">
        <f t="shared" si="35"/>
        <v/>
      </c>
      <c r="IX22" s="80">
        <f t="shared" si="35"/>
        <v>7</v>
      </c>
      <c r="IY22" s="80" t="str">
        <f t="shared" si="35"/>
        <v/>
      </c>
      <c r="IZ22" s="80">
        <f t="shared" si="35"/>
        <v>0</v>
      </c>
      <c r="JA22" s="80" t="str">
        <f t="shared" si="35"/>
        <v/>
      </c>
      <c r="JB22" s="80">
        <f t="shared" si="35"/>
        <v>0</v>
      </c>
      <c r="JC22" s="80" t="str">
        <f t="shared" ref="JC22:LN22" si="36">IF(IFERROR(IF(JC$6="Q",COUNTIF(JC$7:JC$18,1)),"")=FALSE,"",IFERROR(IF(JC$6="Q",COUNTIF(JC$7:JC$18,1)),""))</f>
        <v/>
      </c>
      <c r="JD22" s="80">
        <f t="shared" si="36"/>
        <v>8</v>
      </c>
      <c r="JE22" s="80" t="str">
        <f t="shared" si="36"/>
        <v/>
      </c>
      <c r="JF22" s="80">
        <f t="shared" si="36"/>
        <v>9</v>
      </c>
      <c r="JG22" s="80" t="str">
        <f t="shared" si="36"/>
        <v/>
      </c>
      <c r="JH22" s="80">
        <f t="shared" si="36"/>
        <v>7</v>
      </c>
      <c r="JI22" s="80" t="str">
        <f t="shared" si="36"/>
        <v/>
      </c>
      <c r="JJ22" s="80">
        <f t="shared" si="36"/>
        <v>8</v>
      </c>
      <c r="JK22" s="80" t="str">
        <f t="shared" si="36"/>
        <v/>
      </c>
      <c r="JL22" s="80">
        <f t="shared" si="36"/>
        <v>7</v>
      </c>
      <c r="JM22" s="80" t="str">
        <f t="shared" si="36"/>
        <v/>
      </c>
      <c r="JN22" s="80">
        <f t="shared" si="36"/>
        <v>0</v>
      </c>
      <c r="JO22" s="80" t="str">
        <f t="shared" si="36"/>
        <v/>
      </c>
      <c r="JP22" s="80">
        <f t="shared" si="36"/>
        <v>0</v>
      </c>
      <c r="JQ22" s="80" t="str">
        <f t="shared" si="36"/>
        <v/>
      </c>
      <c r="JR22" s="80">
        <f t="shared" si="36"/>
        <v>8</v>
      </c>
      <c r="JS22" s="80" t="str">
        <f t="shared" si="36"/>
        <v/>
      </c>
      <c r="JT22" s="80">
        <f t="shared" si="36"/>
        <v>9</v>
      </c>
      <c r="JU22" s="80" t="str">
        <f t="shared" si="36"/>
        <v/>
      </c>
      <c r="JV22" s="80">
        <f t="shared" si="36"/>
        <v>7</v>
      </c>
      <c r="JW22" s="80" t="str">
        <f t="shared" si="36"/>
        <v/>
      </c>
      <c r="JX22" s="80">
        <f t="shared" si="36"/>
        <v>8</v>
      </c>
      <c r="JY22" s="80" t="str">
        <f t="shared" si="36"/>
        <v/>
      </c>
      <c r="JZ22" s="80">
        <f t="shared" si="36"/>
        <v>7</v>
      </c>
      <c r="KA22" s="80" t="str">
        <f t="shared" si="36"/>
        <v/>
      </c>
      <c r="KB22" s="80">
        <f t="shared" si="36"/>
        <v>0</v>
      </c>
      <c r="KC22" s="80" t="str">
        <f t="shared" si="36"/>
        <v/>
      </c>
      <c r="KD22" s="80">
        <f t="shared" si="36"/>
        <v>0</v>
      </c>
      <c r="KE22" s="80" t="str">
        <f t="shared" si="36"/>
        <v/>
      </c>
      <c r="KF22" s="80">
        <f t="shared" si="36"/>
        <v>0</v>
      </c>
      <c r="KG22" s="80" t="str">
        <f t="shared" si="36"/>
        <v/>
      </c>
      <c r="KH22" s="80">
        <f t="shared" si="36"/>
        <v>0</v>
      </c>
      <c r="KI22" s="80" t="str">
        <f t="shared" si="36"/>
        <v/>
      </c>
      <c r="KJ22" s="80">
        <f t="shared" si="36"/>
        <v>0</v>
      </c>
      <c r="KK22" s="80" t="str">
        <f t="shared" si="36"/>
        <v/>
      </c>
      <c r="KL22" s="80">
        <f t="shared" si="36"/>
        <v>0</v>
      </c>
      <c r="KM22" s="80" t="str">
        <f t="shared" si="36"/>
        <v/>
      </c>
      <c r="KN22" s="80">
        <f t="shared" si="36"/>
        <v>0</v>
      </c>
      <c r="KO22" s="80" t="str">
        <f t="shared" si="36"/>
        <v/>
      </c>
      <c r="KP22" s="80">
        <f t="shared" si="36"/>
        <v>0</v>
      </c>
      <c r="KQ22" s="80" t="str">
        <f t="shared" si="36"/>
        <v/>
      </c>
      <c r="KR22" s="80">
        <f t="shared" si="36"/>
        <v>0</v>
      </c>
      <c r="KS22" s="80" t="str">
        <f t="shared" si="36"/>
        <v/>
      </c>
      <c r="KT22" s="80">
        <f t="shared" si="36"/>
        <v>3</v>
      </c>
      <c r="KU22" s="80" t="str">
        <f t="shared" si="36"/>
        <v/>
      </c>
      <c r="KV22" s="80">
        <f t="shared" si="36"/>
        <v>9</v>
      </c>
      <c r="KW22" s="80" t="str">
        <f t="shared" si="36"/>
        <v/>
      </c>
      <c r="KX22" s="80">
        <f t="shared" si="36"/>
        <v>7</v>
      </c>
      <c r="KY22" s="80" t="str">
        <f t="shared" si="36"/>
        <v/>
      </c>
      <c r="KZ22" s="80">
        <f t="shared" si="36"/>
        <v>8</v>
      </c>
      <c r="LA22" s="80" t="str">
        <f t="shared" si="36"/>
        <v/>
      </c>
      <c r="LB22" s="80">
        <f t="shared" si="36"/>
        <v>0</v>
      </c>
      <c r="LC22" s="80" t="str">
        <f t="shared" si="36"/>
        <v/>
      </c>
      <c r="LD22" s="80">
        <f t="shared" si="36"/>
        <v>0</v>
      </c>
      <c r="LE22" s="80" t="str">
        <f t="shared" si="36"/>
        <v/>
      </c>
      <c r="LF22" s="80">
        <f t="shared" si="36"/>
        <v>0</v>
      </c>
      <c r="LG22" s="80" t="str">
        <f t="shared" si="36"/>
        <v/>
      </c>
      <c r="LH22" s="80">
        <f t="shared" si="36"/>
        <v>8</v>
      </c>
      <c r="LI22" s="80" t="str">
        <f t="shared" si="36"/>
        <v/>
      </c>
      <c r="LJ22" s="80">
        <f t="shared" si="36"/>
        <v>9</v>
      </c>
      <c r="LK22" s="80" t="str">
        <f t="shared" si="36"/>
        <v/>
      </c>
      <c r="LL22" s="80">
        <f t="shared" si="36"/>
        <v>7</v>
      </c>
      <c r="LM22" s="80" t="str">
        <f t="shared" si="36"/>
        <v/>
      </c>
      <c r="LN22" s="80">
        <f t="shared" si="36"/>
        <v>8</v>
      </c>
      <c r="LO22" s="80" t="str">
        <f t="shared" ref="LO22:NZ22" si="37">IF(IFERROR(IF(LO$6="Q",COUNTIF(LO$7:LO$18,1)),"")=FALSE,"",IFERROR(IF(LO$6="Q",COUNTIF(LO$7:LO$18,1)),""))</f>
        <v/>
      </c>
      <c r="LP22" s="80">
        <f t="shared" si="37"/>
        <v>7</v>
      </c>
      <c r="LQ22" s="80" t="str">
        <f t="shared" si="37"/>
        <v/>
      </c>
      <c r="LR22" s="80">
        <f t="shared" si="37"/>
        <v>0</v>
      </c>
      <c r="LS22" s="80" t="str">
        <f t="shared" si="37"/>
        <v/>
      </c>
      <c r="LT22" s="80">
        <f t="shared" si="37"/>
        <v>0</v>
      </c>
      <c r="LU22" s="80" t="str">
        <f t="shared" si="37"/>
        <v/>
      </c>
      <c r="LV22" s="80">
        <f t="shared" si="37"/>
        <v>8</v>
      </c>
      <c r="LW22" s="80" t="str">
        <f t="shared" si="37"/>
        <v/>
      </c>
      <c r="LX22" s="80">
        <f t="shared" si="37"/>
        <v>9</v>
      </c>
      <c r="LY22" s="80" t="str">
        <f t="shared" si="37"/>
        <v/>
      </c>
      <c r="LZ22" s="80">
        <f t="shared" si="37"/>
        <v>7</v>
      </c>
      <c r="MA22" s="80" t="str">
        <f t="shared" si="37"/>
        <v/>
      </c>
      <c r="MB22" s="80">
        <f t="shared" si="37"/>
        <v>8</v>
      </c>
      <c r="MC22" s="80" t="str">
        <f t="shared" si="37"/>
        <v/>
      </c>
      <c r="MD22" s="80">
        <f t="shared" si="37"/>
        <v>7</v>
      </c>
      <c r="ME22" s="80" t="str">
        <f t="shared" si="37"/>
        <v/>
      </c>
      <c r="MF22" s="80">
        <f t="shared" si="37"/>
        <v>0</v>
      </c>
      <c r="MG22" s="80" t="str">
        <f t="shared" si="37"/>
        <v/>
      </c>
      <c r="MH22" s="80">
        <f t="shared" si="37"/>
        <v>0</v>
      </c>
      <c r="MI22" s="80" t="str">
        <f t="shared" si="37"/>
        <v/>
      </c>
      <c r="MJ22" s="80">
        <f t="shared" si="37"/>
        <v>8</v>
      </c>
      <c r="MK22" s="80" t="str">
        <f t="shared" si="37"/>
        <v/>
      </c>
      <c r="ML22" s="80">
        <f t="shared" si="37"/>
        <v>9</v>
      </c>
      <c r="MM22" s="80" t="str">
        <f t="shared" si="37"/>
        <v/>
      </c>
      <c r="MN22" s="80">
        <f t="shared" si="37"/>
        <v>7</v>
      </c>
      <c r="MO22" s="80" t="str">
        <f t="shared" si="37"/>
        <v/>
      </c>
      <c r="MP22" s="80">
        <f t="shared" si="37"/>
        <v>8</v>
      </c>
      <c r="MQ22" s="80" t="str">
        <f t="shared" si="37"/>
        <v/>
      </c>
      <c r="MR22" s="80">
        <f t="shared" si="37"/>
        <v>7</v>
      </c>
      <c r="MS22" s="80" t="str">
        <f t="shared" si="37"/>
        <v/>
      </c>
      <c r="MT22" s="80">
        <f t="shared" si="37"/>
        <v>0</v>
      </c>
      <c r="MU22" s="80" t="str">
        <f t="shared" si="37"/>
        <v/>
      </c>
      <c r="MV22" s="80">
        <f t="shared" si="37"/>
        <v>0</v>
      </c>
      <c r="MW22" s="80" t="str">
        <f t="shared" si="37"/>
        <v/>
      </c>
      <c r="MX22" s="80">
        <f t="shared" si="37"/>
        <v>8</v>
      </c>
      <c r="MY22" s="80" t="str">
        <f t="shared" si="37"/>
        <v/>
      </c>
      <c r="MZ22" s="80">
        <f t="shared" si="37"/>
        <v>9</v>
      </c>
      <c r="NA22" s="80" t="str">
        <f t="shared" si="37"/>
        <v/>
      </c>
      <c r="NB22" s="80">
        <f t="shared" si="37"/>
        <v>7</v>
      </c>
      <c r="NC22" s="80" t="str">
        <f t="shared" si="37"/>
        <v/>
      </c>
      <c r="ND22" s="80">
        <f t="shared" si="37"/>
        <v>8</v>
      </c>
      <c r="NE22" s="80" t="str">
        <f t="shared" si="37"/>
        <v/>
      </c>
      <c r="NF22" s="80">
        <f t="shared" si="37"/>
        <v>0</v>
      </c>
      <c r="NG22" s="80" t="str">
        <f t="shared" si="37"/>
        <v/>
      </c>
      <c r="NH22" s="80">
        <f t="shared" si="37"/>
        <v>0</v>
      </c>
      <c r="NI22" s="80" t="str">
        <f t="shared" si="37"/>
        <v/>
      </c>
      <c r="NJ22" s="80">
        <f t="shared" si="37"/>
        <v>0</v>
      </c>
      <c r="NK22" s="80" t="str">
        <f t="shared" si="37"/>
        <v/>
      </c>
      <c r="NL22" s="80">
        <f t="shared" si="37"/>
        <v>8</v>
      </c>
      <c r="NM22" s="80" t="str">
        <f t="shared" si="37"/>
        <v/>
      </c>
      <c r="NN22" s="80">
        <f t="shared" si="37"/>
        <v>9</v>
      </c>
      <c r="NO22" s="80" t="str">
        <f t="shared" si="37"/>
        <v/>
      </c>
      <c r="NP22" s="80">
        <f t="shared" si="37"/>
        <v>7</v>
      </c>
      <c r="NQ22" s="80" t="str">
        <f t="shared" si="37"/>
        <v/>
      </c>
      <c r="NR22" s="80">
        <f t="shared" si="37"/>
        <v>8</v>
      </c>
      <c r="NS22" s="80" t="str">
        <f t="shared" si="37"/>
        <v/>
      </c>
      <c r="NT22" s="80">
        <f t="shared" si="37"/>
        <v>7</v>
      </c>
      <c r="NU22" s="80" t="str">
        <f t="shared" si="37"/>
        <v/>
      </c>
      <c r="NV22" s="80">
        <f t="shared" si="37"/>
        <v>0</v>
      </c>
      <c r="NW22" s="80" t="str">
        <f t="shared" si="37"/>
        <v/>
      </c>
      <c r="NX22" s="80">
        <f t="shared" si="37"/>
        <v>0</v>
      </c>
      <c r="NY22" s="80" t="str">
        <f t="shared" si="37"/>
        <v/>
      </c>
      <c r="NZ22" s="80">
        <f t="shared" si="37"/>
        <v>8</v>
      </c>
      <c r="OA22" s="80" t="str">
        <f t="shared" ref="OA22:QL22" si="38">IF(IFERROR(IF(OA$6="Q",COUNTIF(OA$7:OA$18,1)),"")=FALSE,"",IFERROR(IF(OA$6="Q",COUNTIF(OA$7:OA$18,1)),""))</f>
        <v/>
      </c>
      <c r="OB22" s="80">
        <f t="shared" si="38"/>
        <v>8</v>
      </c>
      <c r="OC22" s="80" t="str">
        <f t="shared" si="38"/>
        <v/>
      </c>
      <c r="OD22" s="80">
        <f t="shared" si="38"/>
        <v>7</v>
      </c>
      <c r="OE22" s="80" t="str">
        <f t="shared" si="38"/>
        <v/>
      </c>
      <c r="OF22" s="80">
        <f t="shared" si="38"/>
        <v>8</v>
      </c>
      <c r="OG22" s="80" t="str">
        <f t="shared" si="38"/>
        <v/>
      </c>
      <c r="OH22" s="80">
        <f t="shared" si="38"/>
        <v>7</v>
      </c>
      <c r="OI22" s="80" t="str">
        <f t="shared" si="38"/>
        <v/>
      </c>
      <c r="OJ22" s="80">
        <f t="shared" si="38"/>
        <v>0</v>
      </c>
      <c r="OK22" s="80" t="str">
        <f t="shared" si="38"/>
        <v/>
      </c>
      <c r="OL22" s="80">
        <f t="shared" si="38"/>
        <v>0</v>
      </c>
      <c r="OM22" s="80" t="str">
        <f t="shared" si="38"/>
        <v/>
      </c>
      <c r="ON22" s="80">
        <f t="shared" si="38"/>
        <v>8</v>
      </c>
      <c r="OO22" s="80" t="str">
        <f t="shared" si="38"/>
        <v/>
      </c>
      <c r="OP22" s="80">
        <f t="shared" si="38"/>
        <v>9</v>
      </c>
      <c r="OQ22" s="80" t="str">
        <f t="shared" si="38"/>
        <v/>
      </c>
      <c r="OR22" s="80">
        <f t="shared" si="38"/>
        <v>7</v>
      </c>
      <c r="OS22" s="80" t="str">
        <f t="shared" si="38"/>
        <v/>
      </c>
      <c r="OT22" s="80">
        <f t="shared" si="38"/>
        <v>8</v>
      </c>
      <c r="OU22" s="80" t="str">
        <f t="shared" si="38"/>
        <v/>
      </c>
      <c r="OV22" s="80">
        <f t="shared" si="38"/>
        <v>7</v>
      </c>
      <c r="OW22" s="80" t="str">
        <f t="shared" si="38"/>
        <v/>
      </c>
      <c r="OX22" s="80">
        <f t="shared" si="38"/>
        <v>0</v>
      </c>
      <c r="OY22" s="80" t="str">
        <f t="shared" si="38"/>
        <v/>
      </c>
      <c r="OZ22" s="80">
        <f t="shared" si="38"/>
        <v>0</v>
      </c>
      <c r="PA22" s="80" t="str">
        <f t="shared" si="38"/>
        <v/>
      </c>
      <c r="PB22" s="80">
        <f t="shared" si="38"/>
        <v>8</v>
      </c>
      <c r="PC22" s="80" t="str">
        <f t="shared" si="38"/>
        <v/>
      </c>
      <c r="PD22" s="80">
        <f t="shared" si="38"/>
        <v>9</v>
      </c>
      <c r="PE22" s="80" t="str">
        <f t="shared" si="38"/>
        <v/>
      </c>
      <c r="PF22" s="80">
        <f t="shared" si="38"/>
        <v>7</v>
      </c>
      <c r="PG22" s="80" t="str">
        <f t="shared" si="38"/>
        <v/>
      </c>
      <c r="PH22" s="80">
        <f t="shared" si="38"/>
        <v>8</v>
      </c>
      <c r="PI22" s="80" t="str">
        <f t="shared" si="38"/>
        <v/>
      </c>
      <c r="PJ22" s="80">
        <f t="shared" si="38"/>
        <v>7</v>
      </c>
      <c r="PK22" s="80" t="str">
        <f t="shared" si="38"/>
        <v/>
      </c>
      <c r="PL22" s="80">
        <f t="shared" si="38"/>
        <v>0</v>
      </c>
      <c r="PM22" s="80" t="str">
        <f t="shared" si="38"/>
        <v/>
      </c>
      <c r="PN22" s="80">
        <f t="shared" si="38"/>
        <v>0</v>
      </c>
      <c r="PO22" s="80" t="str">
        <f t="shared" si="38"/>
        <v/>
      </c>
      <c r="PP22" s="80">
        <f t="shared" si="38"/>
        <v>8</v>
      </c>
      <c r="PQ22" s="80" t="str">
        <f t="shared" si="38"/>
        <v/>
      </c>
      <c r="PR22" s="80">
        <f t="shared" si="38"/>
        <v>9</v>
      </c>
      <c r="PS22" s="80" t="str">
        <f t="shared" si="38"/>
        <v/>
      </c>
      <c r="PT22" s="80">
        <f t="shared" si="38"/>
        <v>7</v>
      </c>
      <c r="PU22" s="80" t="str">
        <f t="shared" si="38"/>
        <v/>
      </c>
      <c r="PV22" s="80">
        <f t="shared" si="38"/>
        <v>8</v>
      </c>
      <c r="PW22" s="80" t="str">
        <f t="shared" si="38"/>
        <v/>
      </c>
      <c r="PX22" s="80">
        <f t="shared" si="38"/>
        <v>7</v>
      </c>
      <c r="PY22" s="80" t="str">
        <f t="shared" si="38"/>
        <v/>
      </c>
      <c r="PZ22" s="80">
        <f t="shared" si="38"/>
        <v>0</v>
      </c>
      <c r="QA22" s="80" t="str">
        <f t="shared" si="38"/>
        <v/>
      </c>
      <c r="QB22" s="80">
        <f t="shared" si="38"/>
        <v>0</v>
      </c>
      <c r="QC22" s="80" t="str">
        <f t="shared" si="38"/>
        <v/>
      </c>
      <c r="QD22" s="80">
        <f t="shared" si="38"/>
        <v>8</v>
      </c>
      <c r="QE22" s="80" t="str">
        <f t="shared" si="38"/>
        <v/>
      </c>
      <c r="QF22" s="80">
        <f t="shared" si="38"/>
        <v>9</v>
      </c>
      <c r="QG22" s="80" t="str">
        <f t="shared" si="38"/>
        <v/>
      </c>
      <c r="QH22" s="80">
        <f t="shared" si="38"/>
        <v>7</v>
      </c>
      <c r="QI22" s="80" t="str">
        <f t="shared" si="38"/>
        <v/>
      </c>
      <c r="QJ22" s="80">
        <f t="shared" si="38"/>
        <v>8</v>
      </c>
      <c r="QK22" s="80" t="str">
        <f t="shared" si="38"/>
        <v/>
      </c>
      <c r="QL22" s="80">
        <f t="shared" si="38"/>
        <v>7</v>
      </c>
      <c r="QM22" s="80" t="str">
        <f t="shared" ref="QM22:SX22" si="39">IF(IFERROR(IF(QM$6="Q",COUNTIF(QM$7:QM$18,1)),"")=FALSE,"",IFERROR(IF(QM$6="Q",COUNTIF(QM$7:QM$18,1)),""))</f>
        <v/>
      </c>
      <c r="QN22" s="80">
        <f t="shared" si="39"/>
        <v>0</v>
      </c>
      <c r="QO22" s="80" t="str">
        <f t="shared" si="39"/>
        <v/>
      </c>
      <c r="QP22" s="80">
        <f t="shared" si="39"/>
        <v>0</v>
      </c>
      <c r="QQ22" s="80" t="str">
        <f t="shared" si="39"/>
        <v/>
      </c>
      <c r="QR22" s="80">
        <f t="shared" si="39"/>
        <v>8</v>
      </c>
      <c r="QS22" s="80" t="str">
        <f t="shared" si="39"/>
        <v/>
      </c>
      <c r="QT22" s="80">
        <f t="shared" si="39"/>
        <v>9</v>
      </c>
      <c r="QU22" s="80" t="str">
        <f t="shared" si="39"/>
        <v/>
      </c>
      <c r="QV22" s="80">
        <f t="shared" si="39"/>
        <v>7</v>
      </c>
      <c r="QW22" s="80" t="str">
        <f t="shared" si="39"/>
        <v/>
      </c>
      <c r="QX22" s="80">
        <f t="shared" si="39"/>
        <v>8</v>
      </c>
      <c r="QY22" s="80" t="str">
        <f t="shared" si="39"/>
        <v/>
      </c>
      <c r="QZ22" s="80">
        <f t="shared" si="39"/>
        <v>7</v>
      </c>
      <c r="RA22" s="80" t="str">
        <f t="shared" si="39"/>
        <v/>
      </c>
      <c r="RB22" s="80">
        <f t="shared" si="39"/>
        <v>0</v>
      </c>
      <c r="RC22" s="80" t="str">
        <f t="shared" si="39"/>
        <v/>
      </c>
      <c r="RD22" s="80">
        <f t="shared" si="39"/>
        <v>0</v>
      </c>
      <c r="RE22" s="80" t="str">
        <f t="shared" si="39"/>
        <v/>
      </c>
      <c r="RF22" s="80">
        <f t="shared" si="39"/>
        <v>8</v>
      </c>
      <c r="RG22" s="80" t="str">
        <f t="shared" si="39"/>
        <v/>
      </c>
      <c r="RH22" s="80">
        <f t="shared" si="39"/>
        <v>9</v>
      </c>
      <c r="RI22" s="80" t="str">
        <f t="shared" si="39"/>
        <v/>
      </c>
      <c r="RJ22" s="80">
        <f t="shared" si="39"/>
        <v>7</v>
      </c>
      <c r="RK22" s="80" t="str">
        <f t="shared" si="39"/>
        <v/>
      </c>
      <c r="RL22" s="80">
        <f t="shared" si="39"/>
        <v>8</v>
      </c>
      <c r="RM22" s="80" t="str">
        <f t="shared" si="39"/>
        <v/>
      </c>
      <c r="RN22" s="80">
        <f t="shared" si="39"/>
        <v>7</v>
      </c>
      <c r="RO22" s="80" t="str">
        <f t="shared" si="39"/>
        <v/>
      </c>
      <c r="RP22" s="80">
        <f t="shared" si="39"/>
        <v>0</v>
      </c>
      <c r="RQ22" s="80" t="str">
        <f t="shared" si="39"/>
        <v/>
      </c>
      <c r="RR22" s="80">
        <f t="shared" si="39"/>
        <v>0</v>
      </c>
      <c r="RS22" s="80" t="str">
        <f t="shared" si="39"/>
        <v/>
      </c>
      <c r="RT22" s="80">
        <f t="shared" si="39"/>
        <v>8</v>
      </c>
      <c r="RU22" s="80" t="str">
        <f t="shared" si="39"/>
        <v/>
      </c>
      <c r="RV22" s="80">
        <f t="shared" si="39"/>
        <v>9</v>
      </c>
      <c r="RW22" s="80" t="str">
        <f t="shared" si="39"/>
        <v/>
      </c>
      <c r="RX22" s="80">
        <f t="shared" si="39"/>
        <v>7</v>
      </c>
      <c r="RY22" s="80" t="str">
        <f t="shared" si="39"/>
        <v/>
      </c>
      <c r="RZ22" s="80">
        <f t="shared" si="39"/>
        <v>8</v>
      </c>
      <c r="SA22" s="80" t="str">
        <f t="shared" si="39"/>
        <v/>
      </c>
      <c r="SB22" s="80">
        <f t="shared" si="39"/>
        <v>7</v>
      </c>
      <c r="SC22" s="80" t="str">
        <f t="shared" si="39"/>
        <v/>
      </c>
      <c r="SD22" s="80">
        <f t="shared" si="39"/>
        <v>0</v>
      </c>
      <c r="SE22" s="80" t="str">
        <f t="shared" si="39"/>
        <v/>
      </c>
      <c r="SF22" s="80">
        <f t="shared" si="39"/>
        <v>0</v>
      </c>
      <c r="SG22" s="80" t="str">
        <f t="shared" si="39"/>
        <v/>
      </c>
      <c r="SH22" s="80">
        <f t="shared" si="39"/>
        <v>8</v>
      </c>
      <c r="SI22" s="80" t="str">
        <f t="shared" si="39"/>
        <v/>
      </c>
      <c r="SJ22" s="80">
        <f t="shared" si="39"/>
        <v>9</v>
      </c>
      <c r="SK22" s="80" t="str">
        <f t="shared" si="39"/>
        <v/>
      </c>
      <c r="SL22" s="80">
        <f t="shared" si="39"/>
        <v>7</v>
      </c>
      <c r="SM22" s="80" t="str">
        <f t="shared" si="39"/>
        <v/>
      </c>
      <c r="SN22" s="80">
        <f t="shared" si="39"/>
        <v>8</v>
      </c>
      <c r="SO22" s="80" t="str">
        <f t="shared" si="39"/>
        <v/>
      </c>
      <c r="SP22" s="80">
        <f t="shared" si="39"/>
        <v>7</v>
      </c>
      <c r="SQ22" s="80" t="str">
        <f t="shared" si="39"/>
        <v/>
      </c>
      <c r="SR22" s="80">
        <f t="shared" si="39"/>
        <v>0</v>
      </c>
      <c r="SS22" s="80" t="str">
        <f t="shared" si="39"/>
        <v/>
      </c>
      <c r="ST22" s="80">
        <f t="shared" si="39"/>
        <v>0</v>
      </c>
      <c r="SU22" s="80" t="str">
        <f t="shared" si="39"/>
        <v/>
      </c>
      <c r="SV22" s="80">
        <f t="shared" si="39"/>
        <v>8</v>
      </c>
      <c r="SW22" s="80" t="str">
        <f t="shared" si="39"/>
        <v/>
      </c>
      <c r="SX22" s="80">
        <f t="shared" si="39"/>
        <v>9</v>
      </c>
      <c r="SY22" s="80" t="str">
        <f t="shared" ref="SY22:VJ22" si="40">IF(IFERROR(IF(SY$6="Q",COUNTIF(SY$7:SY$18,1)),"")=FALSE,"",IFERROR(IF(SY$6="Q",COUNTIF(SY$7:SY$18,1)),""))</f>
        <v/>
      </c>
      <c r="SZ22" s="80">
        <f t="shared" si="40"/>
        <v>7</v>
      </c>
      <c r="TA22" s="80" t="str">
        <f t="shared" si="40"/>
        <v/>
      </c>
      <c r="TB22" s="80">
        <f t="shared" si="40"/>
        <v>8</v>
      </c>
      <c r="TC22" s="80" t="str">
        <f t="shared" si="40"/>
        <v/>
      </c>
      <c r="TD22" s="80">
        <f t="shared" si="40"/>
        <v>7</v>
      </c>
      <c r="TE22" s="80" t="str">
        <f t="shared" si="40"/>
        <v/>
      </c>
      <c r="TF22" s="80">
        <f t="shared" si="40"/>
        <v>0</v>
      </c>
      <c r="TG22" s="80" t="str">
        <f t="shared" si="40"/>
        <v/>
      </c>
      <c r="TH22" s="80">
        <f t="shared" si="40"/>
        <v>0</v>
      </c>
      <c r="TI22" s="80" t="str">
        <f t="shared" si="40"/>
        <v/>
      </c>
      <c r="TJ22" s="80">
        <f t="shared" si="40"/>
        <v>8</v>
      </c>
      <c r="TK22" s="80" t="str">
        <f t="shared" si="40"/>
        <v/>
      </c>
      <c r="TL22" s="80">
        <f t="shared" si="40"/>
        <v>9</v>
      </c>
      <c r="TM22" s="80" t="str">
        <f t="shared" si="40"/>
        <v/>
      </c>
      <c r="TN22" s="80">
        <f t="shared" si="40"/>
        <v>7</v>
      </c>
      <c r="TO22" s="80" t="str">
        <f t="shared" si="40"/>
        <v/>
      </c>
      <c r="TP22" s="80">
        <f t="shared" si="40"/>
        <v>8</v>
      </c>
      <c r="TQ22" s="80" t="str">
        <f t="shared" si="40"/>
        <v/>
      </c>
      <c r="TR22" s="80">
        <f t="shared" si="40"/>
        <v>7</v>
      </c>
      <c r="TS22" s="80" t="str">
        <f t="shared" si="40"/>
        <v/>
      </c>
      <c r="TT22" s="80">
        <f t="shared" si="40"/>
        <v>0</v>
      </c>
      <c r="TU22" s="80" t="str">
        <f t="shared" si="40"/>
        <v/>
      </c>
      <c r="TV22" s="80">
        <f t="shared" si="40"/>
        <v>0</v>
      </c>
      <c r="TW22" s="80" t="str">
        <f t="shared" si="40"/>
        <v/>
      </c>
      <c r="TX22" s="80">
        <f t="shared" si="40"/>
        <v>8</v>
      </c>
      <c r="TY22" s="80" t="str">
        <f t="shared" si="40"/>
        <v/>
      </c>
      <c r="TZ22" s="80">
        <f t="shared" si="40"/>
        <v>9</v>
      </c>
      <c r="UA22" s="80" t="str">
        <f t="shared" si="40"/>
        <v/>
      </c>
      <c r="UB22" s="80">
        <f t="shared" si="40"/>
        <v>7</v>
      </c>
      <c r="UC22" s="80" t="str">
        <f t="shared" si="40"/>
        <v/>
      </c>
      <c r="UD22" s="80">
        <f t="shared" si="40"/>
        <v>7</v>
      </c>
      <c r="UE22" s="80" t="str">
        <f t="shared" si="40"/>
        <v/>
      </c>
      <c r="UF22" s="80">
        <f t="shared" si="40"/>
        <v>6</v>
      </c>
      <c r="UG22" s="80" t="str">
        <f t="shared" si="40"/>
        <v/>
      </c>
      <c r="UH22" s="80">
        <f t="shared" si="40"/>
        <v>0</v>
      </c>
      <c r="UI22" s="80" t="str">
        <f t="shared" si="40"/>
        <v/>
      </c>
      <c r="UJ22" s="80">
        <f t="shared" si="40"/>
        <v>0</v>
      </c>
      <c r="UK22" s="80" t="str">
        <f t="shared" si="40"/>
        <v/>
      </c>
      <c r="UL22" s="80">
        <f t="shared" si="40"/>
        <v>7</v>
      </c>
      <c r="UM22" s="80" t="str">
        <f t="shared" si="40"/>
        <v/>
      </c>
      <c r="UN22" s="80">
        <f t="shared" si="40"/>
        <v>8</v>
      </c>
      <c r="UO22" s="80" t="str">
        <f t="shared" si="40"/>
        <v/>
      </c>
      <c r="UP22" s="80">
        <f t="shared" si="40"/>
        <v>6</v>
      </c>
      <c r="UQ22" s="80" t="str">
        <f t="shared" si="40"/>
        <v/>
      </c>
      <c r="UR22" s="80">
        <f t="shared" si="40"/>
        <v>7</v>
      </c>
      <c r="US22" s="80" t="str">
        <f t="shared" si="40"/>
        <v/>
      </c>
      <c r="UT22" s="80">
        <f t="shared" si="40"/>
        <v>6</v>
      </c>
      <c r="UU22" s="80" t="str">
        <f t="shared" si="40"/>
        <v/>
      </c>
      <c r="UV22" s="80">
        <f t="shared" si="40"/>
        <v>0</v>
      </c>
      <c r="UW22" s="80" t="str">
        <f t="shared" si="40"/>
        <v/>
      </c>
      <c r="UX22" s="80">
        <f t="shared" si="40"/>
        <v>0</v>
      </c>
      <c r="UY22" s="80" t="str">
        <f t="shared" si="40"/>
        <v/>
      </c>
      <c r="UZ22" s="80">
        <f t="shared" si="40"/>
        <v>7</v>
      </c>
      <c r="VA22" s="80" t="str">
        <f t="shared" si="40"/>
        <v/>
      </c>
      <c r="VB22" s="80">
        <f t="shared" si="40"/>
        <v>8</v>
      </c>
      <c r="VC22" s="80" t="str">
        <f t="shared" si="40"/>
        <v/>
      </c>
      <c r="VD22" s="80">
        <f t="shared" si="40"/>
        <v>6</v>
      </c>
      <c r="VE22" s="80" t="str">
        <f t="shared" si="40"/>
        <v/>
      </c>
      <c r="VF22" s="80">
        <f t="shared" si="40"/>
        <v>7</v>
      </c>
      <c r="VG22" s="80" t="str">
        <f t="shared" si="40"/>
        <v/>
      </c>
      <c r="VH22" s="80">
        <f t="shared" si="40"/>
        <v>6</v>
      </c>
      <c r="VI22" s="80" t="str">
        <f t="shared" si="40"/>
        <v/>
      </c>
      <c r="VJ22" s="80">
        <f t="shared" si="40"/>
        <v>0</v>
      </c>
      <c r="VK22" s="80" t="str">
        <f t="shared" ref="VK22:XV22" si="41">IF(IFERROR(IF(VK$6="Q",COUNTIF(VK$7:VK$18,1)),"")=FALSE,"",IFERROR(IF(VK$6="Q",COUNTIF(VK$7:VK$18,1)),""))</f>
        <v/>
      </c>
      <c r="VL22" s="80">
        <f t="shared" si="41"/>
        <v>0</v>
      </c>
      <c r="VM22" s="80" t="str">
        <f t="shared" si="41"/>
        <v/>
      </c>
      <c r="VN22" s="80">
        <f t="shared" si="41"/>
        <v>7</v>
      </c>
      <c r="VO22" s="80" t="str">
        <f t="shared" si="41"/>
        <v/>
      </c>
      <c r="VP22" s="80">
        <f t="shared" si="41"/>
        <v>8</v>
      </c>
      <c r="VQ22" s="80" t="str">
        <f t="shared" si="41"/>
        <v/>
      </c>
      <c r="VR22" s="80">
        <f t="shared" si="41"/>
        <v>6</v>
      </c>
      <c r="VS22" s="80" t="str">
        <f t="shared" si="41"/>
        <v/>
      </c>
      <c r="VT22" s="80">
        <f t="shared" si="41"/>
        <v>7</v>
      </c>
      <c r="VU22" s="80" t="str">
        <f t="shared" si="41"/>
        <v/>
      </c>
      <c r="VV22" s="80">
        <f t="shared" si="41"/>
        <v>0</v>
      </c>
      <c r="VW22" s="80" t="str">
        <f t="shared" si="41"/>
        <v/>
      </c>
      <c r="VX22" s="80">
        <f t="shared" si="41"/>
        <v>0</v>
      </c>
      <c r="VY22" s="80" t="str">
        <f t="shared" si="41"/>
        <v/>
      </c>
      <c r="VZ22" s="80">
        <f t="shared" si="41"/>
        <v>0</v>
      </c>
      <c r="WA22" s="80" t="str">
        <f t="shared" si="41"/>
        <v/>
      </c>
      <c r="WB22" s="80">
        <f t="shared" si="41"/>
        <v>0</v>
      </c>
      <c r="WC22" s="80" t="str">
        <f t="shared" si="41"/>
        <v/>
      </c>
      <c r="WD22" s="80">
        <f t="shared" si="41"/>
        <v>0</v>
      </c>
      <c r="WE22" s="80" t="str">
        <f t="shared" si="41"/>
        <v/>
      </c>
      <c r="WF22" s="80">
        <f t="shared" si="41"/>
        <v>6</v>
      </c>
      <c r="WG22" s="80" t="str">
        <f t="shared" si="41"/>
        <v/>
      </c>
      <c r="WH22" s="80">
        <f t="shared" si="41"/>
        <v>7</v>
      </c>
      <c r="WI22" s="80" t="str">
        <f t="shared" si="41"/>
        <v/>
      </c>
      <c r="WJ22" s="80">
        <f t="shared" si="41"/>
        <v>6</v>
      </c>
      <c r="WK22" s="80" t="str">
        <f t="shared" si="41"/>
        <v/>
      </c>
      <c r="WL22" s="80">
        <f t="shared" si="41"/>
        <v>0</v>
      </c>
      <c r="WM22" s="80" t="str">
        <f t="shared" si="41"/>
        <v/>
      </c>
      <c r="WN22" s="80">
        <f t="shared" si="41"/>
        <v>0</v>
      </c>
      <c r="WO22" s="80" t="str">
        <f t="shared" si="41"/>
        <v/>
      </c>
      <c r="WP22" s="80">
        <f t="shared" si="41"/>
        <v>7</v>
      </c>
      <c r="WQ22" s="80" t="str">
        <f t="shared" si="41"/>
        <v/>
      </c>
      <c r="WR22" s="80">
        <f t="shared" si="41"/>
        <v>8</v>
      </c>
      <c r="WS22" s="80" t="str">
        <f t="shared" si="41"/>
        <v/>
      </c>
      <c r="WT22" s="80">
        <f t="shared" si="41"/>
        <v>6</v>
      </c>
      <c r="WU22" s="80" t="str">
        <f t="shared" si="41"/>
        <v/>
      </c>
      <c r="WV22" s="80">
        <f t="shared" si="41"/>
        <v>1</v>
      </c>
      <c r="WW22" s="80" t="str">
        <f t="shared" si="41"/>
        <v/>
      </c>
      <c r="WX22" s="80">
        <f t="shared" si="41"/>
        <v>6</v>
      </c>
      <c r="WY22" s="80" t="str">
        <f t="shared" si="41"/>
        <v/>
      </c>
      <c r="WZ22" s="80">
        <f t="shared" si="41"/>
        <v>0</v>
      </c>
      <c r="XA22" s="80" t="str">
        <f t="shared" si="41"/>
        <v/>
      </c>
      <c r="XB22" s="80">
        <f t="shared" si="41"/>
        <v>0</v>
      </c>
      <c r="XC22" s="80" t="str">
        <f t="shared" si="41"/>
        <v/>
      </c>
      <c r="XD22" s="80">
        <f t="shared" si="41"/>
        <v>7</v>
      </c>
      <c r="XE22" s="80" t="str">
        <f t="shared" si="41"/>
        <v/>
      </c>
      <c r="XF22" s="80">
        <f t="shared" si="41"/>
        <v>8</v>
      </c>
      <c r="XG22" s="80" t="str">
        <f t="shared" si="41"/>
        <v/>
      </c>
      <c r="XH22" s="80">
        <f t="shared" si="41"/>
        <v>6</v>
      </c>
      <c r="XI22" s="80" t="str">
        <f t="shared" si="41"/>
        <v/>
      </c>
      <c r="XJ22" s="80">
        <f t="shared" si="41"/>
        <v>7</v>
      </c>
      <c r="XK22" s="80" t="str">
        <f t="shared" si="41"/>
        <v/>
      </c>
      <c r="XL22" s="80">
        <f t="shared" si="41"/>
        <v>6</v>
      </c>
      <c r="XM22" s="80" t="str">
        <f t="shared" si="41"/>
        <v/>
      </c>
      <c r="XN22" s="80">
        <f t="shared" si="41"/>
        <v>0</v>
      </c>
      <c r="XO22" s="80" t="str">
        <f t="shared" si="41"/>
        <v/>
      </c>
      <c r="XP22" s="80">
        <f t="shared" si="41"/>
        <v>0</v>
      </c>
      <c r="XQ22" s="80" t="str">
        <f t="shared" si="41"/>
        <v/>
      </c>
      <c r="XR22" s="80">
        <f t="shared" si="41"/>
        <v>7</v>
      </c>
      <c r="XS22" s="80" t="str">
        <f t="shared" si="41"/>
        <v/>
      </c>
      <c r="XT22" s="80">
        <f t="shared" si="41"/>
        <v>8</v>
      </c>
      <c r="XU22" s="80" t="str">
        <f t="shared" si="41"/>
        <v/>
      </c>
      <c r="XV22" s="80">
        <f t="shared" si="41"/>
        <v>6</v>
      </c>
      <c r="XW22" s="80" t="str">
        <f t="shared" ref="XW22:AAH22" si="42">IF(IFERROR(IF(XW$6="Q",COUNTIF(XW$7:XW$18,1)),"")=FALSE,"",IFERROR(IF(XW$6="Q",COUNTIF(XW$7:XW$18,1)),""))</f>
        <v/>
      </c>
      <c r="XX22" s="80">
        <f t="shared" si="42"/>
        <v>7</v>
      </c>
      <c r="XY22" s="80" t="str">
        <f t="shared" si="42"/>
        <v/>
      </c>
      <c r="XZ22" s="80">
        <f t="shared" si="42"/>
        <v>6</v>
      </c>
      <c r="YA22" s="80" t="str">
        <f t="shared" si="42"/>
        <v/>
      </c>
      <c r="YB22" s="80">
        <f t="shared" si="42"/>
        <v>0</v>
      </c>
      <c r="YC22" s="80" t="str">
        <f t="shared" si="42"/>
        <v/>
      </c>
      <c r="YD22" s="80">
        <f t="shared" si="42"/>
        <v>0</v>
      </c>
      <c r="YE22" s="80" t="str">
        <f t="shared" si="42"/>
        <v/>
      </c>
      <c r="YF22" s="80">
        <f t="shared" si="42"/>
        <v>8</v>
      </c>
      <c r="YG22" s="80" t="str">
        <f t="shared" si="42"/>
        <v/>
      </c>
      <c r="YH22" s="80">
        <f t="shared" si="42"/>
        <v>9</v>
      </c>
      <c r="YI22" s="80" t="str">
        <f t="shared" si="42"/>
        <v/>
      </c>
      <c r="YJ22" s="80">
        <f t="shared" si="42"/>
        <v>7</v>
      </c>
      <c r="YK22" s="80" t="str">
        <f t="shared" si="42"/>
        <v/>
      </c>
      <c r="YL22" s="80">
        <f t="shared" si="42"/>
        <v>8</v>
      </c>
      <c r="YM22" s="80" t="str">
        <f t="shared" si="42"/>
        <v/>
      </c>
      <c r="YN22" s="80">
        <f t="shared" si="42"/>
        <v>8</v>
      </c>
      <c r="YO22" s="80" t="str">
        <f t="shared" si="42"/>
        <v/>
      </c>
      <c r="YP22" s="80">
        <f t="shared" si="42"/>
        <v>0</v>
      </c>
      <c r="YQ22" s="80" t="str">
        <f t="shared" si="42"/>
        <v/>
      </c>
      <c r="YR22" s="80">
        <f t="shared" si="42"/>
        <v>0</v>
      </c>
      <c r="YS22" s="80" t="str">
        <f t="shared" si="42"/>
        <v/>
      </c>
      <c r="YT22" s="80">
        <f t="shared" si="42"/>
        <v>9</v>
      </c>
      <c r="YU22" s="80" t="str">
        <f t="shared" si="42"/>
        <v/>
      </c>
      <c r="YV22" s="80">
        <f t="shared" si="42"/>
        <v>9</v>
      </c>
      <c r="YW22" s="80" t="str">
        <f t="shared" si="42"/>
        <v/>
      </c>
      <c r="YX22" s="80">
        <f t="shared" si="42"/>
        <v>7</v>
      </c>
      <c r="YY22" s="80" t="str">
        <f t="shared" si="42"/>
        <v/>
      </c>
      <c r="YZ22" s="80">
        <f t="shared" si="42"/>
        <v>8</v>
      </c>
      <c r="ZA22" s="80" t="str">
        <f t="shared" si="42"/>
        <v/>
      </c>
      <c r="ZB22" s="80">
        <f t="shared" si="42"/>
        <v>7</v>
      </c>
      <c r="ZC22" s="80" t="str">
        <f t="shared" si="42"/>
        <v/>
      </c>
      <c r="ZD22" s="80">
        <f t="shared" si="42"/>
        <v>0</v>
      </c>
      <c r="ZE22" s="80" t="str">
        <f t="shared" si="42"/>
        <v/>
      </c>
      <c r="ZF22" s="80">
        <f t="shared" si="42"/>
        <v>0</v>
      </c>
      <c r="ZG22" s="80" t="str">
        <f t="shared" si="42"/>
        <v/>
      </c>
      <c r="ZH22" s="80">
        <f t="shared" si="42"/>
        <v>9</v>
      </c>
      <c r="ZI22" s="80" t="str">
        <f t="shared" si="42"/>
        <v/>
      </c>
      <c r="ZJ22" s="80">
        <f t="shared" si="42"/>
        <v>9</v>
      </c>
      <c r="ZK22" s="80" t="str">
        <f t="shared" si="42"/>
        <v/>
      </c>
      <c r="ZL22" s="80">
        <f t="shared" si="42"/>
        <v>7</v>
      </c>
      <c r="ZM22" s="80" t="str">
        <f t="shared" si="42"/>
        <v/>
      </c>
      <c r="ZN22" s="80">
        <f t="shared" si="42"/>
        <v>8</v>
      </c>
      <c r="ZO22" s="80" t="str">
        <f t="shared" si="42"/>
        <v/>
      </c>
      <c r="ZP22" s="80">
        <f t="shared" si="42"/>
        <v>7</v>
      </c>
      <c r="ZQ22" s="80" t="str">
        <f t="shared" si="42"/>
        <v/>
      </c>
      <c r="ZR22" s="80">
        <f t="shared" si="42"/>
        <v>0</v>
      </c>
      <c r="ZS22" s="80" t="str">
        <f t="shared" si="42"/>
        <v/>
      </c>
      <c r="ZT22" s="80">
        <f t="shared" si="42"/>
        <v>0</v>
      </c>
      <c r="ZU22" s="80" t="str">
        <f t="shared" si="42"/>
        <v/>
      </c>
      <c r="ZV22" s="80">
        <f t="shared" si="42"/>
        <v>9</v>
      </c>
      <c r="ZW22" s="80" t="str">
        <f t="shared" si="42"/>
        <v/>
      </c>
      <c r="ZX22" s="80">
        <f t="shared" si="42"/>
        <v>9</v>
      </c>
      <c r="ZY22" s="80" t="str">
        <f t="shared" si="42"/>
        <v/>
      </c>
      <c r="ZZ22" s="80">
        <f t="shared" si="42"/>
        <v>7</v>
      </c>
      <c r="AAA22" s="80" t="str">
        <f t="shared" si="42"/>
        <v/>
      </c>
      <c r="AAB22" s="80">
        <f t="shared" si="42"/>
        <v>8</v>
      </c>
      <c r="AAC22" s="80" t="str">
        <f t="shared" si="42"/>
        <v/>
      </c>
      <c r="AAD22" s="80">
        <f t="shared" si="42"/>
        <v>7</v>
      </c>
      <c r="AAE22" s="80" t="str">
        <f t="shared" si="42"/>
        <v/>
      </c>
      <c r="AAF22" s="80">
        <f t="shared" si="42"/>
        <v>0</v>
      </c>
      <c r="AAG22" s="80" t="str">
        <f t="shared" si="42"/>
        <v/>
      </c>
      <c r="AAH22" s="80">
        <f t="shared" si="42"/>
        <v>0</v>
      </c>
      <c r="AAI22" s="80" t="str">
        <f t="shared" ref="AAI22:ACT22" si="43">IF(IFERROR(IF(AAI$6="Q",COUNTIF(AAI$7:AAI$18,1)),"")=FALSE,"",IFERROR(IF(AAI$6="Q",COUNTIF(AAI$7:AAI$18,1)),""))</f>
        <v/>
      </c>
      <c r="AAJ22" s="80">
        <f t="shared" si="43"/>
        <v>9</v>
      </c>
      <c r="AAK22" s="80" t="str">
        <f t="shared" si="43"/>
        <v/>
      </c>
      <c r="AAL22" s="80">
        <f t="shared" si="43"/>
        <v>9</v>
      </c>
      <c r="AAM22" s="80" t="str">
        <f t="shared" si="43"/>
        <v/>
      </c>
      <c r="AAN22" s="80">
        <f t="shared" si="43"/>
        <v>7</v>
      </c>
      <c r="AAO22" s="80" t="str">
        <f t="shared" si="43"/>
        <v/>
      </c>
      <c r="AAP22" s="80">
        <f t="shared" si="43"/>
        <v>7</v>
      </c>
      <c r="AAQ22" s="80" t="str">
        <f t="shared" si="43"/>
        <v/>
      </c>
      <c r="AAR22" s="80">
        <f t="shared" si="43"/>
        <v>7</v>
      </c>
      <c r="AAS22" s="80" t="str">
        <f t="shared" si="43"/>
        <v/>
      </c>
      <c r="AAT22" s="80">
        <f t="shared" si="43"/>
        <v>0</v>
      </c>
      <c r="AAU22" s="80" t="str">
        <f t="shared" si="43"/>
        <v/>
      </c>
      <c r="AAV22" s="80">
        <f t="shared" si="43"/>
        <v>0</v>
      </c>
      <c r="AAW22" s="80" t="str">
        <f t="shared" si="43"/>
        <v/>
      </c>
      <c r="AAX22" s="80">
        <f t="shared" si="43"/>
        <v>0</v>
      </c>
      <c r="AAY22" s="80" t="str">
        <f t="shared" si="43"/>
        <v/>
      </c>
      <c r="AAZ22" s="80">
        <f t="shared" si="43"/>
        <v>0</v>
      </c>
      <c r="ABA22" s="80" t="str">
        <f t="shared" si="43"/>
        <v/>
      </c>
      <c r="ABB22" s="80">
        <f t="shared" si="43"/>
        <v>0</v>
      </c>
      <c r="ABC22" s="80" t="str">
        <f t="shared" si="43"/>
        <v/>
      </c>
      <c r="ABD22" s="80">
        <f t="shared" si="43"/>
        <v>0</v>
      </c>
      <c r="ABE22" s="80" t="str">
        <f t="shared" si="43"/>
        <v/>
      </c>
      <c r="ABF22" s="80">
        <f t="shared" si="43"/>
        <v>0</v>
      </c>
      <c r="ABG22" s="80" t="str">
        <f t="shared" si="43"/>
        <v/>
      </c>
      <c r="ABH22" s="80">
        <f t="shared" si="43"/>
        <v>0</v>
      </c>
      <c r="ABI22" s="80" t="str">
        <f t="shared" si="43"/>
        <v/>
      </c>
      <c r="ABJ22" s="80">
        <f t="shared" si="43"/>
        <v>0</v>
      </c>
      <c r="ABK22" s="80" t="str">
        <f t="shared" si="43"/>
        <v/>
      </c>
      <c r="ABL22" s="80">
        <f t="shared" si="43"/>
        <v>0</v>
      </c>
      <c r="ABM22" s="80" t="str">
        <f t="shared" si="43"/>
        <v/>
      </c>
      <c r="ABN22" s="80">
        <f t="shared" si="43"/>
        <v>0</v>
      </c>
      <c r="ABO22" s="80" t="str">
        <f t="shared" si="43"/>
        <v/>
      </c>
      <c r="ABP22" s="80">
        <f t="shared" si="43"/>
        <v>0</v>
      </c>
      <c r="ABQ22" s="80" t="str">
        <f t="shared" si="43"/>
        <v/>
      </c>
      <c r="ABR22" s="80">
        <f t="shared" si="43"/>
        <v>0</v>
      </c>
      <c r="ABS22" s="80" t="str">
        <f t="shared" si="43"/>
        <v/>
      </c>
      <c r="ABT22" s="80">
        <f t="shared" si="43"/>
        <v>0</v>
      </c>
      <c r="ABU22" s="80" t="str">
        <f t="shared" si="43"/>
        <v/>
      </c>
      <c r="ABV22" s="80">
        <f t="shared" si="43"/>
        <v>0</v>
      </c>
      <c r="ABW22" s="80" t="str">
        <f t="shared" si="43"/>
        <v/>
      </c>
      <c r="ABX22" s="80">
        <f t="shared" si="43"/>
        <v>0</v>
      </c>
      <c r="ABY22" s="80" t="str">
        <f t="shared" si="43"/>
        <v/>
      </c>
      <c r="ABZ22" s="80">
        <f t="shared" si="43"/>
        <v>8</v>
      </c>
      <c r="ACA22" s="80" t="str">
        <f t="shared" si="43"/>
        <v/>
      </c>
      <c r="ACB22" s="80">
        <f t="shared" si="43"/>
        <v>8</v>
      </c>
      <c r="ACC22" s="80" t="str">
        <f t="shared" si="43"/>
        <v/>
      </c>
      <c r="ACD22" s="80">
        <f t="shared" si="43"/>
        <v>7</v>
      </c>
      <c r="ACE22" s="80" t="str">
        <f t="shared" si="43"/>
        <v/>
      </c>
      <c r="ACF22" s="80">
        <f t="shared" si="43"/>
        <v>7</v>
      </c>
      <c r="ACG22" s="80" t="str">
        <f t="shared" si="43"/>
        <v/>
      </c>
      <c r="ACH22" s="80">
        <f t="shared" si="43"/>
        <v>7</v>
      </c>
      <c r="ACI22" s="80" t="str">
        <f t="shared" si="43"/>
        <v/>
      </c>
      <c r="ACJ22" s="80">
        <f t="shared" si="43"/>
        <v>0</v>
      </c>
      <c r="ACK22" s="80" t="str">
        <f t="shared" si="43"/>
        <v/>
      </c>
      <c r="ACL22" s="80">
        <f t="shared" si="43"/>
        <v>0</v>
      </c>
      <c r="ACM22" s="80" t="str">
        <f t="shared" si="43"/>
        <v/>
      </c>
      <c r="ACN22" s="80">
        <f t="shared" si="43"/>
        <v>8</v>
      </c>
      <c r="ACO22" s="80" t="str">
        <f t="shared" si="43"/>
        <v/>
      </c>
      <c r="ACP22" s="80">
        <f t="shared" si="43"/>
        <v>9</v>
      </c>
      <c r="ACQ22" s="80" t="str">
        <f t="shared" si="43"/>
        <v/>
      </c>
      <c r="ACR22" s="80">
        <f t="shared" si="43"/>
        <v>7</v>
      </c>
      <c r="ACS22" s="80" t="str">
        <f t="shared" si="43"/>
        <v/>
      </c>
      <c r="ACT22" s="80">
        <f t="shared" si="43"/>
        <v>7</v>
      </c>
      <c r="ACU22" s="80" t="str">
        <f t="shared" ref="ACU22:AFF22" si="44">IF(IFERROR(IF(ACU$6="Q",COUNTIF(ACU$7:ACU$18,1)),"")=FALSE,"",IFERROR(IF(ACU$6="Q",COUNTIF(ACU$7:ACU$18,1)),""))</f>
        <v/>
      </c>
      <c r="ACV22" s="80">
        <f t="shared" si="44"/>
        <v>7</v>
      </c>
      <c r="ACW22" s="80" t="str">
        <f t="shared" si="44"/>
        <v/>
      </c>
      <c r="ACX22" s="80">
        <f t="shared" si="44"/>
        <v>0</v>
      </c>
      <c r="ACY22" s="80" t="str">
        <f t="shared" si="44"/>
        <v/>
      </c>
      <c r="ACZ22" s="80">
        <f t="shared" si="44"/>
        <v>0</v>
      </c>
      <c r="ADA22" s="80" t="str">
        <f t="shared" si="44"/>
        <v/>
      </c>
      <c r="ADB22" s="80">
        <f t="shared" si="44"/>
        <v>8</v>
      </c>
      <c r="ADC22" s="80" t="str">
        <f t="shared" si="44"/>
        <v/>
      </c>
      <c r="ADD22" s="80">
        <f t="shared" si="44"/>
        <v>9</v>
      </c>
      <c r="ADE22" s="80" t="str">
        <f t="shared" si="44"/>
        <v/>
      </c>
      <c r="ADF22" s="80">
        <f t="shared" si="44"/>
        <v>7</v>
      </c>
      <c r="ADG22" s="80" t="str">
        <f t="shared" si="44"/>
        <v/>
      </c>
      <c r="ADH22" s="80">
        <f t="shared" si="44"/>
        <v>7</v>
      </c>
      <c r="ADI22" s="80" t="str">
        <f t="shared" si="44"/>
        <v/>
      </c>
      <c r="ADJ22" s="80">
        <f t="shared" si="44"/>
        <v>7</v>
      </c>
      <c r="ADK22" s="80" t="str">
        <f t="shared" si="44"/>
        <v/>
      </c>
      <c r="ADL22" s="80">
        <f t="shared" si="44"/>
        <v>0</v>
      </c>
      <c r="ADM22" s="80" t="str">
        <f t="shared" si="44"/>
        <v/>
      </c>
      <c r="ADN22" s="80">
        <f t="shared" si="44"/>
        <v>0</v>
      </c>
      <c r="ADO22" s="80" t="str">
        <f t="shared" si="44"/>
        <v/>
      </c>
      <c r="ADP22" s="80">
        <f t="shared" si="44"/>
        <v>8</v>
      </c>
      <c r="ADQ22" s="80" t="str">
        <f t="shared" si="44"/>
        <v/>
      </c>
      <c r="ADR22" s="80">
        <f t="shared" si="44"/>
        <v>9</v>
      </c>
      <c r="ADS22" s="80" t="str">
        <f t="shared" si="44"/>
        <v/>
      </c>
      <c r="ADT22" s="80">
        <f t="shared" si="44"/>
        <v>7</v>
      </c>
      <c r="ADU22" s="80" t="str">
        <f t="shared" si="44"/>
        <v/>
      </c>
      <c r="ADV22" s="80">
        <f t="shared" si="44"/>
        <v>7</v>
      </c>
      <c r="ADW22" s="80" t="str">
        <f t="shared" si="44"/>
        <v/>
      </c>
      <c r="ADX22" s="80">
        <f t="shared" si="44"/>
        <v>7</v>
      </c>
      <c r="ADY22" s="80" t="str">
        <f t="shared" si="44"/>
        <v/>
      </c>
      <c r="ADZ22" s="80">
        <f t="shared" si="44"/>
        <v>0</v>
      </c>
      <c r="AEA22" s="80" t="str">
        <f t="shared" si="44"/>
        <v/>
      </c>
      <c r="AEB22" s="80">
        <f t="shared" si="44"/>
        <v>0</v>
      </c>
      <c r="AEC22" s="80" t="str">
        <f t="shared" si="44"/>
        <v/>
      </c>
      <c r="AED22" s="80">
        <f t="shared" si="44"/>
        <v>0</v>
      </c>
      <c r="AEE22" s="80" t="str">
        <f t="shared" si="44"/>
        <v/>
      </c>
      <c r="AEF22" s="80">
        <f t="shared" si="44"/>
        <v>9</v>
      </c>
      <c r="AEG22" s="80" t="str">
        <f t="shared" si="44"/>
        <v/>
      </c>
      <c r="AEH22" s="80">
        <f t="shared" si="44"/>
        <v>7</v>
      </c>
      <c r="AEI22" s="80" t="str">
        <f t="shared" si="44"/>
        <v/>
      </c>
      <c r="AEJ22" s="80">
        <f t="shared" si="44"/>
        <v>7</v>
      </c>
      <c r="AEK22" s="80" t="str">
        <f t="shared" si="44"/>
        <v/>
      </c>
      <c r="AEL22" s="80">
        <f t="shared" si="44"/>
        <v>7</v>
      </c>
      <c r="AEM22" s="80" t="str">
        <f t="shared" si="44"/>
        <v/>
      </c>
      <c r="AEN22" s="80">
        <f t="shared" si="44"/>
        <v>0</v>
      </c>
      <c r="AEO22" s="80" t="str">
        <f t="shared" si="44"/>
        <v/>
      </c>
      <c r="AEP22" s="80">
        <f t="shared" si="44"/>
        <v>0</v>
      </c>
      <c r="AEQ22" s="80" t="str">
        <f t="shared" si="44"/>
        <v/>
      </c>
      <c r="AER22" s="80">
        <f t="shared" si="44"/>
        <v>8</v>
      </c>
      <c r="AES22" s="80" t="str">
        <f t="shared" si="44"/>
        <v/>
      </c>
      <c r="AET22" s="80">
        <f t="shared" si="44"/>
        <v>9</v>
      </c>
      <c r="AEU22" s="80" t="str">
        <f t="shared" si="44"/>
        <v/>
      </c>
      <c r="AEV22" s="80">
        <f t="shared" si="44"/>
        <v>0</v>
      </c>
      <c r="AEW22" s="80" t="str">
        <f t="shared" si="44"/>
        <v/>
      </c>
      <c r="AEX22" s="80">
        <f t="shared" si="44"/>
        <v>7</v>
      </c>
      <c r="AEY22" s="80" t="str">
        <f t="shared" si="44"/>
        <v/>
      </c>
      <c r="AEZ22" s="80">
        <f t="shared" si="44"/>
        <v>7</v>
      </c>
      <c r="AFA22" s="80" t="str">
        <f t="shared" si="44"/>
        <v/>
      </c>
      <c r="AFB22" s="80">
        <f t="shared" si="44"/>
        <v>0</v>
      </c>
      <c r="AFC22" s="80" t="str">
        <f t="shared" si="44"/>
        <v/>
      </c>
      <c r="AFD22" s="80">
        <f t="shared" si="44"/>
        <v>0</v>
      </c>
      <c r="AFE22" s="80" t="str">
        <f t="shared" si="44"/>
        <v/>
      </c>
      <c r="AFF22" s="80">
        <f t="shared" si="44"/>
        <v>8</v>
      </c>
      <c r="AFG22" s="80" t="str">
        <f t="shared" ref="AFG22:AHR22" si="45">IF(IFERROR(IF(AFG$6="Q",COUNTIF(AFG$7:AFG$18,1)),"")=FALSE,"",IFERROR(IF(AFG$6="Q",COUNTIF(AFG$7:AFG$18,1)),""))</f>
        <v/>
      </c>
      <c r="AFH22" s="80">
        <f t="shared" si="45"/>
        <v>9</v>
      </c>
      <c r="AFI22" s="80" t="str">
        <f t="shared" si="45"/>
        <v/>
      </c>
      <c r="AFJ22" s="80">
        <f t="shared" si="45"/>
        <v>7</v>
      </c>
      <c r="AFK22" s="80" t="str">
        <f t="shared" si="45"/>
        <v/>
      </c>
      <c r="AFL22" s="80">
        <f t="shared" si="45"/>
        <v>7</v>
      </c>
      <c r="AFM22" s="80" t="str">
        <f t="shared" si="45"/>
        <v/>
      </c>
      <c r="AFN22" s="80">
        <f t="shared" si="45"/>
        <v>7</v>
      </c>
      <c r="AFO22" s="80" t="str">
        <f t="shared" si="45"/>
        <v/>
      </c>
      <c r="AFP22" s="80">
        <f t="shared" si="45"/>
        <v>0</v>
      </c>
      <c r="AFQ22" s="80" t="str">
        <f t="shared" si="45"/>
        <v/>
      </c>
      <c r="AFR22" s="80">
        <f t="shared" si="45"/>
        <v>0</v>
      </c>
      <c r="AFS22" s="80" t="str">
        <f t="shared" si="45"/>
        <v/>
      </c>
      <c r="AFT22" s="80">
        <f t="shared" si="45"/>
        <v>8</v>
      </c>
      <c r="AFU22" s="80" t="str">
        <f t="shared" si="45"/>
        <v/>
      </c>
      <c r="AFV22" s="80">
        <f t="shared" si="45"/>
        <v>9</v>
      </c>
      <c r="AFW22" s="80" t="str">
        <f t="shared" si="45"/>
        <v/>
      </c>
      <c r="AFX22" s="80">
        <f t="shared" si="45"/>
        <v>7</v>
      </c>
      <c r="AFY22" s="80" t="str">
        <f t="shared" si="45"/>
        <v/>
      </c>
      <c r="AFZ22" s="80">
        <f t="shared" si="45"/>
        <v>7</v>
      </c>
      <c r="AGA22" s="80" t="str">
        <f t="shared" si="45"/>
        <v/>
      </c>
      <c r="AGB22" s="80">
        <f t="shared" si="45"/>
        <v>7</v>
      </c>
      <c r="AGC22" s="80" t="str">
        <f t="shared" si="45"/>
        <v/>
      </c>
      <c r="AGD22" s="80">
        <f t="shared" si="45"/>
        <v>0</v>
      </c>
      <c r="AGE22" s="80" t="str">
        <f t="shared" si="45"/>
        <v/>
      </c>
      <c r="AGF22" s="80">
        <f t="shared" si="45"/>
        <v>0</v>
      </c>
      <c r="AGG22" s="80" t="str">
        <f t="shared" si="45"/>
        <v/>
      </c>
      <c r="AGH22" s="80">
        <f t="shared" si="45"/>
        <v>8</v>
      </c>
      <c r="AGI22" s="80" t="str">
        <f t="shared" si="45"/>
        <v/>
      </c>
      <c r="AGJ22" s="80">
        <f t="shared" si="45"/>
        <v>9</v>
      </c>
      <c r="AGK22" s="80" t="str">
        <f t="shared" si="45"/>
        <v/>
      </c>
      <c r="AGL22" s="80">
        <f t="shared" si="45"/>
        <v>7</v>
      </c>
      <c r="AGM22" s="80" t="str">
        <f t="shared" si="45"/>
        <v/>
      </c>
      <c r="AGN22" s="80">
        <f t="shared" si="45"/>
        <v>7</v>
      </c>
      <c r="AGO22" s="80" t="str">
        <f t="shared" si="45"/>
        <v/>
      </c>
      <c r="AGP22" s="80">
        <f t="shared" si="45"/>
        <v>7</v>
      </c>
      <c r="AGQ22" s="80" t="str">
        <f t="shared" si="45"/>
        <v/>
      </c>
      <c r="AGR22" s="80">
        <f t="shared" si="45"/>
        <v>0</v>
      </c>
      <c r="AGS22" s="80" t="str">
        <f t="shared" si="45"/>
        <v/>
      </c>
      <c r="AGT22" s="80">
        <f t="shared" si="45"/>
        <v>0</v>
      </c>
      <c r="AGU22" s="80" t="str">
        <f t="shared" si="45"/>
        <v/>
      </c>
      <c r="AGV22" s="80">
        <f t="shared" si="45"/>
        <v>8</v>
      </c>
      <c r="AGW22" s="80" t="str">
        <f t="shared" si="45"/>
        <v/>
      </c>
      <c r="AGX22" s="80">
        <f t="shared" si="45"/>
        <v>9</v>
      </c>
      <c r="AGY22" s="80" t="str">
        <f t="shared" si="45"/>
        <v/>
      </c>
      <c r="AGZ22" s="80">
        <f t="shared" si="45"/>
        <v>7</v>
      </c>
      <c r="AHA22" s="80" t="str">
        <f t="shared" si="45"/>
        <v/>
      </c>
      <c r="AHB22" s="80">
        <f t="shared" si="45"/>
        <v>7</v>
      </c>
      <c r="AHC22" s="80" t="str">
        <f t="shared" si="45"/>
        <v/>
      </c>
      <c r="AHD22" s="80">
        <f t="shared" si="45"/>
        <v>7</v>
      </c>
      <c r="AHE22" s="80" t="str">
        <f t="shared" si="45"/>
        <v/>
      </c>
      <c r="AHF22" s="80">
        <f t="shared" si="45"/>
        <v>0</v>
      </c>
      <c r="AHG22" s="80" t="str">
        <f t="shared" si="45"/>
        <v/>
      </c>
      <c r="AHH22" s="80">
        <f t="shared" si="45"/>
        <v>0</v>
      </c>
      <c r="AHI22" s="80" t="str">
        <f t="shared" si="45"/>
        <v/>
      </c>
      <c r="AHJ22" s="80">
        <f t="shared" si="45"/>
        <v>8</v>
      </c>
      <c r="AHK22" s="80" t="str">
        <f t="shared" si="45"/>
        <v/>
      </c>
      <c r="AHL22" s="80">
        <f t="shared" si="45"/>
        <v>9</v>
      </c>
      <c r="AHM22" s="80" t="str">
        <f t="shared" si="45"/>
        <v/>
      </c>
      <c r="AHN22" s="80">
        <f t="shared" si="45"/>
        <v>7</v>
      </c>
      <c r="AHO22" s="80" t="str">
        <f t="shared" si="45"/>
        <v/>
      </c>
      <c r="AHP22" s="80">
        <f t="shared" si="45"/>
        <v>7</v>
      </c>
      <c r="AHQ22" s="80" t="str">
        <f t="shared" si="45"/>
        <v/>
      </c>
      <c r="AHR22" s="80">
        <f t="shared" si="45"/>
        <v>7</v>
      </c>
      <c r="AHS22" s="80" t="str">
        <f t="shared" ref="AHS22:AIJ22" si="46">IF(IFERROR(IF(AHS$6="Q",COUNTIF(AHS$7:AHS$18,1)),"")=FALSE,"",IFERROR(IF(AHS$6="Q",COUNTIF(AHS$7:AHS$18,1)),""))</f>
        <v/>
      </c>
      <c r="AHT22" s="80">
        <f t="shared" si="46"/>
        <v>0</v>
      </c>
      <c r="AHU22" s="80" t="str">
        <f t="shared" si="46"/>
        <v/>
      </c>
      <c r="AHV22" s="80">
        <f t="shared" si="46"/>
        <v>0</v>
      </c>
      <c r="AHW22" s="80" t="str">
        <f t="shared" si="46"/>
        <v/>
      </c>
      <c r="AHX22" s="80">
        <f t="shared" si="46"/>
        <v>8</v>
      </c>
      <c r="AHY22" s="80" t="str">
        <f t="shared" si="46"/>
        <v/>
      </c>
      <c r="AHZ22" s="80">
        <f t="shared" si="46"/>
        <v>2</v>
      </c>
      <c r="AIA22" s="80" t="str">
        <f t="shared" si="46"/>
        <v/>
      </c>
      <c r="AIB22" s="80">
        <f t="shared" si="46"/>
        <v>0</v>
      </c>
      <c r="AIC22" s="80" t="str">
        <f t="shared" si="46"/>
        <v/>
      </c>
      <c r="AID22" s="80">
        <f t="shared" si="46"/>
        <v>0</v>
      </c>
      <c r="AIE22" s="80" t="str">
        <f t="shared" si="46"/>
        <v/>
      </c>
      <c r="AIF22" s="80">
        <f t="shared" si="46"/>
        <v>0</v>
      </c>
      <c r="AIG22" s="80" t="str">
        <f t="shared" si="46"/>
        <v/>
      </c>
      <c r="AIH22" s="80">
        <f t="shared" si="46"/>
        <v>0</v>
      </c>
      <c r="AII22" s="80" t="str">
        <f t="shared" si="46"/>
        <v/>
      </c>
      <c r="AIJ22" s="80">
        <f t="shared" si="46"/>
        <v>0</v>
      </c>
    </row>
    <row r="23" spans="1:920" s="80" customFormat="1" ht="13.9" customHeight="1" x14ac:dyDescent="0.25">
      <c r="E23" s="90" t="s">
        <v>17</v>
      </c>
      <c r="F23" s="80">
        <f>SUM(G23:ARG23)</f>
        <v>2237</v>
      </c>
      <c r="G23" s="80" t="str">
        <f t="shared" ref="G23:BR23" si="47">IFERROR(IF(G$6="Q",COUNTIF(G$7:G$18,1)+COUNTIF(G$7:G$18,0),""),"")</f>
        <v/>
      </c>
      <c r="H23" s="80">
        <f t="shared" si="47"/>
        <v>0</v>
      </c>
      <c r="I23" s="80" t="str">
        <f t="shared" si="47"/>
        <v/>
      </c>
      <c r="J23" s="80">
        <f t="shared" si="47"/>
        <v>0</v>
      </c>
      <c r="K23" s="80" t="str">
        <f t="shared" si="47"/>
        <v/>
      </c>
      <c r="L23" s="80">
        <f t="shared" si="47"/>
        <v>7</v>
      </c>
      <c r="M23" s="80" t="str">
        <f t="shared" si="47"/>
        <v/>
      </c>
      <c r="N23" s="80">
        <f t="shared" si="47"/>
        <v>7</v>
      </c>
      <c r="O23" s="80" t="str">
        <f t="shared" si="47"/>
        <v/>
      </c>
      <c r="P23" s="80">
        <f t="shared" si="47"/>
        <v>6</v>
      </c>
      <c r="Q23" s="80" t="str">
        <f t="shared" si="47"/>
        <v/>
      </c>
      <c r="R23" s="80">
        <f t="shared" si="47"/>
        <v>7</v>
      </c>
      <c r="S23" s="80" t="str">
        <f t="shared" si="47"/>
        <v/>
      </c>
      <c r="T23" s="80">
        <f t="shared" si="47"/>
        <v>7</v>
      </c>
      <c r="U23" s="80" t="str">
        <f t="shared" si="47"/>
        <v/>
      </c>
      <c r="V23" s="80">
        <f t="shared" si="47"/>
        <v>0</v>
      </c>
      <c r="W23" s="80" t="str">
        <f t="shared" si="47"/>
        <v/>
      </c>
      <c r="X23" s="80">
        <f t="shared" si="47"/>
        <v>0</v>
      </c>
      <c r="Y23" s="80" t="str">
        <f t="shared" si="47"/>
        <v/>
      </c>
      <c r="Z23" s="80">
        <f t="shared" si="47"/>
        <v>8</v>
      </c>
      <c r="AA23" s="80" t="str">
        <f t="shared" si="47"/>
        <v/>
      </c>
      <c r="AB23" s="80">
        <f t="shared" si="47"/>
        <v>8</v>
      </c>
      <c r="AC23" s="80" t="str">
        <f t="shared" si="47"/>
        <v/>
      </c>
      <c r="AD23" s="80">
        <f t="shared" si="47"/>
        <v>7</v>
      </c>
      <c r="AE23" s="80" t="str">
        <f t="shared" si="47"/>
        <v/>
      </c>
      <c r="AF23" s="80">
        <f t="shared" si="47"/>
        <v>8</v>
      </c>
      <c r="AG23" s="80" t="str">
        <f t="shared" si="47"/>
        <v/>
      </c>
      <c r="AH23" s="80">
        <f t="shared" si="47"/>
        <v>7</v>
      </c>
      <c r="AI23" s="80" t="str">
        <f t="shared" si="47"/>
        <v/>
      </c>
      <c r="AJ23" s="80">
        <f t="shared" si="47"/>
        <v>0</v>
      </c>
      <c r="AK23" s="80" t="str">
        <f t="shared" si="47"/>
        <v/>
      </c>
      <c r="AL23" s="80">
        <f t="shared" si="47"/>
        <v>0</v>
      </c>
      <c r="AM23" s="80" t="str">
        <f t="shared" si="47"/>
        <v/>
      </c>
      <c r="AN23" s="80">
        <f t="shared" si="47"/>
        <v>8</v>
      </c>
      <c r="AO23" s="80" t="str">
        <f t="shared" si="47"/>
        <v/>
      </c>
      <c r="AP23" s="80">
        <f t="shared" si="47"/>
        <v>9</v>
      </c>
      <c r="AQ23" s="80" t="str">
        <f t="shared" si="47"/>
        <v/>
      </c>
      <c r="AR23" s="80">
        <f t="shared" si="47"/>
        <v>7</v>
      </c>
      <c r="AS23" s="80" t="str">
        <f t="shared" si="47"/>
        <v/>
      </c>
      <c r="AT23" s="80">
        <f t="shared" si="47"/>
        <v>7</v>
      </c>
      <c r="AU23" s="80" t="str">
        <f t="shared" si="47"/>
        <v/>
      </c>
      <c r="AV23" s="80">
        <f t="shared" si="47"/>
        <v>7</v>
      </c>
      <c r="AW23" s="80" t="str">
        <f t="shared" si="47"/>
        <v/>
      </c>
      <c r="AX23" s="80">
        <f t="shared" si="47"/>
        <v>0</v>
      </c>
      <c r="AY23" s="80" t="str">
        <f t="shared" si="47"/>
        <v/>
      </c>
      <c r="AZ23" s="80">
        <f t="shared" si="47"/>
        <v>0</v>
      </c>
      <c r="BA23" s="80" t="str">
        <f t="shared" si="47"/>
        <v/>
      </c>
      <c r="BB23" s="80">
        <f t="shared" si="47"/>
        <v>8</v>
      </c>
      <c r="BC23" s="80" t="str">
        <f t="shared" si="47"/>
        <v/>
      </c>
      <c r="BD23" s="80">
        <f t="shared" si="47"/>
        <v>9</v>
      </c>
      <c r="BE23" s="80" t="str">
        <f t="shared" si="47"/>
        <v/>
      </c>
      <c r="BF23" s="80">
        <f t="shared" si="47"/>
        <v>7</v>
      </c>
      <c r="BG23" s="80" t="str">
        <f t="shared" si="47"/>
        <v/>
      </c>
      <c r="BH23" s="80">
        <f t="shared" si="47"/>
        <v>8</v>
      </c>
      <c r="BI23" s="80" t="str">
        <f t="shared" si="47"/>
        <v/>
      </c>
      <c r="BJ23" s="80">
        <f t="shared" si="47"/>
        <v>7</v>
      </c>
      <c r="BK23" s="80" t="str">
        <f t="shared" si="47"/>
        <v/>
      </c>
      <c r="BL23" s="80">
        <f t="shared" si="47"/>
        <v>0</v>
      </c>
      <c r="BM23" s="80" t="str">
        <f t="shared" si="47"/>
        <v/>
      </c>
      <c r="BN23" s="80">
        <f t="shared" si="47"/>
        <v>0</v>
      </c>
      <c r="BO23" s="80" t="str">
        <f t="shared" si="47"/>
        <v/>
      </c>
      <c r="BP23" s="80">
        <f t="shared" si="47"/>
        <v>8</v>
      </c>
      <c r="BQ23" s="80" t="str">
        <f t="shared" si="47"/>
        <v/>
      </c>
      <c r="BR23" s="80">
        <f t="shared" si="47"/>
        <v>9</v>
      </c>
      <c r="BS23" s="80" t="str">
        <f t="shared" ref="BS23:ED23" si="48">IFERROR(IF(BS$6="Q",COUNTIF(BS$7:BS$18,1)+COUNTIF(BS$7:BS$18,0),""),"")</f>
        <v/>
      </c>
      <c r="BT23" s="80">
        <f t="shared" si="48"/>
        <v>7</v>
      </c>
      <c r="BU23" s="80" t="str">
        <f t="shared" si="48"/>
        <v/>
      </c>
      <c r="BV23" s="80">
        <f t="shared" si="48"/>
        <v>0</v>
      </c>
      <c r="BW23" s="80" t="str">
        <f t="shared" si="48"/>
        <v/>
      </c>
      <c r="BX23" s="80">
        <f t="shared" si="48"/>
        <v>0</v>
      </c>
      <c r="BY23" s="80" t="str">
        <f t="shared" si="48"/>
        <v/>
      </c>
      <c r="BZ23" s="80">
        <f t="shared" si="48"/>
        <v>0</v>
      </c>
      <c r="CA23" s="80" t="str">
        <f t="shared" si="48"/>
        <v/>
      </c>
      <c r="CB23" s="80">
        <f t="shared" si="48"/>
        <v>0</v>
      </c>
      <c r="CC23" s="80" t="str">
        <f t="shared" si="48"/>
        <v/>
      </c>
      <c r="CD23" s="80">
        <f t="shared" si="48"/>
        <v>0</v>
      </c>
      <c r="CE23" s="80" t="str">
        <f t="shared" si="48"/>
        <v/>
      </c>
      <c r="CF23" s="80">
        <f t="shared" si="48"/>
        <v>9</v>
      </c>
      <c r="CG23" s="80" t="str">
        <f t="shared" si="48"/>
        <v/>
      </c>
      <c r="CH23" s="80">
        <f t="shared" si="48"/>
        <v>7</v>
      </c>
      <c r="CI23" s="80" t="str">
        <f t="shared" si="48"/>
        <v/>
      </c>
      <c r="CJ23" s="80">
        <f t="shared" si="48"/>
        <v>8</v>
      </c>
      <c r="CK23" s="80" t="str">
        <f t="shared" si="48"/>
        <v/>
      </c>
      <c r="CL23" s="80">
        <f t="shared" si="48"/>
        <v>7</v>
      </c>
      <c r="CM23" s="80" t="str">
        <f t="shared" si="48"/>
        <v/>
      </c>
      <c r="CN23" s="80">
        <f t="shared" si="48"/>
        <v>0</v>
      </c>
      <c r="CO23" s="80" t="str">
        <f t="shared" si="48"/>
        <v/>
      </c>
      <c r="CP23" s="80">
        <f t="shared" si="48"/>
        <v>0</v>
      </c>
      <c r="CQ23" s="80" t="str">
        <f t="shared" si="48"/>
        <v/>
      </c>
      <c r="CR23" s="80">
        <f t="shared" si="48"/>
        <v>8</v>
      </c>
      <c r="CS23" s="80" t="str">
        <f t="shared" si="48"/>
        <v/>
      </c>
      <c r="CT23" s="80">
        <f t="shared" si="48"/>
        <v>2</v>
      </c>
      <c r="CU23" s="80" t="str">
        <f t="shared" si="48"/>
        <v/>
      </c>
      <c r="CV23" s="80">
        <f t="shared" si="48"/>
        <v>7</v>
      </c>
      <c r="CW23" s="80" t="str">
        <f t="shared" si="48"/>
        <v/>
      </c>
      <c r="CX23" s="80">
        <f t="shared" si="48"/>
        <v>8</v>
      </c>
      <c r="CY23" s="80" t="str">
        <f t="shared" si="48"/>
        <v/>
      </c>
      <c r="CZ23" s="80">
        <f t="shared" si="48"/>
        <v>7</v>
      </c>
      <c r="DA23" s="80" t="str">
        <f t="shared" si="48"/>
        <v/>
      </c>
      <c r="DB23" s="80">
        <f t="shared" si="48"/>
        <v>0</v>
      </c>
      <c r="DC23" s="80" t="str">
        <f t="shared" si="48"/>
        <v/>
      </c>
      <c r="DD23" s="80">
        <f t="shared" si="48"/>
        <v>0</v>
      </c>
      <c r="DE23" s="80" t="str">
        <f t="shared" si="48"/>
        <v/>
      </c>
      <c r="DF23" s="80">
        <f t="shared" si="48"/>
        <v>8</v>
      </c>
      <c r="DG23" s="80" t="str">
        <f t="shared" si="48"/>
        <v/>
      </c>
      <c r="DH23" s="80">
        <f t="shared" si="48"/>
        <v>9</v>
      </c>
      <c r="DI23" s="80" t="str">
        <f t="shared" si="48"/>
        <v/>
      </c>
      <c r="DJ23" s="80">
        <f t="shared" si="48"/>
        <v>7</v>
      </c>
      <c r="DK23" s="80" t="str">
        <f t="shared" si="48"/>
        <v/>
      </c>
      <c r="DL23" s="80">
        <f t="shared" si="48"/>
        <v>8</v>
      </c>
      <c r="DM23" s="80" t="str">
        <f t="shared" si="48"/>
        <v/>
      </c>
      <c r="DN23" s="80">
        <f t="shared" si="48"/>
        <v>7</v>
      </c>
      <c r="DO23" s="80" t="str">
        <f t="shared" si="48"/>
        <v/>
      </c>
      <c r="DP23" s="80">
        <f t="shared" si="48"/>
        <v>0</v>
      </c>
      <c r="DQ23" s="80" t="str">
        <f t="shared" si="48"/>
        <v/>
      </c>
      <c r="DR23" s="80">
        <f t="shared" si="48"/>
        <v>0</v>
      </c>
      <c r="DS23" s="80" t="str">
        <f t="shared" si="48"/>
        <v/>
      </c>
      <c r="DT23" s="80">
        <f t="shared" si="48"/>
        <v>8</v>
      </c>
      <c r="DU23" s="80" t="str">
        <f t="shared" si="48"/>
        <v/>
      </c>
      <c r="DV23" s="80">
        <f t="shared" si="48"/>
        <v>8</v>
      </c>
      <c r="DW23" s="80" t="str">
        <f t="shared" si="48"/>
        <v/>
      </c>
      <c r="DX23" s="80">
        <f t="shared" si="48"/>
        <v>7</v>
      </c>
      <c r="DY23" s="80" t="str">
        <f t="shared" si="48"/>
        <v/>
      </c>
      <c r="DZ23" s="80">
        <f t="shared" si="48"/>
        <v>8</v>
      </c>
      <c r="EA23" s="80" t="str">
        <f t="shared" si="48"/>
        <v/>
      </c>
      <c r="EB23" s="80">
        <f t="shared" si="48"/>
        <v>7</v>
      </c>
      <c r="EC23" s="80" t="str">
        <f t="shared" si="48"/>
        <v/>
      </c>
      <c r="ED23" s="80">
        <f t="shared" si="48"/>
        <v>0</v>
      </c>
      <c r="EE23" s="80" t="str">
        <f t="shared" ref="EE23:GP23" si="49">IFERROR(IF(EE$6="Q",COUNTIF(EE$7:EE$18,1)+COUNTIF(EE$7:EE$18,0),""),"")</f>
        <v/>
      </c>
      <c r="EF23" s="80">
        <f t="shared" si="49"/>
        <v>0</v>
      </c>
      <c r="EG23" s="80" t="str">
        <f t="shared" si="49"/>
        <v/>
      </c>
      <c r="EH23" s="80">
        <f t="shared" si="49"/>
        <v>8</v>
      </c>
      <c r="EI23" s="80" t="str">
        <f t="shared" si="49"/>
        <v/>
      </c>
      <c r="EJ23" s="80">
        <f t="shared" si="49"/>
        <v>9</v>
      </c>
      <c r="EK23" s="80" t="str">
        <f t="shared" si="49"/>
        <v/>
      </c>
      <c r="EL23" s="80">
        <f t="shared" si="49"/>
        <v>7</v>
      </c>
      <c r="EM23" s="80" t="str">
        <f t="shared" si="49"/>
        <v/>
      </c>
      <c r="EN23" s="80">
        <f t="shared" si="49"/>
        <v>8</v>
      </c>
      <c r="EO23" s="80" t="str">
        <f t="shared" si="49"/>
        <v/>
      </c>
      <c r="EP23" s="80">
        <f t="shared" si="49"/>
        <v>7</v>
      </c>
      <c r="EQ23" s="80" t="str">
        <f t="shared" si="49"/>
        <v/>
      </c>
      <c r="ER23" s="80">
        <f t="shared" si="49"/>
        <v>0</v>
      </c>
      <c r="ES23" s="80" t="str">
        <f t="shared" si="49"/>
        <v/>
      </c>
      <c r="ET23" s="80">
        <f t="shared" si="49"/>
        <v>0</v>
      </c>
      <c r="EU23" s="80" t="str">
        <f t="shared" si="49"/>
        <v/>
      </c>
      <c r="EV23" s="80">
        <f t="shared" si="49"/>
        <v>8</v>
      </c>
      <c r="EW23" s="80" t="str">
        <f t="shared" si="49"/>
        <v/>
      </c>
      <c r="EX23" s="80">
        <f t="shared" si="49"/>
        <v>9</v>
      </c>
      <c r="EY23" s="80" t="str">
        <f t="shared" si="49"/>
        <v/>
      </c>
      <c r="EZ23" s="80">
        <f t="shared" si="49"/>
        <v>1</v>
      </c>
      <c r="FA23" s="80" t="str">
        <f t="shared" si="49"/>
        <v/>
      </c>
      <c r="FB23" s="80">
        <f t="shared" si="49"/>
        <v>8</v>
      </c>
      <c r="FC23" s="80" t="str">
        <f t="shared" si="49"/>
        <v/>
      </c>
      <c r="FD23" s="80">
        <f t="shared" si="49"/>
        <v>7</v>
      </c>
      <c r="FE23" s="80" t="str">
        <f t="shared" si="49"/>
        <v/>
      </c>
      <c r="FF23" s="80">
        <f t="shared" si="49"/>
        <v>0</v>
      </c>
      <c r="FG23" s="80" t="str">
        <f t="shared" si="49"/>
        <v/>
      </c>
      <c r="FH23" s="80">
        <f t="shared" si="49"/>
        <v>0</v>
      </c>
      <c r="FI23" s="80" t="str">
        <f t="shared" si="49"/>
        <v/>
      </c>
      <c r="FJ23" s="80">
        <f t="shared" si="49"/>
        <v>8</v>
      </c>
      <c r="FK23" s="80" t="str">
        <f t="shared" si="49"/>
        <v/>
      </c>
      <c r="FL23" s="80">
        <f t="shared" si="49"/>
        <v>9</v>
      </c>
      <c r="FM23" s="80" t="str">
        <f t="shared" si="49"/>
        <v/>
      </c>
      <c r="FN23" s="80">
        <f t="shared" si="49"/>
        <v>7</v>
      </c>
      <c r="FO23" s="80" t="str">
        <f t="shared" si="49"/>
        <v/>
      </c>
      <c r="FP23" s="80">
        <f t="shared" si="49"/>
        <v>8</v>
      </c>
      <c r="FQ23" s="80" t="str">
        <f t="shared" si="49"/>
        <v/>
      </c>
      <c r="FR23" s="80">
        <f t="shared" si="49"/>
        <v>7</v>
      </c>
      <c r="FS23" s="80" t="str">
        <f t="shared" si="49"/>
        <v/>
      </c>
      <c r="FT23" s="80">
        <f t="shared" si="49"/>
        <v>0</v>
      </c>
      <c r="FU23" s="80" t="str">
        <f t="shared" si="49"/>
        <v/>
      </c>
      <c r="FV23" s="80">
        <f t="shared" si="49"/>
        <v>0</v>
      </c>
      <c r="FW23" s="80" t="str">
        <f t="shared" si="49"/>
        <v/>
      </c>
      <c r="FX23" s="80">
        <f t="shared" si="49"/>
        <v>8</v>
      </c>
      <c r="FY23" s="80" t="str">
        <f t="shared" si="49"/>
        <v/>
      </c>
      <c r="FZ23" s="80">
        <f t="shared" si="49"/>
        <v>9</v>
      </c>
      <c r="GA23" s="80" t="str">
        <f t="shared" si="49"/>
        <v/>
      </c>
      <c r="GB23" s="80">
        <f t="shared" si="49"/>
        <v>7</v>
      </c>
      <c r="GC23" s="80" t="str">
        <f t="shared" si="49"/>
        <v/>
      </c>
      <c r="GD23" s="80">
        <f t="shared" si="49"/>
        <v>8</v>
      </c>
      <c r="GE23" s="80" t="str">
        <f t="shared" si="49"/>
        <v/>
      </c>
      <c r="GF23" s="80">
        <f t="shared" si="49"/>
        <v>7</v>
      </c>
      <c r="GG23" s="80" t="str">
        <f t="shared" si="49"/>
        <v/>
      </c>
      <c r="GH23" s="80">
        <f t="shared" si="49"/>
        <v>0</v>
      </c>
      <c r="GI23" s="80" t="str">
        <f t="shared" si="49"/>
        <v/>
      </c>
      <c r="GJ23" s="80">
        <f t="shared" si="49"/>
        <v>0</v>
      </c>
      <c r="GK23" s="80" t="str">
        <f t="shared" si="49"/>
        <v/>
      </c>
      <c r="GL23" s="80">
        <f t="shared" si="49"/>
        <v>8</v>
      </c>
      <c r="GM23" s="80" t="str">
        <f t="shared" si="49"/>
        <v/>
      </c>
      <c r="GN23" s="80">
        <f t="shared" si="49"/>
        <v>8</v>
      </c>
      <c r="GO23" s="80" t="str">
        <f t="shared" si="49"/>
        <v/>
      </c>
      <c r="GP23" s="80">
        <f t="shared" si="49"/>
        <v>7</v>
      </c>
      <c r="GQ23" s="80" t="str">
        <f t="shared" ref="GQ23:JB23" si="50">IFERROR(IF(GQ$6="Q",COUNTIF(GQ$7:GQ$18,1)+COUNTIF(GQ$7:GQ$18,0),""),"")</f>
        <v/>
      </c>
      <c r="GR23" s="80">
        <f t="shared" si="50"/>
        <v>8</v>
      </c>
      <c r="GS23" s="80" t="str">
        <f t="shared" si="50"/>
        <v/>
      </c>
      <c r="GT23" s="80">
        <f t="shared" si="50"/>
        <v>7</v>
      </c>
      <c r="GU23" s="80" t="str">
        <f t="shared" si="50"/>
        <v/>
      </c>
      <c r="GV23" s="80">
        <f t="shared" si="50"/>
        <v>0</v>
      </c>
      <c r="GW23" s="80" t="str">
        <f t="shared" si="50"/>
        <v/>
      </c>
      <c r="GX23" s="80">
        <f t="shared" si="50"/>
        <v>0</v>
      </c>
      <c r="GY23" s="80" t="str">
        <f t="shared" si="50"/>
        <v/>
      </c>
      <c r="GZ23" s="80">
        <f t="shared" si="50"/>
        <v>8</v>
      </c>
      <c r="HA23" s="80" t="str">
        <f t="shared" si="50"/>
        <v/>
      </c>
      <c r="HB23" s="80">
        <f t="shared" si="50"/>
        <v>9</v>
      </c>
      <c r="HC23" s="80" t="str">
        <f t="shared" si="50"/>
        <v/>
      </c>
      <c r="HD23" s="80">
        <f t="shared" si="50"/>
        <v>7</v>
      </c>
      <c r="HE23" s="80" t="str">
        <f t="shared" si="50"/>
        <v/>
      </c>
      <c r="HF23" s="80">
        <f t="shared" si="50"/>
        <v>8</v>
      </c>
      <c r="HG23" s="80" t="str">
        <f t="shared" si="50"/>
        <v/>
      </c>
      <c r="HH23" s="80">
        <f t="shared" si="50"/>
        <v>7</v>
      </c>
      <c r="HI23" s="80" t="str">
        <f t="shared" si="50"/>
        <v/>
      </c>
      <c r="HJ23" s="80">
        <f t="shared" si="50"/>
        <v>0</v>
      </c>
      <c r="HK23" s="80" t="str">
        <f t="shared" si="50"/>
        <v/>
      </c>
      <c r="HL23" s="80">
        <f t="shared" si="50"/>
        <v>0</v>
      </c>
      <c r="HM23" s="80" t="str">
        <f t="shared" si="50"/>
        <v/>
      </c>
      <c r="HN23" s="80">
        <f t="shared" si="50"/>
        <v>8</v>
      </c>
      <c r="HO23" s="80" t="str">
        <f t="shared" si="50"/>
        <v/>
      </c>
      <c r="HP23" s="80">
        <f t="shared" si="50"/>
        <v>9</v>
      </c>
      <c r="HQ23" s="80" t="str">
        <f t="shared" si="50"/>
        <v/>
      </c>
      <c r="HR23" s="80">
        <f t="shared" si="50"/>
        <v>7</v>
      </c>
      <c r="HS23" s="80" t="str">
        <f t="shared" si="50"/>
        <v/>
      </c>
      <c r="HT23" s="80">
        <f t="shared" si="50"/>
        <v>8</v>
      </c>
      <c r="HU23" s="80" t="str">
        <f t="shared" si="50"/>
        <v/>
      </c>
      <c r="HV23" s="80">
        <f t="shared" si="50"/>
        <v>7</v>
      </c>
      <c r="HW23" s="80" t="str">
        <f t="shared" si="50"/>
        <v/>
      </c>
      <c r="HX23" s="80">
        <f t="shared" si="50"/>
        <v>0</v>
      </c>
      <c r="HY23" s="80" t="str">
        <f t="shared" si="50"/>
        <v/>
      </c>
      <c r="HZ23" s="80">
        <f t="shared" si="50"/>
        <v>0</v>
      </c>
      <c r="IA23" s="80" t="str">
        <f t="shared" si="50"/>
        <v/>
      </c>
      <c r="IB23" s="80">
        <f t="shared" si="50"/>
        <v>8</v>
      </c>
      <c r="IC23" s="80" t="str">
        <f t="shared" si="50"/>
        <v/>
      </c>
      <c r="ID23" s="80">
        <f t="shared" si="50"/>
        <v>9</v>
      </c>
      <c r="IE23" s="80" t="str">
        <f t="shared" si="50"/>
        <v/>
      </c>
      <c r="IF23" s="80">
        <f t="shared" si="50"/>
        <v>7</v>
      </c>
      <c r="IG23" s="80" t="str">
        <f t="shared" si="50"/>
        <v/>
      </c>
      <c r="IH23" s="80">
        <f t="shared" si="50"/>
        <v>8</v>
      </c>
      <c r="II23" s="80" t="str">
        <f t="shared" si="50"/>
        <v/>
      </c>
      <c r="IJ23" s="80">
        <f t="shared" si="50"/>
        <v>7</v>
      </c>
      <c r="IK23" s="80" t="str">
        <f t="shared" si="50"/>
        <v/>
      </c>
      <c r="IL23" s="80">
        <f t="shared" si="50"/>
        <v>0</v>
      </c>
      <c r="IM23" s="80" t="str">
        <f t="shared" si="50"/>
        <v/>
      </c>
      <c r="IN23" s="80">
        <f t="shared" si="50"/>
        <v>0</v>
      </c>
      <c r="IO23" s="80" t="str">
        <f t="shared" si="50"/>
        <v/>
      </c>
      <c r="IP23" s="80">
        <f t="shared" si="50"/>
        <v>8</v>
      </c>
      <c r="IQ23" s="80" t="str">
        <f t="shared" si="50"/>
        <v/>
      </c>
      <c r="IR23" s="80">
        <f t="shared" si="50"/>
        <v>9</v>
      </c>
      <c r="IS23" s="80" t="str">
        <f t="shared" si="50"/>
        <v/>
      </c>
      <c r="IT23" s="80">
        <f t="shared" si="50"/>
        <v>7</v>
      </c>
      <c r="IU23" s="80" t="str">
        <f t="shared" si="50"/>
        <v/>
      </c>
      <c r="IV23" s="80">
        <f t="shared" si="50"/>
        <v>8</v>
      </c>
      <c r="IW23" s="80" t="str">
        <f t="shared" si="50"/>
        <v/>
      </c>
      <c r="IX23" s="80">
        <f t="shared" si="50"/>
        <v>7</v>
      </c>
      <c r="IY23" s="80" t="str">
        <f t="shared" si="50"/>
        <v/>
      </c>
      <c r="IZ23" s="80">
        <f t="shared" si="50"/>
        <v>0</v>
      </c>
      <c r="JA23" s="80" t="str">
        <f t="shared" si="50"/>
        <v/>
      </c>
      <c r="JB23" s="80">
        <f t="shared" si="50"/>
        <v>0</v>
      </c>
      <c r="JC23" s="80" t="str">
        <f t="shared" ref="JC23:LN23" si="51">IFERROR(IF(JC$6="Q",COUNTIF(JC$7:JC$18,1)+COUNTIF(JC$7:JC$18,0),""),"")</f>
        <v/>
      </c>
      <c r="JD23" s="80">
        <f t="shared" si="51"/>
        <v>8</v>
      </c>
      <c r="JE23" s="80" t="str">
        <f t="shared" si="51"/>
        <v/>
      </c>
      <c r="JF23" s="80">
        <f t="shared" si="51"/>
        <v>9</v>
      </c>
      <c r="JG23" s="80" t="str">
        <f t="shared" si="51"/>
        <v/>
      </c>
      <c r="JH23" s="80">
        <f t="shared" si="51"/>
        <v>7</v>
      </c>
      <c r="JI23" s="80" t="str">
        <f t="shared" si="51"/>
        <v/>
      </c>
      <c r="JJ23" s="80">
        <f t="shared" si="51"/>
        <v>8</v>
      </c>
      <c r="JK23" s="80" t="str">
        <f t="shared" si="51"/>
        <v/>
      </c>
      <c r="JL23" s="80">
        <f t="shared" si="51"/>
        <v>7</v>
      </c>
      <c r="JM23" s="80" t="str">
        <f t="shared" si="51"/>
        <v/>
      </c>
      <c r="JN23" s="80">
        <f t="shared" si="51"/>
        <v>0</v>
      </c>
      <c r="JO23" s="80" t="str">
        <f t="shared" si="51"/>
        <v/>
      </c>
      <c r="JP23" s="80">
        <f t="shared" si="51"/>
        <v>0</v>
      </c>
      <c r="JQ23" s="80" t="str">
        <f t="shared" si="51"/>
        <v/>
      </c>
      <c r="JR23" s="80">
        <f t="shared" si="51"/>
        <v>8</v>
      </c>
      <c r="JS23" s="80" t="str">
        <f t="shared" si="51"/>
        <v/>
      </c>
      <c r="JT23" s="80">
        <f t="shared" si="51"/>
        <v>9</v>
      </c>
      <c r="JU23" s="80" t="str">
        <f t="shared" si="51"/>
        <v/>
      </c>
      <c r="JV23" s="80">
        <f t="shared" si="51"/>
        <v>7</v>
      </c>
      <c r="JW23" s="80" t="str">
        <f t="shared" si="51"/>
        <v/>
      </c>
      <c r="JX23" s="80">
        <f t="shared" si="51"/>
        <v>8</v>
      </c>
      <c r="JY23" s="80" t="str">
        <f t="shared" si="51"/>
        <v/>
      </c>
      <c r="JZ23" s="80">
        <f t="shared" si="51"/>
        <v>7</v>
      </c>
      <c r="KA23" s="80" t="str">
        <f t="shared" si="51"/>
        <v/>
      </c>
      <c r="KB23" s="80">
        <f t="shared" si="51"/>
        <v>0</v>
      </c>
      <c r="KC23" s="80" t="str">
        <f t="shared" si="51"/>
        <v/>
      </c>
      <c r="KD23" s="80">
        <f t="shared" si="51"/>
        <v>0</v>
      </c>
      <c r="KE23" s="80" t="str">
        <f t="shared" si="51"/>
        <v/>
      </c>
      <c r="KF23" s="80">
        <f t="shared" si="51"/>
        <v>0</v>
      </c>
      <c r="KG23" s="80" t="str">
        <f t="shared" si="51"/>
        <v/>
      </c>
      <c r="KH23" s="80">
        <f t="shared" si="51"/>
        <v>0</v>
      </c>
      <c r="KI23" s="80" t="str">
        <f t="shared" si="51"/>
        <v/>
      </c>
      <c r="KJ23" s="80">
        <f t="shared" si="51"/>
        <v>0</v>
      </c>
      <c r="KK23" s="80" t="str">
        <f t="shared" si="51"/>
        <v/>
      </c>
      <c r="KL23" s="80">
        <f t="shared" si="51"/>
        <v>0</v>
      </c>
      <c r="KM23" s="80" t="str">
        <f t="shared" si="51"/>
        <v/>
      </c>
      <c r="KN23" s="80">
        <f t="shared" si="51"/>
        <v>0</v>
      </c>
      <c r="KO23" s="80" t="str">
        <f t="shared" si="51"/>
        <v/>
      </c>
      <c r="KP23" s="80">
        <f t="shared" si="51"/>
        <v>0</v>
      </c>
      <c r="KQ23" s="80" t="str">
        <f t="shared" si="51"/>
        <v/>
      </c>
      <c r="KR23" s="80">
        <f t="shared" si="51"/>
        <v>0</v>
      </c>
      <c r="KS23" s="80" t="str">
        <f t="shared" si="51"/>
        <v/>
      </c>
      <c r="KT23" s="80">
        <f t="shared" si="51"/>
        <v>3</v>
      </c>
      <c r="KU23" s="80" t="str">
        <f t="shared" si="51"/>
        <v/>
      </c>
      <c r="KV23" s="80">
        <f t="shared" si="51"/>
        <v>9</v>
      </c>
      <c r="KW23" s="80" t="str">
        <f t="shared" si="51"/>
        <v/>
      </c>
      <c r="KX23" s="80">
        <f t="shared" si="51"/>
        <v>7</v>
      </c>
      <c r="KY23" s="80" t="str">
        <f t="shared" si="51"/>
        <v/>
      </c>
      <c r="KZ23" s="80">
        <f t="shared" si="51"/>
        <v>8</v>
      </c>
      <c r="LA23" s="80" t="str">
        <f t="shared" si="51"/>
        <v/>
      </c>
      <c r="LB23" s="80">
        <f t="shared" si="51"/>
        <v>0</v>
      </c>
      <c r="LC23" s="80" t="str">
        <f t="shared" si="51"/>
        <v/>
      </c>
      <c r="LD23" s="80">
        <f t="shared" si="51"/>
        <v>0</v>
      </c>
      <c r="LE23" s="80" t="str">
        <f t="shared" si="51"/>
        <v/>
      </c>
      <c r="LF23" s="80">
        <f t="shared" si="51"/>
        <v>0</v>
      </c>
      <c r="LG23" s="80" t="str">
        <f t="shared" si="51"/>
        <v/>
      </c>
      <c r="LH23" s="80">
        <f t="shared" si="51"/>
        <v>8</v>
      </c>
      <c r="LI23" s="80" t="str">
        <f t="shared" si="51"/>
        <v/>
      </c>
      <c r="LJ23" s="80">
        <f t="shared" si="51"/>
        <v>9</v>
      </c>
      <c r="LK23" s="80" t="str">
        <f t="shared" si="51"/>
        <v/>
      </c>
      <c r="LL23" s="80">
        <f t="shared" si="51"/>
        <v>7</v>
      </c>
      <c r="LM23" s="80" t="str">
        <f t="shared" si="51"/>
        <v/>
      </c>
      <c r="LN23" s="80">
        <f t="shared" si="51"/>
        <v>8</v>
      </c>
      <c r="LO23" s="80" t="str">
        <f t="shared" ref="LO23:NZ23" si="52">IFERROR(IF(LO$6="Q",COUNTIF(LO$7:LO$18,1)+COUNTIF(LO$7:LO$18,0),""),"")</f>
        <v/>
      </c>
      <c r="LP23" s="80">
        <f t="shared" si="52"/>
        <v>7</v>
      </c>
      <c r="LQ23" s="80" t="str">
        <f t="shared" si="52"/>
        <v/>
      </c>
      <c r="LR23" s="80">
        <f t="shared" si="52"/>
        <v>0</v>
      </c>
      <c r="LS23" s="80" t="str">
        <f t="shared" si="52"/>
        <v/>
      </c>
      <c r="LT23" s="80">
        <f t="shared" si="52"/>
        <v>0</v>
      </c>
      <c r="LU23" s="80" t="str">
        <f t="shared" si="52"/>
        <v/>
      </c>
      <c r="LV23" s="80">
        <f t="shared" si="52"/>
        <v>8</v>
      </c>
      <c r="LW23" s="80" t="str">
        <f t="shared" si="52"/>
        <v/>
      </c>
      <c r="LX23" s="80">
        <f t="shared" si="52"/>
        <v>9</v>
      </c>
      <c r="LY23" s="80" t="str">
        <f t="shared" si="52"/>
        <v/>
      </c>
      <c r="LZ23" s="80">
        <f t="shared" si="52"/>
        <v>7</v>
      </c>
      <c r="MA23" s="80" t="str">
        <f t="shared" si="52"/>
        <v/>
      </c>
      <c r="MB23" s="80">
        <f t="shared" si="52"/>
        <v>8</v>
      </c>
      <c r="MC23" s="80" t="str">
        <f t="shared" si="52"/>
        <v/>
      </c>
      <c r="MD23" s="80">
        <f t="shared" si="52"/>
        <v>7</v>
      </c>
      <c r="ME23" s="80" t="str">
        <f t="shared" si="52"/>
        <v/>
      </c>
      <c r="MF23" s="80">
        <f t="shared" si="52"/>
        <v>0</v>
      </c>
      <c r="MG23" s="80" t="str">
        <f t="shared" si="52"/>
        <v/>
      </c>
      <c r="MH23" s="80">
        <f t="shared" si="52"/>
        <v>0</v>
      </c>
      <c r="MI23" s="80" t="str">
        <f t="shared" si="52"/>
        <v/>
      </c>
      <c r="MJ23" s="80">
        <f t="shared" si="52"/>
        <v>8</v>
      </c>
      <c r="MK23" s="80" t="str">
        <f t="shared" si="52"/>
        <v/>
      </c>
      <c r="ML23" s="80">
        <f t="shared" si="52"/>
        <v>9</v>
      </c>
      <c r="MM23" s="80" t="str">
        <f t="shared" si="52"/>
        <v/>
      </c>
      <c r="MN23" s="80">
        <f t="shared" si="52"/>
        <v>7</v>
      </c>
      <c r="MO23" s="80" t="str">
        <f t="shared" si="52"/>
        <v/>
      </c>
      <c r="MP23" s="80">
        <f t="shared" si="52"/>
        <v>8</v>
      </c>
      <c r="MQ23" s="80" t="str">
        <f t="shared" si="52"/>
        <v/>
      </c>
      <c r="MR23" s="80">
        <f t="shared" si="52"/>
        <v>7</v>
      </c>
      <c r="MS23" s="80" t="str">
        <f t="shared" si="52"/>
        <v/>
      </c>
      <c r="MT23" s="80">
        <f t="shared" si="52"/>
        <v>0</v>
      </c>
      <c r="MU23" s="80" t="str">
        <f t="shared" si="52"/>
        <v/>
      </c>
      <c r="MV23" s="80">
        <f t="shared" si="52"/>
        <v>0</v>
      </c>
      <c r="MW23" s="80" t="str">
        <f t="shared" si="52"/>
        <v/>
      </c>
      <c r="MX23" s="80">
        <f t="shared" si="52"/>
        <v>8</v>
      </c>
      <c r="MY23" s="80" t="str">
        <f t="shared" si="52"/>
        <v/>
      </c>
      <c r="MZ23" s="80">
        <f t="shared" si="52"/>
        <v>9</v>
      </c>
      <c r="NA23" s="80" t="str">
        <f t="shared" si="52"/>
        <v/>
      </c>
      <c r="NB23" s="80">
        <f t="shared" si="52"/>
        <v>7</v>
      </c>
      <c r="NC23" s="80" t="str">
        <f t="shared" si="52"/>
        <v/>
      </c>
      <c r="ND23" s="80">
        <f t="shared" si="52"/>
        <v>8</v>
      </c>
      <c r="NE23" s="80" t="str">
        <f t="shared" si="52"/>
        <v/>
      </c>
      <c r="NF23" s="80">
        <f t="shared" si="52"/>
        <v>0</v>
      </c>
      <c r="NG23" s="80" t="str">
        <f t="shared" si="52"/>
        <v/>
      </c>
      <c r="NH23" s="80">
        <f t="shared" si="52"/>
        <v>0</v>
      </c>
      <c r="NI23" s="80" t="str">
        <f t="shared" si="52"/>
        <v/>
      </c>
      <c r="NJ23" s="80">
        <f t="shared" si="52"/>
        <v>0</v>
      </c>
      <c r="NK23" s="80" t="str">
        <f t="shared" si="52"/>
        <v/>
      </c>
      <c r="NL23" s="80">
        <f t="shared" si="52"/>
        <v>8</v>
      </c>
      <c r="NM23" s="80" t="str">
        <f t="shared" si="52"/>
        <v/>
      </c>
      <c r="NN23" s="80">
        <f t="shared" si="52"/>
        <v>9</v>
      </c>
      <c r="NO23" s="80" t="str">
        <f t="shared" si="52"/>
        <v/>
      </c>
      <c r="NP23" s="80">
        <f t="shared" si="52"/>
        <v>7</v>
      </c>
      <c r="NQ23" s="80" t="str">
        <f t="shared" si="52"/>
        <v/>
      </c>
      <c r="NR23" s="80">
        <f t="shared" si="52"/>
        <v>8</v>
      </c>
      <c r="NS23" s="80" t="str">
        <f t="shared" si="52"/>
        <v/>
      </c>
      <c r="NT23" s="80">
        <f t="shared" si="52"/>
        <v>7</v>
      </c>
      <c r="NU23" s="80" t="str">
        <f t="shared" si="52"/>
        <v/>
      </c>
      <c r="NV23" s="80">
        <f t="shared" si="52"/>
        <v>0</v>
      </c>
      <c r="NW23" s="80" t="str">
        <f t="shared" si="52"/>
        <v/>
      </c>
      <c r="NX23" s="80">
        <f t="shared" si="52"/>
        <v>0</v>
      </c>
      <c r="NY23" s="80" t="str">
        <f t="shared" si="52"/>
        <v/>
      </c>
      <c r="NZ23" s="80">
        <f t="shared" si="52"/>
        <v>8</v>
      </c>
      <c r="OA23" s="80" t="str">
        <f t="shared" ref="OA23:QL23" si="53">IFERROR(IF(OA$6="Q",COUNTIF(OA$7:OA$18,1)+COUNTIF(OA$7:OA$18,0),""),"")</f>
        <v/>
      </c>
      <c r="OB23" s="80">
        <f t="shared" si="53"/>
        <v>8</v>
      </c>
      <c r="OC23" s="80" t="str">
        <f t="shared" si="53"/>
        <v/>
      </c>
      <c r="OD23" s="80">
        <f t="shared" si="53"/>
        <v>7</v>
      </c>
      <c r="OE23" s="80" t="str">
        <f t="shared" si="53"/>
        <v/>
      </c>
      <c r="OF23" s="80">
        <f t="shared" si="53"/>
        <v>8</v>
      </c>
      <c r="OG23" s="80" t="str">
        <f t="shared" si="53"/>
        <v/>
      </c>
      <c r="OH23" s="80">
        <f t="shared" si="53"/>
        <v>7</v>
      </c>
      <c r="OI23" s="80" t="str">
        <f t="shared" si="53"/>
        <v/>
      </c>
      <c r="OJ23" s="80">
        <f t="shared" si="53"/>
        <v>0</v>
      </c>
      <c r="OK23" s="80" t="str">
        <f t="shared" si="53"/>
        <v/>
      </c>
      <c r="OL23" s="80">
        <f t="shared" si="53"/>
        <v>0</v>
      </c>
      <c r="OM23" s="80" t="str">
        <f t="shared" si="53"/>
        <v/>
      </c>
      <c r="ON23" s="80">
        <f t="shared" si="53"/>
        <v>8</v>
      </c>
      <c r="OO23" s="80" t="str">
        <f t="shared" si="53"/>
        <v/>
      </c>
      <c r="OP23" s="80">
        <f t="shared" si="53"/>
        <v>9</v>
      </c>
      <c r="OQ23" s="80" t="str">
        <f t="shared" si="53"/>
        <v/>
      </c>
      <c r="OR23" s="80">
        <f t="shared" si="53"/>
        <v>7</v>
      </c>
      <c r="OS23" s="80" t="str">
        <f t="shared" si="53"/>
        <v/>
      </c>
      <c r="OT23" s="80">
        <f t="shared" si="53"/>
        <v>8</v>
      </c>
      <c r="OU23" s="80" t="str">
        <f t="shared" si="53"/>
        <v/>
      </c>
      <c r="OV23" s="80">
        <f t="shared" si="53"/>
        <v>7</v>
      </c>
      <c r="OW23" s="80" t="str">
        <f t="shared" si="53"/>
        <v/>
      </c>
      <c r="OX23" s="80">
        <f t="shared" si="53"/>
        <v>0</v>
      </c>
      <c r="OY23" s="80" t="str">
        <f t="shared" si="53"/>
        <v/>
      </c>
      <c r="OZ23" s="80">
        <f t="shared" si="53"/>
        <v>0</v>
      </c>
      <c r="PA23" s="80" t="str">
        <f t="shared" si="53"/>
        <v/>
      </c>
      <c r="PB23" s="80">
        <f t="shared" si="53"/>
        <v>8</v>
      </c>
      <c r="PC23" s="80" t="str">
        <f t="shared" si="53"/>
        <v/>
      </c>
      <c r="PD23" s="80">
        <f t="shared" si="53"/>
        <v>9</v>
      </c>
      <c r="PE23" s="80" t="str">
        <f t="shared" si="53"/>
        <v/>
      </c>
      <c r="PF23" s="80">
        <f t="shared" si="53"/>
        <v>7</v>
      </c>
      <c r="PG23" s="80" t="str">
        <f t="shared" si="53"/>
        <v/>
      </c>
      <c r="PH23" s="80">
        <f t="shared" si="53"/>
        <v>8</v>
      </c>
      <c r="PI23" s="80" t="str">
        <f t="shared" si="53"/>
        <v/>
      </c>
      <c r="PJ23" s="80">
        <f t="shared" si="53"/>
        <v>7</v>
      </c>
      <c r="PK23" s="80" t="str">
        <f t="shared" si="53"/>
        <v/>
      </c>
      <c r="PL23" s="80">
        <f t="shared" si="53"/>
        <v>0</v>
      </c>
      <c r="PM23" s="80" t="str">
        <f t="shared" si="53"/>
        <v/>
      </c>
      <c r="PN23" s="80">
        <f t="shared" si="53"/>
        <v>0</v>
      </c>
      <c r="PO23" s="80" t="str">
        <f t="shared" si="53"/>
        <v/>
      </c>
      <c r="PP23" s="80">
        <f t="shared" si="53"/>
        <v>8</v>
      </c>
      <c r="PQ23" s="80" t="str">
        <f t="shared" si="53"/>
        <v/>
      </c>
      <c r="PR23" s="80">
        <f t="shared" si="53"/>
        <v>9</v>
      </c>
      <c r="PS23" s="80" t="str">
        <f t="shared" si="53"/>
        <v/>
      </c>
      <c r="PT23" s="80">
        <f t="shared" si="53"/>
        <v>7</v>
      </c>
      <c r="PU23" s="80" t="str">
        <f t="shared" si="53"/>
        <v/>
      </c>
      <c r="PV23" s="80">
        <f t="shared" si="53"/>
        <v>8</v>
      </c>
      <c r="PW23" s="80" t="str">
        <f t="shared" si="53"/>
        <v/>
      </c>
      <c r="PX23" s="80">
        <f t="shared" si="53"/>
        <v>7</v>
      </c>
      <c r="PY23" s="80" t="str">
        <f t="shared" si="53"/>
        <v/>
      </c>
      <c r="PZ23" s="80">
        <f t="shared" si="53"/>
        <v>0</v>
      </c>
      <c r="QA23" s="80" t="str">
        <f t="shared" si="53"/>
        <v/>
      </c>
      <c r="QB23" s="80">
        <f t="shared" si="53"/>
        <v>0</v>
      </c>
      <c r="QC23" s="80" t="str">
        <f t="shared" si="53"/>
        <v/>
      </c>
      <c r="QD23" s="80">
        <f t="shared" si="53"/>
        <v>8</v>
      </c>
      <c r="QE23" s="80" t="str">
        <f t="shared" si="53"/>
        <v/>
      </c>
      <c r="QF23" s="80">
        <f t="shared" si="53"/>
        <v>9</v>
      </c>
      <c r="QG23" s="80" t="str">
        <f t="shared" si="53"/>
        <v/>
      </c>
      <c r="QH23" s="80">
        <f t="shared" si="53"/>
        <v>7</v>
      </c>
      <c r="QI23" s="80" t="str">
        <f t="shared" si="53"/>
        <v/>
      </c>
      <c r="QJ23" s="80">
        <f t="shared" si="53"/>
        <v>8</v>
      </c>
      <c r="QK23" s="80" t="str">
        <f t="shared" si="53"/>
        <v/>
      </c>
      <c r="QL23" s="80">
        <f t="shared" si="53"/>
        <v>7</v>
      </c>
      <c r="QM23" s="80" t="str">
        <f t="shared" ref="QM23:SX23" si="54">IFERROR(IF(QM$6="Q",COUNTIF(QM$7:QM$18,1)+COUNTIF(QM$7:QM$18,0),""),"")</f>
        <v/>
      </c>
      <c r="QN23" s="80">
        <f t="shared" si="54"/>
        <v>0</v>
      </c>
      <c r="QO23" s="80" t="str">
        <f t="shared" si="54"/>
        <v/>
      </c>
      <c r="QP23" s="80">
        <f t="shared" si="54"/>
        <v>0</v>
      </c>
      <c r="QQ23" s="80" t="str">
        <f t="shared" si="54"/>
        <v/>
      </c>
      <c r="QR23" s="80">
        <f t="shared" si="54"/>
        <v>8</v>
      </c>
      <c r="QS23" s="80" t="str">
        <f t="shared" si="54"/>
        <v/>
      </c>
      <c r="QT23" s="80">
        <f t="shared" si="54"/>
        <v>9</v>
      </c>
      <c r="QU23" s="80" t="str">
        <f t="shared" si="54"/>
        <v/>
      </c>
      <c r="QV23" s="80">
        <f t="shared" si="54"/>
        <v>7</v>
      </c>
      <c r="QW23" s="80" t="str">
        <f t="shared" si="54"/>
        <v/>
      </c>
      <c r="QX23" s="80">
        <f t="shared" si="54"/>
        <v>8</v>
      </c>
      <c r="QY23" s="80" t="str">
        <f t="shared" si="54"/>
        <v/>
      </c>
      <c r="QZ23" s="80">
        <f t="shared" si="54"/>
        <v>7</v>
      </c>
      <c r="RA23" s="80" t="str">
        <f t="shared" si="54"/>
        <v/>
      </c>
      <c r="RB23" s="80">
        <f t="shared" si="54"/>
        <v>0</v>
      </c>
      <c r="RC23" s="80" t="str">
        <f t="shared" si="54"/>
        <v/>
      </c>
      <c r="RD23" s="80">
        <f t="shared" si="54"/>
        <v>0</v>
      </c>
      <c r="RE23" s="80" t="str">
        <f t="shared" si="54"/>
        <v/>
      </c>
      <c r="RF23" s="80">
        <f t="shared" si="54"/>
        <v>8</v>
      </c>
      <c r="RG23" s="80" t="str">
        <f t="shared" si="54"/>
        <v/>
      </c>
      <c r="RH23" s="80">
        <f t="shared" si="54"/>
        <v>9</v>
      </c>
      <c r="RI23" s="80" t="str">
        <f t="shared" si="54"/>
        <v/>
      </c>
      <c r="RJ23" s="80">
        <f t="shared" si="54"/>
        <v>7</v>
      </c>
      <c r="RK23" s="80" t="str">
        <f t="shared" si="54"/>
        <v/>
      </c>
      <c r="RL23" s="80">
        <f t="shared" si="54"/>
        <v>8</v>
      </c>
      <c r="RM23" s="80" t="str">
        <f t="shared" si="54"/>
        <v/>
      </c>
      <c r="RN23" s="80">
        <f t="shared" si="54"/>
        <v>7</v>
      </c>
      <c r="RO23" s="80" t="str">
        <f t="shared" si="54"/>
        <v/>
      </c>
      <c r="RP23" s="80">
        <f t="shared" si="54"/>
        <v>0</v>
      </c>
      <c r="RQ23" s="80" t="str">
        <f t="shared" si="54"/>
        <v/>
      </c>
      <c r="RR23" s="80">
        <f t="shared" si="54"/>
        <v>0</v>
      </c>
      <c r="RS23" s="80" t="str">
        <f t="shared" si="54"/>
        <v/>
      </c>
      <c r="RT23" s="80">
        <f t="shared" si="54"/>
        <v>8</v>
      </c>
      <c r="RU23" s="80" t="str">
        <f t="shared" si="54"/>
        <v/>
      </c>
      <c r="RV23" s="80">
        <f t="shared" si="54"/>
        <v>9</v>
      </c>
      <c r="RW23" s="80" t="str">
        <f t="shared" si="54"/>
        <v/>
      </c>
      <c r="RX23" s="80">
        <f t="shared" si="54"/>
        <v>7</v>
      </c>
      <c r="RY23" s="80" t="str">
        <f t="shared" si="54"/>
        <v/>
      </c>
      <c r="RZ23" s="80">
        <f t="shared" si="54"/>
        <v>8</v>
      </c>
      <c r="SA23" s="80" t="str">
        <f t="shared" si="54"/>
        <v/>
      </c>
      <c r="SB23" s="80">
        <f t="shared" si="54"/>
        <v>7</v>
      </c>
      <c r="SC23" s="80" t="str">
        <f t="shared" si="54"/>
        <v/>
      </c>
      <c r="SD23" s="80">
        <f t="shared" si="54"/>
        <v>0</v>
      </c>
      <c r="SE23" s="80" t="str">
        <f t="shared" si="54"/>
        <v/>
      </c>
      <c r="SF23" s="80">
        <f t="shared" si="54"/>
        <v>0</v>
      </c>
      <c r="SG23" s="80" t="str">
        <f t="shared" si="54"/>
        <v/>
      </c>
      <c r="SH23" s="80">
        <f t="shared" si="54"/>
        <v>8</v>
      </c>
      <c r="SI23" s="80" t="str">
        <f t="shared" si="54"/>
        <v/>
      </c>
      <c r="SJ23" s="80">
        <f t="shared" si="54"/>
        <v>9</v>
      </c>
      <c r="SK23" s="80" t="str">
        <f t="shared" si="54"/>
        <v/>
      </c>
      <c r="SL23" s="80">
        <f t="shared" si="54"/>
        <v>7</v>
      </c>
      <c r="SM23" s="80" t="str">
        <f t="shared" si="54"/>
        <v/>
      </c>
      <c r="SN23" s="80">
        <f t="shared" si="54"/>
        <v>8</v>
      </c>
      <c r="SO23" s="80" t="str">
        <f t="shared" si="54"/>
        <v/>
      </c>
      <c r="SP23" s="80">
        <f t="shared" si="54"/>
        <v>7</v>
      </c>
      <c r="SQ23" s="80" t="str">
        <f t="shared" si="54"/>
        <v/>
      </c>
      <c r="SR23" s="80">
        <f t="shared" si="54"/>
        <v>0</v>
      </c>
      <c r="SS23" s="80" t="str">
        <f t="shared" si="54"/>
        <v/>
      </c>
      <c r="ST23" s="80">
        <f t="shared" si="54"/>
        <v>0</v>
      </c>
      <c r="SU23" s="80" t="str">
        <f t="shared" si="54"/>
        <v/>
      </c>
      <c r="SV23" s="80">
        <f t="shared" si="54"/>
        <v>8</v>
      </c>
      <c r="SW23" s="80" t="str">
        <f t="shared" si="54"/>
        <v/>
      </c>
      <c r="SX23" s="80">
        <f t="shared" si="54"/>
        <v>9</v>
      </c>
      <c r="SY23" s="80" t="str">
        <f t="shared" ref="SY23:VJ23" si="55">IFERROR(IF(SY$6="Q",COUNTIF(SY$7:SY$18,1)+COUNTIF(SY$7:SY$18,0),""),"")</f>
        <v/>
      </c>
      <c r="SZ23" s="80">
        <f t="shared" si="55"/>
        <v>7</v>
      </c>
      <c r="TA23" s="80" t="str">
        <f t="shared" si="55"/>
        <v/>
      </c>
      <c r="TB23" s="80">
        <f t="shared" si="55"/>
        <v>8</v>
      </c>
      <c r="TC23" s="80" t="str">
        <f t="shared" si="55"/>
        <v/>
      </c>
      <c r="TD23" s="80">
        <f t="shared" si="55"/>
        <v>7</v>
      </c>
      <c r="TE23" s="80" t="str">
        <f t="shared" si="55"/>
        <v/>
      </c>
      <c r="TF23" s="80">
        <f t="shared" si="55"/>
        <v>0</v>
      </c>
      <c r="TG23" s="80" t="str">
        <f t="shared" si="55"/>
        <v/>
      </c>
      <c r="TH23" s="80">
        <f t="shared" si="55"/>
        <v>0</v>
      </c>
      <c r="TI23" s="80" t="str">
        <f t="shared" si="55"/>
        <v/>
      </c>
      <c r="TJ23" s="80">
        <f t="shared" si="55"/>
        <v>8</v>
      </c>
      <c r="TK23" s="80" t="str">
        <f t="shared" si="55"/>
        <v/>
      </c>
      <c r="TL23" s="80">
        <f t="shared" si="55"/>
        <v>9</v>
      </c>
      <c r="TM23" s="80" t="str">
        <f t="shared" si="55"/>
        <v/>
      </c>
      <c r="TN23" s="80">
        <f t="shared" si="55"/>
        <v>7</v>
      </c>
      <c r="TO23" s="80" t="str">
        <f t="shared" si="55"/>
        <v/>
      </c>
      <c r="TP23" s="80">
        <f t="shared" si="55"/>
        <v>8</v>
      </c>
      <c r="TQ23" s="80" t="str">
        <f t="shared" si="55"/>
        <v/>
      </c>
      <c r="TR23" s="80">
        <f t="shared" si="55"/>
        <v>7</v>
      </c>
      <c r="TS23" s="80" t="str">
        <f t="shared" si="55"/>
        <v/>
      </c>
      <c r="TT23" s="80">
        <f t="shared" si="55"/>
        <v>0</v>
      </c>
      <c r="TU23" s="80" t="str">
        <f t="shared" si="55"/>
        <v/>
      </c>
      <c r="TV23" s="80">
        <f t="shared" si="55"/>
        <v>0</v>
      </c>
      <c r="TW23" s="80" t="str">
        <f t="shared" si="55"/>
        <v/>
      </c>
      <c r="TX23" s="80">
        <f t="shared" si="55"/>
        <v>8</v>
      </c>
      <c r="TY23" s="80" t="str">
        <f t="shared" si="55"/>
        <v/>
      </c>
      <c r="TZ23" s="80">
        <f t="shared" si="55"/>
        <v>9</v>
      </c>
      <c r="UA23" s="80" t="str">
        <f t="shared" si="55"/>
        <v/>
      </c>
      <c r="UB23" s="80">
        <f t="shared" si="55"/>
        <v>7</v>
      </c>
      <c r="UC23" s="80" t="str">
        <f t="shared" si="55"/>
        <v/>
      </c>
      <c r="UD23" s="80">
        <f t="shared" si="55"/>
        <v>7</v>
      </c>
      <c r="UE23" s="80" t="str">
        <f t="shared" si="55"/>
        <v/>
      </c>
      <c r="UF23" s="80">
        <f t="shared" si="55"/>
        <v>6</v>
      </c>
      <c r="UG23" s="80" t="str">
        <f t="shared" si="55"/>
        <v/>
      </c>
      <c r="UH23" s="80">
        <f t="shared" si="55"/>
        <v>0</v>
      </c>
      <c r="UI23" s="80" t="str">
        <f t="shared" si="55"/>
        <v/>
      </c>
      <c r="UJ23" s="80">
        <f t="shared" si="55"/>
        <v>0</v>
      </c>
      <c r="UK23" s="80" t="str">
        <f t="shared" si="55"/>
        <v/>
      </c>
      <c r="UL23" s="80">
        <f t="shared" si="55"/>
        <v>7</v>
      </c>
      <c r="UM23" s="80" t="str">
        <f t="shared" si="55"/>
        <v/>
      </c>
      <c r="UN23" s="80">
        <f t="shared" si="55"/>
        <v>8</v>
      </c>
      <c r="UO23" s="80" t="str">
        <f t="shared" si="55"/>
        <v/>
      </c>
      <c r="UP23" s="80">
        <f t="shared" si="55"/>
        <v>6</v>
      </c>
      <c r="UQ23" s="80" t="str">
        <f t="shared" si="55"/>
        <v/>
      </c>
      <c r="UR23" s="80">
        <f t="shared" si="55"/>
        <v>7</v>
      </c>
      <c r="US23" s="80" t="str">
        <f t="shared" si="55"/>
        <v/>
      </c>
      <c r="UT23" s="80">
        <f t="shared" si="55"/>
        <v>6</v>
      </c>
      <c r="UU23" s="80" t="str">
        <f t="shared" si="55"/>
        <v/>
      </c>
      <c r="UV23" s="80">
        <f t="shared" si="55"/>
        <v>0</v>
      </c>
      <c r="UW23" s="80" t="str">
        <f t="shared" si="55"/>
        <v/>
      </c>
      <c r="UX23" s="80">
        <f t="shared" si="55"/>
        <v>0</v>
      </c>
      <c r="UY23" s="80" t="str">
        <f t="shared" si="55"/>
        <v/>
      </c>
      <c r="UZ23" s="80">
        <f t="shared" si="55"/>
        <v>7</v>
      </c>
      <c r="VA23" s="80" t="str">
        <f t="shared" si="55"/>
        <v/>
      </c>
      <c r="VB23" s="80">
        <f t="shared" si="55"/>
        <v>8</v>
      </c>
      <c r="VC23" s="80" t="str">
        <f t="shared" si="55"/>
        <v/>
      </c>
      <c r="VD23" s="80">
        <f t="shared" si="55"/>
        <v>6</v>
      </c>
      <c r="VE23" s="80" t="str">
        <f t="shared" si="55"/>
        <v/>
      </c>
      <c r="VF23" s="80">
        <f t="shared" si="55"/>
        <v>7</v>
      </c>
      <c r="VG23" s="80" t="str">
        <f t="shared" si="55"/>
        <v/>
      </c>
      <c r="VH23" s="80">
        <f t="shared" si="55"/>
        <v>6</v>
      </c>
      <c r="VI23" s="80" t="str">
        <f t="shared" si="55"/>
        <v/>
      </c>
      <c r="VJ23" s="80">
        <f t="shared" si="55"/>
        <v>0</v>
      </c>
      <c r="VK23" s="80" t="str">
        <f t="shared" ref="VK23:XV23" si="56">IFERROR(IF(VK$6="Q",COUNTIF(VK$7:VK$18,1)+COUNTIF(VK$7:VK$18,0),""),"")</f>
        <v/>
      </c>
      <c r="VL23" s="80">
        <f t="shared" si="56"/>
        <v>0</v>
      </c>
      <c r="VM23" s="80" t="str">
        <f t="shared" si="56"/>
        <v/>
      </c>
      <c r="VN23" s="80">
        <f t="shared" si="56"/>
        <v>7</v>
      </c>
      <c r="VO23" s="80" t="str">
        <f t="shared" si="56"/>
        <v/>
      </c>
      <c r="VP23" s="80">
        <f t="shared" si="56"/>
        <v>8</v>
      </c>
      <c r="VQ23" s="80" t="str">
        <f t="shared" si="56"/>
        <v/>
      </c>
      <c r="VR23" s="80">
        <f t="shared" si="56"/>
        <v>6</v>
      </c>
      <c r="VS23" s="80" t="str">
        <f t="shared" si="56"/>
        <v/>
      </c>
      <c r="VT23" s="80">
        <f t="shared" si="56"/>
        <v>7</v>
      </c>
      <c r="VU23" s="80" t="str">
        <f t="shared" si="56"/>
        <v/>
      </c>
      <c r="VV23" s="80">
        <f t="shared" si="56"/>
        <v>0</v>
      </c>
      <c r="VW23" s="80" t="str">
        <f t="shared" si="56"/>
        <v/>
      </c>
      <c r="VX23" s="80">
        <f t="shared" si="56"/>
        <v>0</v>
      </c>
      <c r="VY23" s="80" t="str">
        <f t="shared" si="56"/>
        <v/>
      </c>
      <c r="VZ23" s="80">
        <f t="shared" si="56"/>
        <v>0</v>
      </c>
      <c r="WA23" s="80" t="str">
        <f t="shared" si="56"/>
        <v/>
      </c>
      <c r="WB23" s="80">
        <f t="shared" si="56"/>
        <v>0</v>
      </c>
      <c r="WC23" s="80" t="str">
        <f t="shared" si="56"/>
        <v/>
      </c>
      <c r="WD23" s="80">
        <f t="shared" si="56"/>
        <v>0</v>
      </c>
      <c r="WE23" s="80" t="str">
        <f t="shared" si="56"/>
        <v/>
      </c>
      <c r="WF23" s="80">
        <f t="shared" si="56"/>
        <v>6</v>
      </c>
      <c r="WG23" s="80" t="str">
        <f t="shared" si="56"/>
        <v/>
      </c>
      <c r="WH23" s="80">
        <f t="shared" si="56"/>
        <v>7</v>
      </c>
      <c r="WI23" s="80" t="str">
        <f t="shared" si="56"/>
        <v/>
      </c>
      <c r="WJ23" s="80">
        <f t="shared" si="56"/>
        <v>6</v>
      </c>
      <c r="WK23" s="80" t="str">
        <f t="shared" si="56"/>
        <v/>
      </c>
      <c r="WL23" s="80">
        <f t="shared" si="56"/>
        <v>0</v>
      </c>
      <c r="WM23" s="80" t="str">
        <f t="shared" si="56"/>
        <v/>
      </c>
      <c r="WN23" s="80">
        <f t="shared" si="56"/>
        <v>0</v>
      </c>
      <c r="WO23" s="80" t="str">
        <f t="shared" si="56"/>
        <v/>
      </c>
      <c r="WP23" s="80">
        <f t="shared" si="56"/>
        <v>7</v>
      </c>
      <c r="WQ23" s="80" t="str">
        <f t="shared" si="56"/>
        <v/>
      </c>
      <c r="WR23" s="80">
        <f t="shared" si="56"/>
        <v>8</v>
      </c>
      <c r="WS23" s="80" t="str">
        <f t="shared" si="56"/>
        <v/>
      </c>
      <c r="WT23" s="80">
        <f t="shared" si="56"/>
        <v>6</v>
      </c>
      <c r="WU23" s="80" t="str">
        <f t="shared" si="56"/>
        <v/>
      </c>
      <c r="WV23" s="80">
        <f t="shared" si="56"/>
        <v>1</v>
      </c>
      <c r="WW23" s="80" t="str">
        <f t="shared" si="56"/>
        <v/>
      </c>
      <c r="WX23" s="80">
        <f t="shared" si="56"/>
        <v>6</v>
      </c>
      <c r="WY23" s="80" t="str">
        <f t="shared" si="56"/>
        <v/>
      </c>
      <c r="WZ23" s="80">
        <f t="shared" si="56"/>
        <v>0</v>
      </c>
      <c r="XA23" s="80" t="str">
        <f t="shared" si="56"/>
        <v/>
      </c>
      <c r="XB23" s="80">
        <f t="shared" si="56"/>
        <v>0</v>
      </c>
      <c r="XC23" s="80" t="str">
        <f t="shared" si="56"/>
        <v/>
      </c>
      <c r="XD23" s="80">
        <f t="shared" si="56"/>
        <v>7</v>
      </c>
      <c r="XE23" s="80" t="str">
        <f t="shared" si="56"/>
        <v/>
      </c>
      <c r="XF23" s="80">
        <f t="shared" si="56"/>
        <v>8</v>
      </c>
      <c r="XG23" s="80" t="str">
        <f t="shared" si="56"/>
        <v/>
      </c>
      <c r="XH23" s="80">
        <f t="shared" si="56"/>
        <v>6</v>
      </c>
      <c r="XI23" s="80" t="str">
        <f t="shared" si="56"/>
        <v/>
      </c>
      <c r="XJ23" s="80">
        <f t="shared" si="56"/>
        <v>7</v>
      </c>
      <c r="XK23" s="80" t="str">
        <f t="shared" si="56"/>
        <v/>
      </c>
      <c r="XL23" s="80">
        <f t="shared" si="56"/>
        <v>6</v>
      </c>
      <c r="XM23" s="80" t="str">
        <f t="shared" si="56"/>
        <v/>
      </c>
      <c r="XN23" s="80">
        <f t="shared" si="56"/>
        <v>0</v>
      </c>
      <c r="XO23" s="80" t="str">
        <f t="shared" si="56"/>
        <v/>
      </c>
      <c r="XP23" s="80">
        <f t="shared" si="56"/>
        <v>0</v>
      </c>
      <c r="XQ23" s="80" t="str">
        <f t="shared" si="56"/>
        <v/>
      </c>
      <c r="XR23" s="80">
        <f t="shared" si="56"/>
        <v>7</v>
      </c>
      <c r="XS23" s="80" t="str">
        <f t="shared" si="56"/>
        <v/>
      </c>
      <c r="XT23" s="80">
        <f t="shared" si="56"/>
        <v>8</v>
      </c>
      <c r="XU23" s="80" t="str">
        <f t="shared" si="56"/>
        <v/>
      </c>
      <c r="XV23" s="80">
        <f t="shared" si="56"/>
        <v>6</v>
      </c>
      <c r="XW23" s="80" t="str">
        <f t="shared" ref="XW23:AAH23" si="57">IFERROR(IF(XW$6="Q",COUNTIF(XW$7:XW$18,1)+COUNTIF(XW$7:XW$18,0),""),"")</f>
        <v/>
      </c>
      <c r="XX23" s="80">
        <f t="shared" si="57"/>
        <v>7</v>
      </c>
      <c r="XY23" s="80" t="str">
        <f t="shared" si="57"/>
        <v/>
      </c>
      <c r="XZ23" s="80">
        <f t="shared" si="57"/>
        <v>6</v>
      </c>
      <c r="YA23" s="80" t="str">
        <f t="shared" si="57"/>
        <v/>
      </c>
      <c r="YB23" s="80">
        <f t="shared" si="57"/>
        <v>0</v>
      </c>
      <c r="YC23" s="80" t="str">
        <f t="shared" si="57"/>
        <v/>
      </c>
      <c r="YD23" s="80">
        <f t="shared" si="57"/>
        <v>0</v>
      </c>
      <c r="YE23" s="80" t="str">
        <f t="shared" si="57"/>
        <v/>
      </c>
      <c r="YF23" s="80">
        <f t="shared" si="57"/>
        <v>8</v>
      </c>
      <c r="YG23" s="80" t="str">
        <f t="shared" si="57"/>
        <v/>
      </c>
      <c r="YH23" s="80">
        <f t="shared" si="57"/>
        <v>9</v>
      </c>
      <c r="YI23" s="80" t="str">
        <f t="shared" si="57"/>
        <v/>
      </c>
      <c r="YJ23" s="80">
        <f t="shared" si="57"/>
        <v>7</v>
      </c>
      <c r="YK23" s="80" t="str">
        <f t="shared" si="57"/>
        <v/>
      </c>
      <c r="YL23" s="80">
        <f t="shared" si="57"/>
        <v>8</v>
      </c>
      <c r="YM23" s="80" t="str">
        <f t="shared" si="57"/>
        <v/>
      </c>
      <c r="YN23" s="80">
        <f t="shared" si="57"/>
        <v>8</v>
      </c>
      <c r="YO23" s="80" t="str">
        <f t="shared" si="57"/>
        <v/>
      </c>
      <c r="YP23" s="80">
        <f t="shared" si="57"/>
        <v>0</v>
      </c>
      <c r="YQ23" s="80" t="str">
        <f t="shared" si="57"/>
        <v/>
      </c>
      <c r="YR23" s="80">
        <f t="shared" si="57"/>
        <v>0</v>
      </c>
      <c r="YS23" s="80" t="str">
        <f t="shared" si="57"/>
        <v/>
      </c>
      <c r="YT23" s="80">
        <f t="shared" si="57"/>
        <v>9</v>
      </c>
      <c r="YU23" s="80" t="str">
        <f t="shared" si="57"/>
        <v/>
      </c>
      <c r="YV23" s="80">
        <f t="shared" si="57"/>
        <v>9</v>
      </c>
      <c r="YW23" s="80" t="str">
        <f t="shared" si="57"/>
        <v/>
      </c>
      <c r="YX23" s="80">
        <f t="shared" si="57"/>
        <v>7</v>
      </c>
      <c r="YY23" s="80" t="str">
        <f t="shared" si="57"/>
        <v/>
      </c>
      <c r="YZ23" s="80">
        <f t="shared" si="57"/>
        <v>8</v>
      </c>
      <c r="ZA23" s="80" t="str">
        <f t="shared" si="57"/>
        <v/>
      </c>
      <c r="ZB23" s="80">
        <f t="shared" si="57"/>
        <v>7</v>
      </c>
      <c r="ZC23" s="80" t="str">
        <f t="shared" si="57"/>
        <v/>
      </c>
      <c r="ZD23" s="80">
        <f t="shared" si="57"/>
        <v>0</v>
      </c>
      <c r="ZE23" s="80" t="str">
        <f t="shared" si="57"/>
        <v/>
      </c>
      <c r="ZF23" s="80">
        <f t="shared" si="57"/>
        <v>0</v>
      </c>
      <c r="ZG23" s="80" t="str">
        <f t="shared" si="57"/>
        <v/>
      </c>
      <c r="ZH23" s="80">
        <f t="shared" si="57"/>
        <v>9</v>
      </c>
      <c r="ZI23" s="80" t="str">
        <f t="shared" si="57"/>
        <v/>
      </c>
      <c r="ZJ23" s="80">
        <f t="shared" si="57"/>
        <v>9</v>
      </c>
      <c r="ZK23" s="80" t="str">
        <f t="shared" si="57"/>
        <v/>
      </c>
      <c r="ZL23" s="80">
        <f t="shared" si="57"/>
        <v>7</v>
      </c>
      <c r="ZM23" s="80" t="str">
        <f t="shared" si="57"/>
        <v/>
      </c>
      <c r="ZN23" s="80">
        <f t="shared" si="57"/>
        <v>8</v>
      </c>
      <c r="ZO23" s="80" t="str">
        <f t="shared" si="57"/>
        <v/>
      </c>
      <c r="ZP23" s="80">
        <f t="shared" si="57"/>
        <v>7</v>
      </c>
      <c r="ZQ23" s="80" t="str">
        <f t="shared" si="57"/>
        <v/>
      </c>
      <c r="ZR23" s="80">
        <f t="shared" si="57"/>
        <v>0</v>
      </c>
      <c r="ZS23" s="80" t="str">
        <f t="shared" si="57"/>
        <v/>
      </c>
      <c r="ZT23" s="80">
        <f t="shared" si="57"/>
        <v>0</v>
      </c>
      <c r="ZU23" s="80" t="str">
        <f t="shared" si="57"/>
        <v/>
      </c>
      <c r="ZV23" s="80">
        <f t="shared" si="57"/>
        <v>9</v>
      </c>
      <c r="ZW23" s="80" t="str">
        <f t="shared" si="57"/>
        <v/>
      </c>
      <c r="ZX23" s="80">
        <f t="shared" si="57"/>
        <v>9</v>
      </c>
      <c r="ZY23" s="80" t="str">
        <f t="shared" si="57"/>
        <v/>
      </c>
      <c r="ZZ23" s="80">
        <f t="shared" si="57"/>
        <v>7</v>
      </c>
      <c r="AAA23" s="80" t="str">
        <f t="shared" si="57"/>
        <v/>
      </c>
      <c r="AAB23" s="80">
        <f t="shared" si="57"/>
        <v>8</v>
      </c>
      <c r="AAC23" s="80" t="str">
        <f t="shared" si="57"/>
        <v/>
      </c>
      <c r="AAD23" s="80">
        <f t="shared" si="57"/>
        <v>7</v>
      </c>
      <c r="AAE23" s="80" t="str">
        <f t="shared" si="57"/>
        <v/>
      </c>
      <c r="AAF23" s="80">
        <f t="shared" si="57"/>
        <v>0</v>
      </c>
      <c r="AAG23" s="80" t="str">
        <f t="shared" si="57"/>
        <v/>
      </c>
      <c r="AAH23" s="80">
        <f t="shared" si="57"/>
        <v>0</v>
      </c>
      <c r="AAI23" s="80" t="str">
        <f t="shared" ref="AAI23:ACT23" si="58">IFERROR(IF(AAI$6="Q",COUNTIF(AAI$7:AAI$18,1)+COUNTIF(AAI$7:AAI$18,0),""),"")</f>
        <v/>
      </c>
      <c r="AAJ23" s="80">
        <f t="shared" si="58"/>
        <v>9</v>
      </c>
      <c r="AAK23" s="80" t="str">
        <f t="shared" si="58"/>
        <v/>
      </c>
      <c r="AAL23" s="80">
        <f t="shared" si="58"/>
        <v>9</v>
      </c>
      <c r="AAM23" s="80" t="str">
        <f t="shared" si="58"/>
        <v/>
      </c>
      <c r="AAN23" s="80">
        <f t="shared" si="58"/>
        <v>7</v>
      </c>
      <c r="AAO23" s="80" t="str">
        <f t="shared" si="58"/>
        <v/>
      </c>
      <c r="AAP23" s="80">
        <f t="shared" si="58"/>
        <v>7</v>
      </c>
      <c r="AAQ23" s="80" t="str">
        <f t="shared" si="58"/>
        <v/>
      </c>
      <c r="AAR23" s="80">
        <f t="shared" si="58"/>
        <v>7</v>
      </c>
      <c r="AAS23" s="80" t="str">
        <f t="shared" si="58"/>
        <v/>
      </c>
      <c r="AAT23" s="80">
        <f t="shared" si="58"/>
        <v>0</v>
      </c>
      <c r="AAU23" s="80" t="str">
        <f t="shared" si="58"/>
        <v/>
      </c>
      <c r="AAV23" s="80">
        <f t="shared" si="58"/>
        <v>0</v>
      </c>
      <c r="AAW23" s="80" t="str">
        <f t="shared" si="58"/>
        <v/>
      </c>
      <c r="AAX23" s="80">
        <f t="shared" si="58"/>
        <v>0</v>
      </c>
      <c r="AAY23" s="80" t="str">
        <f t="shared" si="58"/>
        <v/>
      </c>
      <c r="AAZ23" s="80">
        <f t="shared" si="58"/>
        <v>0</v>
      </c>
      <c r="ABA23" s="80" t="str">
        <f t="shared" si="58"/>
        <v/>
      </c>
      <c r="ABB23" s="80">
        <f t="shared" si="58"/>
        <v>0</v>
      </c>
      <c r="ABC23" s="80" t="str">
        <f t="shared" si="58"/>
        <v/>
      </c>
      <c r="ABD23" s="80">
        <f t="shared" si="58"/>
        <v>0</v>
      </c>
      <c r="ABE23" s="80" t="str">
        <f t="shared" si="58"/>
        <v/>
      </c>
      <c r="ABF23" s="80">
        <f t="shared" si="58"/>
        <v>0</v>
      </c>
      <c r="ABG23" s="80" t="str">
        <f t="shared" si="58"/>
        <v/>
      </c>
      <c r="ABH23" s="80">
        <f t="shared" si="58"/>
        <v>0</v>
      </c>
      <c r="ABI23" s="80" t="str">
        <f t="shared" si="58"/>
        <v/>
      </c>
      <c r="ABJ23" s="80">
        <f t="shared" si="58"/>
        <v>0</v>
      </c>
      <c r="ABK23" s="80" t="str">
        <f t="shared" si="58"/>
        <v/>
      </c>
      <c r="ABL23" s="80">
        <f t="shared" si="58"/>
        <v>0</v>
      </c>
      <c r="ABM23" s="80" t="str">
        <f t="shared" si="58"/>
        <v/>
      </c>
      <c r="ABN23" s="80">
        <f t="shared" si="58"/>
        <v>0</v>
      </c>
      <c r="ABO23" s="80" t="str">
        <f t="shared" si="58"/>
        <v/>
      </c>
      <c r="ABP23" s="80">
        <f t="shared" si="58"/>
        <v>0</v>
      </c>
      <c r="ABQ23" s="80" t="str">
        <f t="shared" si="58"/>
        <v/>
      </c>
      <c r="ABR23" s="80">
        <f t="shared" si="58"/>
        <v>0</v>
      </c>
      <c r="ABS23" s="80" t="str">
        <f t="shared" si="58"/>
        <v/>
      </c>
      <c r="ABT23" s="80">
        <f t="shared" si="58"/>
        <v>0</v>
      </c>
      <c r="ABU23" s="80" t="str">
        <f t="shared" si="58"/>
        <v/>
      </c>
      <c r="ABV23" s="80">
        <f t="shared" si="58"/>
        <v>0</v>
      </c>
      <c r="ABW23" s="80" t="str">
        <f t="shared" si="58"/>
        <v/>
      </c>
      <c r="ABX23" s="80">
        <f t="shared" si="58"/>
        <v>0</v>
      </c>
      <c r="ABY23" s="80" t="str">
        <f t="shared" si="58"/>
        <v/>
      </c>
      <c r="ABZ23" s="80">
        <f t="shared" si="58"/>
        <v>8</v>
      </c>
      <c r="ACA23" s="80" t="str">
        <f t="shared" si="58"/>
        <v/>
      </c>
      <c r="ACB23" s="80">
        <f t="shared" si="58"/>
        <v>8</v>
      </c>
      <c r="ACC23" s="80" t="str">
        <f t="shared" si="58"/>
        <v/>
      </c>
      <c r="ACD23" s="80">
        <f t="shared" si="58"/>
        <v>7</v>
      </c>
      <c r="ACE23" s="80" t="str">
        <f t="shared" si="58"/>
        <v/>
      </c>
      <c r="ACF23" s="80">
        <f t="shared" si="58"/>
        <v>7</v>
      </c>
      <c r="ACG23" s="80" t="str">
        <f t="shared" si="58"/>
        <v/>
      </c>
      <c r="ACH23" s="80">
        <f t="shared" si="58"/>
        <v>7</v>
      </c>
      <c r="ACI23" s="80" t="str">
        <f t="shared" si="58"/>
        <v/>
      </c>
      <c r="ACJ23" s="80">
        <f t="shared" si="58"/>
        <v>0</v>
      </c>
      <c r="ACK23" s="80" t="str">
        <f t="shared" si="58"/>
        <v/>
      </c>
      <c r="ACL23" s="80">
        <f t="shared" si="58"/>
        <v>0</v>
      </c>
      <c r="ACM23" s="80" t="str">
        <f t="shared" si="58"/>
        <v/>
      </c>
      <c r="ACN23" s="80">
        <f t="shared" si="58"/>
        <v>8</v>
      </c>
      <c r="ACO23" s="80" t="str">
        <f t="shared" si="58"/>
        <v/>
      </c>
      <c r="ACP23" s="80">
        <f t="shared" si="58"/>
        <v>9</v>
      </c>
      <c r="ACQ23" s="80" t="str">
        <f t="shared" si="58"/>
        <v/>
      </c>
      <c r="ACR23" s="80">
        <f t="shared" si="58"/>
        <v>7</v>
      </c>
      <c r="ACS23" s="80" t="str">
        <f t="shared" si="58"/>
        <v/>
      </c>
      <c r="ACT23" s="80">
        <f t="shared" si="58"/>
        <v>7</v>
      </c>
      <c r="ACU23" s="80" t="str">
        <f t="shared" ref="ACU23:AFF23" si="59">IFERROR(IF(ACU$6="Q",COUNTIF(ACU$7:ACU$18,1)+COUNTIF(ACU$7:ACU$18,0),""),"")</f>
        <v/>
      </c>
      <c r="ACV23" s="80">
        <f t="shared" si="59"/>
        <v>7</v>
      </c>
      <c r="ACW23" s="80" t="str">
        <f t="shared" si="59"/>
        <v/>
      </c>
      <c r="ACX23" s="80">
        <f t="shared" si="59"/>
        <v>0</v>
      </c>
      <c r="ACY23" s="80" t="str">
        <f t="shared" si="59"/>
        <v/>
      </c>
      <c r="ACZ23" s="80">
        <f t="shared" si="59"/>
        <v>0</v>
      </c>
      <c r="ADA23" s="80" t="str">
        <f t="shared" si="59"/>
        <v/>
      </c>
      <c r="ADB23" s="80">
        <f t="shared" si="59"/>
        <v>8</v>
      </c>
      <c r="ADC23" s="80" t="str">
        <f t="shared" si="59"/>
        <v/>
      </c>
      <c r="ADD23" s="80">
        <f t="shared" si="59"/>
        <v>9</v>
      </c>
      <c r="ADE23" s="80" t="str">
        <f t="shared" si="59"/>
        <v/>
      </c>
      <c r="ADF23" s="80">
        <f t="shared" si="59"/>
        <v>7</v>
      </c>
      <c r="ADG23" s="80" t="str">
        <f t="shared" si="59"/>
        <v/>
      </c>
      <c r="ADH23" s="80">
        <f t="shared" si="59"/>
        <v>7</v>
      </c>
      <c r="ADI23" s="80" t="str">
        <f t="shared" si="59"/>
        <v/>
      </c>
      <c r="ADJ23" s="80">
        <f t="shared" si="59"/>
        <v>7</v>
      </c>
      <c r="ADK23" s="80" t="str">
        <f t="shared" si="59"/>
        <v/>
      </c>
      <c r="ADL23" s="80">
        <f t="shared" si="59"/>
        <v>0</v>
      </c>
      <c r="ADM23" s="80" t="str">
        <f t="shared" si="59"/>
        <v/>
      </c>
      <c r="ADN23" s="80">
        <f t="shared" si="59"/>
        <v>0</v>
      </c>
      <c r="ADO23" s="80" t="str">
        <f t="shared" si="59"/>
        <v/>
      </c>
      <c r="ADP23" s="80">
        <f t="shared" si="59"/>
        <v>8</v>
      </c>
      <c r="ADQ23" s="80" t="str">
        <f t="shared" si="59"/>
        <v/>
      </c>
      <c r="ADR23" s="80">
        <f t="shared" si="59"/>
        <v>9</v>
      </c>
      <c r="ADS23" s="80" t="str">
        <f t="shared" si="59"/>
        <v/>
      </c>
      <c r="ADT23" s="80">
        <f t="shared" si="59"/>
        <v>7</v>
      </c>
      <c r="ADU23" s="80" t="str">
        <f t="shared" si="59"/>
        <v/>
      </c>
      <c r="ADV23" s="80">
        <f t="shared" si="59"/>
        <v>7</v>
      </c>
      <c r="ADW23" s="80" t="str">
        <f t="shared" si="59"/>
        <v/>
      </c>
      <c r="ADX23" s="80">
        <f t="shared" si="59"/>
        <v>7</v>
      </c>
      <c r="ADY23" s="80" t="str">
        <f t="shared" si="59"/>
        <v/>
      </c>
      <c r="ADZ23" s="80">
        <f t="shared" si="59"/>
        <v>0</v>
      </c>
      <c r="AEA23" s="80" t="str">
        <f t="shared" si="59"/>
        <v/>
      </c>
      <c r="AEB23" s="80">
        <f t="shared" si="59"/>
        <v>0</v>
      </c>
      <c r="AEC23" s="80" t="str">
        <f t="shared" si="59"/>
        <v/>
      </c>
      <c r="AED23" s="80">
        <f t="shared" si="59"/>
        <v>0</v>
      </c>
      <c r="AEE23" s="80" t="str">
        <f t="shared" si="59"/>
        <v/>
      </c>
      <c r="AEF23" s="80">
        <f t="shared" si="59"/>
        <v>9</v>
      </c>
      <c r="AEG23" s="80" t="str">
        <f t="shared" si="59"/>
        <v/>
      </c>
      <c r="AEH23" s="80">
        <f t="shared" si="59"/>
        <v>7</v>
      </c>
      <c r="AEI23" s="80" t="str">
        <f t="shared" si="59"/>
        <v/>
      </c>
      <c r="AEJ23" s="80">
        <f t="shared" si="59"/>
        <v>7</v>
      </c>
      <c r="AEK23" s="80" t="str">
        <f t="shared" si="59"/>
        <v/>
      </c>
      <c r="AEL23" s="80">
        <f t="shared" si="59"/>
        <v>7</v>
      </c>
      <c r="AEM23" s="80" t="str">
        <f t="shared" si="59"/>
        <v/>
      </c>
      <c r="AEN23" s="80">
        <f t="shared" si="59"/>
        <v>0</v>
      </c>
      <c r="AEO23" s="80" t="str">
        <f t="shared" si="59"/>
        <v/>
      </c>
      <c r="AEP23" s="80">
        <f t="shared" si="59"/>
        <v>0</v>
      </c>
      <c r="AEQ23" s="80" t="str">
        <f t="shared" si="59"/>
        <v/>
      </c>
      <c r="AER23" s="80">
        <f t="shared" si="59"/>
        <v>8</v>
      </c>
      <c r="AES23" s="80" t="str">
        <f t="shared" si="59"/>
        <v/>
      </c>
      <c r="AET23" s="80">
        <f t="shared" si="59"/>
        <v>9</v>
      </c>
      <c r="AEU23" s="80" t="str">
        <f t="shared" si="59"/>
        <v/>
      </c>
      <c r="AEV23" s="80">
        <f t="shared" si="59"/>
        <v>0</v>
      </c>
      <c r="AEW23" s="80" t="str">
        <f t="shared" si="59"/>
        <v/>
      </c>
      <c r="AEX23" s="80">
        <f t="shared" si="59"/>
        <v>7</v>
      </c>
      <c r="AEY23" s="80" t="str">
        <f t="shared" si="59"/>
        <v/>
      </c>
      <c r="AEZ23" s="80">
        <f t="shared" si="59"/>
        <v>7</v>
      </c>
      <c r="AFA23" s="80" t="str">
        <f t="shared" si="59"/>
        <v/>
      </c>
      <c r="AFB23" s="80">
        <f t="shared" si="59"/>
        <v>0</v>
      </c>
      <c r="AFC23" s="80" t="str">
        <f t="shared" si="59"/>
        <v/>
      </c>
      <c r="AFD23" s="80">
        <f t="shared" si="59"/>
        <v>0</v>
      </c>
      <c r="AFE23" s="80" t="str">
        <f t="shared" si="59"/>
        <v/>
      </c>
      <c r="AFF23" s="80">
        <f t="shared" si="59"/>
        <v>8</v>
      </c>
      <c r="AFG23" s="80" t="str">
        <f t="shared" ref="AFG23:AHR23" si="60">IFERROR(IF(AFG$6="Q",COUNTIF(AFG$7:AFG$18,1)+COUNTIF(AFG$7:AFG$18,0),""),"")</f>
        <v/>
      </c>
      <c r="AFH23" s="80">
        <f t="shared" si="60"/>
        <v>9</v>
      </c>
      <c r="AFI23" s="80" t="str">
        <f t="shared" si="60"/>
        <v/>
      </c>
      <c r="AFJ23" s="80">
        <f t="shared" si="60"/>
        <v>7</v>
      </c>
      <c r="AFK23" s="80" t="str">
        <f t="shared" si="60"/>
        <v/>
      </c>
      <c r="AFL23" s="80">
        <f t="shared" si="60"/>
        <v>7</v>
      </c>
      <c r="AFM23" s="80" t="str">
        <f t="shared" si="60"/>
        <v/>
      </c>
      <c r="AFN23" s="80">
        <f t="shared" si="60"/>
        <v>7</v>
      </c>
      <c r="AFO23" s="80" t="str">
        <f t="shared" si="60"/>
        <v/>
      </c>
      <c r="AFP23" s="80">
        <f t="shared" si="60"/>
        <v>0</v>
      </c>
      <c r="AFQ23" s="80" t="str">
        <f t="shared" si="60"/>
        <v/>
      </c>
      <c r="AFR23" s="80">
        <f t="shared" si="60"/>
        <v>0</v>
      </c>
      <c r="AFS23" s="80" t="str">
        <f t="shared" si="60"/>
        <v/>
      </c>
      <c r="AFT23" s="80">
        <f t="shared" si="60"/>
        <v>8</v>
      </c>
      <c r="AFU23" s="80" t="str">
        <f t="shared" si="60"/>
        <v/>
      </c>
      <c r="AFV23" s="80">
        <f t="shared" si="60"/>
        <v>9</v>
      </c>
      <c r="AFW23" s="80" t="str">
        <f t="shared" si="60"/>
        <v/>
      </c>
      <c r="AFX23" s="80">
        <f t="shared" si="60"/>
        <v>7</v>
      </c>
      <c r="AFY23" s="80" t="str">
        <f t="shared" si="60"/>
        <v/>
      </c>
      <c r="AFZ23" s="80">
        <f t="shared" si="60"/>
        <v>7</v>
      </c>
      <c r="AGA23" s="80" t="str">
        <f t="shared" si="60"/>
        <v/>
      </c>
      <c r="AGB23" s="80">
        <f t="shared" si="60"/>
        <v>7</v>
      </c>
      <c r="AGC23" s="80" t="str">
        <f t="shared" si="60"/>
        <v/>
      </c>
      <c r="AGD23" s="80">
        <f t="shared" si="60"/>
        <v>0</v>
      </c>
      <c r="AGE23" s="80" t="str">
        <f t="shared" si="60"/>
        <v/>
      </c>
      <c r="AGF23" s="80">
        <f t="shared" si="60"/>
        <v>0</v>
      </c>
      <c r="AGG23" s="80" t="str">
        <f t="shared" si="60"/>
        <v/>
      </c>
      <c r="AGH23" s="80">
        <f t="shared" si="60"/>
        <v>8</v>
      </c>
      <c r="AGI23" s="80" t="str">
        <f t="shared" si="60"/>
        <v/>
      </c>
      <c r="AGJ23" s="80">
        <f t="shared" si="60"/>
        <v>9</v>
      </c>
      <c r="AGK23" s="80" t="str">
        <f t="shared" si="60"/>
        <v/>
      </c>
      <c r="AGL23" s="80">
        <f t="shared" si="60"/>
        <v>7</v>
      </c>
      <c r="AGM23" s="80" t="str">
        <f t="shared" si="60"/>
        <v/>
      </c>
      <c r="AGN23" s="80">
        <f t="shared" si="60"/>
        <v>7</v>
      </c>
      <c r="AGO23" s="80" t="str">
        <f t="shared" si="60"/>
        <v/>
      </c>
      <c r="AGP23" s="80">
        <f t="shared" si="60"/>
        <v>7</v>
      </c>
      <c r="AGQ23" s="80" t="str">
        <f t="shared" si="60"/>
        <v/>
      </c>
      <c r="AGR23" s="80">
        <f t="shared" si="60"/>
        <v>0</v>
      </c>
      <c r="AGS23" s="80" t="str">
        <f t="shared" si="60"/>
        <v/>
      </c>
      <c r="AGT23" s="80">
        <f t="shared" si="60"/>
        <v>0</v>
      </c>
      <c r="AGU23" s="80" t="str">
        <f t="shared" si="60"/>
        <v/>
      </c>
      <c r="AGV23" s="80">
        <f t="shared" si="60"/>
        <v>8</v>
      </c>
      <c r="AGW23" s="80" t="str">
        <f t="shared" si="60"/>
        <v/>
      </c>
      <c r="AGX23" s="80">
        <f t="shared" si="60"/>
        <v>9</v>
      </c>
      <c r="AGY23" s="80" t="str">
        <f t="shared" si="60"/>
        <v/>
      </c>
      <c r="AGZ23" s="80">
        <f t="shared" si="60"/>
        <v>7</v>
      </c>
      <c r="AHA23" s="80" t="str">
        <f t="shared" si="60"/>
        <v/>
      </c>
      <c r="AHB23" s="80">
        <f t="shared" si="60"/>
        <v>7</v>
      </c>
      <c r="AHC23" s="80" t="str">
        <f t="shared" si="60"/>
        <v/>
      </c>
      <c r="AHD23" s="80">
        <f t="shared" si="60"/>
        <v>7</v>
      </c>
      <c r="AHE23" s="80" t="str">
        <f t="shared" si="60"/>
        <v/>
      </c>
      <c r="AHF23" s="80">
        <f t="shared" si="60"/>
        <v>0</v>
      </c>
      <c r="AHG23" s="80" t="str">
        <f t="shared" si="60"/>
        <v/>
      </c>
      <c r="AHH23" s="80">
        <f t="shared" si="60"/>
        <v>0</v>
      </c>
      <c r="AHI23" s="80" t="str">
        <f t="shared" si="60"/>
        <v/>
      </c>
      <c r="AHJ23" s="80">
        <f t="shared" si="60"/>
        <v>8</v>
      </c>
      <c r="AHK23" s="80" t="str">
        <f t="shared" si="60"/>
        <v/>
      </c>
      <c r="AHL23" s="80">
        <f t="shared" si="60"/>
        <v>9</v>
      </c>
      <c r="AHM23" s="80" t="str">
        <f t="shared" si="60"/>
        <v/>
      </c>
      <c r="AHN23" s="80">
        <f t="shared" si="60"/>
        <v>7</v>
      </c>
      <c r="AHO23" s="80" t="str">
        <f t="shared" si="60"/>
        <v/>
      </c>
      <c r="AHP23" s="80">
        <f t="shared" si="60"/>
        <v>7</v>
      </c>
      <c r="AHQ23" s="80" t="str">
        <f t="shared" si="60"/>
        <v/>
      </c>
      <c r="AHR23" s="80">
        <f t="shared" si="60"/>
        <v>7</v>
      </c>
      <c r="AHS23" s="80" t="str">
        <f t="shared" ref="AHS23:AIJ23" si="61">IFERROR(IF(AHS$6="Q",COUNTIF(AHS$7:AHS$18,1)+COUNTIF(AHS$7:AHS$18,0),""),"")</f>
        <v/>
      </c>
      <c r="AHT23" s="80">
        <f t="shared" si="61"/>
        <v>0</v>
      </c>
      <c r="AHU23" s="80" t="str">
        <f t="shared" si="61"/>
        <v/>
      </c>
      <c r="AHV23" s="80">
        <f t="shared" si="61"/>
        <v>0</v>
      </c>
      <c r="AHW23" s="80" t="str">
        <f t="shared" si="61"/>
        <v/>
      </c>
      <c r="AHX23" s="80">
        <f t="shared" si="61"/>
        <v>8</v>
      </c>
      <c r="AHY23" s="80" t="str">
        <f t="shared" si="61"/>
        <v/>
      </c>
      <c r="AHZ23" s="80">
        <f t="shared" si="61"/>
        <v>2</v>
      </c>
      <c r="AIA23" s="80" t="str">
        <f t="shared" si="61"/>
        <v/>
      </c>
      <c r="AIB23" s="80">
        <f t="shared" si="61"/>
        <v>0</v>
      </c>
      <c r="AIC23" s="80" t="str">
        <f t="shared" si="61"/>
        <v/>
      </c>
      <c r="AID23" s="80">
        <f t="shared" si="61"/>
        <v>0</v>
      </c>
      <c r="AIE23" s="80" t="str">
        <f t="shared" si="61"/>
        <v/>
      </c>
      <c r="AIF23" s="80">
        <f t="shared" si="61"/>
        <v>0</v>
      </c>
      <c r="AIG23" s="80" t="str">
        <f t="shared" si="61"/>
        <v/>
      </c>
      <c r="AIH23" s="80">
        <f t="shared" si="61"/>
        <v>0</v>
      </c>
      <c r="AII23" s="80" t="str">
        <f t="shared" si="61"/>
        <v/>
      </c>
      <c r="AIJ23" s="80">
        <f t="shared" si="61"/>
        <v>0</v>
      </c>
    </row>
    <row r="24" spans="1:920" s="80" customFormat="1" ht="13.9" customHeight="1" x14ac:dyDescent="0.25">
      <c r="E24" s="90" t="s">
        <v>19</v>
      </c>
      <c r="F24" s="6">
        <f>IFERROR(F22/F23,"")</f>
        <v>1</v>
      </c>
    </row>
    <row r="25" spans="1:920" s="80" customFormat="1" ht="13.9" customHeight="1" x14ac:dyDescent="0.25">
      <c r="E25" s="90" t="s">
        <v>20</v>
      </c>
      <c r="G25" s="79">
        <f>G4</f>
        <v>44044</v>
      </c>
      <c r="H25" s="79">
        <f t="shared" ref="H25:BS25" si="62">H4</f>
        <v>0</v>
      </c>
      <c r="I25" s="79">
        <f t="shared" si="62"/>
        <v>44045</v>
      </c>
      <c r="J25" s="79">
        <f t="shared" si="62"/>
        <v>0</v>
      </c>
      <c r="K25" s="79">
        <f t="shared" si="62"/>
        <v>44046</v>
      </c>
      <c r="L25" s="79">
        <f t="shared" si="62"/>
        <v>0</v>
      </c>
      <c r="M25" s="79">
        <f t="shared" si="62"/>
        <v>44047</v>
      </c>
      <c r="N25" s="79">
        <f t="shared" si="62"/>
        <v>0</v>
      </c>
      <c r="O25" s="79">
        <f t="shared" si="62"/>
        <v>44048</v>
      </c>
      <c r="P25" s="79">
        <f t="shared" si="62"/>
        <v>0</v>
      </c>
      <c r="Q25" s="79">
        <f t="shared" si="62"/>
        <v>44049</v>
      </c>
      <c r="R25" s="79">
        <f t="shared" si="62"/>
        <v>0</v>
      </c>
      <c r="S25" s="79">
        <f t="shared" si="62"/>
        <v>44050</v>
      </c>
      <c r="T25" s="79">
        <f t="shared" si="62"/>
        <v>0</v>
      </c>
      <c r="U25" s="79">
        <f t="shared" si="62"/>
        <v>44051</v>
      </c>
      <c r="V25" s="79">
        <f t="shared" si="62"/>
        <v>0</v>
      </c>
      <c r="W25" s="79">
        <f t="shared" si="62"/>
        <v>44052</v>
      </c>
      <c r="X25" s="79">
        <f t="shared" si="62"/>
        <v>0</v>
      </c>
      <c r="Y25" s="79">
        <f t="shared" si="62"/>
        <v>44053</v>
      </c>
      <c r="Z25" s="79">
        <f t="shared" si="62"/>
        <v>0</v>
      </c>
      <c r="AA25" s="79">
        <f t="shared" si="62"/>
        <v>44054</v>
      </c>
      <c r="AB25" s="79">
        <f t="shared" si="62"/>
        <v>0</v>
      </c>
      <c r="AC25" s="79">
        <f t="shared" si="62"/>
        <v>44055</v>
      </c>
      <c r="AD25" s="79">
        <f t="shared" si="62"/>
        <v>0</v>
      </c>
      <c r="AE25" s="79">
        <f t="shared" si="62"/>
        <v>44056</v>
      </c>
      <c r="AF25" s="79">
        <f t="shared" si="62"/>
        <v>0</v>
      </c>
      <c r="AG25" s="79">
        <f t="shared" si="62"/>
        <v>44057</v>
      </c>
      <c r="AH25" s="79">
        <f t="shared" si="62"/>
        <v>0</v>
      </c>
      <c r="AI25" s="79">
        <f t="shared" si="62"/>
        <v>44058</v>
      </c>
      <c r="AJ25" s="79">
        <f t="shared" si="62"/>
        <v>0</v>
      </c>
      <c r="AK25" s="79">
        <f t="shared" si="62"/>
        <v>44059</v>
      </c>
      <c r="AL25" s="79">
        <f t="shared" si="62"/>
        <v>0</v>
      </c>
      <c r="AM25" s="79">
        <f t="shared" si="62"/>
        <v>44060</v>
      </c>
      <c r="AN25" s="79">
        <f t="shared" si="62"/>
        <v>0</v>
      </c>
      <c r="AO25" s="79">
        <f t="shared" si="62"/>
        <v>44061</v>
      </c>
      <c r="AP25" s="79">
        <f t="shared" si="62"/>
        <v>0</v>
      </c>
      <c r="AQ25" s="79">
        <f t="shared" si="62"/>
        <v>44062</v>
      </c>
      <c r="AR25" s="79">
        <f t="shared" si="62"/>
        <v>0</v>
      </c>
      <c r="AS25" s="79">
        <f t="shared" si="62"/>
        <v>44063</v>
      </c>
      <c r="AT25" s="79">
        <f t="shared" si="62"/>
        <v>0</v>
      </c>
      <c r="AU25" s="79">
        <f t="shared" si="62"/>
        <v>44064</v>
      </c>
      <c r="AV25" s="79">
        <f t="shared" si="62"/>
        <v>0</v>
      </c>
      <c r="AW25" s="79">
        <f t="shared" si="62"/>
        <v>44065</v>
      </c>
      <c r="AX25" s="79">
        <f t="shared" si="62"/>
        <v>0</v>
      </c>
      <c r="AY25" s="79">
        <f t="shared" si="62"/>
        <v>44066</v>
      </c>
      <c r="AZ25" s="79">
        <f t="shared" si="62"/>
        <v>0</v>
      </c>
      <c r="BA25" s="79">
        <f t="shared" si="62"/>
        <v>44067</v>
      </c>
      <c r="BB25" s="79">
        <f t="shared" si="62"/>
        <v>0</v>
      </c>
      <c r="BC25" s="79">
        <f t="shared" si="62"/>
        <v>44068</v>
      </c>
      <c r="BD25" s="79">
        <f t="shared" si="62"/>
        <v>0</v>
      </c>
      <c r="BE25" s="79">
        <f t="shared" si="62"/>
        <v>44069</v>
      </c>
      <c r="BF25" s="79">
        <f t="shared" si="62"/>
        <v>0</v>
      </c>
      <c r="BG25" s="79">
        <f t="shared" si="62"/>
        <v>44070</v>
      </c>
      <c r="BH25" s="79">
        <f t="shared" si="62"/>
        <v>0</v>
      </c>
      <c r="BI25" s="79">
        <f t="shared" si="62"/>
        <v>44071</v>
      </c>
      <c r="BJ25" s="79">
        <f t="shared" si="62"/>
        <v>0</v>
      </c>
      <c r="BK25" s="79">
        <f t="shared" si="62"/>
        <v>44072</v>
      </c>
      <c r="BL25" s="79">
        <f t="shared" si="62"/>
        <v>0</v>
      </c>
      <c r="BM25" s="79">
        <f t="shared" si="62"/>
        <v>44073</v>
      </c>
      <c r="BN25" s="79">
        <f t="shared" si="62"/>
        <v>0</v>
      </c>
      <c r="BO25" s="79">
        <f t="shared" si="62"/>
        <v>44074</v>
      </c>
      <c r="BP25" s="79">
        <f t="shared" si="62"/>
        <v>0</v>
      </c>
      <c r="BQ25" s="79">
        <f t="shared" si="62"/>
        <v>44075</v>
      </c>
      <c r="BR25" s="79">
        <f t="shared" si="62"/>
        <v>0</v>
      </c>
      <c r="BS25" s="79">
        <f t="shared" si="62"/>
        <v>44076</v>
      </c>
      <c r="BT25" s="79">
        <f t="shared" ref="BT25:EE25" si="63">BT4</f>
        <v>0</v>
      </c>
      <c r="BU25" s="79">
        <f t="shared" si="63"/>
        <v>44077</v>
      </c>
      <c r="BV25" s="79">
        <f t="shared" si="63"/>
        <v>0</v>
      </c>
      <c r="BW25" s="79">
        <f t="shared" si="63"/>
        <v>44078</v>
      </c>
      <c r="BX25" s="79">
        <f t="shared" si="63"/>
        <v>0</v>
      </c>
      <c r="BY25" s="79">
        <f t="shared" si="63"/>
        <v>44079</v>
      </c>
      <c r="BZ25" s="79">
        <f t="shared" si="63"/>
        <v>0</v>
      </c>
      <c r="CA25" s="79">
        <f t="shared" si="63"/>
        <v>44080</v>
      </c>
      <c r="CB25" s="79">
        <f t="shared" si="63"/>
        <v>0</v>
      </c>
      <c r="CC25" s="79">
        <f t="shared" si="63"/>
        <v>44081</v>
      </c>
      <c r="CD25" s="79">
        <f t="shared" si="63"/>
        <v>0</v>
      </c>
      <c r="CE25" s="79">
        <f t="shared" si="63"/>
        <v>44082</v>
      </c>
      <c r="CF25" s="79">
        <f t="shared" si="63"/>
        <v>0</v>
      </c>
      <c r="CG25" s="79">
        <f t="shared" si="63"/>
        <v>44083</v>
      </c>
      <c r="CH25" s="79">
        <f t="shared" si="63"/>
        <v>0</v>
      </c>
      <c r="CI25" s="79">
        <f t="shared" si="63"/>
        <v>44084</v>
      </c>
      <c r="CJ25" s="79">
        <f t="shared" si="63"/>
        <v>0</v>
      </c>
      <c r="CK25" s="79">
        <f t="shared" si="63"/>
        <v>44085</v>
      </c>
      <c r="CL25" s="79">
        <f t="shared" si="63"/>
        <v>0</v>
      </c>
      <c r="CM25" s="79">
        <f t="shared" si="63"/>
        <v>44086</v>
      </c>
      <c r="CN25" s="79">
        <f t="shared" si="63"/>
        <v>0</v>
      </c>
      <c r="CO25" s="79">
        <f t="shared" si="63"/>
        <v>44087</v>
      </c>
      <c r="CP25" s="79">
        <f t="shared" si="63"/>
        <v>0</v>
      </c>
      <c r="CQ25" s="79">
        <f t="shared" si="63"/>
        <v>44088</v>
      </c>
      <c r="CR25" s="79">
        <f t="shared" si="63"/>
        <v>0</v>
      </c>
      <c r="CS25" s="79">
        <f t="shared" si="63"/>
        <v>44089</v>
      </c>
      <c r="CT25" s="79">
        <f t="shared" si="63"/>
        <v>0</v>
      </c>
      <c r="CU25" s="79">
        <f t="shared" si="63"/>
        <v>44090</v>
      </c>
      <c r="CV25" s="79">
        <f t="shared" si="63"/>
        <v>0</v>
      </c>
      <c r="CW25" s="79">
        <f t="shared" si="63"/>
        <v>44091</v>
      </c>
      <c r="CX25" s="79">
        <f t="shared" si="63"/>
        <v>0</v>
      </c>
      <c r="CY25" s="79">
        <f t="shared" si="63"/>
        <v>44092</v>
      </c>
      <c r="CZ25" s="79">
        <f t="shared" si="63"/>
        <v>0</v>
      </c>
      <c r="DA25" s="79">
        <f t="shared" si="63"/>
        <v>44093</v>
      </c>
      <c r="DB25" s="79">
        <f t="shared" si="63"/>
        <v>0</v>
      </c>
      <c r="DC25" s="79">
        <f t="shared" si="63"/>
        <v>44094</v>
      </c>
      <c r="DD25" s="79">
        <f t="shared" si="63"/>
        <v>0</v>
      </c>
      <c r="DE25" s="79">
        <f t="shared" si="63"/>
        <v>44095</v>
      </c>
      <c r="DF25" s="79">
        <f t="shared" si="63"/>
        <v>0</v>
      </c>
      <c r="DG25" s="79">
        <f t="shared" si="63"/>
        <v>44096</v>
      </c>
      <c r="DH25" s="79">
        <f t="shared" si="63"/>
        <v>0</v>
      </c>
      <c r="DI25" s="79">
        <f t="shared" si="63"/>
        <v>44097</v>
      </c>
      <c r="DJ25" s="79">
        <f t="shared" si="63"/>
        <v>0</v>
      </c>
      <c r="DK25" s="79">
        <f t="shared" si="63"/>
        <v>44098</v>
      </c>
      <c r="DL25" s="79">
        <f t="shared" si="63"/>
        <v>0</v>
      </c>
      <c r="DM25" s="79">
        <f t="shared" si="63"/>
        <v>44099</v>
      </c>
      <c r="DN25" s="79">
        <f t="shared" si="63"/>
        <v>0</v>
      </c>
      <c r="DO25" s="79">
        <f t="shared" si="63"/>
        <v>44100</v>
      </c>
      <c r="DP25" s="79">
        <f t="shared" si="63"/>
        <v>0</v>
      </c>
      <c r="DQ25" s="79">
        <f t="shared" si="63"/>
        <v>44101</v>
      </c>
      <c r="DR25" s="79">
        <f t="shared" si="63"/>
        <v>0</v>
      </c>
      <c r="DS25" s="79">
        <f t="shared" si="63"/>
        <v>44102</v>
      </c>
      <c r="DT25" s="79">
        <f t="shared" si="63"/>
        <v>0</v>
      </c>
      <c r="DU25" s="79">
        <f t="shared" si="63"/>
        <v>44103</v>
      </c>
      <c r="DV25" s="79">
        <f t="shared" si="63"/>
        <v>0</v>
      </c>
      <c r="DW25" s="79">
        <f t="shared" si="63"/>
        <v>44104</v>
      </c>
      <c r="DX25" s="79">
        <f t="shared" si="63"/>
        <v>0</v>
      </c>
      <c r="DY25" s="79">
        <f t="shared" si="63"/>
        <v>44105</v>
      </c>
      <c r="DZ25" s="79">
        <f t="shared" si="63"/>
        <v>0</v>
      </c>
      <c r="EA25" s="79">
        <f t="shared" si="63"/>
        <v>44106</v>
      </c>
      <c r="EB25" s="79">
        <f t="shared" si="63"/>
        <v>0</v>
      </c>
      <c r="EC25" s="79">
        <f t="shared" si="63"/>
        <v>44107</v>
      </c>
      <c r="ED25" s="79">
        <f t="shared" si="63"/>
        <v>0</v>
      </c>
      <c r="EE25" s="79">
        <f t="shared" si="63"/>
        <v>44108</v>
      </c>
      <c r="EF25" s="79">
        <f t="shared" ref="EF25:GQ25" si="64">EF4</f>
        <v>0</v>
      </c>
      <c r="EG25" s="79">
        <f t="shared" si="64"/>
        <v>44109</v>
      </c>
      <c r="EH25" s="79">
        <f t="shared" si="64"/>
        <v>0</v>
      </c>
      <c r="EI25" s="79">
        <f t="shared" si="64"/>
        <v>44110</v>
      </c>
      <c r="EJ25" s="79">
        <f t="shared" si="64"/>
        <v>0</v>
      </c>
      <c r="EK25" s="79">
        <f t="shared" si="64"/>
        <v>44111</v>
      </c>
      <c r="EL25" s="79">
        <f t="shared" si="64"/>
        <v>0</v>
      </c>
      <c r="EM25" s="79">
        <f t="shared" si="64"/>
        <v>44112</v>
      </c>
      <c r="EN25" s="79">
        <f t="shared" si="64"/>
        <v>0</v>
      </c>
      <c r="EO25" s="79">
        <f t="shared" si="64"/>
        <v>44113</v>
      </c>
      <c r="EP25" s="79">
        <f t="shared" si="64"/>
        <v>0</v>
      </c>
      <c r="EQ25" s="79">
        <f t="shared" si="64"/>
        <v>44114</v>
      </c>
      <c r="ER25" s="79">
        <f t="shared" si="64"/>
        <v>0</v>
      </c>
      <c r="ES25" s="79">
        <f t="shared" si="64"/>
        <v>44115</v>
      </c>
      <c r="ET25" s="79">
        <f t="shared" si="64"/>
        <v>0</v>
      </c>
      <c r="EU25" s="79">
        <f t="shared" si="64"/>
        <v>44116</v>
      </c>
      <c r="EV25" s="79">
        <f t="shared" si="64"/>
        <v>0</v>
      </c>
      <c r="EW25" s="79">
        <f t="shared" si="64"/>
        <v>44117</v>
      </c>
      <c r="EX25" s="79">
        <f t="shared" si="64"/>
        <v>0</v>
      </c>
      <c r="EY25" s="79">
        <f t="shared" si="64"/>
        <v>44118</v>
      </c>
      <c r="EZ25" s="79">
        <f t="shared" si="64"/>
        <v>0</v>
      </c>
      <c r="FA25" s="79">
        <f t="shared" si="64"/>
        <v>44119</v>
      </c>
      <c r="FB25" s="79">
        <f t="shared" si="64"/>
        <v>0</v>
      </c>
      <c r="FC25" s="79">
        <f t="shared" si="64"/>
        <v>44120</v>
      </c>
      <c r="FD25" s="79">
        <f t="shared" si="64"/>
        <v>0</v>
      </c>
      <c r="FE25" s="79">
        <f t="shared" si="64"/>
        <v>44121</v>
      </c>
      <c r="FF25" s="79">
        <f t="shared" si="64"/>
        <v>0</v>
      </c>
      <c r="FG25" s="79">
        <f t="shared" si="64"/>
        <v>44122</v>
      </c>
      <c r="FH25" s="79">
        <f t="shared" si="64"/>
        <v>0</v>
      </c>
      <c r="FI25" s="79">
        <f t="shared" si="64"/>
        <v>44123</v>
      </c>
      <c r="FJ25" s="79">
        <f t="shared" si="64"/>
        <v>0</v>
      </c>
      <c r="FK25" s="79">
        <f t="shared" si="64"/>
        <v>44124</v>
      </c>
      <c r="FL25" s="79">
        <f t="shared" si="64"/>
        <v>0</v>
      </c>
      <c r="FM25" s="79">
        <f t="shared" si="64"/>
        <v>44125</v>
      </c>
      <c r="FN25" s="79">
        <f t="shared" si="64"/>
        <v>0</v>
      </c>
      <c r="FO25" s="79">
        <f t="shared" si="64"/>
        <v>44126</v>
      </c>
      <c r="FP25" s="79">
        <f t="shared" si="64"/>
        <v>0</v>
      </c>
      <c r="FQ25" s="79">
        <f t="shared" si="64"/>
        <v>44127</v>
      </c>
      <c r="FR25" s="79">
        <f t="shared" si="64"/>
        <v>0</v>
      </c>
      <c r="FS25" s="79">
        <f t="shared" si="64"/>
        <v>44128</v>
      </c>
      <c r="FT25" s="79">
        <f t="shared" si="64"/>
        <v>0</v>
      </c>
      <c r="FU25" s="79">
        <f t="shared" si="64"/>
        <v>44129</v>
      </c>
      <c r="FV25" s="79">
        <f t="shared" si="64"/>
        <v>0</v>
      </c>
      <c r="FW25" s="79">
        <f t="shared" si="64"/>
        <v>44130</v>
      </c>
      <c r="FX25" s="79">
        <f t="shared" si="64"/>
        <v>0</v>
      </c>
      <c r="FY25" s="79">
        <f t="shared" si="64"/>
        <v>44131</v>
      </c>
      <c r="FZ25" s="79">
        <f t="shared" si="64"/>
        <v>0</v>
      </c>
      <c r="GA25" s="79">
        <f t="shared" si="64"/>
        <v>44132</v>
      </c>
      <c r="GB25" s="79">
        <f t="shared" si="64"/>
        <v>0</v>
      </c>
      <c r="GC25" s="79">
        <f t="shared" si="64"/>
        <v>44133</v>
      </c>
      <c r="GD25" s="79">
        <f t="shared" si="64"/>
        <v>0</v>
      </c>
      <c r="GE25" s="79">
        <f t="shared" si="64"/>
        <v>44134</v>
      </c>
      <c r="GF25" s="79">
        <f t="shared" si="64"/>
        <v>0</v>
      </c>
      <c r="GG25" s="79">
        <f t="shared" si="64"/>
        <v>44135</v>
      </c>
      <c r="GH25" s="79">
        <f t="shared" si="64"/>
        <v>0</v>
      </c>
      <c r="GI25" s="79">
        <f t="shared" si="64"/>
        <v>44136</v>
      </c>
      <c r="GJ25" s="79">
        <f t="shared" si="64"/>
        <v>0</v>
      </c>
      <c r="GK25" s="79">
        <f t="shared" si="64"/>
        <v>44137</v>
      </c>
      <c r="GL25" s="79">
        <f t="shared" si="64"/>
        <v>0</v>
      </c>
      <c r="GM25" s="79">
        <f t="shared" si="64"/>
        <v>44138</v>
      </c>
      <c r="GN25" s="79">
        <f t="shared" si="64"/>
        <v>0</v>
      </c>
      <c r="GO25" s="79">
        <f t="shared" si="64"/>
        <v>44139</v>
      </c>
      <c r="GP25" s="79">
        <f t="shared" si="64"/>
        <v>0</v>
      </c>
      <c r="GQ25" s="79">
        <f t="shared" si="64"/>
        <v>44140</v>
      </c>
      <c r="GR25" s="79">
        <f t="shared" ref="GR25:JC25" si="65">GR4</f>
        <v>0</v>
      </c>
      <c r="GS25" s="79">
        <f t="shared" si="65"/>
        <v>44141</v>
      </c>
      <c r="GT25" s="79">
        <f t="shared" si="65"/>
        <v>0</v>
      </c>
      <c r="GU25" s="79">
        <f t="shared" si="65"/>
        <v>44142</v>
      </c>
      <c r="GV25" s="79">
        <f t="shared" si="65"/>
        <v>0</v>
      </c>
      <c r="GW25" s="79">
        <f t="shared" si="65"/>
        <v>44143</v>
      </c>
      <c r="GX25" s="79">
        <f t="shared" si="65"/>
        <v>0</v>
      </c>
      <c r="GY25" s="79">
        <f t="shared" si="65"/>
        <v>44144</v>
      </c>
      <c r="GZ25" s="79">
        <f t="shared" si="65"/>
        <v>0</v>
      </c>
      <c r="HA25" s="79">
        <f t="shared" si="65"/>
        <v>44145</v>
      </c>
      <c r="HB25" s="79">
        <f t="shared" si="65"/>
        <v>0</v>
      </c>
      <c r="HC25" s="79">
        <f t="shared" si="65"/>
        <v>44146</v>
      </c>
      <c r="HD25" s="79">
        <f t="shared" si="65"/>
        <v>0</v>
      </c>
      <c r="HE25" s="79">
        <f t="shared" si="65"/>
        <v>44147</v>
      </c>
      <c r="HF25" s="79">
        <f t="shared" si="65"/>
        <v>0</v>
      </c>
      <c r="HG25" s="79">
        <f t="shared" si="65"/>
        <v>44148</v>
      </c>
      <c r="HH25" s="79">
        <f t="shared" si="65"/>
        <v>0</v>
      </c>
      <c r="HI25" s="79">
        <f t="shared" si="65"/>
        <v>44149</v>
      </c>
      <c r="HJ25" s="79">
        <f t="shared" si="65"/>
        <v>0</v>
      </c>
      <c r="HK25" s="79">
        <f t="shared" si="65"/>
        <v>44150</v>
      </c>
      <c r="HL25" s="79">
        <f t="shared" si="65"/>
        <v>0</v>
      </c>
      <c r="HM25" s="79">
        <f t="shared" si="65"/>
        <v>44151</v>
      </c>
      <c r="HN25" s="79">
        <f t="shared" si="65"/>
        <v>0</v>
      </c>
      <c r="HO25" s="79">
        <f t="shared" si="65"/>
        <v>44152</v>
      </c>
      <c r="HP25" s="79">
        <f t="shared" si="65"/>
        <v>0</v>
      </c>
      <c r="HQ25" s="79">
        <f t="shared" si="65"/>
        <v>44153</v>
      </c>
      <c r="HR25" s="79">
        <f t="shared" si="65"/>
        <v>0</v>
      </c>
      <c r="HS25" s="79">
        <f t="shared" si="65"/>
        <v>44154</v>
      </c>
      <c r="HT25" s="79">
        <f t="shared" si="65"/>
        <v>0</v>
      </c>
      <c r="HU25" s="79">
        <f t="shared" si="65"/>
        <v>44155</v>
      </c>
      <c r="HV25" s="79">
        <f t="shared" si="65"/>
        <v>0</v>
      </c>
      <c r="HW25" s="79">
        <f t="shared" si="65"/>
        <v>44156</v>
      </c>
      <c r="HX25" s="79">
        <f t="shared" si="65"/>
        <v>0</v>
      </c>
      <c r="HY25" s="79">
        <f t="shared" si="65"/>
        <v>44157</v>
      </c>
      <c r="HZ25" s="79">
        <f t="shared" si="65"/>
        <v>0</v>
      </c>
      <c r="IA25" s="79">
        <f t="shared" si="65"/>
        <v>44158</v>
      </c>
      <c r="IB25" s="79">
        <f t="shared" si="65"/>
        <v>0</v>
      </c>
      <c r="IC25" s="79">
        <f t="shared" si="65"/>
        <v>44159</v>
      </c>
      <c r="ID25" s="79">
        <f t="shared" si="65"/>
        <v>0</v>
      </c>
      <c r="IE25" s="79">
        <f t="shared" si="65"/>
        <v>44160</v>
      </c>
      <c r="IF25" s="79">
        <f t="shared" si="65"/>
        <v>0</v>
      </c>
      <c r="IG25" s="79">
        <f t="shared" si="65"/>
        <v>44161</v>
      </c>
      <c r="IH25" s="79">
        <f t="shared" si="65"/>
        <v>0</v>
      </c>
      <c r="II25" s="79">
        <f t="shared" si="65"/>
        <v>44162</v>
      </c>
      <c r="IJ25" s="79">
        <f t="shared" si="65"/>
        <v>0</v>
      </c>
      <c r="IK25" s="79">
        <f t="shared" si="65"/>
        <v>44163</v>
      </c>
      <c r="IL25" s="79">
        <f t="shared" si="65"/>
        <v>0</v>
      </c>
      <c r="IM25" s="79">
        <f t="shared" si="65"/>
        <v>44164</v>
      </c>
      <c r="IN25" s="79">
        <f t="shared" si="65"/>
        <v>0</v>
      </c>
      <c r="IO25" s="79">
        <f t="shared" si="65"/>
        <v>44165</v>
      </c>
      <c r="IP25" s="79">
        <f t="shared" si="65"/>
        <v>0</v>
      </c>
      <c r="IQ25" s="79">
        <f t="shared" si="65"/>
        <v>44166</v>
      </c>
      <c r="IR25" s="79">
        <f t="shared" si="65"/>
        <v>0</v>
      </c>
      <c r="IS25" s="79">
        <f t="shared" si="65"/>
        <v>44167</v>
      </c>
      <c r="IT25" s="79">
        <f t="shared" si="65"/>
        <v>0</v>
      </c>
      <c r="IU25" s="79">
        <f t="shared" si="65"/>
        <v>44168</v>
      </c>
      <c r="IV25" s="79">
        <f t="shared" si="65"/>
        <v>0</v>
      </c>
      <c r="IW25" s="79">
        <f t="shared" si="65"/>
        <v>44169</v>
      </c>
      <c r="IX25" s="79">
        <f t="shared" si="65"/>
        <v>0</v>
      </c>
      <c r="IY25" s="79">
        <f t="shared" si="65"/>
        <v>44170</v>
      </c>
      <c r="IZ25" s="79">
        <f t="shared" si="65"/>
        <v>0</v>
      </c>
      <c r="JA25" s="79">
        <f t="shared" si="65"/>
        <v>44171</v>
      </c>
      <c r="JB25" s="79">
        <f t="shared" si="65"/>
        <v>0</v>
      </c>
      <c r="JC25" s="79">
        <f t="shared" si="65"/>
        <v>44172</v>
      </c>
      <c r="JD25" s="79">
        <f t="shared" ref="JD25:LO25" si="66">JD4</f>
        <v>0</v>
      </c>
      <c r="JE25" s="79">
        <f t="shared" si="66"/>
        <v>44173</v>
      </c>
      <c r="JF25" s="79">
        <f t="shared" si="66"/>
        <v>0</v>
      </c>
      <c r="JG25" s="79">
        <f t="shared" si="66"/>
        <v>44174</v>
      </c>
      <c r="JH25" s="79">
        <f t="shared" si="66"/>
        <v>0</v>
      </c>
      <c r="JI25" s="79">
        <f t="shared" si="66"/>
        <v>44175</v>
      </c>
      <c r="JJ25" s="79">
        <f t="shared" si="66"/>
        <v>0</v>
      </c>
      <c r="JK25" s="79">
        <f t="shared" si="66"/>
        <v>44176</v>
      </c>
      <c r="JL25" s="79">
        <f t="shared" si="66"/>
        <v>0</v>
      </c>
      <c r="JM25" s="79">
        <f t="shared" si="66"/>
        <v>44177</v>
      </c>
      <c r="JN25" s="79">
        <f t="shared" si="66"/>
        <v>0</v>
      </c>
      <c r="JO25" s="79">
        <f t="shared" si="66"/>
        <v>44178</v>
      </c>
      <c r="JP25" s="79">
        <f t="shared" si="66"/>
        <v>0</v>
      </c>
      <c r="JQ25" s="79">
        <f t="shared" si="66"/>
        <v>44179</v>
      </c>
      <c r="JR25" s="79">
        <f t="shared" si="66"/>
        <v>0</v>
      </c>
      <c r="JS25" s="79">
        <f t="shared" si="66"/>
        <v>44180</v>
      </c>
      <c r="JT25" s="79">
        <f t="shared" si="66"/>
        <v>0</v>
      </c>
      <c r="JU25" s="79">
        <f t="shared" si="66"/>
        <v>44181</v>
      </c>
      <c r="JV25" s="79">
        <f t="shared" si="66"/>
        <v>0</v>
      </c>
      <c r="JW25" s="79">
        <f t="shared" si="66"/>
        <v>44182</v>
      </c>
      <c r="JX25" s="79">
        <f t="shared" si="66"/>
        <v>0</v>
      </c>
      <c r="JY25" s="79">
        <f t="shared" si="66"/>
        <v>44183</v>
      </c>
      <c r="JZ25" s="79">
        <f t="shared" si="66"/>
        <v>0</v>
      </c>
      <c r="KA25" s="79">
        <f t="shared" si="66"/>
        <v>44184</v>
      </c>
      <c r="KB25" s="79">
        <f t="shared" si="66"/>
        <v>0</v>
      </c>
      <c r="KC25" s="79">
        <f t="shared" si="66"/>
        <v>44185</v>
      </c>
      <c r="KD25" s="79">
        <f t="shared" si="66"/>
        <v>0</v>
      </c>
      <c r="KE25" s="79">
        <f t="shared" si="66"/>
        <v>44186</v>
      </c>
      <c r="KF25" s="79">
        <f t="shared" si="66"/>
        <v>0</v>
      </c>
      <c r="KG25" s="79">
        <f t="shared" si="66"/>
        <v>44187</v>
      </c>
      <c r="KH25" s="79">
        <f t="shared" si="66"/>
        <v>0</v>
      </c>
      <c r="KI25" s="79">
        <f t="shared" si="66"/>
        <v>44188</v>
      </c>
      <c r="KJ25" s="79">
        <f t="shared" si="66"/>
        <v>0</v>
      </c>
      <c r="KK25" s="79">
        <f t="shared" si="66"/>
        <v>44189</v>
      </c>
      <c r="KL25" s="79">
        <f t="shared" si="66"/>
        <v>0</v>
      </c>
      <c r="KM25" s="79">
        <f t="shared" si="66"/>
        <v>44190</v>
      </c>
      <c r="KN25" s="79">
        <f t="shared" si="66"/>
        <v>0</v>
      </c>
      <c r="KO25" s="79">
        <f t="shared" si="66"/>
        <v>44191</v>
      </c>
      <c r="KP25" s="79">
        <f t="shared" si="66"/>
        <v>0</v>
      </c>
      <c r="KQ25" s="79">
        <f t="shared" si="66"/>
        <v>44192</v>
      </c>
      <c r="KR25" s="79">
        <f t="shared" si="66"/>
        <v>0</v>
      </c>
      <c r="KS25" s="79">
        <f t="shared" si="66"/>
        <v>44193</v>
      </c>
      <c r="KT25" s="79">
        <f t="shared" si="66"/>
        <v>0</v>
      </c>
      <c r="KU25" s="79">
        <f t="shared" si="66"/>
        <v>44194</v>
      </c>
      <c r="KV25" s="79">
        <f t="shared" si="66"/>
        <v>0</v>
      </c>
      <c r="KW25" s="79">
        <f t="shared" si="66"/>
        <v>44195</v>
      </c>
      <c r="KX25" s="79">
        <f t="shared" si="66"/>
        <v>0</v>
      </c>
      <c r="KY25" s="79">
        <f t="shared" si="66"/>
        <v>44196</v>
      </c>
      <c r="KZ25" s="79">
        <f t="shared" si="66"/>
        <v>0</v>
      </c>
      <c r="LA25" s="79">
        <f t="shared" si="66"/>
        <v>44197</v>
      </c>
      <c r="LB25" s="79">
        <f t="shared" si="66"/>
        <v>0</v>
      </c>
      <c r="LC25" s="79">
        <f t="shared" si="66"/>
        <v>44198</v>
      </c>
      <c r="LD25" s="79">
        <f t="shared" si="66"/>
        <v>0</v>
      </c>
      <c r="LE25" s="79">
        <f t="shared" si="66"/>
        <v>44199</v>
      </c>
      <c r="LF25" s="79">
        <f t="shared" si="66"/>
        <v>0</v>
      </c>
      <c r="LG25" s="79">
        <f t="shared" si="66"/>
        <v>44200</v>
      </c>
      <c r="LH25" s="79">
        <f t="shared" si="66"/>
        <v>0</v>
      </c>
      <c r="LI25" s="79">
        <f t="shared" si="66"/>
        <v>44201</v>
      </c>
      <c r="LJ25" s="79">
        <f t="shared" si="66"/>
        <v>0</v>
      </c>
      <c r="LK25" s="79">
        <f t="shared" si="66"/>
        <v>44202</v>
      </c>
      <c r="LL25" s="79">
        <f t="shared" si="66"/>
        <v>0</v>
      </c>
      <c r="LM25" s="79">
        <f t="shared" si="66"/>
        <v>44203</v>
      </c>
      <c r="LN25" s="79">
        <f t="shared" si="66"/>
        <v>0</v>
      </c>
      <c r="LO25" s="79">
        <f t="shared" si="66"/>
        <v>44204</v>
      </c>
      <c r="LP25" s="79">
        <f t="shared" ref="LP25:OA25" si="67">LP4</f>
        <v>0</v>
      </c>
      <c r="LQ25" s="79">
        <f t="shared" si="67"/>
        <v>44205</v>
      </c>
      <c r="LR25" s="79">
        <f t="shared" si="67"/>
        <v>0</v>
      </c>
      <c r="LS25" s="79">
        <f t="shared" si="67"/>
        <v>44206</v>
      </c>
      <c r="LT25" s="79">
        <f t="shared" si="67"/>
        <v>0</v>
      </c>
      <c r="LU25" s="79">
        <f t="shared" si="67"/>
        <v>44207</v>
      </c>
      <c r="LV25" s="79">
        <f t="shared" si="67"/>
        <v>0</v>
      </c>
      <c r="LW25" s="79">
        <f t="shared" si="67"/>
        <v>44208</v>
      </c>
      <c r="LX25" s="79">
        <f t="shared" si="67"/>
        <v>0</v>
      </c>
      <c r="LY25" s="79">
        <f t="shared" si="67"/>
        <v>44209</v>
      </c>
      <c r="LZ25" s="79">
        <f t="shared" si="67"/>
        <v>0</v>
      </c>
      <c r="MA25" s="79">
        <f t="shared" si="67"/>
        <v>44210</v>
      </c>
      <c r="MB25" s="79">
        <f t="shared" si="67"/>
        <v>0</v>
      </c>
      <c r="MC25" s="79">
        <f t="shared" si="67"/>
        <v>44211</v>
      </c>
      <c r="MD25" s="79">
        <f t="shared" si="67"/>
        <v>0</v>
      </c>
      <c r="ME25" s="79">
        <f t="shared" si="67"/>
        <v>44212</v>
      </c>
      <c r="MF25" s="79">
        <f t="shared" si="67"/>
        <v>0</v>
      </c>
      <c r="MG25" s="79">
        <f t="shared" si="67"/>
        <v>44213</v>
      </c>
      <c r="MH25" s="79">
        <f t="shared" si="67"/>
        <v>0</v>
      </c>
      <c r="MI25" s="79">
        <f t="shared" si="67"/>
        <v>44214</v>
      </c>
      <c r="MJ25" s="79">
        <f t="shared" si="67"/>
        <v>0</v>
      </c>
      <c r="MK25" s="79">
        <f t="shared" si="67"/>
        <v>44215</v>
      </c>
      <c r="ML25" s="79">
        <f t="shared" si="67"/>
        <v>0</v>
      </c>
      <c r="MM25" s="79">
        <f t="shared" si="67"/>
        <v>44216</v>
      </c>
      <c r="MN25" s="79">
        <f t="shared" si="67"/>
        <v>0</v>
      </c>
      <c r="MO25" s="79">
        <f t="shared" si="67"/>
        <v>44217</v>
      </c>
      <c r="MP25" s="79">
        <f t="shared" si="67"/>
        <v>0</v>
      </c>
      <c r="MQ25" s="79">
        <f t="shared" si="67"/>
        <v>44218</v>
      </c>
      <c r="MR25" s="79">
        <f t="shared" si="67"/>
        <v>0</v>
      </c>
      <c r="MS25" s="79">
        <f t="shared" si="67"/>
        <v>44219</v>
      </c>
      <c r="MT25" s="79">
        <f t="shared" si="67"/>
        <v>0</v>
      </c>
      <c r="MU25" s="79">
        <f t="shared" si="67"/>
        <v>44220</v>
      </c>
      <c r="MV25" s="79">
        <f t="shared" si="67"/>
        <v>0</v>
      </c>
      <c r="MW25" s="79">
        <f t="shared" si="67"/>
        <v>44221</v>
      </c>
      <c r="MX25" s="79">
        <f t="shared" si="67"/>
        <v>0</v>
      </c>
      <c r="MY25" s="79">
        <f t="shared" si="67"/>
        <v>44222</v>
      </c>
      <c r="MZ25" s="79">
        <f t="shared" si="67"/>
        <v>0</v>
      </c>
      <c r="NA25" s="79">
        <f t="shared" si="67"/>
        <v>44223</v>
      </c>
      <c r="NB25" s="79">
        <f t="shared" si="67"/>
        <v>0</v>
      </c>
      <c r="NC25" s="79">
        <f t="shared" si="67"/>
        <v>44224</v>
      </c>
      <c r="ND25" s="79">
        <f t="shared" si="67"/>
        <v>0</v>
      </c>
      <c r="NE25" s="79">
        <f t="shared" si="67"/>
        <v>44225</v>
      </c>
      <c r="NF25" s="79">
        <f t="shared" si="67"/>
        <v>0</v>
      </c>
      <c r="NG25" s="79">
        <f t="shared" si="67"/>
        <v>44226</v>
      </c>
      <c r="NH25" s="79">
        <f t="shared" si="67"/>
        <v>0</v>
      </c>
      <c r="NI25" s="79">
        <f t="shared" si="67"/>
        <v>44227</v>
      </c>
      <c r="NJ25" s="79">
        <f t="shared" si="67"/>
        <v>0</v>
      </c>
      <c r="NK25" s="79">
        <f t="shared" si="67"/>
        <v>44228</v>
      </c>
      <c r="NL25" s="79">
        <f t="shared" si="67"/>
        <v>0</v>
      </c>
      <c r="NM25" s="79">
        <f t="shared" si="67"/>
        <v>44229</v>
      </c>
      <c r="NN25" s="79">
        <f t="shared" si="67"/>
        <v>0</v>
      </c>
      <c r="NO25" s="79">
        <f t="shared" si="67"/>
        <v>44230</v>
      </c>
      <c r="NP25" s="79">
        <f t="shared" si="67"/>
        <v>0</v>
      </c>
      <c r="NQ25" s="79">
        <f t="shared" si="67"/>
        <v>44231</v>
      </c>
      <c r="NR25" s="79">
        <f t="shared" si="67"/>
        <v>0</v>
      </c>
      <c r="NS25" s="79">
        <f t="shared" si="67"/>
        <v>44232</v>
      </c>
      <c r="NT25" s="79">
        <f t="shared" si="67"/>
        <v>0</v>
      </c>
      <c r="NU25" s="79">
        <f t="shared" si="67"/>
        <v>44233</v>
      </c>
      <c r="NV25" s="79">
        <f t="shared" si="67"/>
        <v>0</v>
      </c>
      <c r="NW25" s="79">
        <f t="shared" si="67"/>
        <v>44234</v>
      </c>
      <c r="NX25" s="79">
        <f t="shared" si="67"/>
        <v>0</v>
      </c>
      <c r="NY25" s="79">
        <f t="shared" si="67"/>
        <v>44235</v>
      </c>
      <c r="NZ25" s="79">
        <f t="shared" si="67"/>
        <v>0</v>
      </c>
      <c r="OA25" s="79">
        <f t="shared" si="67"/>
        <v>44236</v>
      </c>
      <c r="OB25" s="79">
        <f t="shared" ref="OB25:QM25" si="68">OB4</f>
        <v>0</v>
      </c>
      <c r="OC25" s="79">
        <f t="shared" si="68"/>
        <v>44237</v>
      </c>
      <c r="OD25" s="79">
        <f t="shared" si="68"/>
        <v>0</v>
      </c>
      <c r="OE25" s="79">
        <f t="shared" si="68"/>
        <v>44238</v>
      </c>
      <c r="OF25" s="79">
        <f t="shared" si="68"/>
        <v>0</v>
      </c>
      <c r="OG25" s="79">
        <f t="shared" si="68"/>
        <v>44239</v>
      </c>
      <c r="OH25" s="79">
        <f t="shared" si="68"/>
        <v>0</v>
      </c>
      <c r="OI25" s="79">
        <f t="shared" si="68"/>
        <v>44240</v>
      </c>
      <c r="OJ25" s="79">
        <f t="shared" si="68"/>
        <v>0</v>
      </c>
      <c r="OK25" s="79">
        <f t="shared" si="68"/>
        <v>44241</v>
      </c>
      <c r="OL25" s="79">
        <f t="shared" si="68"/>
        <v>0</v>
      </c>
      <c r="OM25" s="79">
        <f t="shared" si="68"/>
        <v>44242</v>
      </c>
      <c r="ON25" s="79">
        <f t="shared" si="68"/>
        <v>0</v>
      </c>
      <c r="OO25" s="79">
        <f t="shared" si="68"/>
        <v>44243</v>
      </c>
      <c r="OP25" s="79">
        <f t="shared" si="68"/>
        <v>0</v>
      </c>
      <c r="OQ25" s="79">
        <f t="shared" si="68"/>
        <v>44244</v>
      </c>
      <c r="OR25" s="79">
        <f t="shared" si="68"/>
        <v>0</v>
      </c>
      <c r="OS25" s="79">
        <f t="shared" si="68"/>
        <v>44245</v>
      </c>
      <c r="OT25" s="79">
        <f t="shared" si="68"/>
        <v>0</v>
      </c>
      <c r="OU25" s="79">
        <f t="shared" si="68"/>
        <v>44246</v>
      </c>
      <c r="OV25" s="79">
        <f t="shared" si="68"/>
        <v>0</v>
      </c>
      <c r="OW25" s="79">
        <f t="shared" si="68"/>
        <v>44247</v>
      </c>
      <c r="OX25" s="79">
        <f t="shared" si="68"/>
        <v>0</v>
      </c>
      <c r="OY25" s="79">
        <f t="shared" si="68"/>
        <v>44248</v>
      </c>
      <c r="OZ25" s="79">
        <f t="shared" si="68"/>
        <v>0</v>
      </c>
      <c r="PA25" s="79">
        <f t="shared" si="68"/>
        <v>44249</v>
      </c>
      <c r="PB25" s="79">
        <f t="shared" si="68"/>
        <v>0</v>
      </c>
      <c r="PC25" s="79">
        <f t="shared" si="68"/>
        <v>44250</v>
      </c>
      <c r="PD25" s="79">
        <f t="shared" si="68"/>
        <v>0</v>
      </c>
      <c r="PE25" s="79">
        <f t="shared" si="68"/>
        <v>44251</v>
      </c>
      <c r="PF25" s="79">
        <f t="shared" si="68"/>
        <v>0</v>
      </c>
      <c r="PG25" s="79">
        <f t="shared" si="68"/>
        <v>44252</v>
      </c>
      <c r="PH25" s="79">
        <f t="shared" si="68"/>
        <v>0</v>
      </c>
      <c r="PI25" s="79">
        <f t="shared" si="68"/>
        <v>44253</v>
      </c>
      <c r="PJ25" s="79">
        <f t="shared" si="68"/>
        <v>0</v>
      </c>
      <c r="PK25" s="79">
        <f t="shared" si="68"/>
        <v>44254</v>
      </c>
      <c r="PL25" s="79">
        <f t="shared" si="68"/>
        <v>0</v>
      </c>
      <c r="PM25" s="79">
        <f t="shared" si="68"/>
        <v>44255</v>
      </c>
      <c r="PN25" s="79">
        <f t="shared" si="68"/>
        <v>0</v>
      </c>
      <c r="PO25" s="79">
        <f t="shared" si="68"/>
        <v>44256</v>
      </c>
      <c r="PP25" s="79">
        <f t="shared" si="68"/>
        <v>0</v>
      </c>
      <c r="PQ25" s="79">
        <f t="shared" si="68"/>
        <v>44257</v>
      </c>
      <c r="PR25" s="79">
        <f t="shared" si="68"/>
        <v>0</v>
      </c>
      <c r="PS25" s="79">
        <f t="shared" si="68"/>
        <v>44258</v>
      </c>
      <c r="PT25" s="79">
        <f t="shared" si="68"/>
        <v>0</v>
      </c>
      <c r="PU25" s="79">
        <f t="shared" si="68"/>
        <v>44259</v>
      </c>
      <c r="PV25" s="79">
        <f t="shared" si="68"/>
        <v>0</v>
      </c>
      <c r="PW25" s="79">
        <f t="shared" si="68"/>
        <v>44260</v>
      </c>
      <c r="PX25" s="79">
        <f t="shared" si="68"/>
        <v>0</v>
      </c>
      <c r="PY25" s="79">
        <f t="shared" si="68"/>
        <v>44261</v>
      </c>
      <c r="PZ25" s="79">
        <f t="shared" si="68"/>
        <v>0</v>
      </c>
      <c r="QA25" s="79">
        <f t="shared" si="68"/>
        <v>44262</v>
      </c>
      <c r="QB25" s="79">
        <f t="shared" si="68"/>
        <v>0</v>
      </c>
      <c r="QC25" s="79">
        <f t="shared" si="68"/>
        <v>44263</v>
      </c>
      <c r="QD25" s="79">
        <f t="shared" si="68"/>
        <v>0</v>
      </c>
      <c r="QE25" s="79">
        <f t="shared" si="68"/>
        <v>44264</v>
      </c>
      <c r="QF25" s="79">
        <f t="shared" si="68"/>
        <v>0</v>
      </c>
      <c r="QG25" s="79">
        <f t="shared" si="68"/>
        <v>44265</v>
      </c>
      <c r="QH25" s="79">
        <f t="shared" si="68"/>
        <v>0</v>
      </c>
      <c r="QI25" s="79">
        <f t="shared" si="68"/>
        <v>44266</v>
      </c>
      <c r="QJ25" s="79">
        <f t="shared" si="68"/>
        <v>0</v>
      </c>
      <c r="QK25" s="79">
        <f t="shared" si="68"/>
        <v>44267</v>
      </c>
      <c r="QL25" s="79">
        <f t="shared" si="68"/>
        <v>0</v>
      </c>
      <c r="QM25" s="79">
        <f t="shared" si="68"/>
        <v>44268</v>
      </c>
      <c r="QN25" s="79">
        <f t="shared" ref="QN25:SY25" si="69">QN4</f>
        <v>0</v>
      </c>
      <c r="QO25" s="79">
        <f t="shared" si="69"/>
        <v>44269</v>
      </c>
      <c r="QP25" s="79">
        <f t="shared" si="69"/>
        <v>0</v>
      </c>
      <c r="QQ25" s="79">
        <f t="shared" si="69"/>
        <v>44270</v>
      </c>
      <c r="QR25" s="79">
        <f t="shared" si="69"/>
        <v>0</v>
      </c>
      <c r="QS25" s="79">
        <f t="shared" si="69"/>
        <v>44271</v>
      </c>
      <c r="QT25" s="79">
        <f t="shared" si="69"/>
        <v>0</v>
      </c>
      <c r="QU25" s="79">
        <f t="shared" si="69"/>
        <v>44272</v>
      </c>
      <c r="QV25" s="79">
        <f t="shared" si="69"/>
        <v>0</v>
      </c>
      <c r="QW25" s="79">
        <f t="shared" si="69"/>
        <v>44273</v>
      </c>
      <c r="QX25" s="79">
        <f t="shared" si="69"/>
        <v>0</v>
      </c>
      <c r="QY25" s="79">
        <f t="shared" si="69"/>
        <v>44274</v>
      </c>
      <c r="QZ25" s="79">
        <f t="shared" si="69"/>
        <v>0</v>
      </c>
      <c r="RA25" s="79">
        <f t="shared" si="69"/>
        <v>44275</v>
      </c>
      <c r="RB25" s="79">
        <f t="shared" si="69"/>
        <v>0</v>
      </c>
      <c r="RC25" s="79">
        <f t="shared" si="69"/>
        <v>44276</v>
      </c>
      <c r="RD25" s="79">
        <f t="shared" si="69"/>
        <v>0</v>
      </c>
      <c r="RE25" s="79">
        <f t="shared" si="69"/>
        <v>44277</v>
      </c>
      <c r="RF25" s="79">
        <f t="shared" si="69"/>
        <v>0</v>
      </c>
      <c r="RG25" s="79">
        <f t="shared" si="69"/>
        <v>44278</v>
      </c>
      <c r="RH25" s="79">
        <f t="shared" si="69"/>
        <v>0</v>
      </c>
      <c r="RI25" s="79">
        <f t="shared" si="69"/>
        <v>44279</v>
      </c>
      <c r="RJ25" s="79">
        <f t="shared" si="69"/>
        <v>0</v>
      </c>
      <c r="RK25" s="79">
        <f t="shared" si="69"/>
        <v>44280</v>
      </c>
      <c r="RL25" s="79">
        <f t="shared" si="69"/>
        <v>0</v>
      </c>
      <c r="RM25" s="79">
        <f t="shared" si="69"/>
        <v>44281</v>
      </c>
      <c r="RN25" s="79">
        <f t="shared" si="69"/>
        <v>0</v>
      </c>
      <c r="RO25" s="79">
        <f t="shared" si="69"/>
        <v>44282</v>
      </c>
      <c r="RP25" s="79">
        <f t="shared" si="69"/>
        <v>0</v>
      </c>
      <c r="RQ25" s="79">
        <f t="shared" si="69"/>
        <v>44283</v>
      </c>
      <c r="RR25" s="79">
        <f t="shared" si="69"/>
        <v>0</v>
      </c>
      <c r="RS25" s="79">
        <f t="shared" si="69"/>
        <v>44284</v>
      </c>
      <c r="RT25" s="79">
        <f t="shared" si="69"/>
        <v>0</v>
      </c>
      <c r="RU25" s="79">
        <f t="shared" si="69"/>
        <v>44285</v>
      </c>
      <c r="RV25" s="79">
        <f t="shared" si="69"/>
        <v>0</v>
      </c>
      <c r="RW25" s="79">
        <f t="shared" si="69"/>
        <v>44286</v>
      </c>
      <c r="RX25" s="79">
        <f t="shared" si="69"/>
        <v>0</v>
      </c>
      <c r="RY25" s="79">
        <f t="shared" si="69"/>
        <v>44287</v>
      </c>
      <c r="RZ25" s="79">
        <f t="shared" si="69"/>
        <v>0</v>
      </c>
      <c r="SA25" s="79">
        <f t="shared" si="69"/>
        <v>44288</v>
      </c>
      <c r="SB25" s="79">
        <f t="shared" si="69"/>
        <v>0</v>
      </c>
      <c r="SC25" s="79">
        <f t="shared" si="69"/>
        <v>44289</v>
      </c>
      <c r="SD25" s="79">
        <f t="shared" si="69"/>
        <v>0</v>
      </c>
      <c r="SE25" s="79">
        <f t="shared" si="69"/>
        <v>44290</v>
      </c>
      <c r="SF25" s="79">
        <f t="shared" si="69"/>
        <v>0</v>
      </c>
      <c r="SG25" s="79">
        <f t="shared" si="69"/>
        <v>44291</v>
      </c>
      <c r="SH25" s="79">
        <f t="shared" si="69"/>
        <v>0</v>
      </c>
      <c r="SI25" s="79">
        <f t="shared" si="69"/>
        <v>44292</v>
      </c>
      <c r="SJ25" s="79">
        <f t="shared" si="69"/>
        <v>0</v>
      </c>
      <c r="SK25" s="79">
        <f t="shared" si="69"/>
        <v>44293</v>
      </c>
      <c r="SL25" s="79">
        <f t="shared" si="69"/>
        <v>0</v>
      </c>
      <c r="SM25" s="79">
        <f t="shared" si="69"/>
        <v>44294</v>
      </c>
      <c r="SN25" s="79">
        <f t="shared" si="69"/>
        <v>0</v>
      </c>
      <c r="SO25" s="79">
        <f t="shared" si="69"/>
        <v>44295</v>
      </c>
      <c r="SP25" s="79">
        <f t="shared" si="69"/>
        <v>0</v>
      </c>
      <c r="SQ25" s="79">
        <f t="shared" si="69"/>
        <v>44296</v>
      </c>
      <c r="SR25" s="79">
        <f t="shared" si="69"/>
        <v>0</v>
      </c>
      <c r="SS25" s="79">
        <f t="shared" si="69"/>
        <v>44297</v>
      </c>
      <c r="ST25" s="79">
        <f t="shared" si="69"/>
        <v>0</v>
      </c>
      <c r="SU25" s="79">
        <f t="shared" si="69"/>
        <v>44298</v>
      </c>
      <c r="SV25" s="79">
        <f t="shared" si="69"/>
        <v>0</v>
      </c>
      <c r="SW25" s="79">
        <f t="shared" si="69"/>
        <v>44299</v>
      </c>
      <c r="SX25" s="79">
        <f t="shared" si="69"/>
        <v>0</v>
      </c>
      <c r="SY25" s="79">
        <f t="shared" si="69"/>
        <v>44300</v>
      </c>
      <c r="SZ25" s="79">
        <f t="shared" ref="SZ25:VK25" si="70">SZ4</f>
        <v>0</v>
      </c>
      <c r="TA25" s="79">
        <f t="shared" si="70"/>
        <v>44301</v>
      </c>
      <c r="TB25" s="79">
        <f t="shared" si="70"/>
        <v>0</v>
      </c>
      <c r="TC25" s="79">
        <f t="shared" si="70"/>
        <v>44302</v>
      </c>
      <c r="TD25" s="79">
        <f t="shared" si="70"/>
        <v>0</v>
      </c>
      <c r="TE25" s="79">
        <f t="shared" si="70"/>
        <v>44303</v>
      </c>
      <c r="TF25" s="79">
        <f t="shared" si="70"/>
        <v>0</v>
      </c>
      <c r="TG25" s="79">
        <f t="shared" si="70"/>
        <v>44304</v>
      </c>
      <c r="TH25" s="79">
        <f t="shared" si="70"/>
        <v>0</v>
      </c>
      <c r="TI25" s="79">
        <f t="shared" si="70"/>
        <v>44305</v>
      </c>
      <c r="TJ25" s="79">
        <f t="shared" si="70"/>
        <v>0</v>
      </c>
      <c r="TK25" s="79">
        <f t="shared" si="70"/>
        <v>44306</v>
      </c>
      <c r="TL25" s="79">
        <f t="shared" si="70"/>
        <v>0</v>
      </c>
      <c r="TM25" s="79">
        <f t="shared" si="70"/>
        <v>44307</v>
      </c>
      <c r="TN25" s="79">
        <f t="shared" si="70"/>
        <v>0</v>
      </c>
      <c r="TO25" s="79">
        <f t="shared" si="70"/>
        <v>44308</v>
      </c>
      <c r="TP25" s="79">
        <f t="shared" si="70"/>
        <v>0</v>
      </c>
      <c r="TQ25" s="79">
        <f t="shared" si="70"/>
        <v>44309</v>
      </c>
      <c r="TR25" s="79">
        <f t="shared" si="70"/>
        <v>0</v>
      </c>
      <c r="TS25" s="79">
        <f t="shared" si="70"/>
        <v>44310</v>
      </c>
      <c r="TT25" s="79">
        <f t="shared" si="70"/>
        <v>0</v>
      </c>
      <c r="TU25" s="79">
        <f t="shared" si="70"/>
        <v>44311</v>
      </c>
      <c r="TV25" s="79">
        <f t="shared" si="70"/>
        <v>0</v>
      </c>
      <c r="TW25" s="79">
        <f t="shared" si="70"/>
        <v>44312</v>
      </c>
      <c r="TX25" s="79">
        <f t="shared" si="70"/>
        <v>0</v>
      </c>
      <c r="TY25" s="79">
        <f t="shared" si="70"/>
        <v>44313</v>
      </c>
      <c r="TZ25" s="79">
        <f t="shared" si="70"/>
        <v>0</v>
      </c>
      <c r="UA25" s="79">
        <f t="shared" si="70"/>
        <v>44314</v>
      </c>
      <c r="UB25" s="79">
        <f t="shared" si="70"/>
        <v>0</v>
      </c>
      <c r="UC25" s="79">
        <f t="shared" si="70"/>
        <v>44315</v>
      </c>
      <c r="UD25" s="79">
        <f t="shared" si="70"/>
        <v>0</v>
      </c>
      <c r="UE25" s="79">
        <f t="shared" si="70"/>
        <v>44316</v>
      </c>
      <c r="UF25" s="79">
        <f t="shared" si="70"/>
        <v>0</v>
      </c>
      <c r="UG25" s="79">
        <f t="shared" si="70"/>
        <v>44317</v>
      </c>
      <c r="UH25" s="79">
        <f t="shared" si="70"/>
        <v>0</v>
      </c>
      <c r="UI25" s="79">
        <f t="shared" si="70"/>
        <v>44318</v>
      </c>
      <c r="UJ25" s="79">
        <f t="shared" si="70"/>
        <v>0</v>
      </c>
      <c r="UK25" s="79">
        <f t="shared" si="70"/>
        <v>44319</v>
      </c>
      <c r="UL25" s="79">
        <f t="shared" si="70"/>
        <v>0</v>
      </c>
      <c r="UM25" s="79">
        <f t="shared" si="70"/>
        <v>44320</v>
      </c>
      <c r="UN25" s="79">
        <f t="shared" si="70"/>
        <v>0</v>
      </c>
      <c r="UO25" s="79">
        <f t="shared" si="70"/>
        <v>44321</v>
      </c>
      <c r="UP25" s="79">
        <f t="shared" si="70"/>
        <v>0</v>
      </c>
      <c r="UQ25" s="79">
        <f t="shared" si="70"/>
        <v>44322</v>
      </c>
      <c r="UR25" s="79">
        <f t="shared" si="70"/>
        <v>0</v>
      </c>
      <c r="US25" s="79">
        <f t="shared" si="70"/>
        <v>44323</v>
      </c>
      <c r="UT25" s="79">
        <f t="shared" si="70"/>
        <v>0</v>
      </c>
      <c r="UU25" s="79">
        <f t="shared" si="70"/>
        <v>44324</v>
      </c>
      <c r="UV25" s="79">
        <f t="shared" si="70"/>
        <v>0</v>
      </c>
      <c r="UW25" s="79">
        <f t="shared" si="70"/>
        <v>44325</v>
      </c>
      <c r="UX25" s="79">
        <f t="shared" si="70"/>
        <v>0</v>
      </c>
      <c r="UY25" s="79">
        <f t="shared" si="70"/>
        <v>44326</v>
      </c>
      <c r="UZ25" s="79">
        <f t="shared" si="70"/>
        <v>0</v>
      </c>
      <c r="VA25" s="79">
        <f t="shared" si="70"/>
        <v>44327</v>
      </c>
      <c r="VB25" s="79">
        <f t="shared" si="70"/>
        <v>0</v>
      </c>
      <c r="VC25" s="79">
        <f t="shared" si="70"/>
        <v>44328</v>
      </c>
      <c r="VD25" s="79">
        <f t="shared" si="70"/>
        <v>0</v>
      </c>
      <c r="VE25" s="79">
        <f t="shared" si="70"/>
        <v>44329</v>
      </c>
      <c r="VF25" s="79">
        <f t="shared" si="70"/>
        <v>0</v>
      </c>
      <c r="VG25" s="79">
        <f t="shared" si="70"/>
        <v>44330</v>
      </c>
      <c r="VH25" s="79">
        <f t="shared" si="70"/>
        <v>0</v>
      </c>
      <c r="VI25" s="79">
        <f t="shared" si="70"/>
        <v>44331</v>
      </c>
      <c r="VJ25" s="79">
        <f t="shared" si="70"/>
        <v>0</v>
      </c>
      <c r="VK25" s="79">
        <f t="shared" si="70"/>
        <v>44332</v>
      </c>
      <c r="VL25" s="79">
        <f t="shared" ref="VL25:XW25" si="71">VL4</f>
        <v>0</v>
      </c>
      <c r="VM25" s="79">
        <f t="shared" si="71"/>
        <v>44333</v>
      </c>
      <c r="VN25" s="79">
        <f t="shared" si="71"/>
        <v>0</v>
      </c>
      <c r="VO25" s="79">
        <f t="shared" si="71"/>
        <v>44334</v>
      </c>
      <c r="VP25" s="79">
        <f t="shared" si="71"/>
        <v>0</v>
      </c>
      <c r="VQ25" s="79">
        <f t="shared" si="71"/>
        <v>44335</v>
      </c>
      <c r="VR25" s="79">
        <f t="shared" si="71"/>
        <v>0</v>
      </c>
      <c r="VS25" s="79">
        <f t="shared" si="71"/>
        <v>44336</v>
      </c>
      <c r="VT25" s="79">
        <f t="shared" si="71"/>
        <v>0</v>
      </c>
      <c r="VU25" s="79">
        <f t="shared" si="71"/>
        <v>44337</v>
      </c>
      <c r="VV25" s="79">
        <f t="shared" si="71"/>
        <v>0</v>
      </c>
      <c r="VW25" s="79">
        <f t="shared" si="71"/>
        <v>44338</v>
      </c>
      <c r="VX25" s="79">
        <f t="shared" si="71"/>
        <v>0</v>
      </c>
      <c r="VY25" s="79">
        <f t="shared" si="71"/>
        <v>44339</v>
      </c>
      <c r="VZ25" s="79">
        <f t="shared" si="71"/>
        <v>0</v>
      </c>
      <c r="WA25" s="79">
        <f t="shared" si="71"/>
        <v>44340</v>
      </c>
      <c r="WB25" s="79">
        <f t="shared" si="71"/>
        <v>0</v>
      </c>
      <c r="WC25" s="79">
        <f t="shared" si="71"/>
        <v>44341</v>
      </c>
      <c r="WD25" s="79">
        <f t="shared" si="71"/>
        <v>0</v>
      </c>
      <c r="WE25" s="79">
        <f t="shared" si="71"/>
        <v>44342</v>
      </c>
      <c r="WF25" s="79">
        <f t="shared" si="71"/>
        <v>0</v>
      </c>
      <c r="WG25" s="79">
        <f t="shared" si="71"/>
        <v>44343</v>
      </c>
      <c r="WH25" s="79">
        <f t="shared" si="71"/>
        <v>0</v>
      </c>
      <c r="WI25" s="79">
        <f t="shared" si="71"/>
        <v>44344</v>
      </c>
      <c r="WJ25" s="79">
        <f t="shared" si="71"/>
        <v>0</v>
      </c>
      <c r="WK25" s="79">
        <f t="shared" si="71"/>
        <v>44345</v>
      </c>
      <c r="WL25" s="79">
        <f t="shared" si="71"/>
        <v>0</v>
      </c>
      <c r="WM25" s="79">
        <f t="shared" si="71"/>
        <v>44346</v>
      </c>
      <c r="WN25" s="79">
        <f t="shared" si="71"/>
        <v>0</v>
      </c>
      <c r="WO25" s="79">
        <f t="shared" si="71"/>
        <v>44347</v>
      </c>
      <c r="WP25" s="79">
        <f t="shared" si="71"/>
        <v>0</v>
      </c>
      <c r="WQ25" s="79">
        <f t="shared" si="71"/>
        <v>44348</v>
      </c>
      <c r="WR25" s="79">
        <f t="shared" si="71"/>
        <v>0</v>
      </c>
      <c r="WS25" s="79">
        <f t="shared" si="71"/>
        <v>44349</v>
      </c>
      <c r="WT25" s="79">
        <f t="shared" si="71"/>
        <v>0</v>
      </c>
      <c r="WU25" s="79">
        <f t="shared" si="71"/>
        <v>44350</v>
      </c>
      <c r="WV25" s="79">
        <f t="shared" si="71"/>
        <v>0</v>
      </c>
      <c r="WW25" s="79">
        <f t="shared" si="71"/>
        <v>44351</v>
      </c>
      <c r="WX25" s="79">
        <f t="shared" si="71"/>
        <v>0</v>
      </c>
      <c r="WY25" s="79">
        <f t="shared" si="71"/>
        <v>44352</v>
      </c>
      <c r="WZ25" s="79">
        <f t="shared" si="71"/>
        <v>0</v>
      </c>
      <c r="XA25" s="79">
        <f t="shared" si="71"/>
        <v>44353</v>
      </c>
      <c r="XB25" s="79">
        <f t="shared" si="71"/>
        <v>0</v>
      </c>
      <c r="XC25" s="79">
        <f t="shared" si="71"/>
        <v>44354</v>
      </c>
      <c r="XD25" s="79">
        <f t="shared" si="71"/>
        <v>0</v>
      </c>
      <c r="XE25" s="79">
        <f t="shared" si="71"/>
        <v>44355</v>
      </c>
      <c r="XF25" s="79">
        <f t="shared" si="71"/>
        <v>0</v>
      </c>
      <c r="XG25" s="79">
        <f t="shared" si="71"/>
        <v>44356</v>
      </c>
      <c r="XH25" s="79">
        <f t="shared" si="71"/>
        <v>0</v>
      </c>
      <c r="XI25" s="79">
        <f t="shared" si="71"/>
        <v>44357</v>
      </c>
      <c r="XJ25" s="79">
        <f t="shared" si="71"/>
        <v>0</v>
      </c>
      <c r="XK25" s="79">
        <f t="shared" si="71"/>
        <v>44358</v>
      </c>
      <c r="XL25" s="79">
        <f t="shared" si="71"/>
        <v>0</v>
      </c>
      <c r="XM25" s="79">
        <f t="shared" si="71"/>
        <v>44359</v>
      </c>
      <c r="XN25" s="79">
        <f t="shared" si="71"/>
        <v>0</v>
      </c>
      <c r="XO25" s="79">
        <f t="shared" si="71"/>
        <v>44360</v>
      </c>
      <c r="XP25" s="79">
        <f t="shared" si="71"/>
        <v>0</v>
      </c>
      <c r="XQ25" s="79">
        <f t="shared" si="71"/>
        <v>44361</v>
      </c>
      <c r="XR25" s="79">
        <f t="shared" si="71"/>
        <v>0</v>
      </c>
      <c r="XS25" s="79">
        <f t="shared" si="71"/>
        <v>44362</v>
      </c>
      <c r="XT25" s="79">
        <f t="shared" si="71"/>
        <v>0</v>
      </c>
      <c r="XU25" s="79">
        <f t="shared" si="71"/>
        <v>44363</v>
      </c>
      <c r="XV25" s="79">
        <f t="shared" si="71"/>
        <v>0</v>
      </c>
      <c r="XW25" s="79">
        <f t="shared" si="71"/>
        <v>44364</v>
      </c>
      <c r="XX25" s="79">
        <f t="shared" ref="XX25:AAI25" si="72">XX4</f>
        <v>0</v>
      </c>
      <c r="XY25" s="79">
        <f t="shared" si="72"/>
        <v>44365</v>
      </c>
      <c r="XZ25" s="79">
        <f t="shared" si="72"/>
        <v>0</v>
      </c>
      <c r="YA25" s="79">
        <f t="shared" si="72"/>
        <v>44366</v>
      </c>
      <c r="YB25" s="79">
        <f t="shared" si="72"/>
        <v>0</v>
      </c>
      <c r="YC25" s="79">
        <f t="shared" si="72"/>
        <v>44367</v>
      </c>
      <c r="YD25" s="79">
        <f t="shared" si="72"/>
        <v>0</v>
      </c>
      <c r="YE25" s="79">
        <f t="shared" si="72"/>
        <v>44368</v>
      </c>
      <c r="YF25" s="79">
        <f t="shared" si="72"/>
        <v>0</v>
      </c>
      <c r="YG25" s="79">
        <f t="shared" si="72"/>
        <v>44369</v>
      </c>
      <c r="YH25" s="79">
        <f t="shared" si="72"/>
        <v>0</v>
      </c>
      <c r="YI25" s="79">
        <f t="shared" si="72"/>
        <v>44370</v>
      </c>
      <c r="YJ25" s="79">
        <f t="shared" si="72"/>
        <v>0</v>
      </c>
      <c r="YK25" s="79">
        <f t="shared" si="72"/>
        <v>44371</v>
      </c>
      <c r="YL25" s="79">
        <f t="shared" si="72"/>
        <v>0</v>
      </c>
      <c r="YM25" s="79">
        <f t="shared" si="72"/>
        <v>44372</v>
      </c>
      <c r="YN25" s="79">
        <f t="shared" si="72"/>
        <v>0</v>
      </c>
      <c r="YO25" s="79">
        <f t="shared" si="72"/>
        <v>44373</v>
      </c>
      <c r="YP25" s="79">
        <f t="shared" si="72"/>
        <v>0</v>
      </c>
      <c r="YQ25" s="79">
        <f t="shared" si="72"/>
        <v>44374</v>
      </c>
      <c r="YR25" s="79">
        <f t="shared" si="72"/>
        <v>0</v>
      </c>
      <c r="YS25" s="79">
        <f t="shared" si="72"/>
        <v>44375</v>
      </c>
      <c r="YT25" s="79">
        <f t="shared" si="72"/>
        <v>0</v>
      </c>
      <c r="YU25" s="79">
        <f t="shared" si="72"/>
        <v>44376</v>
      </c>
      <c r="YV25" s="79">
        <f t="shared" si="72"/>
        <v>0</v>
      </c>
      <c r="YW25" s="79">
        <f t="shared" si="72"/>
        <v>44377</v>
      </c>
      <c r="YX25" s="79">
        <f t="shared" si="72"/>
        <v>0</v>
      </c>
      <c r="YY25" s="79">
        <f t="shared" si="72"/>
        <v>44378</v>
      </c>
      <c r="YZ25" s="79">
        <f t="shared" si="72"/>
        <v>0</v>
      </c>
      <c r="ZA25" s="79">
        <f t="shared" si="72"/>
        <v>44379</v>
      </c>
      <c r="ZB25" s="79">
        <f t="shared" si="72"/>
        <v>0</v>
      </c>
      <c r="ZC25" s="79">
        <f t="shared" si="72"/>
        <v>44380</v>
      </c>
      <c r="ZD25" s="79">
        <f t="shared" si="72"/>
        <v>0</v>
      </c>
      <c r="ZE25" s="79">
        <f t="shared" si="72"/>
        <v>44381</v>
      </c>
      <c r="ZF25" s="79">
        <f t="shared" si="72"/>
        <v>0</v>
      </c>
      <c r="ZG25" s="79">
        <f t="shared" si="72"/>
        <v>44382</v>
      </c>
      <c r="ZH25" s="79">
        <f t="shared" si="72"/>
        <v>0</v>
      </c>
      <c r="ZI25" s="79">
        <f t="shared" si="72"/>
        <v>44383</v>
      </c>
      <c r="ZJ25" s="79">
        <f t="shared" si="72"/>
        <v>0</v>
      </c>
      <c r="ZK25" s="79">
        <f t="shared" si="72"/>
        <v>44384</v>
      </c>
      <c r="ZL25" s="79">
        <f t="shared" si="72"/>
        <v>0</v>
      </c>
      <c r="ZM25" s="79">
        <f t="shared" si="72"/>
        <v>44385</v>
      </c>
      <c r="ZN25" s="79">
        <f t="shared" si="72"/>
        <v>0</v>
      </c>
      <c r="ZO25" s="79">
        <f t="shared" si="72"/>
        <v>44386</v>
      </c>
      <c r="ZP25" s="79">
        <f t="shared" si="72"/>
        <v>0</v>
      </c>
      <c r="ZQ25" s="79">
        <f t="shared" si="72"/>
        <v>44387</v>
      </c>
      <c r="ZR25" s="79">
        <f t="shared" si="72"/>
        <v>0</v>
      </c>
      <c r="ZS25" s="79">
        <f t="shared" si="72"/>
        <v>44388</v>
      </c>
      <c r="ZT25" s="79">
        <f t="shared" si="72"/>
        <v>0</v>
      </c>
      <c r="ZU25" s="79">
        <f t="shared" si="72"/>
        <v>44389</v>
      </c>
      <c r="ZV25" s="79">
        <f t="shared" si="72"/>
        <v>0</v>
      </c>
      <c r="ZW25" s="79">
        <f t="shared" si="72"/>
        <v>44390</v>
      </c>
      <c r="ZX25" s="79">
        <f t="shared" si="72"/>
        <v>0</v>
      </c>
      <c r="ZY25" s="79">
        <f t="shared" si="72"/>
        <v>44391</v>
      </c>
      <c r="ZZ25" s="79">
        <f t="shared" si="72"/>
        <v>0</v>
      </c>
      <c r="AAA25" s="79">
        <f t="shared" si="72"/>
        <v>44392</v>
      </c>
      <c r="AAB25" s="79">
        <f t="shared" si="72"/>
        <v>0</v>
      </c>
      <c r="AAC25" s="79">
        <f t="shared" si="72"/>
        <v>44393</v>
      </c>
      <c r="AAD25" s="79">
        <f t="shared" si="72"/>
        <v>0</v>
      </c>
      <c r="AAE25" s="79">
        <f t="shared" si="72"/>
        <v>44394</v>
      </c>
      <c r="AAF25" s="79">
        <f t="shared" si="72"/>
        <v>0</v>
      </c>
      <c r="AAG25" s="79">
        <f t="shared" si="72"/>
        <v>44395</v>
      </c>
      <c r="AAH25" s="79">
        <f t="shared" si="72"/>
        <v>0</v>
      </c>
      <c r="AAI25" s="79">
        <f t="shared" si="72"/>
        <v>44396</v>
      </c>
      <c r="AAJ25" s="79">
        <f t="shared" ref="AAJ25:ACU25" si="73">AAJ4</f>
        <v>0</v>
      </c>
      <c r="AAK25" s="79">
        <f t="shared" si="73"/>
        <v>44397</v>
      </c>
      <c r="AAL25" s="79">
        <f t="shared" si="73"/>
        <v>0</v>
      </c>
      <c r="AAM25" s="79">
        <f t="shared" si="73"/>
        <v>44398</v>
      </c>
      <c r="AAN25" s="79">
        <f t="shared" si="73"/>
        <v>0</v>
      </c>
      <c r="AAO25" s="79">
        <f t="shared" si="73"/>
        <v>44399</v>
      </c>
      <c r="AAP25" s="79">
        <f t="shared" si="73"/>
        <v>0</v>
      </c>
      <c r="AAQ25" s="79">
        <f t="shared" si="73"/>
        <v>44400</v>
      </c>
      <c r="AAR25" s="79">
        <f t="shared" si="73"/>
        <v>0</v>
      </c>
      <c r="AAS25" s="79">
        <f t="shared" si="73"/>
        <v>44401</v>
      </c>
      <c r="AAT25" s="79">
        <f t="shared" si="73"/>
        <v>0</v>
      </c>
      <c r="AAU25" s="79">
        <f t="shared" si="73"/>
        <v>44402</v>
      </c>
      <c r="AAV25" s="79">
        <f t="shared" si="73"/>
        <v>0</v>
      </c>
      <c r="AAW25" s="79">
        <f t="shared" si="73"/>
        <v>44403</v>
      </c>
      <c r="AAX25" s="79">
        <f t="shared" si="73"/>
        <v>0</v>
      </c>
      <c r="AAY25" s="79">
        <f t="shared" si="73"/>
        <v>44404</v>
      </c>
      <c r="AAZ25" s="79">
        <f t="shared" si="73"/>
        <v>0</v>
      </c>
      <c r="ABA25" s="79">
        <f t="shared" si="73"/>
        <v>44405</v>
      </c>
      <c r="ABB25" s="79">
        <f t="shared" si="73"/>
        <v>0</v>
      </c>
      <c r="ABC25" s="79">
        <f t="shared" si="73"/>
        <v>44406</v>
      </c>
      <c r="ABD25" s="79">
        <f t="shared" si="73"/>
        <v>0</v>
      </c>
      <c r="ABE25" s="79">
        <f t="shared" si="73"/>
        <v>44407</v>
      </c>
      <c r="ABF25" s="79">
        <f t="shared" si="73"/>
        <v>0</v>
      </c>
      <c r="ABG25" s="79">
        <f t="shared" si="73"/>
        <v>44408</v>
      </c>
      <c r="ABH25" s="79">
        <f t="shared" si="73"/>
        <v>0</v>
      </c>
      <c r="ABI25" s="79">
        <f t="shared" si="73"/>
        <v>44409</v>
      </c>
      <c r="ABJ25" s="79">
        <f t="shared" si="73"/>
        <v>0</v>
      </c>
      <c r="ABK25" s="79">
        <f t="shared" si="73"/>
        <v>44410</v>
      </c>
      <c r="ABL25" s="79">
        <f t="shared" si="73"/>
        <v>0</v>
      </c>
      <c r="ABM25" s="79">
        <f t="shared" si="73"/>
        <v>44411</v>
      </c>
      <c r="ABN25" s="79">
        <f t="shared" si="73"/>
        <v>0</v>
      </c>
      <c r="ABO25" s="79">
        <f t="shared" si="73"/>
        <v>44412</v>
      </c>
      <c r="ABP25" s="79">
        <f t="shared" si="73"/>
        <v>0</v>
      </c>
      <c r="ABQ25" s="79">
        <f t="shared" si="73"/>
        <v>44413</v>
      </c>
      <c r="ABR25" s="79">
        <f t="shared" si="73"/>
        <v>0</v>
      </c>
      <c r="ABS25" s="79">
        <f t="shared" si="73"/>
        <v>44414</v>
      </c>
      <c r="ABT25" s="79">
        <f t="shared" si="73"/>
        <v>0</v>
      </c>
      <c r="ABU25" s="79">
        <f t="shared" si="73"/>
        <v>44415</v>
      </c>
      <c r="ABV25" s="79">
        <f t="shared" si="73"/>
        <v>0</v>
      </c>
      <c r="ABW25" s="79">
        <f t="shared" si="73"/>
        <v>44416</v>
      </c>
      <c r="ABX25" s="79">
        <f t="shared" si="73"/>
        <v>0</v>
      </c>
      <c r="ABY25" s="79">
        <f t="shared" si="73"/>
        <v>44417</v>
      </c>
      <c r="ABZ25" s="79">
        <f t="shared" si="73"/>
        <v>0</v>
      </c>
      <c r="ACA25" s="79">
        <f t="shared" si="73"/>
        <v>44418</v>
      </c>
      <c r="ACB25" s="79">
        <f t="shared" si="73"/>
        <v>0</v>
      </c>
      <c r="ACC25" s="79">
        <f t="shared" si="73"/>
        <v>44419</v>
      </c>
      <c r="ACD25" s="79">
        <f t="shared" si="73"/>
        <v>0</v>
      </c>
      <c r="ACE25" s="79">
        <f t="shared" si="73"/>
        <v>44420</v>
      </c>
      <c r="ACF25" s="79">
        <f t="shared" si="73"/>
        <v>0</v>
      </c>
      <c r="ACG25" s="79">
        <f t="shared" si="73"/>
        <v>44421</v>
      </c>
      <c r="ACH25" s="79">
        <f t="shared" si="73"/>
        <v>0</v>
      </c>
      <c r="ACI25" s="79">
        <f t="shared" si="73"/>
        <v>44422</v>
      </c>
      <c r="ACJ25" s="79">
        <f t="shared" si="73"/>
        <v>0</v>
      </c>
      <c r="ACK25" s="79">
        <f t="shared" si="73"/>
        <v>44423</v>
      </c>
      <c r="ACL25" s="79">
        <f t="shared" si="73"/>
        <v>0</v>
      </c>
      <c r="ACM25" s="79">
        <f t="shared" si="73"/>
        <v>44424</v>
      </c>
      <c r="ACN25" s="79">
        <f t="shared" si="73"/>
        <v>0</v>
      </c>
      <c r="ACO25" s="79">
        <f t="shared" si="73"/>
        <v>44425</v>
      </c>
      <c r="ACP25" s="79">
        <f t="shared" si="73"/>
        <v>0</v>
      </c>
      <c r="ACQ25" s="79">
        <f t="shared" si="73"/>
        <v>44426</v>
      </c>
      <c r="ACR25" s="79">
        <f t="shared" si="73"/>
        <v>0</v>
      </c>
      <c r="ACS25" s="79">
        <f t="shared" si="73"/>
        <v>44427</v>
      </c>
      <c r="ACT25" s="79">
        <f t="shared" si="73"/>
        <v>0</v>
      </c>
      <c r="ACU25" s="79">
        <f t="shared" si="73"/>
        <v>44428</v>
      </c>
      <c r="ACV25" s="79">
        <f t="shared" ref="ACV25:AFG25" si="74">ACV4</f>
        <v>0</v>
      </c>
      <c r="ACW25" s="79">
        <f t="shared" si="74"/>
        <v>44429</v>
      </c>
      <c r="ACX25" s="79">
        <f t="shared" si="74"/>
        <v>0</v>
      </c>
      <c r="ACY25" s="79">
        <f t="shared" si="74"/>
        <v>44430</v>
      </c>
      <c r="ACZ25" s="79">
        <f t="shared" si="74"/>
        <v>0</v>
      </c>
      <c r="ADA25" s="79">
        <f t="shared" si="74"/>
        <v>44431</v>
      </c>
      <c r="ADB25" s="79">
        <f t="shared" si="74"/>
        <v>0</v>
      </c>
      <c r="ADC25" s="79">
        <f t="shared" si="74"/>
        <v>44432</v>
      </c>
      <c r="ADD25" s="79">
        <f t="shared" si="74"/>
        <v>0</v>
      </c>
      <c r="ADE25" s="79">
        <f t="shared" si="74"/>
        <v>44433</v>
      </c>
      <c r="ADF25" s="79">
        <f t="shared" si="74"/>
        <v>0</v>
      </c>
      <c r="ADG25" s="79">
        <f t="shared" si="74"/>
        <v>44434</v>
      </c>
      <c r="ADH25" s="79">
        <f t="shared" si="74"/>
        <v>0</v>
      </c>
      <c r="ADI25" s="79">
        <f t="shared" si="74"/>
        <v>44435</v>
      </c>
      <c r="ADJ25" s="79">
        <f t="shared" si="74"/>
        <v>0</v>
      </c>
      <c r="ADK25" s="79">
        <f t="shared" si="74"/>
        <v>44436</v>
      </c>
      <c r="ADL25" s="79">
        <f t="shared" si="74"/>
        <v>0</v>
      </c>
      <c r="ADM25" s="79">
        <f t="shared" si="74"/>
        <v>44437</v>
      </c>
      <c r="ADN25" s="79">
        <f t="shared" si="74"/>
        <v>0</v>
      </c>
      <c r="ADO25" s="79">
        <f t="shared" si="74"/>
        <v>44438</v>
      </c>
      <c r="ADP25" s="79">
        <f t="shared" si="74"/>
        <v>0</v>
      </c>
      <c r="ADQ25" s="79">
        <f t="shared" si="74"/>
        <v>44439</v>
      </c>
      <c r="ADR25" s="79">
        <f t="shared" si="74"/>
        <v>0</v>
      </c>
      <c r="ADS25" s="79">
        <f t="shared" si="74"/>
        <v>44440</v>
      </c>
      <c r="ADT25" s="79">
        <f t="shared" si="74"/>
        <v>0</v>
      </c>
      <c r="ADU25" s="79">
        <f t="shared" si="74"/>
        <v>44441</v>
      </c>
      <c r="ADV25" s="79">
        <f t="shared" si="74"/>
        <v>0</v>
      </c>
      <c r="ADW25" s="79">
        <f t="shared" si="74"/>
        <v>44442</v>
      </c>
      <c r="ADX25" s="79">
        <f t="shared" si="74"/>
        <v>0</v>
      </c>
      <c r="ADY25" s="79">
        <f t="shared" si="74"/>
        <v>44443</v>
      </c>
      <c r="ADZ25" s="79">
        <f t="shared" si="74"/>
        <v>0</v>
      </c>
      <c r="AEA25" s="79">
        <f t="shared" si="74"/>
        <v>44444</v>
      </c>
      <c r="AEB25" s="79">
        <f t="shared" si="74"/>
        <v>0</v>
      </c>
      <c r="AEC25" s="79">
        <f t="shared" si="74"/>
        <v>44445</v>
      </c>
      <c r="AED25" s="79">
        <f t="shared" si="74"/>
        <v>0</v>
      </c>
      <c r="AEE25" s="79">
        <f t="shared" si="74"/>
        <v>44446</v>
      </c>
      <c r="AEF25" s="79">
        <f t="shared" si="74"/>
        <v>0</v>
      </c>
      <c r="AEG25" s="79">
        <f t="shared" si="74"/>
        <v>44447</v>
      </c>
      <c r="AEH25" s="79">
        <f t="shared" si="74"/>
        <v>0</v>
      </c>
      <c r="AEI25" s="79">
        <f t="shared" si="74"/>
        <v>44448</v>
      </c>
      <c r="AEJ25" s="79">
        <f t="shared" si="74"/>
        <v>0</v>
      </c>
      <c r="AEK25" s="79">
        <f t="shared" si="74"/>
        <v>44449</v>
      </c>
      <c r="AEL25" s="79">
        <f t="shared" si="74"/>
        <v>0</v>
      </c>
      <c r="AEM25" s="79">
        <f t="shared" si="74"/>
        <v>44450</v>
      </c>
      <c r="AEN25" s="79">
        <f t="shared" si="74"/>
        <v>0</v>
      </c>
      <c r="AEO25" s="79">
        <f t="shared" si="74"/>
        <v>44451</v>
      </c>
      <c r="AEP25" s="79">
        <f t="shared" si="74"/>
        <v>0</v>
      </c>
      <c r="AEQ25" s="79">
        <f t="shared" si="74"/>
        <v>44452</v>
      </c>
      <c r="AER25" s="79">
        <f t="shared" si="74"/>
        <v>0</v>
      </c>
      <c r="AES25" s="79">
        <f t="shared" si="74"/>
        <v>44453</v>
      </c>
      <c r="AET25" s="79">
        <f t="shared" si="74"/>
        <v>0</v>
      </c>
      <c r="AEU25" s="79">
        <f t="shared" si="74"/>
        <v>44454</v>
      </c>
      <c r="AEV25" s="79">
        <f t="shared" si="74"/>
        <v>0</v>
      </c>
      <c r="AEW25" s="79">
        <f t="shared" si="74"/>
        <v>44455</v>
      </c>
      <c r="AEX25" s="79">
        <f t="shared" si="74"/>
        <v>0</v>
      </c>
      <c r="AEY25" s="79">
        <f t="shared" si="74"/>
        <v>44456</v>
      </c>
      <c r="AEZ25" s="79">
        <f t="shared" si="74"/>
        <v>0</v>
      </c>
      <c r="AFA25" s="79">
        <f t="shared" si="74"/>
        <v>44457</v>
      </c>
      <c r="AFB25" s="79">
        <f t="shared" si="74"/>
        <v>0</v>
      </c>
      <c r="AFC25" s="79">
        <f t="shared" si="74"/>
        <v>44458</v>
      </c>
      <c r="AFD25" s="79">
        <f t="shared" si="74"/>
        <v>0</v>
      </c>
      <c r="AFE25" s="79">
        <f t="shared" si="74"/>
        <v>44459</v>
      </c>
      <c r="AFF25" s="79">
        <f t="shared" si="74"/>
        <v>0</v>
      </c>
      <c r="AFG25" s="79">
        <f t="shared" si="74"/>
        <v>44460</v>
      </c>
      <c r="AFH25" s="79">
        <f t="shared" ref="AFH25:AHS25" si="75">AFH4</f>
        <v>0</v>
      </c>
      <c r="AFI25" s="79">
        <f t="shared" si="75"/>
        <v>44461</v>
      </c>
      <c r="AFJ25" s="79">
        <f t="shared" si="75"/>
        <v>0</v>
      </c>
      <c r="AFK25" s="79">
        <f t="shared" si="75"/>
        <v>44462</v>
      </c>
      <c r="AFL25" s="79">
        <f t="shared" si="75"/>
        <v>0</v>
      </c>
      <c r="AFM25" s="79">
        <f t="shared" si="75"/>
        <v>44463</v>
      </c>
      <c r="AFN25" s="79">
        <f t="shared" si="75"/>
        <v>0</v>
      </c>
      <c r="AFO25" s="79">
        <f t="shared" si="75"/>
        <v>44464</v>
      </c>
      <c r="AFP25" s="79">
        <f t="shared" si="75"/>
        <v>0</v>
      </c>
      <c r="AFQ25" s="79">
        <f t="shared" si="75"/>
        <v>44465</v>
      </c>
      <c r="AFR25" s="79">
        <f t="shared" si="75"/>
        <v>0</v>
      </c>
      <c r="AFS25" s="79">
        <f t="shared" si="75"/>
        <v>44466</v>
      </c>
      <c r="AFT25" s="79">
        <f t="shared" si="75"/>
        <v>0</v>
      </c>
      <c r="AFU25" s="79">
        <f t="shared" si="75"/>
        <v>44467</v>
      </c>
      <c r="AFV25" s="79">
        <f t="shared" si="75"/>
        <v>0</v>
      </c>
      <c r="AFW25" s="79">
        <f t="shared" si="75"/>
        <v>44468</v>
      </c>
      <c r="AFX25" s="79">
        <f t="shared" si="75"/>
        <v>0</v>
      </c>
      <c r="AFY25" s="79">
        <f t="shared" si="75"/>
        <v>44469</v>
      </c>
      <c r="AFZ25" s="79">
        <f t="shared" si="75"/>
        <v>0</v>
      </c>
      <c r="AGA25" s="79">
        <f t="shared" si="75"/>
        <v>44470</v>
      </c>
      <c r="AGB25" s="79">
        <f t="shared" si="75"/>
        <v>0</v>
      </c>
      <c r="AGC25" s="79">
        <f t="shared" si="75"/>
        <v>44471</v>
      </c>
      <c r="AGD25" s="79">
        <f t="shared" si="75"/>
        <v>0</v>
      </c>
      <c r="AGE25" s="79">
        <f t="shared" si="75"/>
        <v>44472</v>
      </c>
      <c r="AGF25" s="79">
        <f t="shared" si="75"/>
        <v>0</v>
      </c>
      <c r="AGG25" s="79">
        <f t="shared" si="75"/>
        <v>44473</v>
      </c>
      <c r="AGH25" s="79">
        <f t="shared" si="75"/>
        <v>0</v>
      </c>
      <c r="AGI25" s="79">
        <f t="shared" si="75"/>
        <v>44474</v>
      </c>
      <c r="AGJ25" s="79">
        <f t="shared" si="75"/>
        <v>0</v>
      </c>
      <c r="AGK25" s="79">
        <f t="shared" si="75"/>
        <v>44475</v>
      </c>
      <c r="AGL25" s="79">
        <f t="shared" si="75"/>
        <v>0</v>
      </c>
      <c r="AGM25" s="79">
        <f t="shared" si="75"/>
        <v>44476</v>
      </c>
      <c r="AGN25" s="79">
        <f t="shared" si="75"/>
        <v>0</v>
      </c>
      <c r="AGO25" s="79">
        <f t="shared" si="75"/>
        <v>44477</v>
      </c>
      <c r="AGP25" s="79">
        <f t="shared" si="75"/>
        <v>0</v>
      </c>
      <c r="AGQ25" s="79">
        <f t="shared" si="75"/>
        <v>44478</v>
      </c>
      <c r="AGR25" s="79">
        <f t="shared" si="75"/>
        <v>0</v>
      </c>
      <c r="AGS25" s="79">
        <f t="shared" si="75"/>
        <v>44479</v>
      </c>
      <c r="AGT25" s="79">
        <f t="shared" si="75"/>
        <v>0</v>
      </c>
      <c r="AGU25" s="79">
        <f t="shared" si="75"/>
        <v>44480</v>
      </c>
      <c r="AGV25" s="79">
        <f t="shared" si="75"/>
        <v>0</v>
      </c>
      <c r="AGW25" s="79">
        <f t="shared" si="75"/>
        <v>44481</v>
      </c>
      <c r="AGX25" s="79">
        <f t="shared" si="75"/>
        <v>0</v>
      </c>
      <c r="AGY25" s="79">
        <f t="shared" si="75"/>
        <v>44482</v>
      </c>
      <c r="AGZ25" s="79">
        <f t="shared" si="75"/>
        <v>0</v>
      </c>
      <c r="AHA25" s="79">
        <f t="shared" si="75"/>
        <v>44483</v>
      </c>
      <c r="AHB25" s="79">
        <f t="shared" si="75"/>
        <v>0</v>
      </c>
      <c r="AHC25" s="79">
        <f t="shared" si="75"/>
        <v>44484</v>
      </c>
      <c r="AHD25" s="79">
        <f t="shared" si="75"/>
        <v>0</v>
      </c>
      <c r="AHE25" s="79">
        <f t="shared" si="75"/>
        <v>44485</v>
      </c>
      <c r="AHF25" s="79">
        <f t="shared" si="75"/>
        <v>0</v>
      </c>
      <c r="AHG25" s="79">
        <f t="shared" si="75"/>
        <v>44486</v>
      </c>
      <c r="AHH25" s="79">
        <f t="shared" si="75"/>
        <v>0</v>
      </c>
      <c r="AHI25" s="79">
        <f t="shared" si="75"/>
        <v>44487</v>
      </c>
      <c r="AHJ25" s="79">
        <f t="shared" si="75"/>
        <v>0</v>
      </c>
      <c r="AHK25" s="79">
        <f t="shared" si="75"/>
        <v>44488</v>
      </c>
      <c r="AHL25" s="79">
        <f t="shared" si="75"/>
        <v>0</v>
      </c>
      <c r="AHM25" s="79">
        <f t="shared" si="75"/>
        <v>44489</v>
      </c>
      <c r="AHN25" s="79">
        <f t="shared" si="75"/>
        <v>0</v>
      </c>
      <c r="AHO25" s="79">
        <f t="shared" si="75"/>
        <v>44490</v>
      </c>
      <c r="AHP25" s="79">
        <f t="shared" si="75"/>
        <v>0</v>
      </c>
      <c r="AHQ25" s="79">
        <f t="shared" si="75"/>
        <v>44491</v>
      </c>
      <c r="AHR25" s="79">
        <f t="shared" si="75"/>
        <v>0</v>
      </c>
      <c r="AHS25" s="79">
        <f t="shared" si="75"/>
        <v>44492</v>
      </c>
      <c r="AHT25" s="79">
        <f t="shared" ref="AHT25:AIJ25" si="76">AHT4</f>
        <v>0</v>
      </c>
      <c r="AHU25" s="79">
        <f t="shared" si="76"/>
        <v>44493</v>
      </c>
      <c r="AHV25" s="79">
        <f t="shared" si="76"/>
        <v>0</v>
      </c>
      <c r="AHW25" s="79">
        <f t="shared" si="76"/>
        <v>44494</v>
      </c>
      <c r="AHX25" s="79">
        <f t="shared" si="76"/>
        <v>0</v>
      </c>
      <c r="AHY25" s="79">
        <f t="shared" si="76"/>
        <v>44495</v>
      </c>
      <c r="AHZ25" s="79">
        <f t="shared" si="76"/>
        <v>0</v>
      </c>
      <c r="AIA25" s="79">
        <f t="shared" si="76"/>
        <v>44496</v>
      </c>
      <c r="AIB25" s="79">
        <f t="shared" si="76"/>
        <v>0</v>
      </c>
      <c r="AIC25" s="79">
        <f t="shared" si="76"/>
        <v>44497</v>
      </c>
      <c r="AID25" s="79">
        <f t="shared" si="76"/>
        <v>0</v>
      </c>
      <c r="AIE25" s="79">
        <f t="shared" si="76"/>
        <v>44498</v>
      </c>
      <c r="AIF25" s="79">
        <f t="shared" si="76"/>
        <v>0</v>
      </c>
      <c r="AIG25" s="79">
        <f t="shared" si="76"/>
        <v>44499</v>
      </c>
      <c r="AIH25" s="79">
        <f t="shared" si="76"/>
        <v>0</v>
      </c>
      <c r="AII25" s="79">
        <f t="shared" si="76"/>
        <v>44500</v>
      </c>
      <c r="AIJ25" s="79">
        <f t="shared" si="76"/>
        <v>0</v>
      </c>
    </row>
    <row r="26" spans="1:920" x14ac:dyDescent="0.25">
      <c r="NK26" s="54"/>
    </row>
    <row r="29" spans="1:920" x14ac:dyDescent="0.25">
      <c r="A29" s="52"/>
      <c r="B29" s="52"/>
    </row>
    <row r="30" spans="1:920" x14ac:dyDescent="0.25">
      <c r="A30" s="52"/>
      <c r="B30" s="52"/>
    </row>
    <row r="31" spans="1:920" x14ac:dyDescent="0.25">
      <c r="A31" s="52"/>
      <c r="B31" s="52"/>
      <c r="F31" s="6"/>
    </row>
    <row r="32" spans="1:920" x14ac:dyDescent="0.25">
      <c r="A32" s="53"/>
      <c r="B32" s="52"/>
    </row>
    <row r="33" spans="1:3" ht="14.45" customHeight="1" x14ac:dyDescent="0.25">
      <c r="A33" s="52"/>
      <c r="B33" s="52"/>
    </row>
    <row r="34" spans="1:3" x14ac:dyDescent="0.25">
      <c r="A34" s="52"/>
      <c r="B34" s="52"/>
    </row>
    <row r="35" spans="1:3" x14ac:dyDescent="0.25">
      <c r="A35" s="52"/>
      <c r="B35" s="52"/>
    </row>
    <row r="36" spans="1:3" x14ac:dyDescent="0.25">
      <c r="A36" s="52"/>
      <c r="B36" s="52"/>
    </row>
    <row r="37" spans="1:3" x14ac:dyDescent="0.25">
      <c r="A37" s="52"/>
      <c r="B37" s="52"/>
    </row>
    <row r="38" spans="1:3" x14ac:dyDescent="0.25">
      <c r="A38" s="52"/>
      <c r="B38" s="52"/>
    </row>
    <row r="42" spans="1:3" x14ac:dyDescent="0.25">
      <c r="C42" s="2"/>
    </row>
    <row r="43" spans="1:3" x14ac:dyDescent="0.25">
      <c r="C43" s="2"/>
    </row>
    <row r="127" spans="8:8" x14ac:dyDescent="0.25">
      <c r="H127" s="54" t="s">
        <v>61</v>
      </c>
    </row>
  </sheetData>
  <mergeCells count="929">
    <mergeCell ref="G4:H4"/>
    <mergeCell ref="I4:J4"/>
    <mergeCell ref="K4:L4"/>
    <mergeCell ref="M4:N4"/>
    <mergeCell ref="O4:P4"/>
    <mergeCell ref="Q4:R4"/>
    <mergeCell ref="S4:T4"/>
    <mergeCell ref="NK3:PN3"/>
    <mergeCell ref="PO3:RX3"/>
    <mergeCell ref="G3:BP3"/>
    <mergeCell ref="BQ3:DX3"/>
    <mergeCell ref="DY3:GH3"/>
    <mergeCell ref="GI3:IP3"/>
    <mergeCell ref="IQ3:KZ3"/>
    <mergeCell ref="LA3:NJ3"/>
    <mergeCell ref="U4:V4"/>
    <mergeCell ref="W4:X4"/>
    <mergeCell ref="Y4:Z4"/>
    <mergeCell ref="AA4:AB4"/>
    <mergeCell ref="AC4:AD4"/>
    <mergeCell ref="AE4:AF4"/>
    <mergeCell ref="AG4:AH4"/>
    <mergeCell ref="AI4:AJ4"/>
    <mergeCell ref="AK4:AL4"/>
    <mergeCell ref="ABI3:ADR3"/>
    <mergeCell ref="ADS3:AFZ3"/>
    <mergeCell ref="AGA3:AIJ3"/>
    <mergeCell ref="RY3:UF3"/>
    <mergeCell ref="UG3:WN3"/>
    <mergeCell ref="WO3:YX3"/>
    <mergeCell ref="YY3:ABH3"/>
    <mergeCell ref="AS4:AT4"/>
    <mergeCell ref="AU4:AV4"/>
    <mergeCell ref="AW4:AX4"/>
    <mergeCell ref="AY4:AZ4"/>
    <mergeCell ref="BA4:BB4"/>
    <mergeCell ref="BC4:BD4"/>
    <mergeCell ref="CO4:CP4"/>
    <mergeCell ref="CQ4:CR4"/>
    <mergeCell ref="CS4:CT4"/>
    <mergeCell ref="CU4:CV4"/>
    <mergeCell ref="CW4:CX4"/>
    <mergeCell ref="CY4:CZ4"/>
    <mergeCell ref="CC4:CD4"/>
    <mergeCell ref="CE4:CF4"/>
    <mergeCell ref="CG4:CH4"/>
    <mergeCell ref="CI4:CJ4"/>
    <mergeCell ref="CK4:CL4"/>
    <mergeCell ref="AM4:AN4"/>
    <mergeCell ref="AO4:AP4"/>
    <mergeCell ref="AQ4:AR4"/>
    <mergeCell ref="BQ4:BR4"/>
    <mergeCell ref="BS4:BT4"/>
    <mergeCell ref="BU4:BV4"/>
    <mergeCell ref="BW4:BX4"/>
    <mergeCell ref="BY4:BZ4"/>
    <mergeCell ref="CA4:CB4"/>
    <mergeCell ref="BE4:BF4"/>
    <mergeCell ref="BG4:BH4"/>
    <mergeCell ref="BI4:BJ4"/>
    <mergeCell ref="BK4:BL4"/>
    <mergeCell ref="BM4:BN4"/>
    <mergeCell ref="BO4:BP4"/>
    <mergeCell ref="CM4:CN4"/>
    <mergeCell ref="DM4:DN4"/>
    <mergeCell ref="DO4:DP4"/>
    <mergeCell ref="DQ4:DR4"/>
    <mergeCell ref="DS4:DT4"/>
    <mergeCell ref="DU4:DV4"/>
    <mergeCell ref="DW4:DX4"/>
    <mergeCell ref="DA4:DB4"/>
    <mergeCell ref="DC4:DD4"/>
    <mergeCell ref="DE4:DF4"/>
    <mergeCell ref="DG4:DH4"/>
    <mergeCell ref="DI4:DJ4"/>
    <mergeCell ref="DK4:DL4"/>
    <mergeCell ref="EK4:EL4"/>
    <mergeCell ref="EM4:EN4"/>
    <mergeCell ref="EO4:EP4"/>
    <mergeCell ref="EQ4:ER4"/>
    <mergeCell ref="ES4:ET4"/>
    <mergeCell ref="EU4:EV4"/>
    <mergeCell ref="DY4:DZ4"/>
    <mergeCell ref="EA4:EB4"/>
    <mergeCell ref="EC4:ED4"/>
    <mergeCell ref="EE4:EF4"/>
    <mergeCell ref="EG4:EH4"/>
    <mergeCell ref="EI4:EJ4"/>
    <mergeCell ref="FI4:FJ4"/>
    <mergeCell ref="FK4:FL4"/>
    <mergeCell ref="FM4:FN4"/>
    <mergeCell ref="FO4:FP4"/>
    <mergeCell ref="FQ4:FR4"/>
    <mergeCell ref="FS4:FT4"/>
    <mergeCell ref="EW4:EX4"/>
    <mergeCell ref="EY4:EZ4"/>
    <mergeCell ref="FA4:FB4"/>
    <mergeCell ref="FC4:FD4"/>
    <mergeCell ref="FE4:FF4"/>
    <mergeCell ref="FG4:FH4"/>
    <mergeCell ref="GG4:GH4"/>
    <mergeCell ref="GI4:GJ4"/>
    <mergeCell ref="GK4:GL4"/>
    <mergeCell ref="GM4:GN4"/>
    <mergeCell ref="GO4:GP4"/>
    <mergeCell ref="GQ4:GR4"/>
    <mergeCell ref="FU4:FV4"/>
    <mergeCell ref="FW4:FX4"/>
    <mergeCell ref="FY4:FZ4"/>
    <mergeCell ref="GA4:GB4"/>
    <mergeCell ref="GC4:GD4"/>
    <mergeCell ref="GE4:GF4"/>
    <mergeCell ref="HE4:HF4"/>
    <mergeCell ref="HG4:HH4"/>
    <mergeCell ref="HI4:HJ4"/>
    <mergeCell ref="HK4:HL4"/>
    <mergeCell ref="HM4:HN4"/>
    <mergeCell ref="HO4:HP4"/>
    <mergeCell ref="GS4:GT4"/>
    <mergeCell ref="GU4:GV4"/>
    <mergeCell ref="GW4:GX4"/>
    <mergeCell ref="GY4:GZ4"/>
    <mergeCell ref="HA4:HB4"/>
    <mergeCell ref="HC4:HD4"/>
    <mergeCell ref="IC4:ID4"/>
    <mergeCell ref="IE4:IF4"/>
    <mergeCell ref="IG4:IH4"/>
    <mergeCell ref="II4:IJ4"/>
    <mergeCell ref="IK4:IL4"/>
    <mergeCell ref="IM4:IN4"/>
    <mergeCell ref="HQ4:HR4"/>
    <mergeCell ref="HS4:HT4"/>
    <mergeCell ref="HU4:HV4"/>
    <mergeCell ref="HW4:HX4"/>
    <mergeCell ref="HY4:HZ4"/>
    <mergeCell ref="IA4:IB4"/>
    <mergeCell ref="JA4:JB4"/>
    <mergeCell ref="JC4:JD4"/>
    <mergeCell ref="JE4:JF4"/>
    <mergeCell ref="JG4:JH4"/>
    <mergeCell ref="JI4:JJ4"/>
    <mergeCell ref="JK4:JL4"/>
    <mergeCell ref="IO4:IP4"/>
    <mergeCell ref="IQ4:IR4"/>
    <mergeCell ref="IS4:IT4"/>
    <mergeCell ref="IU4:IV4"/>
    <mergeCell ref="IW4:IX4"/>
    <mergeCell ref="IY4:IZ4"/>
    <mergeCell ref="JY4:JZ4"/>
    <mergeCell ref="KA4:KB4"/>
    <mergeCell ref="KC4:KD4"/>
    <mergeCell ref="KE4:KF4"/>
    <mergeCell ref="KG4:KH4"/>
    <mergeCell ref="KI4:KJ4"/>
    <mergeCell ref="JM4:JN4"/>
    <mergeCell ref="JO4:JP4"/>
    <mergeCell ref="JQ4:JR4"/>
    <mergeCell ref="JS4:JT4"/>
    <mergeCell ref="JU4:JV4"/>
    <mergeCell ref="JW4:JX4"/>
    <mergeCell ref="KW4:KX4"/>
    <mergeCell ref="KY4:KZ4"/>
    <mergeCell ref="LA4:LB4"/>
    <mergeCell ref="LC4:LD4"/>
    <mergeCell ref="LE4:LF4"/>
    <mergeCell ref="LG4:LH4"/>
    <mergeCell ref="KK4:KL4"/>
    <mergeCell ref="KM4:KN4"/>
    <mergeCell ref="KO4:KP4"/>
    <mergeCell ref="KQ4:KR4"/>
    <mergeCell ref="KS4:KT4"/>
    <mergeCell ref="KU4:KV4"/>
    <mergeCell ref="LU4:LV4"/>
    <mergeCell ref="LW4:LX4"/>
    <mergeCell ref="LY4:LZ4"/>
    <mergeCell ref="MA4:MB4"/>
    <mergeCell ref="MC4:MD4"/>
    <mergeCell ref="ME4:MF4"/>
    <mergeCell ref="LI4:LJ4"/>
    <mergeCell ref="LK4:LL4"/>
    <mergeCell ref="LM4:LN4"/>
    <mergeCell ref="LO4:LP4"/>
    <mergeCell ref="LQ4:LR4"/>
    <mergeCell ref="LS4:LT4"/>
    <mergeCell ref="MS4:MT4"/>
    <mergeCell ref="MU4:MV4"/>
    <mergeCell ref="MW4:MX4"/>
    <mergeCell ref="MY4:MZ4"/>
    <mergeCell ref="NA4:NB4"/>
    <mergeCell ref="NC4:ND4"/>
    <mergeCell ref="MG4:MH4"/>
    <mergeCell ref="MI4:MJ4"/>
    <mergeCell ref="MK4:ML4"/>
    <mergeCell ref="MM4:MN4"/>
    <mergeCell ref="MO4:MP4"/>
    <mergeCell ref="MQ4:MR4"/>
    <mergeCell ref="NQ4:NR4"/>
    <mergeCell ref="NS4:NT4"/>
    <mergeCell ref="NU4:NV4"/>
    <mergeCell ref="NW4:NX4"/>
    <mergeCell ref="NY4:NZ4"/>
    <mergeCell ref="OA4:OB4"/>
    <mergeCell ref="NE4:NF4"/>
    <mergeCell ref="NG4:NH4"/>
    <mergeCell ref="NI4:NJ4"/>
    <mergeCell ref="NK4:NL4"/>
    <mergeCell ref="NM4:NN4"/>
    <mergeCell ref="NO4:NP4"/>
    <mergeCell ref="OO4:OP4"/>
    <mergeCell ref="OQ4:OR4"/>
    <mergeCell ref="OS4:OT4"/>
    <mergeCell ref="OU4:OV4"/>
    <mergeCell ref="OW4:OX4"/>
    <mergeCell ref="OY4:OZ4"/>
    <mergeCell ref="OC4:OD4"/>
    <mergeCell ref="OE4:OF4"/>
    <mergeCell ref="OG4:OH4"/>
    <mergeCell ref="OI4:OJ4"/>
    <mergeCell ref="OK4:OL4"/>
    <mergeCell ref="OM4:ON4"/>
    <mergeCell ref="PM4:PN4"/>
    <mergeCell ref="PO4:PP4"/>
    <mergeCell ref="PQ4:PR4"/>
    <mergeCell ref="PS4:PT4"/>
    <mergeCell ref="PU4:PV4"/>
    <mergeCell ref="PW4:PX4"/>
    <mergeCell ref="PA4:PB4"/>
    <mergeCell ref="PC4:PD4"/>
    <mergeCell ref="PE4:PF4"/>
    <mergeCell ref="PG4:PH4"/>
    <mergeCell ref="PI4:PJ4"/>
    <mergeCell ref="PK4:PL4"/>
    <mergeCell ref="QK4:QL4"/>
    <mergeCell ref="QM4:QN4"/>
    <mergeCell ref="QO4:QP4"/>
    <mergeCell ref="QQ4:QR4"/>
    <mergeCell ref="QS4:QT4"/>
    <mergeCell ref="QU4:QV4"/>
    <mergeCell ref="PY4:PZ4"/>
    <mergeCell ref="QA4:QB4"/>
    <mergeCell ref="QC4:QD4"/>
    <mergeCell ref="QE4:QF4"/>
    <mergeCell ref="QG4:QH4"/>
    <mergeCell ref="QI4:QJ4"/>
    <mergeCell ref="RI4:RJ4"/>
    <mergeCell ref="RK4:RL4"/>
    <mergeCell ref="RM4:RN4"/>
    <mergeCell ref="RO4:RP4"/>
    <mergeCell ref="RQ4:RR4"/>
    <mergeCell ref="RS4:RT4"/>
    <mergeCell ref="QW4:QX4"/>
    <mergeCell ref="QY4:QZ4"/>
    <mergeCell ref="RA4:RB4"/>
    <mergeCell ref="RC4:RD4"/>
    <mergeCell ref="RE4:RF4"/>
    <mergeCell ref="RG4:RH4"/>
    <mergeCell ref="SG4:SH4"/>
    <mergeCell ref="SI4:SJ4"/>
    <mergeCell ref="SK4:SL4"/>
    <mergeCell ref="SM4:SN4"/>
    <mergeCell ref="SO4:SP4"/>
    <mergeCell ref="SQ4:SR4"/>
    <mergeCell ref="RU4:RV4"/>
    <mergeCell ref="RW4:RX4"/>
    <mergeCell ref="RY4:RZ4"/>
    <mergeCell ref="SA4:SB4"/>
    <mergeCell ref="SC4:SD4"/>
    <mergeCell ref="SE4:SF4"/>
    <mergeCell ref="TE4:TF4"/>
    <mergeCell ref="TG4:TH4"/>
    <mergeCell ref="TI4:TJ4"/>
    <mergeCell ref="TK4:TL4"/>
    <mergeCell ref="TM4:TN4"/>
    <mergeCell ref="TO4:TP4"/>
    <mergeCell ref="SS4:ST4"/>
    <mergeCell ref="SU4:SV4"/>
    <mergeCell ref="SW4:SX4"/>
    <mergeCell ref="SY4:SZ4"/>
    <mergeCell ref="TA4:TB4"/>
    <mergeCell ref="TC4:TD4"/>
    <mergeCell ref="UC4:UD4"/>
    <mergeCell ref="UE4:UF4"/>
    <mergeCell ref="UG4:UH4"/>
    <mergeCell ref="UI4:UJ4"/>
    <mergeCell ref="UK4:UL4"/>
    <mergeCell ref="UM4:UN4"/>
    <mergeCell ref="TQ4:TR4"/>
    <mergeCell ref="TS4:TT4"/>
    <mergeCell ref="TU4:TV4"/>
    <mergeCell ref="TW4:TX4"/>
    <mergeCell ref="TY4:TZ4"/>
    <mergeCell ref="UA4:UB4"/>
    <mergeCell ref="VA4:VB4"/>
    <mergeCell ref="VC4:VD4"/>
    <mergeCell ref="VE4:VF4"/>
    <mergeCell ref="VG4:VH4"/>
    <mergeCell ref="VI4:VJ4"/>
    <mergeCell ref="VK4:VL4"/>
    <mergeCell ref="UO4:UP4"/>
    <mergeCell ref="UQ4:UR4"/>
    <mergeCell ref="US4:UT4"/>
    <mergeCell ref="UU4:UV4"/>
    <mergeCell ref="UW4:UX4"/>
    <mergeCell ref="UY4:UZ4"/>
    <mergeCell ref="VY4:VZ4"/>
    <mergeCell ref="WA4:WB4"/>
    <mergeCell ref="WC4:WD4"/>
    <mergeCell ref="WE4:WF4"/>
    <mergeCell ref="WG4:WH4"/>
    <mergeCell ref="WI4:WJ4"/>
    <mergeCell ref="VM4:VN4"/>
    <mergeCell ref="VO4:VP4"/>
    <mergeCell ref="VQ4:VR4"/>
    <mergeCell ref="VS4:VT4"/>
    <mergeCell ref="VU4:VV4"/>
    <mergeCell ref="VW4:VX4"/>
    <mergeCell ref="WW4:WX4"/>
    <mergeCell ref="WY4:WZ4"/>
    <mergeCell ref="XA4:XB4"/>
    <mergeCell ref="XC4:XD4"/>
    <mergeCell ref="XE4:XF4"/>
    <mergeCell ref="XG4:XH4"/>
    <mergeCell ref="WK4:WL4"/>
    <mergeCell ref="WM4:WN4"/>
    <mergeCell ref="WO4:WP4"/>
    <mergeCell ref="WQ4:WR4"/>
    <mergeCell ref="WS4:WT4"/>
    <mergeCell ref="WU4:WV4"/>
    <mergeCell ref="XU4:XV4"/>
    <mergeCell ref="XW4:XX4"/>
    <mergeCell ref="XY4:XZ4"/>
    <mergeCell ref="YA4:YB4"/>
    <mergeCell ref="YC4:YD4"/>
    <mergeCell ref="YE4:YF4"/>
    <mergeCell ref="XI4:XJ4"/>
    <mergeCell ref="XK4:XL4"/>
    <mergeCell ref="XM4:XN4"/>
    <mergeCell ref="XO4:XP4"/>
    <mergeCell ref="XQ4:XR4"/>
    <mergeCell ref="XS4:XT4"/>
    <mergeCell ref="YS4:YT4"/>
    <mergeCell ref="YU4:YV4"/>
    <mergeCell ref="YW4:YX4"/>
    <mergeCell ref="YY4:YZ4"/>
    <mergeCell ref="ZA4:ZB4"/>
    <mergeCell ref="ZC4:ZD4"/>
    <mergeCell ref="YG4:YH4"/>
    <mergeCell ref="YI4:YJ4"/>
    <mergeCell ref="YK4:YL4"/>
    <mergeCell ref="YM4:YN4"/>
    <mergeCell ref="YO4:YP4"/>
    <mergeCell ref="YQ4:YR4"/>
    <mergeCell ref="ZQ4:ZR4"/>
    <mergeCell ref="ZS4:ZT4"/>
    <mergeCell ref="ZU4:ZV4"/>
    <mergeCell ref="ZW4:ZX4"/>
    <mergeCell ref="ZY4:ZZ4"/>
    <mergeCell ref="AAA4:AAB4"/>
    <mergeCell ref="ZE4:ZF4"/>
    <mergeCell ref="ZG4:ZH4"/>
    <mergeCell ref="ZI4:ZJ4"/>
    <mergeCell ref="ZK4:ZL4"/>
    <mergeCell ref="ZM4:ZN4"/>
    <mergeCell ref="ZO4:ZP4"/>
    <mergeCell ref="AAO4:AAP4"/>
    <mergeCell ref="AAQ4:AAR4"/>
    <mergeCell ref="AAS4:AAT4"/>
    <mergeCell ref="AAU4:AAV4"/>
    <mergeCell ref="AAW4:AAX4"/>
    <mergeCell ref="AAY4:AAZ4"/>
    <mergeCell ref="AAC4:AAD4"/>
    <mergeCell ref="AAE4:AAF4"/>
    <mergeCell ref="AAG4:AAH4"/>
    <mergeCell ref="AAI4:AAJ4"/>
    <mergeCell ref="AAK4:AAL4"/>
    <mergeCell ref="AAM4:AAN4"/>
    <mergeCell ref="ABM4:ABN4"/>
    <mergeCell ref="ABO4:ABP4"/>
    <mergeCell ref="ABQ4:ABR4"/>
    <mergeCell ref="ABS4:ABT4"/>
    <mergeCell ref="ABU4:ABV4"/>
    <mergeCell ref="ABW4:ABX4"/>
    <mergeCell ref="ABA4:ABB4"/>
    <mergeCell ref="ABC4:ABD4"/>
    <mergeCell ref="ABE4:ABF4"/>
    <mergeCell ref="ABG4:ABH4"/>
    <mergeCell ref="ABI4:ABJ4"/>
    <mergeCell ref="ABK4:ABL4"/>
    <mergeCell ref="ACK4:ACL4"/>
    <mergeCell ref="ACM4:ACN4"/>
    <mergeCell ref="ACO4:ACP4"/>
    <mergeCell ref="ACQ4:ACR4"/>
    <mergeCell ref="ACS4:ACT4"/>
    <mergeCell ref="ACU4:ACV4"/>
    <mergeCell ref="ABY4:ABZ4"/>
    <mergeCell ref="ACA4:ACB4"/>
    <mergeCell ref="ACC4:ACD4"/>
    <mergeCell ref="ACE4:ACF4"/>
    <mergeCell ref="ACG4:ACH4"/>
    <mergeCell ref="ACI4:ACJ4"/>
    <mergeCell ref="ADI4:ADJ4"/>
    <mergeCell ref="ADK4:ADL4"/>
    <mergeCell ref="ADM4:ADN4"/>
    <mergeCell ref="ADO4:ADP4"/>
    <mergeCell ref="ADQ4:ADR4"/>
    <mergeCell ref="ADS4:ADT4"/>
    <mergeCell ref="ACW4:ACX4"/>
    <mergeCell ref="ACY4:ACZ4"/>
    <mergeCell ref="ADA4:ADB4"/>
    <mergeCell ref="ADC4:ADD4"/>
    <mergeCell ref="ADE4:ADF4"/>
    <mergeCell ref="ADG4:ADH4"/>
    <mergeCell ref="AEG4:AEH4"/>
    <mergeCell ref="AEI4:AEJ4"/>
    <mergeCell ref="AEK4:AEL4"/>
    <mergeCell ref="AEM4:AEN4"/>
    <mergeCell ref="AEO4:AEP4"/>
    <mergeCell ref="AEQ4:AER4"/>
    <mergeCell ref="ADU4:ADV4"/>
    <mergeCell ref="ADW4:ADX4"/>
    <mergeCell ref="ADY4:ADZ4"/>
    <mergeCell ref="AEA4:AEB4"/>
    <mergeCell ref="AEC4:AED4"/>
    <mergeCell ref="AEE4:AEF4"/>
    <mergeCell ref="AFE4:AFF4"/>
    <mergeCell ref="AFG4:AFH4"/>
    <mergeCell ref="AFI4:AFJ4"/>
    <mergeCell ref="AFK4:AFL4"/>
    <mergeCell ref="AFM4:AFN4"/>
    <mergeCell ref="AFO4:AFP4"/>
    <mergeCell ref="AES4:AET4"/>
    <mergeCell ref="AEU4:AEV4"/>
    <mergeCell ref="AEW4:AEX4"/>
    <mergeCell ref="AEY4:AEZ4"/>
    <mergeCell ref="AFA4:AFB4"/>
    <mergeCell ref="AFC4:AFD4"/>
    <mergeCell ref="AGC4:AGD4"/>
    <mergeCell ref="AGE4:AGF4"/>
    <mergeCell ref="AGG4:AGH4"/>
    <mergeCell ref="AGI4:AGJ4"/>
    <mergeCell ref="AGK4:AGL4"/>
    <mergeCell ref="AGM4:AGN4"/>
    <mergeCell ref="AFQ4:AFR4"/>
    <mergeCell ref="AFS4:AFT4"/>
    <mergeCell ref="AFU4:AFV4"/>
    <mergeCell ref="AFW4:AFX4"/>
    <mergeCell ref="AFY4:AFZ4"/>
    <mergeCell ref="AGA4:AGB4"/>
    <mergeCell ref="AHA4:AHB4"/>
    <mergeCell ref="AHC4:AHD4"/>
    <mergeCell ref="AHE4:AHF4"/>
    <mergeCell ref="AHG4:AHH4"/>
    <mergeCell ref="AHI4:AHJ4"/>
    <mergeCell ref="AHK4:AHL4"/>
    <mergeCell ref="AGO4:AGP4"/>
    <mergeCell ref="AGQ4:AGR4"/>
    <mergeCell ref="AGS4:AGT4"/>
    <mergeCell ref="AGU4:AGV4"/>
    <mergeCell ref="AGW4:AGX4"/>
    <mergeCell ref="AGY4:AGZ4"/>
    <mergeCell ref="AHY4:AHZ4"/>
    <mergeCell ref="AIA4:AIB4"/>
    <mergeCell ref="AIC4:AID4"/>
    <mergeCell ref="AIE4:AIF4"/>
    <mergeCell ref="AIG4:AIH4"/>
    <mergeCell ref="AII4:AIJ4"/>
    <mergeCell ref="AHM4:AHN4"/>
    <mergeCell ref="AHO4:AHP4"/>
    <mergeCell ref="AHQ4:AHR4"/>
    <mergeCell ref="AHS4:AHT4"/>
    <mergeCell ref="AHU4:AHV4"/>
    <mergeCell ref="AHW4:AHX4"/>
    <mergeCell ref="S5:T5"/>
    <mergeCell ref="U5:V5"/>
    <mergeCell ref="W5:X5"/>
    <mergeCell ref="Y5:Z5"/>
    <mergeCell ref="AA5:AB5"/>
    <mergeCell ref="AC5:AD5"/>
    <mergeCell ref="G5:H5"/>
    <mergeCell ref="I5:J5"/>
    <mergeCell ref="K5:L5"/>
    <mergeCell ref="M5:N5"/>
    <mergeCell ref="O5:P5"/>
    <mergeCell ref="Q5:R5"/>
    <mergeCell ref="AQ5:AR5"/>
    <mergeCell ref="AS5:AT5"/>
    <mergeCell ref="AU5:AV5"/>
    <mergeCell ref="AW5:AX5"/>
    <mergeCell ref="AY5:AZ5"/>
    <mergeCell ref="BA5:BB5"/>
    <mergeCell ref="AE5:AF5"/>
    <mergeCell ref="AG5:AH5"/>
    <mergeCell ref="AI5:AJ5"/>
    <mergeCell ref="AK5:AL5"/>
    <mergeCell ref="AM5:AN5"/>
    <mergeCell ref="AO5:AP5"/>
    <mergeCell ref="BO5:BP5"/>
    <mergeCell ref="BQ5:BR5"/>
    <mergeCell ref="BS5:BT5"/>
    <mergeCell ref="BU5:BV5"/>
    <mergeCell ref="BW5:BX5"/>
    <mergeCell ref="BY5:BZ5"/>
    <mergeCell ref="BC5:BD5"/>
    <mergeCell ref="BE5:BF5"/>
    <mergeCell ref="BG5:BH5"/>
    <mergeCell ref="BI5:BJ5"/>
    <mergeCell ref="BK5:BL5"/>
    <mergeCell ref="BM5:BN5"/>
    <mergeCell ref="CM5:CN5"/>
    <mergeCell ref="CO5:CP5"/>
    <mergeCell ref="CQ5:CR5"/>
    <mergeCell ref="CS5:CT5"/>
    <mergeCell ref="CU5:CV5"/>
    <mergeCell ref="CW5:CX5"/>
    <mergeCell ref="CA5:CB5"/>
    <mergeCell ref="CC5:CD5"/>
    <mergeCell ref="CE5:CF5"/>
    <mergeCell ref="CG5:CH5"/>
    <mergeCell ref="CI5:CJ5"/>
    <mergeCell ref="CK5:CL5"/>
    <mergeCell ref="DK5:DL5"/>
    <mergeCell ref="DM5:DN5"/>
    <mergeCell ref="DO5:DP5"/>
    <mergeCell ref="DQ5:DR5"/>
    <mergeCell ref="DS5:DT5"/>
    <mergeCell ref="DU5:DV5"/>
    <mergeCell ref="CY5:CZ5"/>
    <mergeCell ref="DA5:DB5"/>
    <mergeCell ref="DC5:DD5"/>
    <mergeCell ref="DE5:DF5"/>
    <mergeCell ref="DG5:DH5"/>
    <mergeCell ref="DI5:DJ5"/>
    <mergeCell ref="EI5:EJ5"/>
    <mergeCell ref="EK5:EL5"/>
    <mergeCell ref="EM5:EN5"/>
    <mergeCell ref="EO5:EP5"/>
    <mergeCell ref="EQ5:ER5"/>
    <mergeCell ref="ES5:ET5"/>
    <mergeCell ref="DW5:DX5"/>
    <mergeCell ref="DY5:DZ5"/>
    <mergeCell ref="EA5:EB5"/>
    <mergeCell ref="EC5:ED5"/>
    <mergeCell ref="EE5:EF5"/>
    <mergeCell ref="EG5:EH5"/>
    <mergeCell ref="FG5:FH5"/>
    <mergeCell ref="FI5:FJ5"/>
    <mergeCell ref="FK5:FL5"/>
    <mergeCell ref="FM5:FN5"/>
    <mergeCell ref="FO5:FP5"/>
    <mergeCell ref="FQ5:FR5"/>
    <mergeCell ref="EU5:EV5"/>
    <mergeCell ref="EW5:EX5"/>
    <mergeCell ref="EY5:EZ5"/>
    <mergeCell ref="FA5:FB5"/>
    <mergeCell ref="FC5:FD5"/>
    <mergeCell ref="FE5:FF5"/>
    <mergeCell ref="GE5:GF5"/>
    <mergeCell ref="GG5:GH5"/>
    <mergeCell ref="GI5:GJ5"/>
    <mergeCell ref="GK5:GL5"/>
    <mergeCell ref="GM5:GN5"/>
    <mergeCell ref="GO5:GP5"/>
    <mergeCell ref="FS5:FT5"/>
    <mergeCell ref="FU5:FV5"/>
    <mergeCell ref="FW5:FX5"/>
    <mergeCell ref="FY5:FZ5"/>
    <mergeCell ref="GA5:GB5"/>
    <mergeCell ref="GC5:GD5"/>
    <mergeCell ref="HC5:HD5"/>
    <mergeCell ref="HE5:HF5"/>
    <mergeCell ref="HG5:HH5"/>
    <mergeCell ref="HI5:HJ5"/>
    <mergeCell ref="HK5:HL5"/>
    <mergeCell ref="HM5:HN5"/>
    <mergeCell ref="GQ5:GR5"/>
    <mergeCell ref="GS5:GT5"/>
    <mergeCell ref="GU5:GV5"/>
    <mergeCell ref="GW5:GX5"/>
    <mergeCell ref="GY5:GZ5"/>
    <mergeCell ref="HA5:HB5"/>
    <mergeCell ref="IA5:IB5"/>
    <mergeCell ref="IC5:ID5"/>
    <mergeCell ref="IE5:IF5"/>
    <mergeCell ref="IG5:IH5"/>
    <mergeCell ref="II5:IJ5"/>
    <mergeCell ref="IK5:IL5"/>
    <mergeCell ref="HO5:HP5"/>
    <mergeCell ref="HQ5:HR5"/>
    <mergeCell ref="HS5:HT5"/>
    <mergeCell ref="HU5:HV5"/>
    <mergeCell ref="HW5:HX5"/>
    <mergeCell ref="HY5:HZ5"/>
    <mergeCell ref="IY5:IZ5"/>
    <mergeCell ref="JA5:JB5"/>
    <mergeCell ref="JC5:JD5"/>
    <mergeCell ref="JE5:JF5"/>
    <mergeCell ref="JG5:JH5"/>
    <mergeCell ref="JI5:JJ5"/>
    <mergeCell ref="IM5:IN5"/>
    <mergeCell ref="IO5:IP5"/>
    <mergeCell ref="IQ5:IR5"/>
    <mergeCell ref="IS5:IT5"/>
    <mergeCell ref="IU5:IV5"/>
    <mergeCell ref="IW5:IX5"/>
    <mergeCell ref="JW5:JX5"/>
    <mergeCell ref="JY5:JZ5"/>
    <mergeCell ref="KA5:KB5"/>
    <mergeCell ref="KC5:KD5"/>
    <mergeCell ref="KE5:KF5"/>
    <mergeCell ref="KG5:KH5"/>
    <mergeCell ref="JK5:JL5"/>
    <mergeCell ref="JM5:JN5"/>
    <mergeCell ref="JO5:JP5"/>
    <mergeCell ref="JQ5:JR5"/>
    <mergeCell ref="JS5:JT5"/>
    <mergeCell ref="JU5:JV5"/>
    <mergeCell ref="KU5:KV5"/>
    <mergeCell ref="KW5:KX5"/>
    <mergeCell ref="KY5:KZ5"/>
    <mergeCell ref="LA5:LB5"/>
    <mergeCell ref="LC5:LD5"/>
    <mergeCell ref="LE5:LF5"/>
    <mergeCell ref="KI5:KJ5"/>
    <mergeCell ref="KK5:KL5"/>
    <mergeCell ref="KM5:KN5"/>
    <mergeCell ref="KO5:KP5"/>
    <mergeCell ref="KQ5:KR5"/>
    <mergeCell ref="KS5:KT5"/>
    <mergeCell ref="LS5:LT5"/>
    <mergeCell ref="LU5:LV5"/>
    <mergeCell ref="LW5:LX5"/>
    <mergeCell ref="LY5:LZ5"/>
    <mergeCell ref="MA5:MB5"/>
    <mergeCell ref="MC5:MD5"/>
    <mergeCell ref="LG5:LH5"/>
    <mergeCell ref="LI5:LJ5"/>
    <mergeCell ref="LK5:LL5"/>
    <mergeCell ref="LM5:LN5"/>
    <mergeCell ref="LO5:LP5"/>
    <mergeCell ref="LQ5:LR5"/>
    <mergeCell ref="MQ5:MR5"/>
    <mergeCell ref="MS5:MT5"/>
    <mergeCell ref="MU5:MV5"/>
    <mergeCell ref="MW5:MX5"/>
    <mergeCell ref="MY5:MZ5"/>
    <mergeCell ref="NA5:NB5"/>
    <mergeCell ref="ME5:MF5"/>
    <mergeCell ref="MG5:MH5"/>
    <mergeCell ref="MI5:MJ5"/>
    <mergeCell ref="MK5:ML5"/>
    <mergeCell ref="MM5:MN5"/>
    <mergeCell ref="MO5:MP5"/>
    <mergeCell ref="NO5:NP5"/>
    <mergeCell ref="NQ5:NR5"/>
    <mergeCell ref="NS5:NT5"/>
    <mergeCell ref="NU5:NV5"/>
    <mergeCell ref="NW5:NX5"/>
    <mergeCell ref="NY5:NZ5"/>
    <mergeCell ref="NC5:ND5"/>
    <mergeCell ref="NE5:NF5"/>
    <mergeCell ref="NG5:NH5"/>
    <mergeCell ref="NI5:NJ5"/>
    <mergeCell ref="NK5:NL5"/>
    <mergeCell ref="NM5:NN5"/>
    <mergeCell ref="OM5:ON5"/>
    <mergeCell ref="OO5:OP5"/>
    <mergeCell ref="OQ5:OR5"/>
    <mergeCell ref="OS5:OT5"/>
    <mergeCell ref="OU5:OV5"/>
    <mergeCell ref="OW5:OX5"/>
    <mergeCell ref="OA5:OB5"/>
    <mergeCell ref="OC5:OD5"/>
    <mergeCell ref="OE5:OF5"/>
    <mergeCell ref="OG5:OH5"/>
    <mergeCell ref="OI5:OJ5"/>
    <mergeCell ref="OK5:OL5"/>
    <mergeCell ref="PK5:PL5"/>
    <mergeCell ref="PM5:PN5"/>
    <mergeCell ref="PO5:PP5"/>
    <mergeCell ref="PQ5:PR5"/>
    <mergeCell ref="PS5:PT5"/>
    <mergeCell ref="PU5:PV5"/>
    <mergeCell ref="OY5:OZ5"/>
    <mergeCell ref="PA5:PB5"/>
    <mergeCell ref="PC5:PD5"/>
    <mergeCell ref="PE5:PF5"/>
    <mergeCell ref="PG5:PH5"/>
    <mergeCell ref="PI5:PJ5"/>
    <mergeCell ref="QI5:QJ5"/>
    <mergeCell ref="QK5:QL5"/>
    <mergeCell ref="QM5:QN5"/>
    <mergeCell ref="QO5:QP5"/>
    <mergeCell ref="QQ5:QR5"/>
    <mergeCell ref="QS5:QT5"/>
    <mergeCell ref="PW5:PX5"/>
    <mergeCell ref="PY5:PZ5"/>
    <mergeCell ref="QA5:QB5"/>
    <mergeCell ref="QC5:QD5"/>
    <mergeCell ref="QE5:QF5"/>
    <mergeCell ref="QG5:QH5"/>
    <mergeCell ref="RG5:RH5"/>
    <mergeCell ref="RI5:RJ5"/>
    <mergeCell ref="RK5:RL5"/>
    <mergeCell ref="RM5:RN5"/>
    <mergeCell ref="RO5:RP5"/>
    <mergeCell ref="RQ5:RR5"/>
    <mergeCell ref="QU5:QV5"/>
    <mergeCell ref="QW5:QX5"/>
    <mergeCell ref="QY5:QZ5"/>
    <mergeCell ref="RA5:RB5"/>
    <mergeCell ref="RC5:RD5"/>
    <mergeCell ref="RE5:RF5"/>
    <mergeCell ref="SE5:SF5"/>
    <mergeCell ref="SG5:SH5"/>
    <mergeCell ref="SI5:SJ5"/>
    <mergeCell ref="SK5:SL5"/>
    <mergeCell ref="SM5:SN5"/>
    <mergeCell ref="SO5:SP5"/>
    <mergeCell ref="RS5:RT5"/>
    <mergeCell ref="RU5:RV5"/>
    <mergeCell ref="RW5:RX5"/>
    <mergeCell ref="RY5:RZ5"/>
    <mergeCell ref="SA5:SB5"/>
    <mergeCell ref="SC5:SD5"/>
    <mergeCell ref="TC5:TD5"/>
    <mergeCell ref="TE5:TF5"/>
    <mergeCell ref="TG5:TH5"/>
    <mergeCell ref="TI5:TJ5"/>
    <mergeCell ref="TK5:TL5"/>
    <mergeCell ref="TM5:TN5"/>
    <mergeCell ref="SQ5:SR5"/>
    <mergeCell ref="SS5:ST5"/>
    <mergeCell ref="SU5:SV5"/>
    <mergeCell ref="SW5:SX5"/>
    <mergeCell ref="SY5:SZ5"/>
    <mergeCell ref="TA5:TB5"/>
    <mergeCell ref="UA5:UB5"/>
    <mergeCell ref="UC5:UD5"/>
    <mergeCell ref="UE5:UF5"/>
    <mergeCell ref="UG5:UH5"/>
    <mergeCell ref="UI5:UJ5"/>
    <mergeCell ref="UK5:UL5"/>
    <mergeCell ref="TO5:TP5"/>
    <mergeCell ref="TQ5:TR5"/>
    <mergeCell ref="TS5:TT5"/>
    <mergeCell ref="TU5:TV5"/>
    <mergeCell ref="TW5:TX5"/>
    <mergeCell ref="TY5:TZ5"/>
    <mergeCell ref="UY5:UZ5"/>
    <mergeCell ref="VA5:VB5"/>
    <mergeCell ref="VC5:VD5"/>
    <mergeCell ref="VE5:VF5"/>
    <mergeCell ref="VG5:VH5"/>
    <mergeCell ref="VI5:VJ5"/>
    <mergeCell ref="UM5:UN5"/>
    <mergeCell ref="UO5:UP5"/>
    <mergeCell ref="UQ5:UR5"/>
    <mergeCell ref="US5:UT5"/>
    <mergeCell ref="UU5:UV5"/>
    <mergeCell ref="UW5:UX5"/>
    <mergeCell ref="VW5:VX5"/>
    <mergeCell ref="VY5:VZ5"/>
    <mergeCell ref="WA5:WB5"/>
    <mergeCell ref="WC5:WD5"/>
    <mergeCell ref="WE5:WF5"/>
    <mergeCell ref="WG5:WH5"/>
    <mergeCell ref="VK5:VL5"/>
    <mergeCell ref="VM5:VN5"/>
    <mergeCell ref="VO5:VP5"/>
    <mergeCell ref="VQ5:VR5"/>
    <mergeCell ref="VS5:VT5"/>
    <mergeCell ref="VU5:VV5"/>
    <mergeCell ref="WU5:WV5"/>
    <mergeCell ref="WW5:WX5"/>
    <mergeCell ref="WY5:WZ5"/>
    <mergeCell ref="XA5:XB5"/>
    <mergeCell ref="XC5:XD5"/>
    <mergeCell ref="XE5:XF5"/>
    <mergeCell ref="WI5:WJ5"/>
    <mergeCell ref="WK5:WL5"/>
    <mergeCell ref="WM5:WN5"/>
    <mergeCell ref="WO5:WP5"/>
    <mergeCell ref="WQ5:WR5"/>
    <mergeCell ref="WS5:WT5"/>
    <mergeCell ref="XS5:XT5"/>
    <mergeCell ref="XU5:XV5"/>
    <mergeCell ref="XW5:XX5"/>
    <mergeCell ref="XY5:XZ5"/>
    <mergeCell ref="YA5:YB5"/>
    <mergeCell ref="YC5:YD5"/>
    <mergeCell ref="XG5:XH5"/>
    <mergeCell ref="XI5:XJ5"/>
    <mergeCell ref="XK5:XL5"/>
    <mergeCell ref="XM5:XN5"/>
    <mergeCell ref="XO5:XP5"/>
    <mergeCell ref="XQ5:XR5"/>
    <mergeCell ref="YQ5:YR5"/>
    <mergeCell ref="YS5:YT5"/>
    <mergeCell ref="YU5:YV5"/>
    <mergeCell ref="YW5:YX5"/>
    <mergeCell ref="YY5:YZ5"/>
    <mergeCell ref="ZA5:ZB5"/>
    <mergeCell ref="YE5:YF5"/>
    <mergeCell ref="YG5:YH5"/>
    <mergeCell ref="YI5:YJ5"/>
    <mergeCell ref="YK5:YL5"/>
    <mergeCell ref="YM5:YN5"/>
    <mergeCell ref="YO5:YP5"/>
    <mergeCell ref="ZO5:ZP5"/>
    <mergeCell ref="ZQ5:ZR5"/>
    <mergeCell ref="ZS5:ZT5"/>
    <mergeCell ref="ZU5:ZV5"/>
    <mergeCell ref="ZW5:ZX5"/>
    <mergeCell ref="ZY5:ZZ5"/>
    <mergeCell ref="ZC5:ZD5"/>
    <mergeCell ref="ZE5:ZF5"/>
    <mergeCell ref="ZG5:ZH5"/>
    <mergeCell ref="ZI5:ZJ5"/>
    <mergeCell ref="ZK5:ZL5"/>
    <mergeCell ref="ZM5:ZN5"/>
    <mergeCell ref="AAM5:AAN5"/>
    <mergeCell ref="AAO5:AAP5"/>
    <mergeCell ref="AAQ5:AAR5"/>
    <mergeCell ref="AAS5:AAT5"/>
    <mergeCell ref="AAU5:AAV5"/>
    <mergeCell ref="AAW5:AAX5"/>
    <mergeCell ref="AAA5:AAB5"/>
    <mergeCell ref="AAC5:AAD5"/>
    <mergeCell ref="AAE5:AAF5"/>
    <mergeCell ref="AAG5:AAH5"/>
    <mergeCell ref="AAI5:AAJ5"/>
    <mergeCell ref="AAK5:AAL5"/>
    <mergeCell ref="ABK5:ABL5"/>
    <mergeCell ref="ABM5:ABN5"/>
    <mergeCell ref="ABO5:ABP5"/>
    <mergeCell ref="ABQ5:ABR5"/>
    <mergeCell ref="ABS5:ABT5"/>
    <mergeCell ref="ABU5:ABV5"/>
    <mergeCell ref="AAY5:AAZ5"/>
    <mergeCell ref="ABA5:ABB5"/>
    <mergeCell ref="ABC5:ABD5"/>
    <mergeCell ref="ABE5:ABF5"/>
    <mergeCell ref="ABG5:ABH5"/>
    <mergeCell ref="ABI5:ABJ5"/>
    <mergeCell ref="ACI5:ACJ5"/>
    <mergeCell ref="ACK5:ACL5"/>
    <mergeCell ref="ACM5:ACN5"/>
    <mergeCell ref="ACO5:ACP5"/>
    <mergeCell ref="ACQ5:ACR5"/>
    <mergeCell ref="ACS5:ACT5"/>
    <mergeCell ref="ABW5:ABX5"/>
    <mergeCell ref="ABY5:ABZ5"/>
    <mergeCell ref="ACA5:ACB5"/>
    <mergeCell ref="ACC5:ACD5"/>
    <mergeCell ref="ACE5:ACF5"/>
    <mergeCell ref="ACG5:ACH5"/>
    <mergeCell ref="ADG5:ADH5"/>
    <mergeCell ref="ADI5:ADJ5"/>
    <mergeCell ref="ADK5:ADL5"/>
    <mergeCell ref="ADM5:ADN5"/>
    <mergeCell ref="ADO5:ADP5"/>
    <mergeCell ref="ADQ5:ADR5"/>
    <mergeCell ref="ACU5:ACV5"/>
    <mergeCell ref="ACW5:ACX5"/>
    <mergeCell ref="ACY5:ACZ5"/>
    <mergeCell ref="ADA5:ADB5"/>
    <mergeCell ref="ADC5:ADD5"/>
    <mergeCell ref="ADE5:ADF5"/>
    <mergeCell ref="AEE5:AEF5"/>
    <mergeCell ref="AEG5:AEH5"/>
    <mergeCell ref="AEI5:AEJ5"/>
    <mergeCell ref="AEK5:AEL5"/>
    <mergeCell ref="AEM5:AEN5"/>
    <mergeCell ref="AEO5:AEP5"/>
    <mergeCell ref="ADS5:ADT5"/>
    <mergeCell ref="ADU5:ADV5"/>
    <mergeCell ref="ADW5:ADX5"/>
    <mergeCell ref="ADY5:ADZ5"/>
    <mergeCell ref="AEA5:AEB5"/>
    <mergeCell ref="AEC5:AED5"/>
    <mergeCell ref="AFC5:AFD5"/>
    <mergeCell ref="AFE5:AFF5"/>
    <mergeCell ref="AFG5:AFH5"/>
    <mergeCell ref="AFI5:AFJ5"/>
    <mergeCell ref="AFK5:AFL5"/>
    <mergeCell ref="AFM5:AFN5"/>
    <mergeCell ref="AEQ5:AER5"/>
    <mergeCell ref="AES5:AET5"/>
    <mergeCell ref="AEU5:AEV5"/>
    <mergeCell ref="AEW5:AEX5"/>
    <mergeCell ref="AEY5:AEZ5"/>
    <mergeCell ref="AFA5:AFB5"/>
    <mergeCell ref="AGA5:AGB5"/>
    <mergeCell ref="AGC5:AGD5"/>
    <mergeCell ref="AGE5:AGF5"/>
    <mergeCell ref="AGG5:AGH5"/>
    <mergeCell ref="AGI5:AGJ5"/>
    <mergeCell ref="AGK5:AGL5"/>
    <mergeCell ref="AFO5:AFP5"/>
    <mergeCell ref="AFQ5:AFR5"/>
    <mergeCell ref="AFS5:AFT5"/>
    <mergeCell ref="AFU5:AFV5"/>
    <mergeCell ref="AFW5:AFX5"/>
    <mergeCell ref="AFY5:AFZ5"/>
    <mergeCell ref="AGY5:AGZ5"/>
    <mergeCell ref="AHA5:AHB5"/>
    <mergeCell ref="AHC5:AHD5"/>
    <mergeCell ref="AHE5:AHF5"/>
    <mergeCell ref="AHG5:AHH5"/>
    <mergeCell ref="AHI5:AHJ5"/>
    <mergeCell ref="AGM5:AGN5"/>
    <mergeCell ref="AGO5:AGP5"/>
    <mergeCell ref="AGQ5:AGR5"/>
    <mergeCell ref="AGS5:AGT5"/>
    <mergeCell ref="AGU5:AGV5"/>
    <mergeCell ref="AGW5:AGX5"/>
    <mergeCell ref="AII5:AIJ5"/>
    <mergeCell ref="AHW5:AHX5"/>
    <mergeCell ref="AHY5:AHZ5"/>
    <mergeCell ref="AIA5:AIB5"/>
    <mergeCell ref="AIC5:AID5"/>
    <mergeCell ref="AIE5:AIF5"/>
    <mergeCell ref="AIG5:AIH5"/>
    <mergeCell ref="AHK5:AHL5"/>
    <mergeCell ref="AHM5:AHN5"/>
    <mergeCell ref="AHO5:AHP5"/>
    <mergeCell ref="AHQ5:AHR5"/>
    <mergeCell ref="AHS5:AHT5"/>
    <mergeCell ref="AHU5:AHV5"/>
  </mergeCells>
  <conditionalFormatting sqref="G5:P5 S5:T5 Y5:AH5 AM5:AV5 BA5:BJ5">
    <cfRule type="expression" dxfId="138" priority="97">
      <formula>OR(G5="Sun",G5="Sat")</formula>
    </cfRule>
  </conditionalFormatting>
  <conditionalFormatting sqref="Q5:R5">
    <cfRule type="expression" dxfId="137" priority="96">
      <formula>OR(Q5="Sun",Q5="Sat")</formula>
    </cfRule>
  </conditionalFormatting>
  <conditionalFormatting sqref="BO5:BP5">
    <cfRule type="expression" dxfId="136" priority="95">
      <formula>OR(BO5="Sun",BO5="Sat")</formula>
    </cfRule>
  </conditionalFormatting>
  <conditionalFormatting sqref="BQ5:BX5 CC5:CL5 CQ5:CZ5 DE5:DN5 DS5:DT5">
    <cfRule type="expression" dxfId="135" priority="94">
      <formula>OR(BQ5="Sun",BQ5="Sat")</formula>
    </cfRule>
  </conditionalFormatting>
  <conditionalFormatting sqref="DU5:DZ5">
    <cfRule type="expression" dxfId="134" priority="93">
      <formula>OR(DU5="Sun",DU5="Sat")</formula>
    </cfRule>
  </conditionalFormatting>
  <conditionalFormatting sqref="U5:X5">
    <cfRule type="expression" dxfId="133" priority="92">
      <formula>OR(U5="Sun",U5="Sat")</formula>
    </cfRule>
  </conditionalFormatting>
  <conditionalFormatting sqref="AI5:AL5">
    <cfRule type="expression" dxfId="132" priority="91">
      <formula>OR(AI5="Sun",AI5="Sat")</formula>
    </cfRule>
  </conditionalFormatting>
  <conditionalFormatting sqref="AW5:AZ5">
    <cfRule type="expression" dxfId="131" priority="90">
      <formula>OR(AW5="Sun",AW5="Sat")</formula>
    </cfRule>
  </conditionalFormatting>
  <conditionalFormatting sqref="BK5:BN5">
    <cfRule type="expression" dxfId="130" priority="89">
      <formula>OR(BK5="Sun",BK5="Sat")</formula>
    </cfRule>
  </conditionalFormatting>
  <conditionalFormatting sqref="BY5:CB5">
    <cfRule type="expression" dxfId="129" priority="88">
      <formula>OR(BY5="Sun",BY5="Sat")</formula>
    </cfRule>
  </conditionalFormatting>
  <conditionalFormatting sqref="CM5:CP5">
    <cfRule type="expression" dxfId="128" priority="87">
      <formula>OR(CM5="Sun",CM5="Sat")</formula>
    </cfRule>
  </conditionalFormatting>
  <conditionalFormatting sqref="DA5:DD5">
    <cfRule type="expression" dxfId="127" priority="86">
      <formula>OR(DA5="Sun",DA5="Sat")</formula>
    </cfRule>
  </conditionalFormatting>
  <conditionalFormatting sqref="DO5:DR5">
    <cfRule type="expression" dxfId="126" priority="85">
      <formula>OR(DO5="Sun",DO5="Sat")</formula>
    </cfRule>
  </conditionalFormatting>
  <conditionalFormatting sqref="EA5:EB5">
    <cfRule type="expression" dxfId="125" priority="84">
      <formula>OR(EA5="Sun",EA5="Sat")</formula>
    </cfRule>
  </conditionalFormatting>
  <conditionalFormatting sqref="EG5:EP5">
    <cfRule type="expression" dxfId="124" priority="83">
      <formula>OR(EG5="Sun",EG5="Sat")</formula>
    </cfRule>
  </conditionalFormatting>
  <conditionalFormatting sqref="EC5:EF5">
    <cfRule type="expression" dxfId="123" priority="82">
      <formula>OR(EC5="Sun",EC5="Sat")</formula>
    </cfRule>
  </conditionalFormatting>
  <conditionalFormatting sqref="EU5:FD5">
    <cfRule type="expression" dxfId="122" priority="81">
      <formula>OR(EU5="Sun",EU5="Sat")</formula>
    </cfRule>
  </conditionalFormatting>
  <conditionalFormatting sqref="EQ5:ET5">
    <cfRule type="expression" dxfId="121" priority="80">
      <formula>OR(EQ5="Sun",EQ5="Sat")</formula>
    </cfRule>
  </conditionalFormatting>
  <conditionalFormatting sqref="FI5:FR5">
    <cfRule type="expression" dxfId="120" priority="79">
      <formula>OR(FI5="Sun",FI5="Sat")</formula>
    </cfRule>
  </conditionalFormatting>
  <conditionalFormatting sqref="FE5:FH5">
    <cfRule type="expression" dxfId="119" priority="78">
      <formula>OR(FE5="Sun",FE5="Sat")</formula>
    </cfRule>
  </conditionalFormatting>
  <conditionalFormatting sqref="FS5:GB5">
    <cfRule type="expression" dxfId="118" priority="77">
      <formula>OR(FS5="Sun",FS5="Sat")</formula>
    </cfRule>
  </conditionalFormatting>
  <conditionalFormatting sqref="GC5:GH5">
    <cfRule type="expression" dxfId="117" priority="76">
      <formula>OR(GC5="Sun",GC5="Sat")</formula>
    </cfRule>
  </conditionalFormatting>
  <conditionalFormatting sqref="GI5:GN5">
    <cfRule type="expression" dxfId="116" priority="75">
      <formula>OR(GI5="Sun",GI5="Sat")</formula>
    </cfRule>
  </conditionalFormatting>
  <conditionalFormatting sqref="GO5:GT5">
    <cfRule type="expression" dxfId="115" priority="74">
      <formula>OR(GO5="Sun",GO5="Sat")</formula>
    </cfRule>
  </conditionalFormatting>
  <conditionalFormatting sqref="GU5:GV5">
    <cfRule type="expression" dxfId="114" priority="73">
      <formula>OR(GU5="Sun",GU5="Sat")</formula>
    </cfRule>
  </conditionalFormatting>
  <conditionalFormatting sqref="GW5:HB5">
    <cfRule type="expression" dxfId="113" priority="72">
      <formula>OR(GW5="Sun",GW5="Sat")</formula>
    </cfRule>
  </conditionalFormatting>
  <conditionalFormatting sqref="HC5:HH5">
    <cfRule type="expression" dxfId="112" priority="71">
      <formula>OR(HC5="Sun",HC5="Sat")</formula>
    </cfRule>
  </conditionalFormatting>
  <conditionalFormatting sqref="HI5:HL5">
    <cfRule type="expression" dxfId="111" priority="70">
      <formula>OR(HI5="Sun",HI5="Sat")</formula>
    </cfRule>
  </conditionalFormatting>
  <conditionalFormatting sqref="HM5:HN5">
    <cfRule type="expression" dxfId="110" priority="69">
      <formula>OR(HM5="Sun",HM5="Sat")</formula>
    </cfRule>
  </conditionalFormatting>
  <conditionalFormatting sqref="HO5:HP5">
    <cfRule type="expression" dxfId="109" priority="68">
      <formula>OR(HO5="Sun",HO5="Sat")</formula>
    </cfRule>
  </conditionalFormatting>
  <conditionalFormatting sqref="HQ5:HR5">
    <cfRule type="expression" dxfId="108" priority="67">
      <formula>OR(HQ5="Sun",HQ5="Sat")</formula>
    </cfRule>
  </conditionalFormatting>
  <conditionalFormatting sqref="HS5:HT5">
    <cfRule type="expression" dxfId="107" priority="66">
      <formula>OR(HS5="Sun",HS5="Sat")</formula>
    </cfRule>
  </conditionalFormatting>
  <conditionalFormatting sqref="HU5:HV5">
    <cfRule type="expression" dxfId="106" priority="65">
      <formula>OR(HU5="Sun",HU5="Sat")</formula>
    </cfRule>
  </conditionalFormatting>
  <conditionalFormatting sqref="HW5:HX5">
    <cfRule type="expression" dxfId="105" priority="64">
      <formula>OR(HW5="Sun",HW5="Sat")</formula>
    </cfRule>
  </conditionalFormatting>
  <conditionalFormatting sqref="HY5:HZ5">
    <cfRule type="expression" dxfId="104" priority="63">
      <formula>OR(HY5="Sun",HY5="Sat")</formula>
    </cfRule>
  </conditionalFormatting>
  <conditionalFormatting sqref="IA5:IB5">
    <cfRule type="expression" dxfId="103" priority="62">
      <formula>OR(IA5="Sun",IA5="Sat")</formula>
    </cfRule>
  </conditionalFormatting>
  <conditionalFormatting sqref="IC5:ID5">
    <cfRule type="expression" dxfId="102" priority="61">
      <formula>OR(IC5="Sun",IC5="Sat")</formula>
    </cfRule>
  </conditionalFormatting>
  <conditionalFormatting sqref="IE5:IF5">
    <cfRule type="expression" dxfId="101" priority="60">
      <formula>OR(IE5="Sun",IE5="Sat")</formula>
    </cfRule>
  </conditionalFormatting>
  <conditionalFormatting sqref="IG5:IH5">
    <cfRule type="expression" dxfId="100" priority="59">
      <formula>OR(IG5="Sun",IG5="Sat")</formula>
    </cfRule>
  </conditionalFormatting>
  <conditionalFormatting sqref="II5:IJ5">
    <cfRule type="expression" dxfId="99" priority="58">
      <formula>OR(II5="Sun",II5="Sat")</formula>
    </cfRule>
  </conditionalFormatting>
  <conditionalFormatting sqref="IK5:IL5">
    <cfRule type="expression" dxfId="98" priority="57">
      <formula>OR(IK5="Sun",IK5="Sat")</formula>
    </cfRule>
  </conditionalFormatting>
  <conditionalFormatting sqref="IM5:IN5">
    <cfRule type="expression" dxfId="97" priority="56">
      <formula>OR(IM5="Sun",IM5="Sat")</formula>
    </cfRule>
  </conditionalFormatting>
  <conditionalFormatting sqref="IO5:IP5">
    <cfRule type="expression" dxfId="96" priority="55">
      <formula>OR(IO5="Sun",IO5="Sat")</formula>
    </cfRule>
  </conditionalFormatting>
  <conditionalFormatting sqref="IQ5:IR5">
    <cfRule type="expression" dxfId="95" priority="54">
      <formula>OR(IQ5="Sun",IQ5="Sat")</formula>
    </cfRule>
  </conditionalFormatting>
  <conditionalFormatting sqref="IS5:IT5">
    <cfRule type="expression" dxfId="94" priority="53">
      <formula>OR(IS5="Sun",IS5="Sat")</formula>
    </cfRule>
  </conditionalFormatting>
  <conditionalFormatting sqref="IU5:IV5">
    <cfRule type="expression" dxfId="93" priority="52">
      <formula>OR(IU5="Sun",IU5="Sat")</formula>
    </cfRule>
  </conditionalFormatting>
  <conditionalFormatting sqref="IW5:IX5">
    <cfRule type="expression" dxfId="92" priority="51">
      <formula>OR(IW5="Sun",IW5="Sat")</formula>
    </cfRule>
  </conditionalFormatting>
  <conditionalFormatting sqref="IY5:IZ5">
    <cfRule type="expression" dxfId="91" priority="50">
      <formula>OR(IY5="Sun",IY5="Sat")</formula>
    </cfRule>
  </conditionalFormatting>
  <conditionalFormatting sqref="JA5:JB5">
    <cfRule type="expression" dxfId="90" priority="49">
      <formula>OR(JA5="Sun",JA5="Sat")</formula>
    </cfRule>
  </conditionalFormatting>
  <conditionalFormatting sqref="JC5:JD5">
    <cfRule type="expression" dxfId="89" priority="48">
      <formula>OR(JC5="Sun",JC5="Sat")</formula>
    </cfRule>
  </conditionalFormatting>
  <conditionalFormatting sqref="JE5:JF5">
    <cfRule type="expression" dxfId="88" priority="47">
      <formula>OR(JE5="Sun",JE5="Sat")</formula>
    </cfRule>
  </conditionalFormatting>
  <conditionalFormatting sqref="JG5:JH5">
    <cfRule type="expression" dxfId="87" priority="46">
      <formula>OR(JG5="Sun",JG5="Sat")</formula>
    </cfRule>
  </conditionalFormatting>
  <conditionalFormatting sqref="JI5:JJ5">
    <cfRule type="expression" dxfId="86" priority="45">
      <formula>OR(JI5="Sun",JI5="Sat")</formula>
    </cfRule>
  </conditionalFormatting>
  <conditionalFormatting sqref="JK5:JL5">
    <cfRule type="expression" dxfId="85" priority="44">
      <formula>OR(JK5="Sun",JK5="Sat")</formula>
    </cfRule>
  </conditionalFormatting>
  <conditionalFormatting sqref="JM5:JN5">
    <cfRule type="expression" dxfId="84" priority="43">
      <formula>OR(JM5="Sun",JM5="Sat")</formula>
    </cfRule>
  </conditionalFormatting>
  <conditionalFormatting sqref="JO5:JP5">
    <cfRule type="expression" dxfId="83" priority="42">
      <formula>OR(JO5="Sun",JO5="Sat")</formula>
    </cfRule>
  </conditionalFormatting>
  <conditionalFormatting sqref="JQ5:JR5">
    <cfRule type="expression" dxfId="82" priority="41">
      <formula>OR(JQ5="Sun",JQ5="Sat")</formula>
    </cfRule>
  </conditionalFormatting>
  <conditionalFormatting sqref="JS5:JT5">
    <cfRule type="expression" dxfId="81" priority="40">
      <formula>OR(JS5="Sun",JS5="Sat")</formula>
    </cfRule>
  </conditionalFormatting>
  <conditionalFormatting sqref="JU5:JV5">
    <cfRule type="expression" dxfId="80" priority="39">
      <formula>OR(JU5="Sun",JU5="Sat")</formula>
    </cfRule>
  </conditionalFormatting>
  <conditionalFormatting sqref="JW5:JX5">
    <cfRule type="expression" dxfId="79" priority="38">
      <formula>OR(JW5="Sun",JW5="Sat")</formula>
    </cfRule>
  </conditionalFormatting>
  <conditionalFormatting sqref="JY5:JZ5">
    <cfRule type="expression" dxfId="78" priority="37">
      <formula>OR(JY5="Sun",JY5="Sat")</formula>
    </cfRule>
  </conditionalFormatting>
  <conditionalFormatting sqref="KA5:KB5">
    <cfRule type="expression" dxfId="77" priority="36">
      <formula>OR(KA5="Sun",KA5="Sat")</formula>
    </cfRule>
  </conditionalFormatting>
  <conditionalFormatting sqref="KC5:KD5">
    <cfRule type="expression" dxfId="76" priority="35">
      <formula>OR(KC5="Sun",KC5="Sat")</formula>
    </cfRule>
  </conditionalFormatting>
  <conditionalFormatting sqref="KE5:KF5">
    <cfRule type="expression" dxfId="75" priority="34">
      <formula>OR(KE5="Sun",KE5="Sat")</formula>
    </cfRule>
  </conditionalFormatting>
  <conditionalFormatting sqref="KG5:KH5">
    <cfRule type="expression" dxfId="74" priority="33">
      <formula>OR(KG5="Sun",KG5="Sat")</formula>
    </cfRule>
  </conditionalFormatting>
  <conditionalFormatting sqref="KI5:KJ5">
    <cfRule type="expression" dxfId="73" priority="32">
      <formula>OR(KI5="Sun",KI5="Sat")</formula>
    </cfRule>
  </conditionalFormatting>
  <conditionalFormatting sqref="KK5:KL5">
    <cfRule type="expression" dxfId="72" priority="31">
      <formula>OR(KK5="Sun",KK5="Sat")</formula>
    </cfRule>
  </conditionalFormatting>
  <conditionalFormatting sqref="KM5:KN5">
    <cfRule type="expression" dxfId="71" priority="30">
      <formula>OR(KM5="Sun",KM5="Sat")</formula>
    </cfRule>
  </conditionalFormatting>
  <conditionalFormatting sqref="KO5:KP5">
    <cfRule type="expression" dxfId="70" priority="29">
      <formula>OR(KO5="Sun",KO5="Sat")</formula>
    </cfRule>
  </conditionalFormatting>
  <conditionalFormatting sqref="KQ5:KR5">
    <cfRule type="expression" dxfId="69" priority="28">
      <formula>OR(KQ5="Sun",KQ5="Sat")</formula>
    </cfRule>
  </conditionalFormatting>
  <conditionalFormatting sqref="KS5:KT5">
    <cfRule type="expression" dxfId="68" priority="27">
      <formula>OR(KS5="Sun",KS5="Sat")</formula>
    </cfRule>
  </conditionalFormatting>
  <conditionalFormatting sqref="KU5:KV5">
    <cfRule type="expression" dxfId="67" priority="26">
      <formula>OR(KU5="Sun",KU5="Sat")</formula>
    </cfRule>
  </conditionalFormatting>
  <conditionalFormatting sqref="KW5:KX5">
    <cfRule type="expression" dxfId="66" priority="25">
      <formula>OR(KW5="Sun",KW5="Sat")</formula>
    </cfRule>
  </conditionalFormatting>
  <conditionalFormatting sqref="KY5:KZ5">
    <cfRule type="expression" dxfId="65" priority="24">
      <formula>OR(KY5="Sun",KY5="Sat")</formula>
    </cfRule>
  </conditionalFormatting>
  <conditionalFormatting sqref="LC5:LD5">
    <cfRule type="expression" dxfId="64" priority="23">
      <formula>OR(LC5="Sun",LC5="Sat")</formula>
    </cfRule>
  </conditionalFormatting>
  <conditionalFormatting sqref="LE5:LF5">
    <cfRule type="expression" dxfId="63" priority="22">
      <formula>OR(LE5="Sun",LE5="Sat")</formula>
    </cfRule>
  </conditionalFormatting>
  <conditionalFormatting sqref="LG5:NJ5">
    <cfRule type="expression" dxfId="62" priority="21">
      <formula>OR(LG5="Sun",LG5="Sat")</formula>
    </cfRule>
  </conditionalFormatting>
  <conditionalFormatting sqref="LA5:LB5">
    <cfRule type="expression" dxfId="61" priority="20">
      <formula>OR(LA5="Sun",LA5="Sat")</formula>
    </cfRule>
  </conditionalFormatting>
  <conditionalFormatting sqref="NK5:NL5">
    <cfRule type="expression" dxfId="60" priority="19">
      <formula>OR(NK5="Sun",NK5="Sat")</formula>
    </cfRule>
  </conditionalFormatting>
  <conditionalFormatting sqref="NM5:NT5">
    <cfRule type="expression" dxfId="59" priority="18">
      <formula>OR(NM5="Sun",NM5="Sat")</formula>
    </cfRule>
  </conditionalFormatting>
  <conditionalFormatting sqref="NU5:NX5">
    <cfRule type="expression" dxfId="58" priority="17">
      <formula>OR(NU5="Sun",NU5="Sat")</formula>
    </cfRule>
  </conditionalFormatting>
  <conditionalFormatting sqref="NY5:NZ5">
    <cfRule type="expression" dxfId="57" priority="16">
      <formula>OR(NY5="Sun",NY5="Sat")</formula>
    </cfRule>
  </conditionalFormatting>
  <conditionalFormatting sqref="OA5:OH5">
    <cfRule type="expression" dxfId="56" priority="15">
      <formula>OR(OA5="Sun",OA5="Sat")</formula>
    </cfRule>
  </conditionalFormatting>
  <conditionalFormatting sqref="OI5:OL5">
    <cfRule type="expression" dxfId="55" priority="14">
      <formula>OR(OI5="Sun",OI5="Sat")</formula>
    </cfRule>
  </conditionalFormatting>
  <conditionalFormatting sqref="OM5:ON5">
    <cfRule type="expression" dxfId="54" priority="13">
      <formula>OR(OM5="Sun",OM5="Sat")</formula>
    </cfRule>
  </conditionalFormatting>
  <conditionalFormatting sqref="OO5:OV5">
    <cfRule type="expression" dxfId="53" priority="12">
      <formula>OR(OO5="Sun",OO5="Sat")</formula>
    </cfRule>
  </conditionalFormatting>
  <conditionalFormatting sqref="OW5:OZ5">
    <cfRule type="expression" dxfId="52" priority="11">
      <formula>OR(OW5="Sun",OW5="Sat")</formula>
    </cfRule>
  </conditionalFormatting>
  <conditionalFormatting sqref="PA5:PB5">
    <cfRule type="expression" dxfId="51" priority="10">
      <formula>OR(PA5="Sun",PA5="Sat")</formula>
    </cfRule>
  </conditionalFormatting>
  <conditionalFormatting sqref="PC5:PJ5">
    <cfRule type="expression" dxfId="50" priority="9">
      <formula>OR(PC5="Sun",PC5="Sat")</formula>
    </cfRule>
  </conditionalFormatting>
  <conditionalFormatting sqref="PK5:PN5">
    <cfRule type="expression" dxfId="49" priority="8">
      <formula>OR(PK5="Sun",PK5="Sat")</formula>
    </cfRule>
  </conditionalFormatting>
  <conditionalFormatting sqref="PO5:RX5">
    <cfRule type="expression" dxfId="48" priority="7">
      <formula>OR(PO5="Sun",PO5="Sat")</formula>
    </cfRule>
  </conditionalFormatting>
  <conditionalFormatting sqref="RY5:UF5">
    <cfRule type="expression" dxfId="47" priority="6">
      <formula>OR(RY5="Sun",RY5="Sat")</formula>
    </cfRule>
  </conditionalFormatting>
  <conditionalFormatting sqref="UG5:YX5">
    <cfRule type="expression" dxfId="46" priority="5">
      <formula>OR(UG5="Sun",UG5="Sat")</formula>
    </cfRule>
  </conditionalFormatting>
  <conditionalFormatting sqref="YY5:ABH5">
    <cfRule type="expression" dxfId="45" priority="4">
      <formula>OR(YY5="Sun",YY5="Sat")</formula>
    </cfRule>
  </conditionalFormatting>
  <conditionalFormatting sqref="ABI5:ADR5">
    <cfRule type="expression" dxfId="44" priority="3">
      <formula>OR(ABI5="Sun",ABI5="Sat")</formula>
    </cfRule>
  </conditionalFormatting>
  <conditionalFormatting sqref="ADS5:AGB5">
    <cfRule type="expression" dxfId="43" priority="2">
      <formula>OR(ADS5="Sun",ADS5="Sat")</formula>
    </cfRule>
  </conditionalFormatting>
  <conditionalFormatting sqref="AGC5:AIJ5">
    <cfRule type="expression" dxfId="42" priority="1">
      <formula>OR(AGC5="Sun",AGC5="Sat")</formula>
    </cfRule>
  </conditionalFormatting>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H485"/>
  <sheetViews>
    <sheetView workbookViewId="0">
      <selection activeCell="A3" sqref="A3"/>
    </sheetView>
  </sheetViews>
  <sheetFormatPr defaultRowHeight="15" x14ac:dyDescent="0.25"/>
  <cols>
    <col min="1" max="1" width="17" customWidth="1"/>
    <col min="2" max="2" width="17.5703125" customWidth="1"/>
    <col min="3" max="3" width="17.140625" customWidth="1"/>
    <col min="4" max="4" width="13.85546875" customWidth="1"/>
    <col min="5" max="5" width="14.42578125" customWidth="1"/>
    <col min="6" max="6" width="14" customWidth="1"/>
    <col min="7" max="7" width="10.5703125" style="7" bestFit="1" customWidth="1"/>
  </cols>
  <sheetData>
    <row r="1" spans="1:8" x14ac:dyDescent="0.25">
      <c r="A1" t="s">
        <v>14</v>
      </c>
      <c r="B1" t="s">
        <v>15</v>
      </c>
      <c r="C1" t="s">
        <v>18</v>
      </c>
      <c r="D1" t="s">
        <v>16</v>
      </c>
      <c r="E1" t="s">
        <v>17</v>
      </c>
      <c r="F1" t="s">
        <v>19</v>
      </c>
      <c r="G1" s="7" t="s">
        <v>20</v>
      </c>
      <c r="H1" t="s">
        <v>25</v>
      </c>
    </row>
    <row r="2" spans="1:8" x14ac:dyDescent="0.25">
      <c r="A2">
        <v>0</v>
      </c>
      <c r="B2">
        <v>0</v>
      </c>
      <c r="D2" t="s">
        <v>33</v>
      </c>
      <c r="E2" t="s">
        <v>33</v>
      </c>
      <c r="G2" s="7">
        <v>43497</v>
      </c>
      <c r="H2">
        <f>YEAR(Table1[[#This Row],[Day]])</f>
        <v>2019</v>
      </c>
    </row>
    <row r="3" spans="1:8" x14ac:dyDescent="0.25">
      <c r="A3" t="s">
        <v>33</v>
      </c>
      <c r="B3" t="s">
        <v>33</v>
      </c>
      <c r="D3">
        <v>0</v>
      </c>
      <c r="E3">
        <v>0</v>
      </c>
      <c r="G3" s="7">
        <v>43497</v>
      </c>
      <c r="H3">
        <f>YEAR(Table1[[#This Row],[Day]])</f>
        <v>2019</v>
      </c>
    </row>
    <row r="4" spans="1:8" x14ac:dyDescent="0.25">
      <c r="A4">
        <v>0</v>
      </c>
      <c r="B4">
        <v>0</v>
      </c>
      <c r="D4" t="s">
        <v>33</v>
      </c>
      <c r="E4" t="s">
        <v>33</v>
      </c>
      <c r="G4" s="7">
        <v>43498</v>
      </c>
      <c r="H4">
        <f>YEAR(Table1[[#This Row],[Day]])</f>
        <v>2019</v>
      </c>
    </row>
    <row r="5" spans="1:8" x14ac:dyDescent="0.25">
      <c r="A5" t="s">
        <v>33</v>
      </c>
      <c r="B5" t="s">
        <v>33</v>
      </c>
      <c r="D5">
        <v>0</v>
      </c>
      <c r="E5">
        <v>0</v>
      </c>
      <c r="G5" s="7">
        <v>43498</v>
      </c>
      <c r="H5">
        <f>YEAR(Table1[[#This Row],[Day]])</f>
        <v>2019</v>
      </c>
    </row>
    <row r="6" spans="1:8" x14ac:dyDescent="0.25">
      <c r="A6">
        <v>0</v>
      </c>
      <c r="B6">
        <v>0</v>
      </c>
      <c r="D6" t="s">
        <v>33</v>
      </c>
      <c r="E6" t="s">
        <v>33</v>
      </c>
      <c r="G6" s="7">
        <v>43499</v>
      </c>
      <c r="H6">
        <f>YEAR(Table1[[#This Row],[Day]])</f>
        <v>2019</v>
      </c>
    </row>
    <row r="7" spans="1:8" x14ac:dyDescent="0.25">
      <c r="A7" t="s">
        <v>33</v>
      </c>
      <c r="B7" t="s">
        <v>33</v>
      </c>
      <c r="D7">
        <v>0</v>
      </c>
      <c r="E7">
        <v>0</v>
      </c>
      <c r="G7" s="7">
        <v>43499</v>
      </c>
      <c r="H7">
        <f>YEAR(Table1[[#This Row],[Day]])</f>
        <v>2019</v>
      </c>
    </row>
    <row r="8" spans="1:8" x14ac:dyDescent="0.25">
      <c r="A8">
        <v>0</v>
      </c>
      <c r="B8">
        <v>0</v>
      </c>
      <c r="D8" t="s">
        <v>33</v>
      </c>
      <c r="E8" t="s">
        <v>33</v>
      </c>
      <c r="G8" s="7">
        <v>43500</v>
      </c>
      <c r="H8">
        <f>YEAR(Table1[[#This Row],[Day]])</f>
        <v>2019</v>
      </c>
    </row>
    <row r="9" spans="1:8" x14ac:dyDescent="0.25">
      <c r="A9" t="s">
        <v>33</v>
      </c>
      <c r="B9" t="s">
        <v>33</v>
      </c>
      <c r="D9">
        <v>0</v>
      </c>
      <c r="E9">
        <v>0</v>
      </c>
      <c r="G9" s="7">
        <v>43500</v>
      </c>
      <c r="H9">
        <f>YEAR(Table1[[#This Row],[Day]])</f>
        <v>2019</v>
      </c>
    </row>
    <row r="10" spans="1:8" x14ac:dyDescent="0.25">
      <c r="A10">
        <v>0</v>
      </c>
      <c r="B10">
        <v>0</v>
      </c>
      <c r="D10" t="s">
        <v>33</v>
      </c>
      <c r="E10" t="s">
        <v>33</v>
      </c>
      <c r="G10" s="7">
        <v>43501</v>
      </c>
      <c r="H10">
        <f>YEAR(Table1[[#This Row],[Day]])</f>
        <v>2019</v>
      </c>
    </row>
    <row r="11" spans="1:8" x14ac:dyDescent="0.25">
      <c r="A11" t="s">
        <v>33</v>
      </c>
      <c r="B11" t="s">
        <v>33</v>
      </c>
      <c r="D11">
        <v>0</v>
      </c>
      <c r="E11">
        <v>0</v>
      </c>
      <c r="G11" s="7">
        <v>43501</v>
      </c>
      <c r="H11">
        <f>YEAR(Table1[[#This Row],[Day]])</f>
        <v>2019</v>
      </c>
    </row>
    <row r="12" spans="1:8" x14ac:dyDescent="0.25">
      <c r="A12">
        <v>0</v>
      </c>
      <c r="B12">
        <v>0</v>
      </c>
      <c r="D12" t="s">
        <v>33</v>
      </c>
      <c r="E12" t="s">
        <v>33</v>
      </c>
      <c r="G12" s="7">
        <v>43502</v>
      </c>
      <c r="H12">
        <f>YEAR(Table1[[#This Row],[Day]])</f>
        <v>2019</v>
      </c>
    </row>
    <row r="13" spans="1:8" x14ac:dyDescent="0.25">
      <c r="A13" t="s">
        <v>33</v>
      </c>
      <c r="B13" t="s">
        <v>33</v>
      </c>
      <c r="D13">
        <v>0</v>
      </c>
      <c r="E13">
        <v>0</v>
      </c>
      <c r="G13" s="7">
        <v>43502</v>
      </c>
      <c r="H13">
        <f>YEAR(Table1[[#This Row],[Day]])</f>
        <v>2019</v>
      </c>
    </row>
    <row r="14" spans="1:8" x14ac:dyDescent="0.25">
      <c r="A14">
        <v>0</v>
      </c>
      <c r="B14">
        <v>0</v>
      </c>
      <c r="D14" t="s">
        <v>33</v>
      </c>
      <c r="E14" t="s">
        <v>33</v>
      </c>
      <c r="G14" s="7">
        <v>43503</v>
      </c>
      <c r="H14">
        <f>YEAR(Table1[[#This Row],[Day]])</f>
        <v>2019</v>
      </c>
    </row>
    <row r="15" spans="1:8" x14ac:dyDescent="0.25">
      <c r="A15" t="s">
        <v>33</v>
      </c>
      <c r="B15" t="s">
        <v>33</v>
      </c>
      <c r="D15">
        <v>0</v>
      </c>
      <c r="E15">
        <v>0</v>
      </c>
      <c r="G15" s="7">
        <v>43503</v>
      </c>
      <c r="H15">
        <f>YEAR(Table1[[#This Row],[Day]])</f>
        <v>2019</v>
      </c>
    </row>
    <row r="16" spans="1:8" x14ac:dyDescent="0.25">
      <c r="A16">
        <v>0</v>
      </c>
      <c r="B16">
        <v>0</v>
      </c>
      <c r="D16" t="s">
        <v>33</v>
      </c>
      <c r="E16" t="s">
        <v>33</v>
      </c>
      <c r="G16" s="7">
        <v>43504</v>
      </c>
      <c r="H16">
        <f>YEAR(Table1[[#This Row],[Day]])</f>
        <v>2019</v>
      </c>
    </row>
    <row r="17" spans="1:8" x14ac:dyDescent="0.25">
      <c r="A17" t="s">
        <v>33</v>
      </c>
      <c r="B17" t="s">
        <v>33</v>
      </c>
      <c r="D17">
        <v>0</v>
      </c>
      <c r="E17">
        <v>0</v>
      </c>
      <c r="G17" s="7">
        <v>43504</v>
      </c>
      <c r="H17">
        <f>YEAR(Table1[[#This Row],[Day]])</f>
        <v>2019</v>
      </c>
    </row>
    <row r="18" spans="1:8" x14ac:dyDescent="0.25">
      <c r="A18">
        <v>0</v>
      </c>
      <c r="B18">
        <v>0</v>
      </c>
      <c r="D18" t="s">
        <v>33</v>
      </c>
      <c r="E18" t="s">
        <v>33</v>
      </c>
      <c r="G18" s="7">
        <v>43505</v>
      </c>
      <c r="H18">
        <f>YEAR(Table1[[#This Row],[Day]])</f>
        <v>2019</v>
      </c>
    </row>
    <row r="19" spans="1:8" x14ac:dyDescent="0.25">
      <c r="A19" t="s">
        <v>33</v>
      </c>
      <c r="B19" t="s">
        <v>33</v>
      </c>
      <c r="D19">
        <v>0</v>
      </c>
      <c r="E19">
        <v>0</v>
      </c>
      <c r="G19" s="7">
        <v>43505</v>
      </c>
      <c r="H19">
        <f>YEAR(Table1[[#This Row],[Day]])</f>
        <v>2019</v>
      </c>
    </row>
    <row r="20" spans="1:8" x14ac:dyDescent="0.25">
      <c r="A20">
        <v>0</v>
      </c>
      <c r="B20">
        <v>0</v>
      </c>
      <c r="D20" t="s">
        <v>33</v>
      </c>
      <c r="E20" t="s">
        <v>33</v>
      </c>
      <c r="G20" s="7">
        <v>43506</v>
      </c>
      <c r="H20">
        <f>YEAR(Table1[[#This Row],[Day]])</f>
        <v>2019</v>
      </c>
    </row>
    <row r="21" spans="1:8" x14ac:dyDescent="0.25">
      <c r="A21" t="s">
        <v>33</v>
      </c>
      <c r="B21" t="s">
        <v>33</v>
      </c>
      <c r="D21">
        <v>0</v>
      </c>
      <c r="E21">
        <v>0</v>
      </c>
      <c r="G21" s="7">
        <v>43506</v>
      </c>
      <c r="H21">
        <f>YEAR(Table1[[#This Row],[Day]])</f>
        <v>2019</v>
      </c>
    </row>
    <row r="22" spans="1:8" x14ac:dyDescent="0.25">
      <c r="A22">
        <v>10</v>
      </c>
      <c r="B22">
        <v>10</v>
      </c>
      <c r="D22" t="s">
        <v>33</v>
      </c>
      <c r="E22" t="s">
        <v>33</v>
      </c>
      <c r="G22" s="7">
        <v>43507</v>
      </c>
      <c r="H22">
        <f>YEAR(Table1[[#This Row],[Day]])</f>
        <v>2019</v>
      </c>
    </row>
    <row r="23" spans="1:8" x14ac:dyDescent="0.25">
      <c r="A23" t="s">
        <v>33</v>
      </c>
      <c r="B23" t="s">
        <v>33</v>
      </c>
      <c r="D23">
        <v>10</v>
      </c>
      <c r="E23">
        <v>10</v>
      </c>
      <c r="G23" s="7">
        <v>43507</v>
      </c>
      <c r="H23">
        <f>YEAR(Table1[[#This Row],[Day]])</f>
        <v>2019</v>
      </c>
    </row>
    <row r="24" spans="1:8" x14ac:dyDescent="0.25">
      <c r="A24">
        <v>11</v>
      </c>
      <c r="B24">
        <v>11</v>
      </c>
      <c r="D24" t="s">
        <v>33</v>
      </c>
      <c r="E24" t="s">
        <v>33</v>
      </c>
      <c r="G24" s="7">
        <v>43508</v>
      </c>
      <c r="H24">
        <f>YEAR(Table1[[#This Row],[Day]])</f>
        <v>2019</v>
      </c>
    </row>
    <row r="25" spans="1:8" x14ac:dyDescent="0.25">
      <c r="A25" t="s">
        <v>33</v>
      </c>
      <c r="B25" t="s">
        <v>33</v>
      </c>
      <c r="D25">
        <v>11</v>
      </c>
      <c r="E25">
        <v>11</v>
      </c>
      <c r="G25" s="7">
        <v>43508</v>
      </c>
      <c r="H25">
        <f>YEAR(Table1[[#This Row],[Day]])</f>
        <v>2019</v>
      </c>
    </row>
    <row r="26" spans="1:8" x14ac:dyDescent="0.25">
      <c r="A26">
        <v>9</v>
      </c>
      <c r="B26">
        <v>9</v>
      </c>
      <c r="D26" t="s">
        <v>33</v>
      </c>
      <c r="E26" t="s">
        <v>33</v>
      </c>
      <c r="G26" s="7">
        <v>43509</v>
      </c>
      <c r="H26">
        <f>YEAR(Table1[[#This Row],[Day]])</f>
        <v>2019</v>
      </c>
    </row>
    <row r="27" spans="1:8" x14ac:dyDescent="0.25">
      <c r="A27" t="s">
        <v>33</v>
      </c>
      <c r="B27" t="s">
        <v>33</v>
      </c>
      <c r="D27">
        <v>9</v>
      </c>
      <c r="E27">
        <v>9</v>
      </c>
      <c r="G27" s="7">
        <v>43509</v>
      </c>
      <c r="H27">
        <f>YEAR(Table1[[#This Row],[Day]])</f>
        <v>2019</v>
      </c>
    </row>
    <row r="28" spans="1:8" x14ac:dyDescent="0.25">
      <c r="A28">
        <v>10</v>
      </c>
      <c r="B28">
        <v>10</v>
      </c>
      <c r="D28" t="s">
        <v>33</v>
      </c>
      <c r="E28" t="s">
        <v>33</v>
      </c>
      <c r="G28" s="7">
        <v>43510</v>
      </c>
      <c r="H28">
        <f>YEAR(Table1[[#This Row],[Day]])</f>
        <v>2019</v>
      </c>
    </row>
    <row r="29" spans="1:8" x14ac:dyDescent="0.25">
      <c r="A29" t="s">
        <v>33</v>
      </c>
      <c r="B29" t="s">
        <v>33</v>
      </c>
      <c r="D29">
        <v>10</v>
      </c>
      <c r="E29">
        <v>10</v>
      </c>
      <c r="G29" s="7">
        <v>43510</v>
      </c>
      <c r="H29">
        <f>YEAR(Table1[[#This Row],[Day]])</f>
        <v>2019</v>
      </c>
    </row>
    <row r="30" spans="1:8" x14ac:dyDescent="0.25">
      <c r="A30">
        <v>9</v>
      </c>
      <c r="B30">
        <v>9</v>
      </c>
      <c r="D30" t="s">
        <v>33</v>
      </c>
      <c r="E30" t="s">
        <v>33</v>
      </c>
      <c r="G30" s="7">
        <v>43511</v>
      </c>
      <c r="H30">
        <f>YEAR(Table1[[#This Row],[Day]])</f>
        <v>2019</v>
      </c>
    </row>
    <row r="31" spans="1:8" x14ac:dyDescent="0.25">
      <c r="A31" t="s">
        <v>33</v>
      </c>
      <c r="B31" t="s">
        <v>33</v>
      </c>
      <c r="D31">
        <v>9</v>
      </c>
      <c r="E31">
        <v>9</v>
      </c>
      <c r="G31" s="7">
        <v>43511</v>
      </c>
      <c r="H31">
        <f>YEAR(Table1[[#This Row],[Day]])</f>
        <v>2019</v>
      </c>
    </row>
    <row r="32" spans="1:8" x14ac:dyDescent="0.25">
      <c r="A32">
        <v>0</v>
      </c>
      <c r="B32">
        <v>0</v>
      </c>
      <c r="D32" t="s">
        <v>33</v>
      </c>
      <c r="E32" t="s">
        <v>33</v>
      </c>
      <c r="G32" s="7">
        <v>43512</v>
      </c>
      <c r="H32">
        <f>YEAR(Table1[[#This Row],[Day]])</f>
        <v>2019</v>
      </c>
    </row>
    <row r="33" spans="1:8" x14ac:dyDescent="0.25">
      <c r="A33" t="s">
        <v>33</v>
      </c>
      <c r="B33" t="s">
        <v>33</v>
      </c>
      <c r="D33">
        <v>0</v>
      </c>
      <c r="E33">
        <v>0</v>
      </c>
      <c r="G33" s="7">
        <v>43512</v>
      </c>
      <c r="H33">
        <f>YEAR(Table1[[#This Row],[Day]])</f>
        <v>2019</v>
      </c>
    </row>
    <row r="34" spans="1:8" x14ac:dyDescent="0.25">
      <c r="A34">
        <v>0</v>
      </c>
      <c r="B34">
        <v>0</v>
      </c>
      <c r="D34" t="s">
        <v>33</v>
      </c>
      <c r="E34" t="s">
        <v>33</v>
      </c>
      <c r="G34" s="7">
        <v>43513</v>
      </c>
      <c r="H34">
        <f>YEAR(Table1[[#This Row],[Day]])</f>
        <v>2019</v>
      </c>
    </row>
    <row r="35" spans="1:8" x14ac:dyDescent="0.25">
      <c r="A35" t="s">
        <v>33</v>
      </c>
      <c r="B35" t="s">
        <v>33</v>
      </c>
      <c r="D35">
        <v>0</v>
      </c>
      <c r="E35">
        <v>0</v>
      </c>
      <c r="G35" s="7">
        <v>43513</v>
      </c>
      <c r="H35">
        <f>YEAR(Table1[[#This Row],[Day]])</f>
        <v>2019</v>
      </c>
    </row>
    <row r="36" spans="1:8" x14ac:dyDescent="0.25">
      <c r="A36">
        <v>10</v>
      </c>
      <c r="B36">
        <v>10</v>
      </c>
      <c r="D36" t="s">
        <v>33</v>
      </c>
      <c r="E36" t="s">
        <v>33</v>
      </c>
      <c r="G36" s="7">
        <v>43514</v>
      </c>
      <c r="H36">
        <f>YEAR(Table1[[#This Row],[Day]])</f>
        <v>2019</v>
      </c>
    </row>
    <row r="37" spans="1:8" x14ac:dyDescent="0.25">
      <c r="A37" t="s">
        <v>33</v>
      </c>
      <c r="B37" t="s">
        <v>33</v>
      </c>
      <c r="D37">
        <v>10</v>
      </c>
      <c r="E37">
        <v>10</v>
      </c>
      <c r="G37" s="7">
        <v>43514</v>
      </c>
      <c r="H37">
        <f>YEAR(Table1[[#This Row],[Day]])</f>
        <v>2019</v>
      </c>
    </row>
    <row r="38" spans="1:8" x14ac:dyDescent="0.25">
      <c r="A38">
        <v>11</v>
      </c>
      <c r="B38">
        <v>11</v>
      </c>
      <c r="D38" t="s">
        <v>33</v>
      </c>
      <c r="E38" t="s">
        <v>33</v>
      </c>
      <c r="G38" s="7">
        <v>43515</v>
      </c>
      <c r="H38">
        <f>YEAR(Table1[[#This Row],[Day]])</f>
        <v>2019</v>
      </c>
    </row>
    <row r="39" spans="1:8" x14ac:dyDescent="0.25">
      <c r="A39" t="s">
        <v>33</v>
      </c>
      <c r="B39" t="s">
        <v>33</v>
      </c>
      <c r="D39">
        <v>11</v>
      </c>
      <c r="E39">
        <v>11</v>
      </c>
      <c r="G39" s="7">
        <v>43515</v>
      </c>
      <c r="H39">
        <f>YEAR(Table1[[#This Row],[Day]])</f>
        <v>2019</v>
      </c>
    </row>
    <row r="40" spans="1:8" x14ac:dyDescent="0.25">
      <c r="A40">
        <v>9</v>
      </c>
      <c r="B40">
        <v>9</v>
      </c>
      <c r="D40" t="s">
        <v>33</v>
      </c>
      <c r="E40" t="s">
        <v>33</v>
      </c>
      <c r="G40" s="7">
        <v>43516</v>
      </c>
      <c r="H40">
        <f>YEAR(Table1[[#This Row],[Day]])</f>
        <v>2019</v>
      </c>
    </row>
    <row r="41" spans="1:8" x14ac:dyDescent="0.25">
      <c r="A41" t="s">
        <v>33</v>
      </c>
      <c r="B41" t="s">
        <v>33</v>
      </c>
      <c r="D41">
        <v>9</v>
      </c>
      <c r="E41">
        <v>9</v>
      </c>
      <c r="G41" s="7">
        <v>43516</v>
      </c>
      <c r="H41">
        <f>YEAR(Table1[[#This Row],[Day]])</f>
        <v>2019</v>
      </c>
    </row>
    <row r="42" spans="1:8" x14ac:dyDescent="0.25">
      <c r="A42">
        <v>10</v>
      </c>
      <c r="B42">
        <v>10</v>
      </c>
      <c r="D42" t="s">
        <v>33</v>
      </c>
      <c r="E42" t="s">
        <v>33</v>
      </c>
      <c r="G42" s="7">
        <v>43517</v>
      </c>
      <c r="H42">
        <f>YEAR(Table1[[#This Row],[Day]])</f>
        <v>2019</v>
      </c>
    </row>
    <row r="43" spans="1:8" x14ac:dyDescent="0.25">
      <c r="A43" t="s">
        <v>33</v>
      </c>
      <c r="B43" t="s">
        <v>33</v>
      </c>
      <c r="D43">
        <v>10</v>
      </c>
      <c r="E43">
        <v>10</v>
      </c>
      <c r="G43" s="7">
        <v>43517</v>
      </c>
      <c r="H43">
        <f>YEAR(Table1[[#This Row],[Day]])</f>
        <v>2019</v>
      </c>
    </row>
    <row r="44" spans="1:8" x14ac:dyDescent="0.25">
      <c r="A44">
        <v>9</v>
      </c>
      <c r="B44">
        <v>9</v>
      </c>
      <c r="D44" t="s">
        <v>33</v>
      </c>
      <c r="E44" t="s">
        <v>33</v>
      </c>
      <c r="G44" s="7">
        <v>43518</v>
      </c>
      <c r="H44">
        <f>YEAR(Table1[[#This Row],[Day]])</f>
        <v>2019</v>
      </c>
    </row>
    <row r="45" spans="1:8" x14ac:dyDescent="0.25">
      <c r="A45" t="s">
        <v>33</v>
      </c>
      <c r="B45" t="s">
        <v>33</v>
      </c>
      <c r="D45">
        <v>9</v>
      </c>
      <c r="E45">
        <v>9</v>
      </c>
      <c r="G45" s="7">
        <v>43518</v>
      </c>
      <c r="H45">
        <f>YEAR(Table1[[#This Row],[Day]])</f>
        <v>2019</v>
      </c>
    </row>
    <row r="46" spans="1:8" x14ac:dyDescent="0.25">
      <c r="A46">
        <v>0</v>
      </c>
      <c r="B46">
        <v>0</v>
      </c>
      <c r="D46" t="s">
        <v>33</v>
      </c>
      <c r="E46" t="s">
        <v>33</v>
      </c>
      <c r="G46" s="7">
        <v>43519</v>
      </c>
      <c r="H46">
        <f>YEAR(Table1[[#This Row],[Day]])</f>
        <v>2019</v>
      </c>
    </row>
    <row r="47" spans="1:8" x14ac:dyDescent="0.25">
      <c r="A47" t="s">
        <v>33</v>
      </c>
      <c r="B47" t="s">
        <v>33</v>
      </c>
      <c r="D47">
        <v>0</v>
      </c>
      <c r="E47">
        <v>0</v>
      </c>
      <c r="G47" s="7">
        <v>43519</v>
      </c>
      <c r="H47">
        <f>YEAR(Table1[[#This Row],[Day]])</f>
        <v>2019</v>
      </c>
    </row>
    <row r="48" spans="1:8" x14ac:dyDescent="0.25">
      <c r="A48">
        <v>0</v>
      </c>
      <c r="B48">
        <v>0</v>
      </c>
      <c r="D48" t="s">
        <v>33</v>
      </c>
      <c r="E48" t="s">
        <v>33</v>
      </c>
      <c r="G48" s="7">
        <v>43520</v>
      </c>
      <c r="H48">
        <f>YEAR(Table1[[#This Row],[Day]])</f>
        <v>2019</v>
      </c>
    </row>
    <row r="49" spans="1:8" x14ac:dyDescent="0.25">
      <c r="A49" t="s">
        <v>33</v>
      </c>
      <c r="B49" t="s">
        <v>33</v>
      </c>
      <c r="D49">
        <v>0</v>
      </c>
      <c r="E49">
        <v>0</v>
      </c>
      <c r="G49" s="7">
        <v>43520</v>
      </c>
      <c r="H49">
        <f>YEAR(Table1[[#This Row],[Day]])</f>
        <v>2019</v>
      </c>
    </row>
    <row r="50" spans="1:8" x14ac:dyDescent="0.25">
      <c r="A50">
        <v>10</v>
      </c>
      <c r="B50">
        <v>10</v>
      </c>
      <c r="D50" t="s">
        <v>33</v>
      </c>
      <c r="E50" t="s">
        <v>33</v>
      </c>
      <c r="G50" s="7">
        <v>43521</v>
      </c>
      <c r="H50">
        <f>YEAR(Table1[[#This Row],[Day]])</f>
        <v>2019</v>
      </c>
    </row>
    <row r="51" spans="1:8" x14ac:dyDescent="0.25">
      <c r="A51" t="s">
        <v>33</v>
      </c>
      <c r="B51" t="s">
        <v>33</v>
      </c>
      <c r="D51">
        <v>10</v>
      </c>
      <c r="E51">
        <v>10</v>
      </c>
      <c r="G51" s="7">
        <v>43521</v>
      </c>
      <c r="H51">
        <f>YEAR(Table1[[#This Row],[Day]])</f>
        <v>2019</v>
      </c>
    </row>
    <row r="52" spans="1:8" x14ac:dyDescent="0.25">
      <c r="A52">
        <v>11</v>
      </c>
      <c r="B52">
        <v>11</v>
      </c>
      <c r="D52" t="s">
        <v>33</v>
      </c>
      <c r="E52" t="s">
        <v>33</v>
      </c>
      <c r="G52" s="7">
        <v>43522</v>
      </c>
      <c r="H52">
        <f>YEAR(Table1[[#This Row],[Day]])</f>
        <v>2019</v>
      </c>
    </row>
    <row r="53" spans="1:8" x14ac:dyDescent="0.25">
      <c r="A53" t="s">
        <v>33</v>
      </c>
      <c r="B53" t="s">
        <v>33</v>
      </c>
      <c r="D53">
        <v>11</v>
      </c>
      <c r="E53">
        <v>11</v>
      </c>
      <c r="G53" s="7">
        <v>43522</v>
      </c>
      <c r="H53">
        <f>YEAR(Table1[[#This Row],[Day]])</f>
        <v>2019</v>
      </c>
    </row>
    <row r="54" spans="1:8" x14ac:dyDescent="0.25">
      <c r="A54">
        <v>9</v>
      </c>
      <c r="B54">
        <v>9</v>
      </c>
      <c r="D54" t="s">
        <v>33</v>
      </c>
      <c r="E54" t="s">
        <v>33</v>
      </c>
      <c r="G54" s="7">
        <v>43523</v>
      </c>
      <c r="H54">
        <f>YEAR(Table1[[#This Row],[Day]])</f>
        <v>2019</v>
      </c>
    </row>
    <row r="55" spans="1:8" x14ac:dyDescent="0.25">
      <c r="A55" t="s">
        <v>33</v>
      </c>
      <c r="B55" t="s">
        <v>33</v>
      </c>
      <c r="D55">
        <v>9</v>
      </c>
      <c r="E55">
        <v>9</v>
      </c>
      <c r="G55" s="7">
        <v>43523</v>
      </c>
      <c r="H55">
        <f>YEAR(Table1[[#This Row],[Day]])</f>
        <v>2019</v>
      </c>
    </row>
    <row r="56" spans="1:8" x14ac:dyDescent="0.25">
      <c r="A56">
        <v>10</v>
      </c>
      <c r="B56">
        <v>10</v>
      </c>
      <c r="D56" t="s">
        <v>33</v>
      </c>
      <c r="E56" t="s">
        <v>33</v>
      </c>
      <c r="G56" s="7">
        <v>43524</v>
      </c>
      <c r="H56">
        <f>YEAR(Table1[[#This Row],[Day]])</f>
        <v>2019</v>
      </c>
    </row>
    <row r="57" spans="1:8" x14ac:dyDescent="0.25">
      <c r="A57" t="s">
        <v>33</v>
      </c>
      <c r="B57" t="s">
        <v>33</v>
      </c>
      <c r="D57">
        <v>10</v>
      </c>
      <c r="E57">
        <v>10</v>
      </c>
      <c r="G57" s="7">
        <v>43524</v>
      </c>
      <c r="H57">
        <f>YEAR(Table1[[#This Row],[Day]])</f>
        <v>2019</v>
      </c>
    </row>
    <row r="58" spans="1:8" x14ac:dyDescent="0.25">
      <c r="A58">
        <v>9</v>
      </c>
      <c r="B58">
        <v>9</v>
      </c>
      <c r="D58" t="s">
        <v>33</v>
      </c>
      <c r="E58" t="s">
        <v>33</v>
      </c>
      <c r="G58" s="7">
        <v>43525</v>
      </c>
      <c r="H58">
        <f>YEAR(Table1[[#This Row],[Day]])</f>
        <v>2019</v>
      </c>
    </row>
    <row r="59" spans="1:8" x14ac:dyDescent="0.25">
      <c r="A59" t="s">
        <v>33</v>
      </c>
      <c r="B59" t="s">
        <v>33</v>
      </c>
      <c r="D59">
        <v>9</v>
      </c>
      <c r="E59">
        <v>9</v>
      </c>
      <c r="G59" s="7">
        <v>43525</v>
      </c>
      <c r="H59">
        <f>YEAR(Table1[[#This Row],[Day]])</f>
        <v>2019</v>
      </c>
    </row>
    <row r="60" spans="1:8" x14ac:dyDescent="0.25">
      <c r="A60">
        <v>0</v>
      </c>
      <c r="B60">
        <v>0</v>
      </c>
      <c r="D60" t="s">
        <v>33</v>
      </c>
      <c r="E60" t="s">
        <v>33</v>
      </c>
      <c r="G60" s="7">
        <v>43526</v>
      </c>
      <c r="H60">
        <f>YEAR(Table1[[#This Row],[Day]])</f>
        <v>2019</v>
      </c>
    </row>
    <row r="61" spans="1:8" x14ac:dyDescent="0.25">
      <c r="A61" t="s">
        <v>33</v>
      </c>
      <c r="B61" t="s">
        <v>33</v>
      </c>
      <c r="D61">
        <v>0</v>
      </c>
      <c r="E61">
        <v>0</v>
      </c>
      <c r="G61" s="7">
        <v>43526</v>
      </c>
      <c r="H61">
        <f>YEAR(Table1[[#This Row],[Day]])</f>
        <v>2019</v>
      </c>
    </row>
    <row r="62" spans="1:8" x14ac:dyDescent="0.25">
      <c r="A62">
        <v>0</v>
      </c>
      <c r="B62">
        <v>0</v>
      </c>
      <c r="D62" t="s">
        <v>33</v>
      </c>
      <c r="E62" t="s">
        <v>33</v>
      </c>
      <c r="G62" s="7">
        <v>43527</v>
      </c>
      <c r="H62">
        <f>YEAR(Table1[[#This Row],[Day]])</f>
        <v>2019</v>
      </c>
    </row>
    <row r="63" spans="1:8" x14ac:dyDescent="0.25">
      <c r="A63" t="s">
        <v>33</v>
      </c>
      <c r="B63" t="s">
        <v>33</v>
      </c>
      <c r="D63">
        <v>0</v>
      </c>
      <c r="E63">
        <v>0</v>
      </c>
      <c r="G63" s="7">
        <v>43527</v>
      </c>
      <c r="H63">
        <f>YEAR(Table1[[#This Row],[Day]])</f>
        <v>2019</v>
      </c>
    </row>
    <row r="64" spans="1:8" x14ac:dyDescent="0.25">
      <c r="A64">
        <v>10</v>
      </c>
      <c r="B64">
        <v>10</v>
      </c>
      <c r="D64" t="s">
        <v>33</v>
      </c>
      <c r="E64" t="s">
        <v>33</v>
      </c>
      <c r="G64" s="7">
        <v>43528</v>
      </c>
      <c r="H64">
        <f>YEAR(Table1[[#This Row],[Day]])</f>
        <v>2019</v>
      </c>
    </row>
    <row r="65" spans="1:8" x14ac:dyDescent="0.25">
      <c r="A65" t="s">
        <v>33</v>
      </c>
      <c r="B65" t="s">
        <v>33</v>
      </c>
      <c r="D65">
        <v>10</v>
      </c>
      <c r="E65">
        <v>10</v>
      </c>
      <c r="G65" s="7">
        <v>43528</v>
      </c>
      <c r="H65">
        <f>YEAR(Table1[[#This Row],[Day]])</f>
        <v>2019</v>
      </c>
    </row>
    <row r="66" spans="1:8" x14ac:dyDescent="0.25">
      <c r="A66">
        <v>11</v>
      </c>
      <c r="B66">
        <v>11</v>
      </c>
      <c r="D66" t="s">
        <v>33</v>
      </c>
      <c r="E66" t="s">
        <v>33</v>
      </c>
      <c r="G66" s="7">
        <v>43529</v>
      </c>
      <c r="H66">
        <f>YEAR(Table1[[#This Row],[Day]])</f>
        <v>2019</v>
      </c>
    </row>
    <row r="67" spans="1:8" x14ac:dyDescent="0.25">
      <c r="A67" t="s">
        <v>33</v>
      </c>
      <c r="B67" t="s">
        <v>33</v>
      </c>
      <c r="D67">
        <v>11</v>
      </c>
      <c r="E67">
        <v>11</v>
      </c>
      <c r="G67" s="7">
        <v>43529</v>
      </c>
      <c r="H67">
        <f>YEAR(Table1[[#This Row],[Day]])</f>
        <v>2019</v>
      </c>
    </row>
    <row r="68" spans="1:8" x14ac:dyDescent="0.25">
      <c r="A68">
        <v>9</v>
      </c>
      <c r="B68">
        <v>9</v>
      </c>
      <c r="D68" t="s">
        <v>33</v>
      </c>
      <c r="E68" t="s">
        <v>33</v>
      </c>
      <c r="G68" s="7">
        <v>43530</v>
      </c>
      <c r="H68">
        <f>YEAR(Table1[[#This Row],[Day]])</f>
        <v>2019</v>
      </c>
    </row>
    <row r="69" spans="1:8" x14ac:dyDescent="0.25">
      <c r="A69" t="s">
        <v>33</v>
      </c>
      <c r="B69" t="s">
        <v>33</v>
      </c>
      <c r="D69">
        <v>9</v>
      </c>
      <c r="E69">
        <v>9</v>
      </c>
      <c r="G69" s="7">
        <v>43530</v>
      </c>
      <c r="H69">
        <f>YEAR(Table1[[#This Row],[Day]])</f>
        <v>2019</v>
      </c>
    </row>
    <row r="70" spans="1:8" x14ac:dyDescent="0.25">
      <c r="A70">
        <v>10</v>
      </c>
      <c r="B70">
        <v>10</v>
      </c>
      <c r="D70" t="s">
        <v>33</v>
      </c>
      <c r="E70" t="s">
        <v>33</v>
      </c>
      <c r="G70" s="7">
        <v>43531</v>
      </c>
      <c r="H70">
        <f>YEAR(Table1[[#This Row],[Day]])</f>
        <v>2019</v>
      </c>
    </row>
    <row r="71" spans="1:8" x14ac:dyDescent="0.25">
      <c r="A71" t="s">
        <v>33</v>
      </c>
      <c r="B71" t="s">
        <v>33</v>
      </c>
      <c r="D71">
        <v>10</v>
      </c>
      <c r="E71">
        <v>10</v>
      </c>
      <c r="G71" s="7">
        <v>43531</v>
      </c>
      <c r="H71">
        <f>YEAR(Table1[[#This Row],[Day]])</f>
        <v>2019</v>
      </c>
    </row>
    <row r="72" spans="1:8" x14ac:dyDescent="0.25">
      <c r="A72">
        <v>9</v>
      </c>
      <c r="B72">
        <v>9</v>
      </c>
      <c r="D72" t="s">
        <v>33</v>
      </c>
      <c r="E72" t="s">
        <v>33</v>
      </c>
      <c r="G72" s="7">
        <v>43532</v>
      </c>
      <c r="H72">
        <f>YEAR(Table1[[#This Row],[Day]])</f>
        <v>2019</v>
      </c>
    </row>
    <row r="73" spans="1:8" x14ac:dyDescent="0.25">
      <c r="A73" t="s">
        <v>33</v>
      </c>
      <c r="B73" t="s">
        <v>33</v>
      </c>
      <c r="D73">
        <v>9</v>
      </c>
      <c r="E73">
        <v>9</v>
      </c>
      <c r="G73" s="7">
        <v>43532</v>
      </c>
      <c r="H73">
        <f>YEAR(Table1[[#This Row],[Day]])</f>
        <v>2019</v>
      </c>
    </row>
    <row r="74" spans="1:8" x14ac:dyDescent="0.25">
      <c r="A74">
        <v>0</v>
      </c>
      <c r="B74">
        <v>0</v>
      </c>
      <c r="D74" t="s">
        <v>33</v>
      </c>
      <c r="E74" t="s">
        <v>33</v>
      </c>
      <c r="G74" s="7">
        <v>43533</v>
      </c>
      <c r="H74">
        <f>YEAR(Table1[[#This Row],[Day]])</f>
        <v>2019</v>
      </c>
    </row>
    <row r="75" spans="1:8" x14ac:dyDescent="0.25">
      <c r="A75" t="s">
        <v>33</v>
      </c>
      <c r="B75" t="s">
        <v>33</v>
      </c>
      <c r="D75">
        <v>0</v>
      </c>
      <c r="E75">
        <v>0</v>
      </c>
      <c r="G75" s="7">
        <v>43533</v>
      </c>
      <c r="H75">
        <f>YEAR(Table1[[#This Row],[Day]])</f>
        <v>2019</v>
      </c>
    </row>
    <row r="76" spans="1:8" x14ac:dyDescent="0.25">
      <c r="A76">
        <v>0</v>
      </c>
      <c r="B76">
        <v>0</v>
      </c>
      <c r="D76" t="s">
        <v>33</v>
      </c>
      <c r="E76" t="s">
        <v>33</v>
      </c>
      <c r="G76" s="7">
        <v>43534</v>
      </c>
      <c r="H76">
        <f>YEAR(Table1[[#This Row],[Day]])</f>
        <v>2019</v>
      </c>
    </row>
    <row r="77" spans="1:8" x14ac:dyDescent="0.25">
      <c r="A77" t="s">
        <v>33</v>
      </c>
      <c r="B77" t="s">
        <v>33</v>
      </c>
      <c r="D77">
        <v>0</v>
      </c>
      <c r="E77">
        <v>0</v>
      </c>
      <c r="G77" s="7">
        <v>43534</v>
      </c>
      <c r="H77">
        <f>YEAR(Table1[[#This Row],[Day]])</f>
        <v>2019</v>
      </c>
    </row>
    <row r="78" spans="1:8" x14ac:dyDescent="0.25">
      <c r="A78">
        <v>10</v>
      </c>
      <c r="B78">
        <v>10</v>
      </c>
      <c r="D78" t="s">
        <v>33</v>
      </c>
      <c r="E78" t="s">
        <v>33</v>
      </c>
      <c r="G78" s="7">
        <v>43535</v>
      </c>
      <c r="H78">
        <f>YEAR(Table1[[#This Row],[Day]])</f>
        <v>2019</v>
      </c>
    </row>
    <row r="79" spans="1:8" x14ac:dyDescent="0.25">
      <c r="A79" t="s">
        <v>33</v>
      </c>
      <c r="B79" t="s">
        <v>33</v>
      </c>
      <c r="D79">
        <v>10</v>
      </c>
      <c r="E79">
        <v>10</v>
      </c>
      <c r="G79" s="7">
        <v>43535</v>
      </c>
      <c r="H79">
        <f>YEAR(Table1[[#This Row],[Day]])</f>
        <v>2019</v>
      </c>
    </row>
    <row r="80" spans="1:8" x14ac:dyDescent="0.25">
      <c r="A80">
        <v>11</v>
      </c>
      <c r="B80">
        <v>11</v>
      </c>
      <c r="D80" t="s">
        <v>33</v>
      </c>
      <c r="E80" t="s">
        <v>33</v>
      </c>
      <c r="G80" s="7">
        <v>43536</v>
      </c>
      <c r="H80">
        <f>YEAR(Table1[[#This Row],[Day]])</f>
        <v>2019</v>
      </c>
    </row>
    <row r="81" spans="1:8" x14ac:dyDescent="0.25">
      <c r="A81" t="s">
        <v>33</v>
      </c>
      <c r="B81" t="s">
        <v>33</v>
      </c>
      <c r="D81">
        <v>11</v>
      </c>
      <c r="E81">
        <v>11</v>
      </c>
      <c r="G81" s="7">
        <v>43536</v>
      </c>
      <c r="H81">
        <f>YEAR(Table1[[#This Row],[Day]])</f>
        <v>2019</v>
      </c>
    </row>
    <row r="82" spans="1:8" x14ac:dyDescent="0.25">
      <c r="A82">
        <v>9</v>
      </c>
      <c r="B82">
        <v>9</v>
      </c>
      <c r="D82" t="s">
        <v>33</v>
      </c>
      <c r="E82" t="s">
        <v>33</v>
      </c>
      <c r="G82" s="7">
        <v>43537</v>
      </c>
      <c r="H82">
        <f>YEAR(Table1[[#This Row],[Day]])</f>
        <v>2019</v>
      </c>
    </row>
    <row r="83" spans="1:8" x14ac:dyDescent="0.25">
      <c r="A83" t="s">
        <v>33</v>
      </c>
      <c r="B83" t="s">
        <v>33</v>
      </c>
      <c r="D83">
        <v>9</v>
      </c>
      <c r="E83">
        <v>9</v>
      </c>
      <c r="G83" s="7">
        <v>43537</v>
      </c>
      <c r="H83">
        <f>YEAR(Table1[[#This Row],[Day]])</f>
        <v>2019</v>
      </c>
    </row>
    <row r="84" spans="1:8" x14ac:dyDescent="0.25">
      <c r="A84">
        <v>12</v>
      </c>
      <c r="B84">
        <v>12</v>
      </c>
      <c r="D84" t="s">
        <v>33</v>
      </c>
      <c r="E84" t="s">
        <v>33</v>
      </c>
      <c r="G84" s="7">
        <v>43538</v>
      </c>
      <c r="H84">
        <f>YEAR(Table1[[#This Row],[Day]])</f>
        <v>2019</v>
      </c>
    </row>
    <row r="85" spans="1:8" x14ac:dyDescent="0.25">
      <c r="A85" t="s">
        <v>33</v>
      </c>
      <c r="B85" t="s">
        <v>33</v>
      </c>
      <c r="D85">
        <v>12</v>
      </c>
      <c r="E85">
        <v>12</v>
      </c>
      <c r="G85" s="7">
        <v>43538</v>
      </c>
      <c r="H85">
        <f>YEAR(Table1[[#This Row],[Day]])</f>
        <v>2019</v>
      </c>
    </row>
    <row r="86" spans="1:8" x14ac:dyDescent="0.25">
      <c r="A86">
        <v>11</v>
      </c>
      <c r="B86">
        <v>11</v>
      </c>
      <c r="D86" t="s">
        <v>33</v>
      </c>
      <c r="E86" t="s">
        <v>33</v>
      </c>
      <c r="G86" s="7">
        <v>43539</v>
      </c>
      <c r="H86">
        <f>YEAR(Table1[[#This Row],[Day]])</f>
        <v>2019</v>
      </c>
    </row>
    <row r="87" spans="1:8" x14ac:dyDescent="0.25">
      <c r="A87" t="s">
        <v>33</v>
      </c>
      <c r="B87" t="s">
        <v>33</v>
      </c>
      <c r="D87">
        <v>11</v>
      </c>
      <c r="E87">
        <v>11</v>
      </c>
      <c r="G87" s="7">
        <v>43539</v>
      </c>
      <c r="H87">
        <f>YEAR(Table1[[#This Row],[Day]])</f>
        <v>2019</v>
      </c>
    </row>
    <row r="88" spans="1:8" x14ac:dyDescent="0.25">
      <c r="A88">
        <v>0</v>
      </c>
      <c r="B88">
        <v>0</v>
      </c>
      <c r="D88" t="s">
        <v>33</v>
      </c>
      <c r="E88" t="s">
        <v>33</v>
      </c>
      <c r="G88" s="7">
        <v>43540</v>
      </c>
      <c r="H88">
        <f>YEAR(Table1[[#This Row],[Day]])</f>
        <v>2019</v>
      </c>
    </row>
    <row r="89" spans="1:8" x14ac:dyDescent="0.25">
      <c r="A89" t="s">
        <v>33</v>
      </c>
      <c r="B89" t="s">
        <v>33</v>
      </c>
      <c r="D89">
        <v>0</v>
      </c>
      <c r="E89">
        <v>0</v>
      </c>
      <c r="G89" s="7">
        <v>43540</v>
      </c>
      <c r="H89">
        <f>YEAR(Table1[[#This Row],[Day]])</f>
        <v>2019</v>
      </c>
    </row>
    <row r="90" spans="1:8" x14ac:dyDescent="0.25">
      <c r="A90">
        <v>0</v>
      </c>
      <c r="B90">
        <v>0</v>
      </c>
      <c r="D90" t="s">
        <v>33</v>
      </c>
      <c r="E90" t="s">
        <v>33</v>
      </c>
      <c r="G90" s="7">
        <v>43541</v>
      </c>
      <c r="H90">
        <f>YEAR(Table1[[#This Row],[Day]])</f>
        <v>2019</v>
      </c>
    </row>
    <row r="91" spans="1:8" x14ac:dyDescent="0.25">
      <c r="A91" t="s">
        <v>33</v>
      </c>
      <c r="B91" t="s">
        <v>33</v>
      </c>
      <c r="D91">
        <v>0</v>
      </c>
      <c r="E91">
        <v>0</v>
      </c>
      <c r="G91" s="7">
        <v>43541</v>
      </c>
      <c r="H91">
        <f>YEAR(Table1[[#This Row],[Day]])</f>
        <v>2019</v>
      </c>
    </row>
    <row r="92" spans="1:8" x14ac:dyDescent="0.25">
      <c r="A92">
        <v>10</v>
      </c>
      <c r="B92">
        <v>10</v>
      </c>
      <c r="D92" t="s">
        <v>33</v>
      </c>
      <c r="E92" t="s">
        <v>33</v>
      </c>
      <c r="G92" s="7">
        <v>43542</v>
      </c>
      <c r="H92">
        <f>YEAR(Table1[[#This Row],[Day]])</f>
        <v>2019</v>
      </c>
    </row>
    <row r="93" spans="1:8" x14ac:dyDescent="0.25">
      <c r="A93" t="s">
        <v>33</v>
      </c>
      <c r="B93" t="s">
        <v>33</v>
      </c>
      <c r="D93">
        <v>10</v>
      </c>
      <c r="E93">
        <v>10</v>
      </c>
      <c r="G93" s="7">
        <v>43542</v>
      </c>
      <c r="H93">
        <f>YEAR(Table1[[#This Row],[Day]])</f>
        <v>2019</v>
      </c>
    </row>
    <row r="94" spans="1:8" x14ac:dyDescent="0.25">
      <c r="A94">
        <v>9</v>
      </c>
      <c r="B94">
        <v>9</v>
      </c>
      <c r="D94" t="s">
        <v>33</v>
      </c>
      <c r="E94" t="s">
        <v>33</v>
      </c>
      <c r="G94" s="7">
        <v>43543</v>
      </c>
      <c r="H94">
        <f>YEAR(Table1[[#This Row],[Day]])</f>
        <v>2019</v>
      </c>
    </row>
    <row r="95" spans="1:8" x14ac:dyDescent="0.25">
      <c r="A95" t="s">
        <v>33</v>
      </c>
      <c r="B95" t="s">
        <v>33</v>
      </c>
      <c r="D95">
        <v>9</v>
      </c>
      <c r="E95">
        <v>9</v>
      </c>
      <c r="G95" s="7">
        <v>43543</v>
      </c>
      <c r="H95">
        <f>YEAR(Table1[[#This Row],[Day]])</f>
        <v>2019</v>
      </c>
    </row>
    <row r="96" spans="1:8" x14ac:dyDescent="0.25">
      <c r="A96">
        <v>9</v>
      </c>
      <c r="B96">
        <v>9</v>
      </c>
      <c r="D96" t="s">
        <v>33</v>
      </c>
      <c r="E96" t="s">
        <v>33</v>
      </c>
      <c r="G96" s="7">
        <v>43544</v>
      </c>
      <c r="H96">
        <f>YEAR(Table1[[#This Row],[Day]])</f>
        <v>2019</v>
      </c>
    </row>
    <row r="97" spans="1:8" x14ac:dyDescent="0.25">
      <c r="A97" t="s">
        <v>33</v>
      </c>
      <c r="B97" t="s">
        <v>33</v>
      </c>
      <c r="D97">
        <v>9</v>
      </c>
      <c r="E97">
        <v>9</v>
      </c>
      <c r="G97" s="7">
        <v>43544</v>
      </c>
      <c r="H97">
        <f>YEAR(Table1[[#This Row],[Day]])</f>
        <v>2019</v>
      </c>
    </row>
    <row r="98" spans="1:8" x14ac:dyDescent="0.25">
      <c r="A98">
        <v>10</v>
      </c>
      <c r="B98">
        <v>10</v>
      </c>
      <c r="D98" t="s">
        <v>33</v>
      </c>
      <c r="E98" t="s">
        <v>33</v>
      </c>
      <c r="G98" s="7">
        <v>43545</v>
      </c>
      <c r="H98">
        <f>YEAR(Table1[[#This Row],[Day]])</f>
        <v>2019</v>
      </c>
    </row>
    <row r="99" spans="1:8" x14ac:dyDescent="0.25">
      <c r="A99" t="s">
        <v>33</v>
      </c>
      <c r="B99" t="s">
        <v>33</v>
      </c>
      <c r="D99">
        <v>10</v>
      </c>
      <c r="E99">
        <v>10</v>
      </c>
      <c r="G99" s="7">
        <v>43545</v>
      </c>
      <c r="H99">
        <f>YEAR(Table1[[#This Row],[Day]])</f>
        <v>2019</v>
      </c>
    </row>
    <row r="100" spans="1:8" x14ac:dyDescent="0.25">
      <c r="A100">
        <v>9</v>
      </c>
      <c r="B100">
        <v>9</v>
      </c>
      <c r="D100" t="s">
        <v>33</v>
      </c>
      <c r="E100" t="s">
        <v>33</v>
      </c>
      <c r="G100" s="7">
        <v>43546</v>
      </c>
      <c r="H100">
        <f>YEAR(Table1[[#This Row],[Day]])</f>
        <v>2019</v>
      </c>
    </row>
    <row r="101" spans="1:8" x14ac:dyDescent="0.25">
      <c r="A101" t="s">
        <v>33</v>
      </c>
      <c r="B101" t="s">
        <v>33</v>
      </c>
      <c r="D101">
        <v>9</v>
      </c>
      <c r="E101">
        <v>9</v>
      </c>
      <c r="G101" s="7">
        <v>43546</v>
      </c>
      <c r="H101">
        <f>YEAR(Table1[[#This Row],[Day]])</f>
        <v>2019</v>
      </c>
    </row>
    <row r="102" spans="1:8" x14ac:dyDescent="0.25">
      <c r="A102">
        <v>0</v>
      </c>
      <c r="B102">
        <v>0</v>
      </c>
      <c r="D102" t="s">
        <v>33</v>
      </c>
      <c r="E102" t="s">
        <v>33</v>
      </c>
      <c r="G102" s="7">
        <v>43547</v>
      </c>
      <c r="H102">
        <f>YEAR(Table1[[#This Row],[Day]])</f>
        <v>2019</v>
      </c>
    </row>
    <row r="103" spans="1:8" x14ac:dyDescent="0.25">
      <c r="A103" t="s">
        <v>33</v>
      </c>
      <c r="B103" t="s">
        <v>33</v>
      </c>
      <c r="D103">
        <v>0</v>
      </c>
      <c r="E103">
        <v>0</v>
      </c>
      <c r="G103" s="7">
        <v>43547</v>
      </c>
      <c r="H103">
        <f>YEAR(Table1[[#This Row],[Day]])</f>
        <v>2019</v>
      </c>
    </row>
    <row r="104" spans="1:8" x14ac:dyDescent="0.25">
      <c r="A104">
        <v>0</v>
      </c>
      <c r="B104">
        <v>0</v>
      </c>
      <c r="D104" t="s">
        <v>33</v>
      </c>
      <c r="E104" t="s">
        <v>33</v>
      </c>
      <c r="G104" s="7">
        <v>43548</v>
      </c>
      <c r="H104">
        <f>YEAR(Table1[[#This Row],[Day]])</f>
        <v>2019</v>
      </c>
    </row>
    <row r="105" spans="1:8" x14ac:dyDescent="0.25">
      <c r="A105" t="s">
        <v>33</v>
      </c>
      <c r="B105" t="s">
        <v>33</v>
      </c>
      <c r="D105">
        <v>0</v>
      </c>
      <c r="E105">
        <v>0</v>
      </c>
      <c r="G105" s="7">
        <v>43548</v>
      </c>
      <c r="H105">
        <f>YEAR(Table1[[#This Row],[Day]])</f>
        <v>2019</v>
      </c>
    </row>
    <row r="106" spans="1:8" x14ac:dyDescent="0.25">
      <c r="A106">
        <v>10</v>
      </c>
      <c r="B106">
        <v>10</v>
      </c>
      <c r="D106" t="s">
        <v>33</v>
      </c>
      <c r="E106" t="s">
        <v>33</v>
      </c>
      <c r="G106" s="7">
        <v>43549</v>
      </c>
      <c r="H106">
        <f>YEAR(Table1[[#This Row],[Day]])</f>
        <v>2019</v>
      </c>
    </row>
    <row r="107" spans="1:8" x14ac:dyDescent="0.25">
      <c r="A107" t="s">
        <v>33</v>
      </c>
      <c r="B107" t="s">
        <v>33</v>
      </c>
      <c r="D107">
        <v>10</v>
      </c>
      <c r="E107">
        <v>10</v>
      </c>
      <c r="G107" s="7">
        <v>43549</v>
      </c>
      <c r="H107">
        <f>YEAR(Table1[[#This Row],[Day]])</f>
        <v>2019</v>
      </c>
    </row>
    <row r="108" spans="1:8" x14ac:dyDescent="0.25">
      <c r="A108">
        <v>9</v>
      </c>
      <c r="B108">
        <v>9</v>
      </c>
      <c r="D108" t="s">
        <v>33</v>
      </c>
      <c r="E108" t="s">
        <v>33</v>
      </c>
      <c r="G108" s="7">
        <v>43550</v>
      </c>
      <c r="H108">
        <f>YEAR(Table1[[#This Row],[Day]])</f>
        <v>2019</v>
      </c>
    </row>
    <row r="109" spans="1:8" x14ac:dyDescent="0.25">
      <c r="A109" t="s">
        <v>33</v>
      </c>
      <c r="B109" t="s">
        <v>33</v>
      </c>
      <c r="D109">
        <v>9</v>
      </c>
      <c r="E109">
        <v>9</v>
      </c>
      <c r="G109" s="7">
        <v>43550</v>
      </c>
      <c r="H109">
        <f>YEAR(Table1[[#This Row],[Day]])</f>
        <v>2019</v>
      </c>
    </row>
    <row r="110" spans="1:8" x14ac:dyDescent="0.25">
      <c r="A110">
        <v>9</v>
      </c>
      <c r="B110">
        <v>9</v>
      </c>
      <c r="D110" t="s">
        <v>33</v>
      </c>
      <c r="E110" t="s">
        <v>33</v>
      </c>
      <c r="G110" s="7">
        <v>43551</v>
      </c>
      <c r="H110">
        <f>YEAR(Table1[[#This Row],[Day]])</f>
        <v>2019</v>
      </c>
    </row>
    <row r="111" spans="1:8" x14ac:dyDescent="0.25">
      <c r="A111" t="s">
        <v>33</v>
      </c>
      <c r="B111" t="s">
        <v>33</v>
      </c>
      <c r="D111">
        <v>9</v>
      </c>
      <c r="E111">
        <v>9</v>
      </c>
      <c r="G111" s="7">
        <v>43551</v>
      </c>
      <c r="H111">
        <f>YEAR(Table1[[#This Row],[Day]])</f>
        <v>2019</v>
      </c>
    </row>
    <row r="112" spans="1:8" x14ac:dyDescent="0.25">
      <c r="A112">
        <v>11</v>
      </c>
      <c r="B112">
        <v>11</v>
      </c>
      <c r="D112" t="s">
        <v>33</v>
      </c>
      <c r="E112" t="s">
        <v>33</v>
      </c>
      <c r="G112" s="7">
        <v>43552</v>
      </c>
      <c r="H112">
        <f>YEAR(Table1[[#This Row],[Day]])</f>
        <v>2019</v>
      </c>
    </row>
    <row r="113" spans="1:8" x14ac:dyDescent="0.25">
      <c r="A113" t="s">
        <v>33</v>
      </c>
      <c r="B113" t="s">
        <v>33</v>
      </c>
      <c r="D113">
        <v>11</v>
      </c>
      <c r="E113">
        <v>11</v>
      </c>
      <c r="G113" s="7">
        <v>43552</v>
      </c>
      <c r="H113">
        <f>YEAR(Table1[[#This Row],[Day]])</f>
        <v>2019</v>
      </c>
    </row>
    <row r="114" spans="1:8" x14ac:dyDescent="0.25">
      <c r="A114">
        <v>10</v>
      </c>
      <c r="B114">
        <v>10</v>
      </c>
      <c r="D114" t="s">
        <v>33</v>
      </c>
      <c r="E114" t="s">
        <v>33</v>
      </c>
      <c r="G114" s="7">
        <v>43553</v>
      </c>
      <c r="H114">
        <f>YEAR(Table1[[#This Row],[Day]])</f>
        <v>2019</v>
      </c>
    </row>
    <row r="115" spans="1:8" x14ac:dyDescent="0.25">
      <c r="A115" t="s">
        <v>33</v>
      </c>
      <c r="B115" t="s">
        <v>33</v>
      </c>
      <c r="D115">
        <v>10</v>
      </c>
      <c r="E115">
        <v>10</v>
      </c>
      <c r="G115" s="7">
        <v>43553</v>
      </c>
      <c r="H115">
        <f>YEAR(Table1[[#This Row],[Day]])</f>
        <v>2019</v>
      </c>
    </row>
    <row r="116" spans="1:8" x14ac:dyDescent="0.25">
      <c r="A116">
        <v>0</v>
      </c>
      <c r="B116">
        <v>0</v>
      </c>
      <c r="D116" t="s">
        <v>33</v>
      </c>
      <c r="E116" t="s">
        <v>33</v>
      </c>
      <c r="G116" s="7">
        <v>43554</v>
      </c>
      <c r="H116">
        <f>YEAR(Table1[[#This Row],[Day]])</f>
        <v>2019</v>
      </c>
    </row>
    <row r="117" spans="1:8" x14ac:dyDescent="0.25">
      <c r="A117" t="s">
        <v>33</v>
      </c>
      <c r="B117" t="s">
        <v>33</v>
      </c>
      <c r="D117">
        <v>0</v>
      </c>
      <c r="E117">
        <v>0</v>
      </c>
      <c r="G117" s="7">
        <v>43554</v>
      </c>
      <c r="H117">
        <f>YEAR(Table1[[#This Row],[Day]])</f>
        <v>2019</v>
      </c>
    </row>
    <row r="118" spans="1:8" x14ac:dyDescent="0.25">
      <c r="A118">
        <v>0</v>
      </c>
      <c r="B118">
        <v>0</v>
      </c>
      <c r="D118" t="s">
        <v>33</v>
      </c>
      <c r="E118" t="s">
        <v>33</v>
      </c>
      <c r="G118" s="7">
        <v>43555</v>
      </c>
      <c r="H118">
        <f>YEAR(Table1[[#This Row],[Day]])</f>
        <v>2019</v>
      </c>
    </row>
    <row r="119" spans="1:8" x14ac:dyDescent="0.25">
      <c r="A119" t="s">
        <v>33</v>
      </c>
      <c r="B119" t="s">
        <v>33</v>
      </c>
      <c r="D119">
        <v>0</v>
      </c>
      <c r="E119">
        <v>0</v>
      </c>
      <c r="G119" s="7">
        <v>43555</v>
      </c>
      <c r="H119">
        <f>YEAR(Table1[[#This Row],[Day]])</f>
        <v>2019</v>
      </c>
    </row>
    <row r="120" spans="1:8" x14ac:dyDescent="0.25">
      <c r="A120">
        <v>10</v>
      </c>
      <c r="B120">
        <v>10</v>
      </c>
      <c r="D120" t="s">
        <v>33</v>
      </c>
      <c r="E120" t="s">
        <v>33</v>
      </c>
      <c r="G120" s="7">
        <v>43556</v>
      </c>
      <c r="H120">
        <f>YEAR(Table1[[#This Row],[Day]])</f>
        <v>2019</v>
      </c>
    </row>
    <row r="121" spans="1:8" x14ac:dyDescent="0.25">
      <c r="A121" t="s">
        <v>33</v>
      </c>
      <c r="B121" t="s">
        <v>33</v>
      </c>
      <c r="D121">
        <v>10</v>
      </c>
      <c r="E121">
        <v>10</v>
      </c>
      <c r="G121" s="7">
        <v>43556</v>
      </c>
      <c r="H121">
        <f>YEAR(Table1[[#This Row],[Day]])</f>
        <v>2019</v>
      </c>
    </row>
    <row r="122" spans="1:8" x14ac:dyDescent="0.25">
      <c r="A122">
        <v>9</v>
      </c>
      <c r="B122">
        <v>9</v>
      </c>
      <c r="D122" t="s">
        <v>33</v>
      </c>
      <c r="E122" t="s">
        <v>33</v>
      </c>
      <c r="G122" s="7">
        <v>43557</v>
      </c>
      <c r="H122">
        <f>YEAR(Table1[[#This Row],[Day]])</f>
        <v>2019</v>
      </c>
    </row>
    <row r="123" spans="1:8" x14ac:dyDescent="0.25">
      <c r="A123" t="s">
        <v>33</v>
      </c>
      <c r="B123" t="s">
        <v>33</v>
      </c>
      <c r="D123">
        <v>9</v>
      </c>
      <c r="E123">
        <v>9</v>
      </c>
      <c r="G123" s="7">
        <v>43557</v>
      </c>
      <c r="H123">
        <f>YEAR(Table1[[#This Row],[Day]])</f>
        <v>2019</v>
      </c>
    </row>
    <row r="124" spans="1:8" x14ac:dyDescent="0.25">
      <c r="A124">
        <v>9</v>
      </c>
      <c r="B124">
        <v>9</v>
      </c>
      <c r="D124" t="s">
        <v>33</v>
      </c>
      <c r="E124" t="s">
        <v>33</v>
      </c>
      <c r="G124" s="7">
        <v>43558</v>
      </c>
      <c r="H124">
        <f>YEAR(Table1[[#This Row],[Day]])</f>
        <v>2019</v>
      </c>
    </row>
    <row r="125" spans="1:8" x14ac:dyDescent="0.25">
      <c r="A125" t="s">
        <v>33</v>
      </c>
      <c r="B125" t="s">
        <v>33</v>
      </c>
      <c r="D125">
        <v>9</v>
      </c>
      <c r="E125">
        <v>9</v>
      </c>
      <c r="G125" s="7">
        <v>43558</v>
      </c>
      <c r="H125">
        <f>YEAR(Table1[[#This Row],[Day]])</f>
        <v>2019</v>
      </c>
    </row>
    <row r="126" spans="1:8" x14ac:dyDescent="0.25">
      <c r="A126">
        <v>10</v>
      </c>
      <c r="B126">
        <v>10</v>
      </c>
      <c r="D126" t="s">
        <v>33</v>
      </c>
      <c r="E126" t="s">
        <v>33</v>
      </c>
      <c r="G126" s="7">
        <v>43559</v>
      </c>
      <c r="H126">
        <f>YEAR(Table1[[#This Row],[Day]])</f>
        <v>2019</v>
      </c>
    </row>
    <row r="127" spans="1:8" x14ac:dyDescent="0.25">
      <c r="A127" t="s">
        <v>33</v>
      </c>
      <c r="B127" t="s">
        <v>33</v>
      </c>
      <c r="D127">
        <v>10</v>
      </c>
      <c r="E127">
        <v>10</v>
      </c>
      <c r="G127" s="7">
        <v>43559</v>
      </c>
      <c r="H127">
        <f>YEAR(Table1[[#This Row],[Day]])</f>
        <v>2019</v>
      </c>
    </row>
    <row r="128" spans="1:8" x14ac:dyDescent="0.25">
      <c r="A128">
        <v>9</v>
      </c>
      <c r="B128">
        <v>9</v>
      </c>
      <c r="D128" t="s">
        <v>33</v>
      </c>
      <c r="E128" t="s">
        <v>33</v>
      </c>
      <c r="G128" s="7">
        <v>43560</v>
      </c>
      <c r="H128">
        <f>YEAR(Table1[[#This Row],[Day]])</f>
        <v>2019</v>
      </c>
    </row>
    <row r="129" spans="1:8" x14ac:dyDescent="0.25">
      <c r="A129" t="s">
        <v>33</v>
      </c>
      <c r="B129" t="s">
        <v>33</v>
      </c>
      <c r="D129">
        <v>9</v>
      </c>
      <c r="E129">
        <v>9</v>
      </c>
      <c r="G129" s="7">
        <v>43560</v>
      </c>
      <c r="H129">
        <f>YEAR(Table1[[#This Row],[Day]])</f>
        <v>2019</v>
      </c>
    </row>
    <row r="130" spans="1:8" x14ac:dyDescent="0.25">
      <c r="A130">
        <v>0</v>
      </c>
      <c r="B130">
        <v>0</v>
      </c>
      <c r="D130" t="s">
        <v>33</v>
      </c>
      <c r="E130" t="s">
        <v>33</v>
      </c>
      <c r="G130" s="7">
        <v>43561</v>
      </c>
      <c r="H130">
        <f>YEAR(Table1[[#This Row],[Day]])</f>
        <v>2019</v>
      </c>
    </row>
    <row r="131" spans="1:8" x14ac:dyDescent="0.25">
      <c r="A131" t="s">
        <v>33</v>
      </c>
      <c r="B131" t="s">
        <v>33</v>
      </c>
      <c r="D131">
        <v>0</v>
      </c>
      <c r="E131">
        <v>0</v>
      </c>
      <c r="G131" s="7">
        <v>43561</v>
      </c>
      <c r="H131">
        <f>YEAR(Table1[[#This Row],[Day]])</f>
        <v>2019</v>
      </c>
    </row>
    <row r="132" spans="1:8" x14ac:dyDescent="0.25">
      <c r="A132">
        <v>0</v>
      </c>
      <c r="B132">
        <v>0</v>
      </c>
      <c r="D132" t="s">
        <v>33</v>
      </c>
      <c r="E132" t="s">
        <v>33</v>
      </c>
      <c r="G132" s="7">
        <v>43562</v>
      </c>
      <c r="H132">
        <f>YEAR(Table1[[#This Row],[Day]])</f>
        <v>2019</v>
      </c>
    </row>
    <row r="133" spans="1:8" x14ac:dyDescent="0.25">
      <c r="A133" t="s">
        <v>33</v>
      </c>
      <c r="B133" t="s">
        <v>33</v>
      </c>
      <c r="D133">
        <v>0</v>
      </c>
      <c r="E133">
        <v>0</v>
      </c>
      <c r="G133" s="7">
        <v>43562</v>
      </c>
      <c r="H133">
        <f>YEAR(Table1[[#This Row],[Day]])</f>
        <v>2019</v>
      </c>
    </row>
    <row r="134" spans="1:8" x14ac:dyDescent="0.25">
      <c r="A134">
        <v>10</v>
      </c>
      <c r="B134">
        <v>10</v>
      </c>
      <c r="D134" t="s">
        <v>33</v>
      </c>
      <c r="E134" t="s">
        <v>33</v>
      </c>
      <c r="G134" s="7">
        <v>43563</v>
      </c>
      <c r="H134">
        <f>YEAR(Table1[[#This Row],[Day]])</f>
        <v>2019</v>
      </c>
    </row>
    <row r="135" spans="1:8" x14ac:dyDescent="0.25">
      <c r="A135" t="s">
        <v>33</v>
      </c>
      <c r="B135" t="s">
        <v>33</v>
      </c>
      <c r="D135">
        <v>10</v>
      </c>
      <c r="E135">
        <v>10</v>
      </c>
      <c r="G135" s="7">
        <v>43563</v>
      </c>
      <c r="H135">
        <f>YEAR(Table1[[#This Row],[Day]])</f>
        <v>2019</v>
      </c>
    </row>
    <row r="136" spans="1:8" x14ac:dyDescent="0.25">
      <c r="A136">
        <v>9</v>
      </c>
      <c r="B136">
        <v>9</v>
      </c>
      <c r="D136" t="s">
        <v>33</v>
      </c>
      <c r="E136" t="s">
        <v>33</v>
      </c>
      <c r="G136" s="7">
        <v>43564</v>
      </c>
      <c r="H136">
        <f>YEAR(Table1[[#This Row],[Day]])</f>
        <v>2019</v>
      </c>
    </row>
    <row r="137" spans="1:8" x14ac:dyDescent="0.25">
      <c r="A137" t="s">
        <v>33</v>
      </c>
      <c r="B137" t="s">
        <v>33</v>
      </c>
      <c r="D137">
        <v>9</v>
      </c>
      <c r="E137">
        <v>9</v>
      </c>
      <c r="G137" s="7">
        <v>43564</v>
      </c>
      <c r="H137">
        <f>YEAR(Table1[[#This Row],[Day]])</f>
        <v>2019</v>
      </c>
    </row>
    <row r="138" spans="1:8" x14ac:dyDescent="0.25">
      <c r="A138">
        <v>9</v>
      </c>
      <c r="B138">
        <v>9</v>
      </c>
      <c r="D138" t="s">
        <v>33</v>
      </c>
      <c r="E138" t="s">
        <v>33</v>
      </c>
      <c r="G138" s="7">
        <v>43565</v>
      </c>
      <c r="H138">
        <f>YEAR(Table1[[#This Row],[Day]])</f>
        <v>2019</v>
      </c>
    </row>
    <row r="139" spans="1:8" x14ac:dyDescent="0.25">
      <c r="A139" t="s">
        <v>33</v>
      </c>
      <c r="B139" t="s">
        <v>33</v>
      </c>
      <c r="D139">
        <v>9</v>
      </c>
      <c r="E139">
        <v>9</v>
      </c>
      <c r="G139" s="7">
        <v>43565</v>
      </c>
      <c r="H139">
        <f>YEAR(Table1[[#This Row],[Day]])</f>
        <v>2019</v>
      </c>
    </row>
    <row r="140" spans="1:8" x14ac:dyDescent="0.25">
      <c r="A140">
        <v>10</v>
      </c>
      <c r="B140">
        <v>10</v>
      </c>
      <c r="D140" t="s">
        <v>33</v>
      </c>
      <c r="E140" t="s">
        <v>33</v>
      </c>
      <c r="G140" s="7">
        <v>43566</v>
      </c>
      <c r="H140">
        <f>YEAR(Table1[[#This Row],[Day]])</f>
        <v>2019</v>
      </c>
    </row>
    <row r="141" spans="1:8" x14ac:dyDescent="0.25">
      <c r="A141" t="s">
        <v>33</v>
      </c>
      <c r="B141" t="s">
        <v>33</v>
      </c>
      <c r="D141">
        <v>10</v>
      </c>
      <c r="E141">
        <v>10</v>
      </c>
      <c r="G141" s="7">
        <v>43566</v>
      </c>
      <c r="H141">
        <f>YEAR(Table1[[#This Row],[Day]])</f>
        <v>2019</v>
      </c>
    </row>
    <row r="142" spans="1:8" x14ac:dyDescent="0.25">
      <c r="A142">
        <v>9</v>
      </c>
      <c r="B142">
        <v>9</v>
      </c>
      <c r="D142" t="s">
        <v>33</v>
      </c>
      <c r="E142" t="s">
        <v>33</v>
      </c>
      <c r="G142" s="7">
        <v>43567</v>
      </c>
      <c r="H142">
        <f>YEAR(Table1[[#This Row],[Day]])</f>
        <v>2019</v>
      </c>
    </row>
    <row r="143" spans="1:8" x14ac:dyDescent="0.25">
      <c r="A143" t="s">
        <v>33</v>
      </c>
      <c r="B143" t="s">
        <v>33</v>
      </c>
      <c r="D143">
        <v>9</v>
      </c>
      <c r="E143">
        <v>9</v>
      </c>
      <c r="G143" s="7">
        <v>43567</v>
      </c>
      <c r="H143">
        <f>YEAR(Table1[[#This Row],[Day]])</f>
        <v>2019</v>
      </c>
    </row>
    <row r="144" spans="1:8" x14ac:dyDescent="0.25">
      <c r="A144">
        <v>0</v>
      </c>
      <c r="B144">
        <v>0</v>
      </c>
      <c r="D144" t="s">
        <v>33</v>
      </c>
      <c r="E144" t="s">
        <v>33</v>
      </c>
      <c r="G144" s="7">
        <v>43568</v>
      </c>
      <c r="H144">
        <f>YEAR(Table1[[#This Row],[Day]])</f>
        <v>2019</v>
      </c>
    </row>
    <row r="145" spans="1:8" x14ac:dyDescent="0.25">
      <c r="A145" t="s">
        <v>33</v>
      </c>
      <c r="B145" t="s">
        <v>33</v>
      </c>
      <c r="D145">
        <v>0</v>
      </c>
      <c r="E145">
        <v>0</v>
      </c>
      <c r="G145" s="7">
        <v>43568</v>
      </c>
      <c r="H145">
        <f>YEAR(Table1[[#This Row],[Day]])</f>
        <v>2019</v>
      </c>
    </row>
    <row r="146" spans="1:8" x14ac:dyDescent="0.25">
      <c r="A146">
        <v>0</v>
      </c>
      <c r="B146">
        <v>0</v>
      </c>
      <c r="D146" t="s">
        <v>33</v>
      </c>
      <c r="E146" t="s">
        <v>33</v>
      </c>
      <c r="G146" s="7">
        <v>43569</v>
      </c>
      <c r="H146">
        <f>YEAR(Table1[[#This Row],[Day]])</f>
        <v>2019</v>
      </c>
    </row>
    <row r="147" spans="1:8" x14ac:dyDescent="0.25">
      <c r="A147" t="s">
        <v>33</v>
      </c>
      <c r="B147" t="s">
        <v>33</v>
      </c>
      <c r="D147">
        <v>0</v>
      </c>
      <c r="E147">
        <v>0</v>
      </c>
      <c r="G147" s="7">
        <v>43569</v>
      </c>
      <c r="H147">
        <f>YEAR(Table1[[#This Row],[Day]])</f>
        <v>2019</v>
      </c>
    </row>
    <row r="148" spans="1:8" x14ac:dyDescent="0.25">
      <c r="A148">
        <v>10</v>
      </c>
      <c r="B148">
        <v>10</v>
      </c>
      <c r="D148" t="s">
        <v>33</v>
      </c>
      <c r="E148" t="s">
        <v>33</v>
      </c>
      <c r="G148" s="7">
        <v>43570</v>
      </c>
      <c r="H148">
        <f>YEAR(Table1[[#This Row],[Day]])</f>
        <v>2019</v>
      </c>
    </row>
    <row r="149" spans="1:8" x14ac:dyDescent="0.25">
      <c r="A149" t="s">
        <v>33</v>
      </c>
      <c r="B149" t="s">
        <v>33</v>
      </c>
      <c r="D149">
        <v>10</v>
      </c>
      <c r="E149">
        <v>10</v>
      </c>
      <c r="G149" s="7">
        <v>43570</v>
      </c>
      <c r="H149">
        <f>YEAR(Table1[[#This Row],[Day]])</f>
        <v>2019</v>
      </c>
    </row>
    <row r="150" spans="1:8" x14ac:dyDescent="0.25">
      <c r="A150">
        <v>9</v>
      </c>
      <c r="B150">
        <v>9</v>
      </c>
      <c r="D150" t="s">
        <v>33</v>
      </c>
      <c r="E150" t="s">
        <v>33</v>
      </c>
      <c r="G150" s="7">
        <v>43571</v>
      </c>
      <c r="H150">
        <f>YEAR(Table1[[#This Row],[Day]])</f>
        <v>2019</v>
      </c>
    </row>
    <row r="151" spans="1:8" x14ac:dyDescent="0.25">
      <c r="A151" t="s">
        <v>33</v>
      </c>
      <c r="B151" t="s">
        <v>33</v>
      </c>
      <c r="D151">
        <v>9</v>
      </c>
      <c r="E151">
        <v>9</v>
      </c>
      <c r="G151" s="7">
        <v>43571</v>
      </c>
      <c r="H151">
        <f>YEAR(Table1[[#This Row],[Day]])</f>
        <v>2019</v>
      </c>
    </row>
    <row r="152" spans="1:8" x14ac:dyDescent="0.25">
      <c r="A152">
        <v>9</v>
      </c>
      <c r="B152">
        <v>9</v>
      </c>
      <c r="D152" t="s">
        <v>33</v>
      </c>
      <c r="E152" t="s">
        <v>33</v>
      </c>
      <c r="G152" s="7">
        <v>43572</v>
      </c>
      <c r="H152">
        <f>YEAR(Table1[[#This Row],[Day]])</f>
        <v>2019</v>
      </c>
    </row>
    <row r="153" spans="1:8" x14ac:dyDescent="0.25">
      <c r="A153" t="s">
        <v>33</v>
      </c>
      <c r="B153" t="s">
        <v>33</v>
      </c>
      <c r="D153">
        <v>9</v>
      </c>
      <c r="E153">
        <v>9</v>
      </c>
      <c r="G153" s="7">
        <v>43572</v>
      </c>
      <c r="H153">
        <f>YEAR(Table1[[#This Row],[Day]])</f>
        <v>2019</v>
      </c>
    </row>
    <row r="154" spans="1:8" x14ac:dyDescent="0.25">
      <c r="A154">
        <v>10</v>
      </c>
      <c r="B154">
        <v>10</v>
      </c>
      <c r="D154" t="s">
        <v>33</v>
      </c>
      <c r="E154" t="s">
        <v>33</v>
      </c>
      <c r="G154" s="7">
        <v>43573</v>
      </c>
      <c r="H154">
        <f>YEAR(Table1[[#This Row],[Day]])</f>
        <v>2019</v>
      </c>
    </row>
    <row r="155" spans="1:8" x14ac:dyDescent="0.25">
      <c r="A155" t="s">
        <v>33</v>
      </c>
      <c r="B155" t="s">
        <v>33</v>
      </c>
      <c r="D155">
        <v>10</v>
      </c>
      <c r="E155">
        <v>10</v>
      </c>
      <c r="G155" s="7">
        <v>43573</v>
      </c>
      <c r="H155">
        <f>YEAR(Table1[[#This Row],[Day]])</f>
        <v>2019</v>
      </c>
    </row>
    <row r="156" spans="1:8" x14ac:dyDescent="0.25">
      <c r="A156">
        <v>9</v>
      </c>
      <c r="B156">
        <v>9</v>
      </c>
      <c r="D156" t="s">
        <v>33</v>
      </c>
      <c r="E156" t="s">
        <v>33</v>
      </c>
      <c r="G156" s="7">
        <v>43574</v>
      </c>
      <c r="H156">
        <f>YEAR(Table1[[#This Row],[Day]])</f>
        <v>2019</v>
      </c>
    </row>
    <row r="157" spans="1:8" x14ac:dyDescent="0.25">
      <c r="A157" t="s">
        <v>33</v>
      </c>
      <c r="B157" t="s">
        <v>33</v>
      </c>
      <c r="D157">
        <v>9</v>
      </c>
      <c r="E157">
        <v>9</v>
      </c>
      <c r="G157" s="7">
        <v>43574</v>
      </c>
      <c r="H157">
        <f>YEAR(Table1[[#This Row],[Day]])</f>
        <v>2019</v>
      </c>
    </row>
    <row r="158" spans="1:8" x14ac:dyDescent="0.25">
      <c r="A158">
        <v>0</v>
      </c>
      <c r="B158">
        <v>0</v>
      </c>
      <c r="D158" t="s">
        <v>33</v>
      </c>
      <c r="E158" t="s">
        <v>33</v>
      </c>
      <c r="G158" s="7">
        <v>43575</v>
      </c>
      <c r="H158">
        <f>YEAR(Table1[[#This Row],[Day]])</f>
        <v>2019</v>
      </c>
    </row>
    <row r="159" spans="1:8" x14ac:dyDescent="0.25">
      <c r="A159" t="s">
        <v>33</v>
      </c>
      <c r="B159" t="s">
        <v>33</v>
      </c>
      <c r="D159">
        <v>0</v>
      </c>
      <c r="E159">
        <v>0</v>
      </c>
      <c r="G159" s="7">
        <v>43575</v>
      </c>
      <c r="H159">
        <f>YEAR(Table1[[#This Row],[Day]])</f>
        <v>2019</v>
      </c>
    </row>
    <row r="160" spans="1:8" x14ac:dyDescent="0.25">
      <c r="A160">
        <v>0</v>
      </c>
      <c r="B160">
        <v>0</v>
      </c>
      <c r="D160" t="s">
        <v>33</v>
      </c>
      <c r="E160" t="s">
        <v>33</v>
      </c>
      <c r="G160" s="7">
        <v>43576</v>
      </c>
      <c r="H160">
        <f>YEAR(Table1[[#This Row],[Day]])</f>
        <v>2019</v>
      </c>
    </row>
    <row r="161" spans="1:8" x14ac:dyDescent="0.25">
      <c r="A161" t="s">
        <v>33</v>
      </c>
      <c r="B161" t="s">
        <v>33</v>
      </c>
      <c r="D161">
        <v>0</v>
      </c>
      <c r="E161">
        <v>0</v>
      </c>
      <c r="G161" s="7">
        <v>43576</v>
      </c>
      <c r="H161">
        <f>YEAR(Table1[[#This Row],[Day]])</f>
        <v>2019</v>
      </c>
    </row>
    <row r="162" spans="1:8" x14ac:dyDescent="0.25">
      <c r="A162">
        <v>10</v>
      </c>
      <c r="B162">
        <v>10</v>
      </c>
      <c r="D162" t="s">
        <v>33</v>
      </c>
      <c r="E162" t="s">
        <v>33</v>
      </c>
      <c r="G162" s="7">
        <v>43577</v>
      </c>
      <c r="H162">
        <f>YEAR(Table1[[#This Row],[Day]])</f>
        <v>2019</v>
      </c>
    </row>
    <row r="163" spans="1:8" x14ac:dyDescent="0.25">
      <c r="A163" t="s">
        <v>33</v>
      </c>
      <c r="B163" t="s">
        <v>33</v>
      </c>
      <c r="D163">
        <v>10</v>
      </c>
      <c r="E163">
        <v>10</v>
      </c>
      <c r="G163" s="7">
        <v>43577</v>
      </c>
      <c r="H163">
        <f>YEAR(Table1[[#This Row],[Day]])</f>
        <v>2019</v>
      </c>
    </row>
    <row r="164" spans="1:8" x14ac:dyDescent="0.25">
      <c r="A164">
        <v>9</v>
      </c>
      <c r="B164">
        <v>9</v>
      </c>
      <c r="D164" t="s">
        <v>33</v>
      </c>
      <c r="E164" t="s">
        <v>33</v>
      </c>
      <c r="G164" s="7">
        <v>43578</v>
      </c>
      <c r="H164">
        <f>YEAR(Table1[[#This Row],[Day]])</f>
        <v>2019</v>
      </c>
    </row>
    <row r="165" spans="1:8" x14ac:dyDescent="0.25">
      <c r="A165" t="s">
        <v>33</v>
      </c>
      <c r="B165" t="s">
        <v>33</v>
      </c>
      <c r="D165">
        <v>9</v>
      </c>
      <c r="E165">
        <v>9</v>
      </c>
      <c r="G165" s="7">
        <v>43578</v>
      </c>
      <c r="H165">
        <f>YEAR(Table1[[#This Row],[Day]])</f>
        <v>2019</v>
      </c>
    </row>
    <row r="166" spans="1:8" x14ac:dyDescent="0.25">
      <c r="A166">
        <v>9</v>
      </c>
      <c r="B166">
        <v>9</v>
      </c>
      <c r="D166" t="s">
        <v>33</v>
      </c>
      <c r="E166" t="s">
        <v>33</v>
      </c>
      <c r="G166" s="7">
        <v>43579</v>
      </c>
      <c r="H166">
        <f>YEAR(Table1[[#This Row],[Day]])</f>
        <v>2019</v>
      </c>
    </row>
    <row r="167" spans="1:8" x14ac:dyDescent="0.25">
      <c r="A167" t="s">
        <v>33</v>
      </c>
      <c r="B167" t="s">
        <v>33</v>
      </c>
      <c r="D167">
        <v>9</v>
      </c>
      <c r="E167">
        <v>9</v>
      </c>
      <c r="G167" s="7">
        <v>43579</v>
      </c>
      <c r="H167">
        <f>YEAR(Table1[[#This Row],[Day]])</f>
        <v>2019</v>
      </c>
    </row>
    <row r="168" spans="1:8" x14ac:dyDescent="0.25">
      <c r="A168">
        <v>10</v>
      </c>
      <c r="B168">
        <v>10</v>
      </c>
      <c r="D168" t="s">
        <v>33</v>
      </c>
      <c r="E168" t="s">
        <v>33</v>
      </c>
      <c r="G168" s="7">
        <v>43580</v>
      </c>
      <c r="H168">
        <f>YEAR(Table1[[#This Row],[Day]])</f>
        <v>2019</v>
      </c>
    </row>
    <row r="169" spans="1:8" x14ac:dyDescent="0.25">
      <c r="A169" t="s">
        <v>33</v>
      </c>
      <c r="B169" t="s">
        <v>33</v>
      </c>
      <c r="D169">
        <v>10</v>
      </c>
      <c r="E169">
        <v>10</v>
      </c>
      <c r="G169" s="7">
        <v>43580</v>
      </c>
      <c r="H169">
        <f>YEAR(Table1[[#This Row],[Day]])</f>
        <v>2019</v>
      </c>
    </row>
    <row r="170" spans="1:8" x14ac:dyDescent="0.25">
      <c r="A170">
        <v>9</v>
      </c>
      <c r="B170">
        <v>9</v>
      </c>
      <c r="D170" t="s">
        <v>33</v>
      </c>
      <c r="E170" t="s">
        <v>33</v>
      </c>
      <c r="G170" s="7">
        <v>43581</v>
      </c>
      <c r="H170">
        <f>YEAR(Table1[[#This Row],[Day]])</f>
        <v>2019</v>
      </c>
    </row>
    <row r="171" spans="1:8" x14ac:dyDescent="0.25">
      <c r="A171" t="s">
        <v>33</v>
      </c>
      <c r="B171" t="s">
        <v>33</v>
      </c>
      <c r="D171">
        <v>9</v>
      </c>
      <c r="E171">
        <v>9</v>
      </c>
      <c r="G171" s="7">
        <v>43581</v>
      </c>
      <c r="H171">
        <f>YEAR(Table1[[#This Row],[Day]])</f>
        <v>2019</v>
      </c>
    </row>
    <row r="172" spans="1:8" x14ac:dyDescent="0.25">
      <c r="A172">
        <v>0</v>
      </c>
      <c r="B172">
        <v>0</v>
      </c>
      <c r="D172" t="s">
        <v>33</v>
      </c>
      <c r="E172" t="s">
        <v>33</v>
      </c>
      <c r="G172" s="7">
        <v>43582</v>
      </c>
      <c r="H172">
        <f>YEAR(Table1[[#This Row],[Day]])</f>
        <v>2019</v>
      </c>
    </row>
    <row r="173" spans="1:8" x14ac:dyDescent="0.25">
      <c r="A173" t="s">
        <v>33</v>
      </c>
      <c r="B173" t="s">
        <v>33</v>
      </c>
      <c r="D173">
        <v>0</v>
      </c>
      <c r="E173">
        <v>0</v>
      </c>
      <c r="G173" s="7">
        <v>43582</v>
      </c>
      <c r="H173">
        <f>YEAR(Table1[[#This Row],[Day]])</f>
        <v>2019</v>
      </c>
    </row>
    <row r="174" spans="1:8" x14ac:dyDescent="0.25">
      <c r="A174">
        <v>0</v>
      </c>
      <c r="B174">
        <v>0</v>
      </c>
      <c r="D174" t="s">
        <v>33</v>
      </c>
      <c r="E174" t="s">
        <v>33</v>
      </c>
      <c r="G174" s="7">
        <v>43583</v>
      </c>
      <c r="H174">
        <f>YEAR(Table1[[#This Row],[Day]])</f>
        <v>2019</v>
      </c>
    </row>
    <row r="175" spans="1:8" x14ac:dyDescent="0.25">
      <c r="A175" t="s">
        <v>33</v>
      </c>
      <c r="B175" t="s">
        <v>33</v>
      </c>
      <c r="D175">
        <v>0</v>
      </c>
      <c r="E175">
        <v>0</v>
      </c>
      <c r="G175" s="7">
        <v>43583</v>
      </c>
      <c r="H175">
        <f>YEAR(Table1[[#This Row],[Day]])</f>
        <v>2019</v>
      </c>
    </row>
    <row r="176" spans="1:8" x14ac:dyDescent="0.25">
      <c r="A176">
        <v>0</v>
      </c>
      <c r="B176">
        <v>0</v>
      </c>
      <c r="D176" t="s">
        <v>33</v>
      </c>
      <c r="E176" t="s">
        <v>33</v>
      </c>
      <c r="G176" s="7">
        <v>43584</v>
      </c>
      <c r="H176">
        <f>YEAR(Table1[[#This Row],[Day]])</f>
        <v>2019</v>
      </c>
    </row>
    <row r="177" spans="1:8" x14ac:dyDescent="0.25">
      <c r="A177" t="s">
        <v>33</v>
      </c>
      <c r="B177" t="s">
        <v>33</v>
      </c>
      <c r="D177">
        <v>0</v>
      </c>
      <c r="E177">
        <v>0</v>
      </c>
      <c r="G177" s="7">
        <v>43584</v>
      </c>
      <c r="H177">
        <f>YEAR(Table1[[#This Row],[Day]])</f>
        <v>2019</v>
      </c>
    </row>
    <row r="178" spans="1:8" x14ac:dyDescent="0.25">
      <c r="A178">
        <v>9</v>
      </c>
      <c r="B178">
        <v>9</v>
      </c>
      <c r="D178" t="s">
        <v>33</v>
      </c>
      <c r="E178" t="s">
        <v>33</v>
      </c>
      <c r="G178" s="7">
        <v>43585</v>
      </c>
      <c r="H178">
        <f>YEAR(Table1[[#This Row],[Day]])</f>
        <v>2019</v>
      </c>
    </row>
    <row r="179" spans="1:8" x14ac:dyDescent="0.25">
      <c r="A179" t="s">
        <v>33</v>
      </c>
      <c r="B179" t="s">
        <v>33</v>
      </c>
      <c r="D179">
        <v>9</v>
      </c>
      <c r="E179">
        <v>9</v>
      </c>
      <c r="G179" s="7">
        <v>43585</v>
      </c>
      <c r="H179">
        <f>YEAR(Table1[[#This Row],[Day]])</f>
        <v>2019</v>
      </c>
    </row>
    <row r="180" spans="1:8" x14ac:dyDescent="0.25">
      <c r="A180">
        <v>9</v>
      </c>
      <c r="B180">
        <v>9</v>
      </c>
      <c r="D180" t="s">
        <v>33</v>
      </c>
      <c r="E180" t="s">
        <v>33</v>
      </c>
      <c r="G180" s="7">
        <v>43586</v>
      </c>
      <c r="H180" s="13">
        <f>YEAR(Table1[[#This Row],[Day]])</f>
        <v>2019</v>
      </c>
    </row>
    <row r="181" spans="1:8" x14ac:dyDescent="0.25">
      <c r="A181" t="s">
        <v>33</v>
      </c>
      <c r="B181" t="s">
        <v>33</v>
      </c>
      <c r="D181">
        <v>9</v>
      </c>
      <c r="E181">
        <v>9</v>
      </c>
      <c r="G181" s="7">
        <v>43586</v>
      </c>
      <c r="H181" s="13">
        <f>YEAR(Table1[[#This Row],[Day]])</f>
        <v>2019</v>
      </c>
    </row>
    <row r="182" spans="1:8" x14ac:dyDescent="0.25">
      <c r="A182">
        <v>10</v>
      </c>
      <c r="B182">
        <v>10</v>
      </c>
      <c r="D182" t="s">
        <v>33</v>
      </c>
      <c r="E182" t="s">
        <v>33</v>
      </c>
      <c r="G182" s="7">
        <v>43587</v>
      </c>
      <c r="H182" s="13">
        <f>YEAR(Table1[[#This Row],[Day]])</f>
        <v>2019</v>
      </c>
    </row>
    <row r="183" spans="1:8" x14ac:dyDescent="0.25">
      <c r="A183" t="s">
        <v>33</v>
      </c>
      <c r="B183" t="s">
        <v>33</v>
      </c>
      <c r="D183">
        <v>10</v>
      </c>
      <c r="E183">
        <v>10</v>
      </c>
      <c r="G183" s="7">
        <v>43587</v>
      </c>
      <c r="H183" s="13">
        <f>YEAR(Table1[[#This Row],[Day]])</f>
        <v>2019</v>
      </c>
    </row>
    <row r="184" spans="1:8" x14ac:dyDescent="0.25">
      <c r="A184">
        <v>9</v>
      </c>
      <c r="B184">
        <v>9</v>
      </c>
      <c r="D184" t="s">
        <v>33</v>
      </c>
      <c r="E184" t="s">
        <v>33</v>
      </c>
      <c r="G184" s="7">
        <v>43588</v>
      </c>
      <c r="H184" s="13">
        <f>YEAR(Table1[[#This Row],[Day]])</f>
        <v>2019</v>
      </c>
    </row>
    <row r="185" spans="1:8" x14ac:dyDescent="0.25">
      <c r="A185" t="s">
        <v>33</v>
      </c>
      <c r="B185" t="s">
        <v>33</v>
      </c>
      <c r="D185">
        <v>9</v>
      </c>
      <c r="E185">
        <v>9</v>
      </c>
      <c r="G185" s="7">
        <v>43588</v>
      </c>
      <c r="H185" s="13">
        <f>YEAR(Table1[[#This Row],[Day]])</f>
        <v>2019</v>
      </c>
    </row>
    <row r="186" spans="1:8" x14ac:dyDescent="0.25">
      <c r="A186">
        <v>0</v>
      </c>
      <c r="B186">
        <v>0</v>
      </c>
      <c r="D186" t="s">
        <v>33</v>
      </c>
      <c r="E186" t="s">
        <v>33</v>
      </c>
      <c r="G186" s="7">
        <v>43589</v>
      </c>
      <c r="H186" s="13">
        <f>YEAR(Table1[[#This Row],[Day]])</f>
        <v>2019</v>
      </c>
    </row>
    <row r="187" spans="1:8" x14ac:dyDescent="0.25">
      <c r="A187" t="s">
        <v>33</v>
      </c>
      <c r="B187" t="s">
        <v>33</v>
      </c>
      <c r="D187">
        <v>0</v>
      </c>
      <c r="E187">
        <v>0</v>
      </c>
      <c r="G187" s="7">
        <v>43589</v>
      </c>
      <c r="H187" s="13">
        <f>YEAR(Table1[[#This Row],[Day]])</f>
        <v>2019</v>
      </c>
    </row>
    <row r="188" spans="1:8" x14ac:dyDescent="0.25">
      <c r="A188">
        <v>0</v>
      </c>
      <c r="B188">
        <v>0</v>
      </c>
      <c r="D188" t="s">
        <v>33</v>
      </c>
      <c r="E188" t="s">
        <v>33</v>
      </c>
      <c r="G188" s="7">
        <v>43590</v>
      </c>
      <c r="H188" s="13">
        <f>YEAR(Table1[[#This Row],[Day]])</f>
        <v>2019</v>
      </c>
    </row>
    <row r="189" spans="1:8" x14ac:dyDescent="0.25">
      <c r="A189" t="s">
        <v>33</v>
      </c>
      <c r="B189" t="s">
        <v>33</v>
      </c>
      <c r="D189">
        <v>0</v>
      </c>
      <c r="E189">
        <v>0</v>
      </c>
      <c r="G189" s="7">
        <v>43590</v>
      </c>
      <c r="H189" s="13">
        <f>YEAR(Table1[[#This Row],[Day]])</f>
        <v>2019</v>
      </c>
    </row>
    <row r="190" spans="1:8" x14ac:dyDescent="0.25">
      <c r="A190">
        <v>9</v>
      </c>
      <c r="B190">
        <v>9</v>
      </c>
      <c r="D190" t="s">
        <v>33</v>
      </c>
      <c r="E190" t="s">
        <v>33</v>
      </c>
      <c r="G190" s="7">
        <v>43591</v>
      </c>
      <c r="H190" s="13">
        <f>YEAR(Table1[[#This Row],[Day]])</f>
        <v>2019</v>
      </c>
    </row>
    <row r="191" spans="1:8" x14ac:dyDescent="0.25">
      <c r="A191" t="s">
        <v>33</v>
      </c>
      <c r="B191" t="s">
        <v>33</v>
      </c>
      <c r="D191">
        <v>9</v>
      </c>
      <c r="E191">
        <v>9</v>
      </c>
      <c r="G191" s="7">
        <v>43591</v>
      </c>
      <c r="H191" s="13">
        <f>YEAR(Table1[[#This Row],[Day]])</f>
        <v>2019</v>
      </c>
    </row>
    <row r="192" spans="1:8" x14ac:dyDescent="0.25">
      <c r="A192">
        <v>9</v>
      </c>
      <c r="B192">
        <v>9</v>
      </c>
      <c r="D192" t="s">
        <v>33</v>
      </c>
      <c r="E192" t="s">
        <v>33</v>
      </c>
      <c r="G192" s="7">
        <v>43592</v>
      </c>
      <c r="H192" s="13">
        <f>YEAR(Table1[[#This Row],[Day]])</f>
        <v>2019</v>
      </c>
    </row>
    <row r="193" spans="1:8" x14ac:dyDescent="0.25">
      <c r="A193" t="s">
        <v>33</v>
      </c>
      <c r="B193" t="s">
        <v>33</v>
      </c>
      <c r="D193">
        <v>9</v>
      </c>
      <c r="E193">
        <v>9</v>
      </c>
      <c r="G193" s="7">
        <v>43592</v>
      </c>
      <c r="H193" s="13">
        <f>YEAR(Table1[[#This Row],[Day]])</f>
        <v>2019</v>
      </c>
    </row>
    <row r="194" spans="1:8" x14ac:dyDescent="0.25">
      <c r="A194">
        <v>9</v>
      </c>
      <c r="B194">
        <v>9</v>
      </c>
      <c r="D194" t="s">
        <v>33</v>
      </c>
      <c r="E194" t="s">
        <v>33</v>
      </c>
      <c r="G194" s="7">
        <v>43593</v>
      </c>
      <c r="H194" s="13">
        <f>YEAR(Table1[[#This Row],[Day]])</f>
        <v>2019</v>
      </c>
    </row>
    <row r="195" spans="1:8" x14ac:dyDescent="0.25">
      <c r="A195" t="s">
        <v>33</v>
      </c>
      <c r="B195" t="s">
        <v>33</v>
      </c>
      <c r="D195">
        <v>9</v>
      </c>
      <c r="E195">
        <v>9</v>
      </c>
      <c r="G195" s="7">
        <v>43593</v>
      </c>
      <c r="H195" s="13">
        <f>YEAR(Table1[[#This Row],[Day]])</f>
        <v>2019</v>
      </c>
    </row>
    <row r="196" spans="1:8" x14ac:dyDescent="0.25">
      <c r="A196">
        <v>10</v>
      </c>
      <c r="B196">
        <v>10</v>
      </c>
      <c r="D196" t="s">
        <v>33</v>
      </c>
      <c r="E196" t="s">
        <v>33</v>
      </c>
      <c r="G196" s="7">
        <v>43594</v>
      </c>
      <c r="H196" s="13">
        <f>YEAR(Table1[[#This Row],[Day]])</f>
        <v>2019</v>
      </c>
    </row>
    <row r="197" spans="1:8" x14ac:dyDescent="0.25">
      <c r="A197" t="s">
        <v>33</v>
      </c>
      <c r="B197" t="s">
        <v>33</v>
      </c>
      <c r="D197">
        <v>10</v>
      </c>
      <c r="E197">
        <v>10</v>
      </c>
      <c r="G197" s="7">
        <v>43594</v>
      </c>
      <c r="H197" s="13">
        <f>YEAR(Table1[[#This Row],[Day]])</f>
        <v>2019</v>
      </c>
    </row>
    <row r="198" spans="1:8" x14ac:dyDescent="0.25">
      <c r="A198">
        <v>9</v>
      </c>
      <c r="B198">
        <v>9</v>
      </c>
      <c r="D198" t="s">
        <v>33</v>
      </c>
      <c r="E198" t="s">
        <v>33</v>
      </c>
      <c r="G198" s="7">
        <v>43595</v>
      </c>
      <c r="H198" s="13">
        <f>YEAR(Table1[[#This Row],[Day]])</f>
        <v>2019</v>
      </c>
    </row>
    <row r="199" spans="1:8" x14ac:dyDescent="0.25">
      <c r="A199" t="s">
        <v>33</v>
      </c>
      <c r="B199" t="s">
        <v>33</v>
      </c>
      <c r="D199">
        <v>9</v>
      </c>
      <c r="E199">
        <v>9</v>
      </c>
      <c r="G199" s="7">
        <v>43595</v>
      </c>
      <c r="H199" s="13">
        <f>YEAR(Table1[[#This Row],[Day]])</f>
        <v>2019</v>
      </c>
    </row>
    <row r="200" spans="1:8" x14ac:dyDescent="0.25">
      <c r="A200">
        <v>0</v>
      </c>
      <c r="B200">
        <v>0</v>
      </c>
      <c r="D200" t="s">
        <v>33</v>
      </c>
      <c r="E200" t="s">
        <v>33</v>
      </c>
      <c r="G200" s="7">
        <v>43596</v>
      </c>
      <c r="H200" s="13">
        <f>YEAR(Table1[[#This Row],[Day]])</f>
        <v>2019</v>
      </c>
    </row>
    <row r="201" spans="1:8" x14ac:dyDescent="0.25">
      <c r="A201" t="s">
        <v>33</v>
      </c>
      <c r="B201" t="s">
        <v>33</v>
      </c>
      <c r="D201">
        <v>0</v>
      </c>
      <c r="E201">
        <v>0</v>
      </c>
      <c r="G201" s="7">
        <v>43596</v>
      </c>
      <c r="H201" s="13">
        <f>YEAR(Table1[[#This Row],[Day]])</f>
        <v>2019</v>
      </c>
    </row>
    <row r="202" spans="1:8" x14ac:dyDescent="0.25">
      <c r="A202">
        <v>0</v>
      </c>
      <c r="B202">
        <v>0</v>
      </c>
      <c r="D202" t="s">
        <v>33</v>
      </c>
      <c r="E202" t="s">
        <v>33</v>
      </c>
      <c r="G202" s="7">
        <v>43597</v>
      </c>
      <c r="H202" s="13">
        <f>YEAR(Table1[[#This Row],[Day]])</f>
        <v>2019</v>
      </c>
    </row>
    <row r="203" spans="1:8" x14ac:dyDescent="0.25">
      <c r="A203" t="s">
        <v>33</v>
      </c>
      <c r="B203" t="s">
        <v>33</v>
      </c>
      <c r="D203">
        <v>0</v>
      </c>
      <c r="E203">
        <v>0</v>
      </c>
      <c r="G203" s="7">
        <v>43597</v>
      </c>
      <c r="H203" s="13">
        <f>YEAR(Table1[[#This Row],[Day]])</f>
        <v>2019</v>
      </c>
    </row>
    <row r="204" spans="1:8" x14ac:dyDescent="0.25">
      <c r="A204">
        <v>9</v>
      </c>
      <c r="B204">
        <v>9</v>
      </c>
      <c r="D204" t="s">
        <v>33</v>
      </c>
      <c r="E204" t="s">
        <v>33</v>
      </c>
      <c r="G204" s="7">
        <v>43598</v>
      </c>
      <c r="H204" s="13">
        <f>YEAR(Table1[[#This Row],[Day]])</f>
        <v>2019</v>
      </c>
    </row>
    <row r="205" spans="1:8" x14ac:dyDescent="0.25">
      <c r="A205" t="s">
        <v>33</v>
      </c>
      <c r="B205" t="s">
        <v>33</v>
      </c>
      <c r="D205">
        <v>9</v>
      </c>
      <c r="E205">
        <v>9</v>
      </c>
      <c r="G205" s="7">
        <v>43598</v>
      </c>
      <c r="H205" s="13">
        <f>YEAR(Table1[[#This Row],[Day]])</f>
        <v>2019</v>
      </c>
    </row>
    <row r="206" spans="1:8" x14ac:dyDescent="0.25">
      <c r="A206">
        <v>9</v>
      </c>
      <c r="B206">
        <v>9</v>
      </c>
      <c r="D206" t="s">
        <v>33</v>
      </c>
      <c r="E206" t="s">
        <v>33</v>
      </c>
      <c r="G206" s="7">
        <v>43599</v>
      </c>
      <c r="H206" s="13">
        <f>YEAR(Table1[[#This Row],[Day]])</f>
        <v>2019</v>
      </c>
    </row>
    <row r="207" spans="1:8" x14ac:dyDescent="0.25">
      <c r="A207" t="s">
        <v>33</v>
      </c>
      <c r="B207" t="s">
        <v>33</v>
      </c>
      <c r="D207">
        <v>9</v>
      </c>
      <c r="E207">
        <v>9</v>
      </c>
      <c r="G207" s="7">
        <v>43599</v>
      </c>
      <c r="H207" s="13">
        <f>YEAR(Table1[[#This Row],[Day]])</f>
        <v>2019</v>
      </c>
    </row>
    <row r="208" spans="1:8" x14ac:dyDescent="0.25">
      <c r="A208">
        <v>9</v>
      </c>
      <c r="B208">
        <v>9</v>
      </c>
      <c r="D208" t="s">
        <v>33</v>
      </c>
      <c r="E208" t="s">
        <v>33</v>
      </c>
      <c r="G208" s="7">
        <v>43600</v>
      </c>
      <c r="H208" s="13">
        <f>YEAR(Table1[[#This Row],[Day]])</f>
        <v>2019</v>
      </c>
    </row>
    <row r="209" spans="1:8" x14ac:dyDescent="0.25">
      <c r="A209" t="s">
        <v>33</v>
      </c>
      <c r="B209" t="s">
        <v>33</v>
      </c>
      <c r="D209">
        <v>9</v>
      </c>
      <c r="E209">
        <v>9</v>
      </c>
      <c r="G209" s="7">
        <v>43600</v>
      </c>
      <c r="H209" s="13">
        <f>YEAR(Table1[[#This Row],[Day]])</f>
        <v>2019</v>
      </c>
    </row>
    <row r="210" spans="1:8" x14ac:dyDescent="0.25">
      <c r="A210">
        <v>9</v>
      </c>
      <c r="B210">
        <v>9</v>
      </c>
      <c r="D210" t="s">
        <v>33</v>
      </c>
      <c r="E210" t="s">
        <v>33</v>
      </c>
      <c r="G210" s="7">
        <v>43601</v>
      </c>
      <c r="H210" s="13">
        <f>YEAR(Table1[[#This Row],[Day]])</f>
        <v>2019</v>
      </c>
    </row>
    <row r="211" spans="1:8" x14ac:dyDescent="0.25">
      <c r="A211" t="s">
        <v>33</v>
      </c>
      <c r="B211" t="s">
        <v>33</v>
      </c>
      <c r="D211">
        <v>9</v>
      </c>
      <c r="E211">
        <v>9</v>
      </c>
      <c r="G211" s="7">
        <v>43601</v>
      </c>
      <c r="H211" s="13">
        <f>YEAR(Table1[[#This Row],[Day]])</f>
        <v>2019</v>
      </c>
    </row>
    <row r="212" spans="1:8" x14ac:dyDescent="0.25">
      <c r="A212">
        <v>9</v>
      </c>
      <c r="B212">
        <v>9</v>
      </c>
      <c r="D212" t="s">
        <v>33</v>
      </c>
      <c r="E212" t="s">
        <v>33</v>
      </c>
      <c r="G212" s="7">
        <v>43602</v>
      </c>
      <c r="H212" s="13">
        <f>YEAR(Table1[[#This Row],[Day]])</f>
        <v>2019</v>
      </c>
    </row>
    <row r="213" spans="1:8" x14ac:dyDescent="0.25">
      <c r="A213" t="s">
        <v>33</v>
      </c>
      <c r="B213" t="s">
        <v>33</v>
      </c>
      <c r="D213">
        <v>9</v>
      </c>
      <c r="E213">
        <v>9</v>
      </c>
      <c r="G213" s="7">
        <v>43602</v>
      </c>
      <c r="H213" s="13">
        <f>YEAR(Table1[[#This Row],[Day]])</f>
        <v>2019</v>
      </c>
    </row>
    <row r="214" spans="1:8" x14ac:dyDescent="0.25">
      <c r="A214">
        <v>0</v>
      </c>
      <c r="B214">
        <v>0</v>
      </c>
      <c r="D214" t="s">
        <v>33</v>
      </c>
      <c r="E214" t="s">
        <v>33</v>
      </c>
      <c r="G214" s="7">
        <v>43603</v>
      </c>
      <c r="H214" s="13">
        <f>YEAR(Table1[[#This Row],[Day]])</f>
        <v>2019</v>
      </c>
    </row>
    <row r="215" spans="1:8" x14ac:dyDescent="0.25">
      <c r="A215" t="s">
        <v>33</v>
      </c>
      <c r="B215" t="s">
        <v>33</v>
      </c>
      <c r="D215">
        <v>0</v>
      </c>
      <c r="E215">
        <v>0</v>
      </c>
      <c r="G215" s="7">
        <v>43603</v>
      </c>
      <c r="H215" s="13">
        <f>YEAR(Table1[[#This Row],[Day]])</f>
        <v>2019</v>
      </c>
    </row>
    <row r="216" spans="1:8" x14ac:dyDescent="0.25">
      <c r="A216">
        <v>0</v>
      </c>
      <c r="B216">
        <v>0</v>
      </c>
      <c r="D216" t="s">
        <v>33</v>
      </c>
      <c r="E216" t="s">
        <v>33</v>
      </c>
      <c r="G216" s="7">
        <v>43604</v>
      </c>
      <c r="H216" s="13">
        <f>YEAR(Table1[[#This Row],[Day]])</f>
        <v>2019</v>
      </c>
    </row>
    <row r="217" spans="1:8" x14ac:dyDescent="0.25">
      <c r="A217" t="s">
        <v>33</v>
      </c>
      <c r="B217" t="s">
        <v>33</v>
      </c>
      <c r="D217">
        <v>0</v>
      </c>
      <c r="E217">
        <v>0</v>
      </c>
      <c r="G217" s="7">
        <v>43604</v>
      </c>
      <c r="H217" s="13">
        <f>YEAR(Table1[[#This Row],[Day]])</f>
        <v>2019</v>
      </c>
    </row>
    <row r="218" spans="1:8" x14ac:dyDescent="0.25">
      <c r="A218">
        <v>9</v>
      </c>
      <c r="B218">
        <v>9</v>
      </c>
      <c r="D218" t="s">
        <v>33</v>
      </c>
      <c r="E218" t="s">
        <v>33</v>
      </c>
      <c r="G218" s="7">
        <v>43605</v>
      </c>
      <c r="H218" s="13">
        <f>YEAR(Table1[[#This Row],[Day]])</f>
        <v>2019</v>
      </c>
    </row>
    <row r="219" spans="1:8" x14ac:dyDescent="0.25">
      <c r="A219" t="s">
        <v>33</v>
      </c>
      <c r="B219" t="s">
        <v>33</v>
      </c>
      <c r="D219">
        <v>9</v>
      </c>
      <c r="E219">
        <v>9</v>
      </c>
      <c r="G219" s="7">
        <v>43605</v>
      </c>
      <c r="H219" s="13">
        <f>YEAR(Table1[[#This Row],[Day]])</f>
        <v>2019</v>
      </c>
    </row>
    <row r="220" spans="1:8" x14ac:dyDescent="0.25">
      <c r="A220">
        <v>9</v>
      </c>
      <c r="B220">
        <v>9</v>
      </c>
      <c r="D220" t="s">
        <v>33</v>
      </c>
      <c r="E220" t="s">
        <v>33</v>
      </c>
      <c r="G220" s="7">
        <v>43606</v>
      </c>
      <c r="H220" s="13">
        <f>YEAR(Table1[[#This Row],[Day]])</f>
        <v>2019</v>
      </c>
    </row>
    <row r="221" spans="1:8" x14ac:dyDescent="0.25">
      <c r="A221" t="s">
        <v>33</v>
      </c>
      <c r="B221" t="s">
        <v>33</v>
      </c>
      <c r="D221">
        <v>9</v>
      </c>
      <c r="E221">
        <v>9</v>
      </c>
      <c r="G221" s="7">
        <v>43606</v>
      </c>
      <c r="H221" s="13">
        <f>YEAR(Table1[[#This Row],[Day]])</f>
        <v>2019</v>
      </c>
    </row>
    <row r="222" spans="1:8" x14ac:dyDescent="0.25">
      <c r="A222">
        <v>7</v>
      </c>
      <c r="B222">
        <v>7</v>
      </c>
      <c r="D222" t="s">
        <v>33</v>
      </c>
      <c r="E222" t="s">
        <v>33</v>
      </c>
      <c r="G222" s="7">
        <v>43607</v>
      </c>
      <c r="H222" s="13">
        <f>YEAR(Table1[[#This Row],[Day]])</f>
        <v>2019</v>
      </c>
    </row>
    <row r="223" spans="1:8" x14ac:dyDescent="0.25">
      <c r="A223" t="s">
        <v>33</v>
      </c>
      <c r="B223" t="s">
        <v>33</v>
      </c>
      <c r="D223">
        <v>7</v>
      </c>
      <c r="E223">
        <v>7</v>
      </c>
      <c r="G223" s="7">
        <v>43607</v>
      </c>
      <c r="H223" s="13">
        <f>YEAR(Table1[[#This Row],[Day]])</f>
        <v>2019</v>
      </c>
    </row>
    <row r="224" spans="1:8" x14ac:dyDescent="0.25">
      <c r="A224">
        <v>9</v>
      </c>
      <c r="B224">
        <v>9</v>
      </c>
      <c r="D224" t="s">
        <v>33</v>
      </c>
      <c r="E224" t="s">
        <v>33</v>
      </c>
      <c r="G224" s="7">
        <v>43608</v>
      </c>
      <c r="H224" s="13">
        <f>YEAR(Table1[[#This Row],[Day]])</f>
        <v>2019</v>
      </c>
    </row>
    <row r="225" spans="1:8" x14ac:dyDescent="0.25">
      <c r="A225" t="s">
        <v>33</v>
      </c>
      <c r="B225" t="s">
        <v>33</v>
      </c>
      <c r="D225">
        <v>9</v>
      </c>
      <c r="E225">
        <v>9</v>
      </c>
      <c r="G225" s="7">
        <v>43608</v>
      </c>
      <c r="H225" s="13">
        <f>YEAR(Table1[[#This Row],[Day]])</f>
        <v>2019</v>
      </c>
    </row>
    <row r="226" spans="1:8" x14ac:dyDescent="0.25">
      <c r="A226">
        <v>9</v>
      </c>
      <c r="B226">
        <v>9</v>
      </c>
      <c r="D226" t="s">
        <v>33</v>
      </c>
      <c r="E226" t="s">
        <v>33</v>
      </c>
      <c r="G226" s="7">
        <v>43609</v>
      </c>
      <c r="H226" s="13">
        <f>YEAR(Table1[[#This Row],[Day]])</f>
        <v>2019</v>
      </c>
    </row>
    <row r="227" spans="1:8" x14ac:dyDescent="0.25">
      <c r="A227" t="s">
        <v>33</v>
      </c>
      <c r="B227" t="s">
        <v>33</v>
      </c>
      <c r="D227">
        <v>9</v>
      </c>
      <c r="E227">
        <v>9</v>
      </c>
      <c r="G227" s="7">
        <v>43609</v>
      </c>
      <c r="H227" s="13">
        <f>YEAR(Table1[[#This Row],[Day]])</f>
        <v>2019</v>
      </c>
    </row>
    <row r="228" spans="1:8" x14ac:dyDescent="0.25">
      <c r="A228">
        <v>0</v>
      </c>
      <c r="B228">
        <v>0</v>
      </c>
      <c r="D228" t="s">
        <v>33</v>
      </c>
      <c r="E228" t="s">
        <v>33</v>
      </c>
      <c r="G228" s="7">
        <v>43610</v>
      </c>
      <c r="H228" s="13">
        <f>YEAR(Table1[[#This Row],[Day]])</f>
        <v>2019</v>
      </c>
    </row>
    <row r="229" spans="1:8" x14ac:dyDescent="0.25">
      <c r="A229" t="s">
        <v>33</v>
      </c>
      <c r="B229" t="s">
        <v>33</v>
      </c>
      <c r="D229">
        <v>0</v>
      </c>
      <c r="E229">
        <v>0</v>
      </c>
      <c r="G229" s="7">
        <v>43610</v>
      </c>
      <c r="H229" s="13">
        <f>YEAR(Table1[[#This Row],[Day]])</f>
        <v>2019</v>
      </c>
    </row>
    <row r="230" spans="1:8" x14ac:dyDescent="0.25">
      <c r="A230">
        <v>0</v>
      </c>
      <c r="B230">
        <v>0</v>
      </c>
      <c r="D230" t="s">
        <v>33</v>
      </c>
      <c r="E230" t="s">
        <v>33</v>
      </c>
      <c r="G230" s="7">
        <v>43611</v>
      </c>
      <c r="H230" s="13">
        <f>YEAR(Table1[[#This Row],[Day]])</f>
        <v>2019</v>
      </c>
    </row>
    <row r="231" spans="1:8" x14ac:dyDescent="0.25">
      <c r="A231" t="s">
        <v>33</v>
      </c>
      <c r="B231" t="s">
        <v>33</v>
      </c>
      <c r="D231">
        <v>0</v>
      </c>
      <c r="E231">
        <v>0</v>
      </c>
      <c r="G231" s="7">
        <v>43611</v>
      </c>
      <c r="H231" s="13">
        <f>YEAR(Table1[[#This Row],[Day]])</f>
        <v>2019</v>
      </c>
    </row>
    <row r="232" spans="1:8" x14ac:dyDescent="0.25">
      <c r="A232">
        <v>9</v>
      </c>
      <c r="B232">
        <v>9</v>
      </c>
      <c r="D232" t="s">
        <v>33</v>
      </c>
      <c r="E232" t="s">
        <v>33</v>
      </c>
      <c r="G232" s="7">
        <v>43612</v>
      </c>
      <c r="H232" s="13">
        <f>YEAR(Table1[[#This Row],[Day]])</f>
        <v>2019</v>
      </c>
    </row>
    <row r="233" spans="1:8" x14ac:dyDescent="0.25">
      <c r="A233" t="s">
        <v>33</v>
      </c>
      <c r="B233" t="s">
        <v>33</v>
      </c>
      <c r="D233">
        <v>9</v>
      </c>
      <c r="E233">
        <v>9</v>
      </c>
      <c r="G233" s="7">
        <v>43612</v>
      </c>
      <c r="H233" s="13">
        <f>YEAR(Table1[[#This Row],[Day]])</f>
        <v>2019</v>
      </c>
    </row>
    <row r="234" spans="1:8" x14ac:dyDescent="0.25">
      <c r="A234">
        <v>9</v>
      </c>
      <c r="B234">
        <v>9</v>
      </c>
      <c r="D234" t="s">
        <v>33</v>
      </c>
      <c r="E234" t="s">
        <v>33</v>
      </c>
      <c r="G234" s="7">
        <v>43613</v>
      </c>
      <c r="H234" s="13">
        <f>YEAR(Table1[[#This Row],[Day]])</f>
        <v>2019</v>
      </c>
    </row>
    <row r="235" spans="1:8" x14ac:dyDescent="0.25">
      <c r="A235" t="s">
        <v>33</v>
      </c>
      <c r="B235" t="s">
        <v>33</v>
      </c>
      <c r="D235">
        <v>9</v>
      </c>
      <c r="E235">
        <v>9</v>
      </c>
      <c r="G235" s="7">
        <v>43613</v>
      </c>
      <c r="H235" s="13">
        <f>YEAR(Table1[[#This Row],[Day]])</f>
        <v>2019</v>
      </c>
    </row>
    <row r="236" spans="1:8" x14ac:dyDescent="0.25">
      <c r="A236">
        <v>9</v>
      </c>
      <c r="B236">
        <v>9</v>
      </c>
      <c r="D236" t="s">
        <v>33</v>
      </c>
      <c r="E236" t="s">
        <v>33</v>
      </c>
      <c r="G236" s="7">
        <v>43614</v>
      </c>
      <c r="H236" s="13">
        <f>YEAR(Table1[[#This Row],[Day]])</f>
        <v>2019</v>
      </c>
    </row>
    <row r="237" spans="1:8" x14ac:dyDescent="0.25">
      <c r="A237" t="s">
        <v>33</v>
      </c>
      <c r="B237" t="s">
        <v>33</v>
      </c>
      <c r="D237">
        <v>9</v>
      </c>
      <c r="E237">
        <v>9</v>
      </c>
      <c r="G237" s="7">
        <v>43614</v>
      </c>
      <c r="H237" s="13">
        <f>YEAR(Table1[[#This Row],[Day]])</f>
        <v>2019</v>
      </c>
    </row>
    <row r="238" spans="1:8" x14ac:dyDescent="0.25">
      <c r="A238">
        <v>9</v>
      </c>
      <c r="B238">
        <v>9</v>
      </c>
      <c r="D238" t="s">
        <v>33</v>
      </c>
      <c r="E238" t="s">
        <v>33</v>
      </c>
      <c r="G238" s="7">
        <v>43615</v>
      </c>
      <c r="H238" s="13">
        <f>YEAR(Table1[[#This Row],[Day]])</f>
        <v>2019</v>
      </c>
    </row>
    <row r="239" spans="1:8" x14ac:dyDescent="0.25">
      <c r="A239" t="s">
        <v>33</v>
      </c>
      <c r="B239" t="s">
        <v>33</v>
      </c>
      <c r="D239">
        <v>9</v>
      </c>
      <c r="E239">
        <v>9</v>
      </c>
      <c r="G239" s="7">
        <v>43615</v>
      </c>
      <c r="H239" s="13">
        <f>YEAR(Table1[[#This Row],[Day]])</f>
        <v>2019</v>
      </c>
    </row>
    <row r="240" spans="1:8" x14ac:dyDescent="0.25">
      <c r="A240">
        <v>9</v>
      </c>
      <c r="B240">
        <v>9</v>
      </c>
      <c r="D240" t="s">
        <v>33</v>
      </c>
      <c r="E240" t="s">
        <v>33</v>
      </c>
      <c r="G240" s="7">
        <v>43616</v>
      </c>
      <c r="H240" s="13">
        <f>YEAR(Table1[[#This Row],[Day]])</f>
        <v>2019</v>
      </c>
    </row>
    <row r="241" spans="1:8" x14ac:dyDescent="0.25">
      <c r="A241" t="s">
        <v>33</v>
      </c>
      <c r="B241" t="s">
        <v>33</v>
      </c>
      <c r="D241">
        <v>9</v>
      </c>
      <c r="E241">
        <v>9</v>
      </c>
      <c r="G241" s="7">
        <v>43616</v>
      </c>
      <c r="H241" s="13">
        <f>YEAR(Table1[[#This Row],[Day]])</f>
        <v>2019</v>
      </c>
    </row>
    <row r="242" spans="1:8" x14ac:dyDescent="0.25">
      <c r="A242">
        <v>0</v>
      </c>
      <c r="B242">
        <v>0</v>
      </c>
      <c r="D242" t="s">
        <v>33</v>
      </c>
      <c r="E242" t="s">
        <v>33</v>
      </c>
      <c r="G242" s="7">
        <v>43617</v>
      </c>
      <c r="H242" s="13">
        <f>YEAR(Table1[[#This Row],[Day]])</f>
        <v>2019</v>
      </c>
    </row>
    <row r="243" spans="1:8" x14ac:dyDescent="0.25">
      <c r="A243" t="s">
        <v>33</v>
      </c>
      <c r="B243" t="s">
        <v>33</v>
      </c>
      <c r="D243">
        <v>0</v>
      </c>
      <c r="E243">
        <v>0</v>
      </c>
      <c r="G243" s="7">
        <v>43617</v>
      </c>
      <c r="H243" s="13">
        <f>YEAR(Table1[[#This Row],[Day]])</f>
        <v>2019</v>
      </c>
    </row>
    <row r="244" spans="1:8" x14ac:dyDescent="0.25">
      <c r="A244">
        <v>0</v>
      </c>
      <c r="B244">
        <v>0</v>
      </c>
      <c r="D244" t="s">
        <v>33</v>
      </c>
      <c r="E244" t="s">
        <v>33</v>
      </c>
      <c r="G244" s="7">
        <v>43618</v>
      </c>
      <c r="H244" s="13">
        <f>YEAR(Table1[[#This Row],[Day]])</f>
        <v>2019</v>
      </c>
    </row>
    <row r="245" spans="1:8" x14ac:dyDescent="0.25">
      <c r="A245" t="s">
        <v>33</v>
      </c>
      <c r="B245" t="s">
        <v>33</v>
      </c>
      <c r="D245">
        <v>0</v>
      </c>
      <c r="E245">
        <v>0</v>
      </c>
      <c r="G245" s="7">
        <v>43618</v>
      </c>
      <c r="H245" s="13">
        <f>YEAR(Table1[[#This Row],[Day]])</f>
        <v>2019</v>
      </c>
    </row>
    <row r="246" spans="1:8" x14ac:dyDescent="0.25">
      <c r="A246">
        <v>10</v>
      </c>
      <c r="B246">
        <v>10</v>
      </c>
      <c r="D246" t="s">
        <v>33</v>
      </c>
      <c r="E246" t="s">
        <v>33</v>
      </c>
      <c r="G246" s="7">
        <v>43619</v>
      </c>
      <c r="H246" s="13">
        <f>YEAR(Table1[[#This Row],[Day]])</f>
        <v>2019</v>
      </c>
    </row>
    <row r="247" spans="1:8" x14ac:dyDescent="0.25">
      <c r="A247" t="s">
        <v>33</v>
      </c>
      <c r="B247" t="s">
        <v>33</v>
      </c>
      <c r="D247">
        <v>10</v>
      </c>
      <c r="E247">
        <v>10</v>
      </c>
      <c r="G247" s="7">
        <v>43619</v>
      </c>
      <c r="H247" s="13">
        <f>YEAR(Table1[[#This Row],[Day]])</f>
        <v>2019</v>
      </c>
    </row>
    <row r="248" spans="1:8" x14ac:dyDescent="0.25">
      <c r="A248">
        <v>9</v>
      </c>
      <c r="B248">
        <v>9</v>
      </c>
      <c r="D248" t="s">
        <v>33</v>
      </c>
      <c r="E248" t="s">
        <v>33</v>
      </c>
      <c r="G248" s="7">
        <v>43620</v>
      </c>
      <c r="H248" s="13">
        <f>YEAR(Table1[[#This Row],[Day]])</f>
        <v>2019</v>
      </c>
    </row>
    <row r="249" spans="1:8" x14ac:dyDescent="0.25">
      <c r="A249" t="s">
        <v>33</v>
      </c>
      <c r="B249" t="s">
        <v>33</v>
      </c>
      <c r="D249">
        <v>9</v>
      </c>
      <c r="E249">
        <v>9</v>
      </c>
      <c r="G249" s="7">
        <v>43620</v>
      </c>
      <c r="H249" s="13">
        <f>YEAR(Table1[[#This Row],[Day]])</f>
        <v>2019</v>
      </c>
    </row>
    <row r="250" spans="1:8" x14ac:dyDescent="0.25">
      <c r="A250">
        <v>9</v>
      </c>
      <c r="B250">
        <v>9</v>
      </c>
      <c r="D250" t="s">
        <v>33</v>
      </c>
      <c r="E250" t="s">
        <v>33</v>
      </c>
      <c r="G250" s="7">
        <v>43621</v>
      </c>
      <c r="H250" s="13">
        <f>YEAR(Table1[[#This Row],[Day]])</f>
        <v>2019</v>
      </c>
    </row>
    <row r="251" spans="1:8" x14ac:dyDescent="0.25">
      <c r="A251" t="s">
        <v>33</v>
      </c>
      <c r="B251" t="s">
        <v>33</v>
      </c>
      <c r="D251">
        <v>9</v>
      </c>
      <c r="E251">
        <v>9</v>
      </c>
      <c r="G251" s="7">
        <v>43621</v>
      </c>
      <c r="H251" s="13">
        <f>YEAR(Table1[[#This Row],[Day]])</f>
        <v>2019</v>
      </c>
    </row>
    <row r="252" spans="1:8" x14ac:dyDescent="0.25">
      <c r="A252">
        <v>10</v>
      </c>
      <c r="B252">
        <v>10</v>
      </c>
      <c r="D252" t="s">
        <v>33</v>
      </c>
      <c r="E252" t="s">
        <v>33</v>
      </c>
      <c r="G252" s="7">
        <v>43622</v>
      </c>
      <c r="H252" s="13">
        <f>YEAR(Table1[[#This Row],[Day]])</f>
        <v>2019</v>
      </c>
    </row>
    <row r="253" spans="1:8" x14ac:dyDescent="0.25">
      <c r="A253" t="s">
        <v>33</v>
      </c>
      <c r="B253" t="s">
        <v>33</v>
      </c>
      <c r="D253">
        <v>10</v>
      </c>
      <c r="E253">
        <v>10</v>
      </c>
      <c r="G253" s="7">
        <v>43622</v>
      </c>
      <c r="H253" s="13">
        <f>YEAR(Table1[[#This Row],[Day]])</f>
        <v>2019</v>
      </c>
    </row>
    <row r="254" spans="1:8" x14ac:dyDescent="0.25">
      <c r="A254">
        <v>9</v>
      </c>
      <c r="B254">
        <v>9</v>
      </c>
      <c r="D254" t="s">
        <v>33</v>
      </c>
      <c r="E254" t="s">
        <v>33</v>
      </c>
      <c r="G254" s="7">
        <v>43623</v>
      </c>
      <c r="H254" s="13">
        <f>YEAR(Table1[[#This Row],[Day]])</f>
        <v>2019</v>
      </c>
    </row>
    <row r="255" spans="1:8" x14ac:dyDescent="0.25">
      <c r="A255" t="s">
        <v>33</v>
      </c>
      <c r="B255" t="s">
        <v>33</v>
      </c>
      <c r="D255">
        <v>9</v>
      </c>
      <c r="E255">
        <v>9</v>
      </c>
      <c r="G255" s="7">
        <v>43623</v>
      </c>
      <c r="H255" s="13">
        <f>YEAR(Table1[[#This Row],[Day]])</f>
        <v>2019</v>
      </c>
    </row>
    <row r="256" spans="1:8" x14ac:dyDescent="0.25">
      <c r="A256">
        <v>0</v>
      </c>
      <c r="B256">
        <v>0</v>
      </c>
      <c r="D256" t="s">
        <v>33</v>
      </c>
      <c r="E256" t="s">
        <v>33</v>
      </c>
      <c r="G256" s="7">
        <v>43624</v>
      </c>
      <c r="H256" s="13">
        <f>YEAR(Table1[[#This Row],[Day]])</f>
        <v>2019</v>
      </c>
    </row>
    <row r="257" spans="1:8" x14ac:dyDescent="0.25">
      <c r="A257" t="s">
        <v>33</v>
      </c>
      <c r="B257" t="s">
        <v>33</v>
      </c>
      <c r="D257">
        <v>0</v>
      </c>
      <c r="E257">
        <v>0</v>
      </c>
      <c r="G257" s="7">
        <v>43624</v>
      </c>
      <c r="H257" s="13">
        <f>YEAR(Table1[[#This Row],[Day]])</f>
        <v>2019</v>
      </c>
    </row>
    <row r="258" spans="1:8" x14ac:dyDescent="0.25">
      <c r="A258">
        <v>0</v>
      </c>
      <c r="B258">
        <v>0</v>
      </c>
      <c r="D258" t="s">
        <v>33</v>
      </c>
      <c r="E258" t="s">
        <v>33</v>
      </c>
      <c r="G258" s="7">
        <v>43625</v>
      </c>
      <c r="H258" s="13">
        <f>YEAR(Table1[[#This Row],[Day]])</f>
        <v>2019</v>
      </c>
    </row>
    <row r="259" spans="1:8" x14ac:dyDescent="0.25">
      <c r="A259" t="s">
        <v>33</v>
      </c>
      <c r="B259" t="s">
        <v>33</v>
      </c>
      <c r="D259">
        <v>0</v>
      </c>
      <c r="E259">
        <v>0</v>
      </c>
      <c r="G259" s="7">
        <v>43625</v>
      </c>
      <c r="H259" s="13">
        <f>YEAR(Table1[[#This Row],[Day]])</f>
        <v>2019</v>
      </c>
    </row>
    <row r="260" spans="1:8" x14ac:dyDescent="0.25">
      <c r="A260">
        <v>10</v>
      </c>
      <c r="B260">
        <v>10</v>
      </c>
      <c r="D260" t="s">
        <v>33</v>
      </c>
      <c r="E260" t="s">
        <v>33</v>
      </c>
      <c r="G260" s="7">
        <v>43626</v>
      </c>
      <c r="H260" s="13">
        <f>YEAR(Table1[[#This Row],[Day]])</f>
        <v>2019</v>
      </c>
    </row>
    <row r="261" spans="1:8" x14ac:dyDescent="0.25">
      <c r="A261" t="s">
        <v>33</v>
      </c>
      <c r="B261" t="s">
        <v>33</v>
      </c>
      <c r="D261">
        <v>10</v>
      </c>
      <c r="E261">
        <v>10</v>
      </c>
      <c r="G261" s="7">
        <v>43626</v>
      </c>
      <c r="H261" s="13">
        <f>YEAR(Table1[[#This Row],[Day]])</f>
        <v>2019</v>
      </c>
    </row>
    <row r="262" spans="1:8" x14ac:dyDescent="0.25">
      <c r="A262">
        <v>9</v>
      </c>
      <c r="B262">
        <v>9</v>
      </c>
      <c r="D262" t="s">
        <v>33</v>
      </c>
      <c r="E262" t="s">
        <v>33</v>
      </c>
      <c r="G262" s="7">
        <v>43627</v>
      </c>
      <c r="H262" s="13">
        <f>YEAR(Table1[[#This Row],[Day]])</f>
        <v>2019</v>
      </c>
    </row>
    <row r="263" spans="1:8" x14ac:dyDescent="0.25">
      <c r="A263" t="s">
        <v>33</v>
      </c>
      <c r="B263" t="s">
        <v>33</v>
      </c>
      <c r="D263">
        <v>9</v>
      </c>
      <c r="E263">
        <v>9</v>
      </c>
      <c r="G263" s="7">
        <v>43627</v>
      </c>
      <c r="H263" s="13">
        <f>YEAR(Table1[[#This Row],[Day]])</f>
        <v>2019</v>
      </c>
    </row>
    <row r="264" spans="1:8" x14ac:dyDescent="0.25">
      <c r="A264">
        <v>9</v>
      </c>
      <c r="B264">
        <v>9</v>
      </c>
      <c r="D264" t="s">
        <v>33</v>
      </c>
      <c r="E264" t="s">
        <v>33</v>
      </c>
      <c r="G264" s="7">
        <v>43628</v>
      </c>
      <c r="H264" s="13">
        <f>YEAR(Table1[[#This Row],[Day]])</f>
        <v>2019</v>
      </c>
    </row>
    <row r="265" spans="1:8" x14ac:dyDescent="0.25">
      <c r="A265" t="s">
        <v>33</v>
      </c>
      <c r="B265" t="s">
        <v>33</v>
      </c>
      <c r="D265">
        <v>9</v>
      </c>
      <c r="E265">
        <v>9</v>
      </c>
      <c r="G265" s="7">
        <v>43628</v>
      </c>
      <c r="H265" s="13">
        <f>YEAR(Table1[[#This Row],[Day]])</f>
        <v>2019</v>
      </c>
    </row>
    <row r="266" spans="1:8" x14ac:dyDescent="0.25">
      <c r="A266">
        <v>10</v>
      </c>
      <c r="B266">
        <v>10</v>
      </c>
      <c r="D266" t="s">
        <v>33</v>
      </c>
      <c r="E266" t="s">
        <v>33</v>
      </c>
      <c r="G266" s="7">
        <v>43629</v>
      </c>
      <c r="H266" s="13">
        <f>YEAR(Table1[[#This Row],[Day]])</f>
        <v>2019</v>
      </c>
    </row>
    <row r="267" spans="1:8" x14ac:dyDescent="0.25">
      <c r="A267" t="s">
        <v>33</v>
      </c>
      <c r="B267" t="s">
        <v>33</v>
      </c>
      <c r="D267">
        <v>10</v>
      </c>
      <c r="E267">
        <v>10</v>
      </c>
      <c r="G267" s="7">
        <v>43629</v>
      </c>
      <c r="H267" s="13">
        <f>YEAR(Table1[[#This Row],[Day]])</f>
        <v>2019</v>
      </c>
    </row>
    <row r="268" spans="1:8" x14ac:dyDescent="0.25">
      <c r="A268">
        <v>9</v>
      </c>
      <c r="B268">
        <v>9</v>
      </c>
      <c r="D268" t="s">
        <v>33</v>
      </c>
      <c r="E268" t="s">
        <v>33</v>
      </c>
      <c r="G268" s="7">
        <v>43630</v>
      </c>
      <c r="H268" s="13">
        <f>YEAR(Table1[[#This Row],[Day]])</f>
        <v>2019</v>
      </c>
    </row>
    <row r="269" spans="1:8" x14ac:dyDescent="0.25">
      <c r="A269" t="s">
        <v>33</v>
      </c>
      <c r="B269" t="s">
        <v>33</v>
      </c>
      <c r="D269">
        <v>9</v>
      </c>
      <c r="E269">
        <v>9</v>
      </c>
      <c r="G269" s="7">
        <v>43630</v>
      </c>
      <c r="H269" s="13">
        <f>YEAR(Table1[[#This Row],[Day]])</f>
        <v>2019</v>
      </c>
    </row>
    <row r="270" spans="1:8" x14ac:dyDescent="0.25">
      <c r="A270">
        <v>0</v>
      </c>
      <c r="B270">
        <v>0</v>
      </c>
      <c r="D270" t="s">
        <v>33</v>
      </c>
      <c r="E270" t="s">
        <v>33</v>
      </c>
      <c r="G270" s="7">
        <v>43631</v>
      </c>
      <c r="H270" s="13">
        <f>YEAR(Table1[[#This Row],[Day]])</f>
        <v>2019</v>
      </c>
    </row>
    <row r="271" spans="1:8" x14ac:dyDescent="0.25">
      <c r="A271" t="s">
        <v>33</v>
      </c>
      <c r="B271" t="s">
        <v>33</v>
      </c>
      <c r="D271">
        <v>0</v>
      </c>
      <c r="E271">
        <v>0</v>
      </c>
      <c r="G271" s="7">
        <v>43631</v>
      </c>
      <c r="H271" s="13">
        <f>YEAR(Table1[[#This Row],[Day]])</f>
        <v>2019</v>
      </c>
    </row>
    <row r="272" spans="1:8" x14ac:dyDescent="0.25">
      <c r="A272">
        <v>0</v>
      </c>
      <c r="B272">
        <v>0</v>
      </c>
      <c r="D272" t="s">
        <v>33</v>
      </c>
      <c r="E272" t="s">
        <v>33</v>
      </c>
      <c r="G272" s="7">
        <v>43632</v>
      </c>
      <c r="H272" s="13">
        <f>YEAR(Table1[[#This Row],[Day]])</f>
        <v>2019</v>
      </c>
    </row>
    <row r="273" spans="1:8" x14ac:dyDescent="0.25">
      <c r="A273" t="s">
        <v>33</v>
      </c>
      <c r="B273" t="s">
        <v>33</v>
      </c>
      <c r="D273">
        <v>0</v>
      </c>
      <c r="E273">
        <v>0</v>
      </c>
      <c r="G273" s="7">
        <v>43632</v>
      </c>
      <c r="H273" s="13">
        <f>YEAR(Table1[[#This Row],[Day]])</f>
        <v>2019</v>
      </c>
    </row>
    <row r="274" spans="1:8" x14ac:dyDescent="0.25">
      <c r="A274">
        <v>10</v>
      </c>
      <c r="B274">
        <v>10</v>
      </c>
      <c r="D274" t="s">
        <v>33</v>
      </c>
      <c r="E274" t="s">
        <v>33</v>
      </c>
      <c r="G274" s="7">
        <v>43633</v>
      </c>
      <c r="H274" s="13">
        <f>YEAR(Table1[[#This Row],[Day]])</f>
        <v>2019</v>
      </c>
    </row>
    <row r="275" spans="1:8" x14ac:dyDescent="0.25">
      <c r="A275" t="s">
        <v>33</v>
      </c>
      <c r="B275" t="s">
        <v>33</v>
      </c>
      <c r="D275">
        <v>10</v>
      </c>
      <c r="E275">
        <v>10</v>
      </c>
      <c r="G275" s="7">
        <v>43633</v>
      </c>
      <c r="H275" s="13">
        <f>YEAR(Table1[[#This Row],[Day]])</f>
        <v>2019</v>
      </c>
    </row>
    <row r="276" spans="1:8" x14ac:dyDescent="0.25">
      <c r="A276">
        <v>9</v>
      </c>
      <c r="B276">
        <v>9</v>
      </c>
      <c r="D276" t="s">
        <v>33</v>
      </c>
      <c r="E276" t="s">
        <v>33</v>
      </c>
      <c r="G276" s="7">
        <v>43634</v>
      </c>
      <c r="H276" s="13">
        <f>YEAR(Table1[[#This Row],[Day]])</f>
        <v>2019</v>
      </c>
    </row>
    <row r="277" spans="1:8" x14ac:dyDescent="0.25">
      <c r="A277" t="s">
        <v>33</v>
      </c>
      <c r="B277" t="s">
        <v>33</v>
      </c>
      <c r="D277">
        <v>9</v>
      </c>
      <c r="E277">
        <v>9</v>
      </c>
      <c r="G277" s="7">
        <v>43634</v>
      </c>
      <c r="H277" s="13">
        <f>YEAR(Table1[[#This Row],[Day]])</f>
        <v>2019</v>
      </c>
    </row>
    <row r="278" spans="1:8" x14ac:dyDescent="0.25">
      <c r="A278">
        <v>9</v>
      </c>
      <c r="B278">
        <v>9</v>
      </c>
      <c r="D278" t="s">
        <v>33</v>
      </c>
      <c r="E278" t="s">
        <v>33</v>
      </c>
      <c r="G278" s="7">
        <v>43635</v>
      </c>
      <c r="H278" s="13">
        <f>YEAR(Table1[[#This Row],[Day]])</f>
        <v>2019</v>
      </c>
    </row>
    <row r="279" spans="1:8" x14ac:dyDescent="0.25">
      <c r="A279" t="s">
        <v>33</v>
      </c>
      <c r="B279" t="s">
        <v>33</v>
      </c>
      <c r="D279">
        <v>9</v>
      </c>
      <c r="E279">
        <v>9</v>
      </c>
      <c r="G279" s="7">
        <v>43635</v>
      </c>
      <c r="H279" s="13">
        <f>YEAR(Table1[[#This Row],[Day]])</f>
        <v>2019</v>
      </c>
    </row>
    <row r="280" spans="1:8" x14ac:dyDescent="0.25">
      <c r="A280">
        <v>10</v>
      </c>
      <c r="B280">
        <v>10</v>
      </c>
      <c r="D280" t="s">
        <v>33</v>
      </c>
      <c r="E280" t="s">
        <v>33</v>
      </c>
      <c r="G280" s="7">
        <v>43636</v>
      </c>
      <c r="H280" s="13">
        <f>YEAR(Table1[[#This Row],[Day]])</f>
        <v>2019</v>
      </c>
    </row>
    <row r="281" spans="1:8" x14ac:dyDescent="0.25">
      <c r="A281" t="s">
        <v>33</v>
      </c>
      <c r="B281" t="s">
        <v>33</v>
      </c>
      <c r="D281">
        <v>10</v>
      </c>
      <c r="E281">
        <v>10</v>
      </c>
      <c r="G281" s="7">
        <v>43636</v>
      </c>
      <c r="H281" s="13">
        <f>YEAR(Table1[[#This Row],[Day]])</f>
        <v>2019</v>
      </c>
    </row>
    <row r="282" spans="1:8" x14ac:dyDescent="0.25">
      <c r="A282">
        <v>9</v>
      </c>
      <c r="B282">
        <v>9</v>
      </c>
      <c r="D282" t="s">
        <v>33</v>
      </c>
      <c r="E282" t="s">
        <v>33</v>
      </c>
      <c r="G282" s="7">
        <v>43637</v>
      </c>
      <c r="H282" s="13">
        <f>YEAR(Table1[[#This Row],[Day]])</f>
        <v>2019</v>
      </c>
    </row>
    <row r="283" spans="1:8" x14ac:dyDescent="0.25">
      <c r="A283" t="s">
        <v>33</v>
      </c>
      <c r="B283" t="s">
        <v>33</v>
      </c>
      <c r="D283">
        <v>9</v>
      </c>
      <c r="E283">
        <v>9</v>
      </c>
      <c r="G283" s="7">
        <v>43637</v>
      </c>
      <c r="H283" s="13">
        <f>YEAR(Table1[[#This Row],[Day]])</f>
        <v>2019</v>
      </c>
    </row>
    <row r="284" spans="1:8" x14ac:dyDescent="0.25">
      <c r="A284">
        <v>0</v>
      </c>
      <c r="B284">
        <v>0</v>
      </c>
      <c r="D284" t="s">
        <v>33</v>
      </c>
      <c r="E284" t="s">
        <v>33</v>
      </c>
      <c r="G284" s="7">
        <v>43638</v>
      </c>
      <c r="H284" s="13">
        <f>YEAR(Table1[[#This Row],[Day]])</f>
        <v>2019</v>
      </c>
    </row>
    <row r="285" spans="1:8" x14ac:dyDescent="0.25">
      <c r="A285" t="s">
        <v>33</v>
      </c>
      <c r="B285" t="s">
        <v>33</v>
      </c>
      <c r="D285">
        <v>0</v>
      </c>
      <c r="E285">
        <v>0</v>
      </c>
      <c r="G285" s="7">
        <v>43638</v>
      </c>
      <c r="H285" s="13">
        <f>YEAR(Table1[[#This Row],[Day]])</f>
        <v>2019</v>
      </c>
    </row>
    <row r="286" spans="1:8" x14ac:dyDescent="0.25">
      <c r="A286">
        <v>0</v>
      </c>
      <c r="B286">
        <v>0</v>
      </c>
      <c r="D286" t="s">
        <v>33</v>
      </c>
      <c r="E286" t="s">
        <v>33</v>
      </c>
      <c r="G286" s="7">
        <v>43639</v>
      </c>
      <c r="H286" s="13">
        <f>YEAR(Table1[[#This Row],[Day]])</f>
        <v>2019</v>
      </c>
    </row>
    <row r="287" spans="1:8" x14ac:dyDescent="0.25">
      <c r="A287" t="s">
        <v>33</v>
      </c>
      <c r="B287" t="s">
        <v>33</v>
      </c>
      <c r="D287">
        <v>0</v>
      </c>
      <c r="E287">
        <v>0</v>
      </c>
      <c r="G287" s="7">
        <v>43639</v>
      </c>
      <c r="H287" s="13">
        <f>YEAR(Table1[[#This Row],[Day]])</f>
        <v>2019</v>
      </c>
    </row>
    <row r="288" spans="1:8" x14ac:dyDescent="0.25">
      <c r="A288">
        <v>10</v>
      </c>
      <c r="B288">
        <v>10</v>
      </c>
      <c r="D288" t="s">
        <v>33</v>
      </c>
      <c r="E288" t="s">
        <v>33</v>
      </c>
      <c r="G288" s="7">
        <v>43640</v>
      </c>
      <c r="H288" s="13">
        <f>YEAR(Table1[[#This Row],[Day]])</f>
        <v>2019</v>
      </c>
    </row>
    <row r="289" spans="1:8" x14ac:dyDescent="0.25">
      <c r="A289" t="s">
        <v>33</v>
      </c>
      <c r="B289" t="s">
        <v>33</v>
      </c>
      <c r="D289">
        <v>10</v>
      </c>
      <c r="E289">
        <v>10</v>
      </c>
      <c r="G289" s="7">
        <v>43640</v>
      </c>
      <c r="H289" s="13">
        <f>YEAR(Table1[[#This Row],[Day]])</f>
        <v>2019</v>
      </c>
    </row>
    <row r="290" spans="1:8" x14ac:dyDescent="0.25">
      <c r="A290">
        <v>9</v>
      </c>
      <c r="B290">
        <v>9</v>
      </c>
      <c r="D290" t="s">
        <v>33</v>
      </c>
      <c r="E290" t="s">
        <v>33</v>
      </c>
      <c r="G290" s="7">
        <v>43641</v>
      </c>
      <c r="H290" s="13">
        <f>YEAR(Table1[[#This Row],[Day]])</f>
        <v>2019</v>
      </c>
    </row>
    <row r="291" spans="1:8" x14ac:dyDescent="0.25">
      <c r="A291" t="s">
        <v>33</v>
      </c>
      <c r="B291" t="s">
        <v>33</v>
      </c>
      <c r="D291">
        <v>9</v>
      </c>
      <c r="E291">
        <v>9</v>
      </c>
      <c r="G291" s="7">
        <v>43641</v>
      </c>
      <c r="H291" s="13">
        <f>YEAR(Table1[[#This Row],[Day]])</f>
        <v>2019</v>
      </c>
    </row>
    <row r="292" spans="1:8" x14ac:dyDescent="0.25">
      <c r="A292">
        <v>9</v>
      </c>
      <c r="B292">
        <v>9</v>
      </c>
      <c r="D292" t="s">
        <v>33</v>
      </c>
      <c r="E292" t="s">
        <v>33</v>
      </c>
      <c r="G292" s="7">
        <v>43642</v>
      </c>
      <c r="H292" s="13">
        <f>YEAR(Table1[[#This Row],[Day]])</f>
        <v>2019</v>
      </c>
    </row>
    <row r="293" spans="1:8" x14ac:dyDescent="0.25">
      <c r="A293" t="s">
        <v>33</v>
      </c>
      <c r="B293" t="s">
        <v>33</v>
      </c>
      <c r="D293">
        <v>9</v>
      </c>
      <c r="E293">
        <v>9</v>
      </c>
      <c r="G293" s="7">
        <v>43642</v>
      </c>
      <c r="H293" s="13">
        <f>YEAR(Table1[[#This Row],[Day]])</f>
        <v>2019</v>
      </c>
    </row>
    <row r="294" spans="1:8" x14ac:dyDescent="0.25">
      <c r="A294">
        <v>10</v>
      </c>
      <c r="B294">
        <v>10</v>
      </c>
      <c r="D294" t="s">
        <v>33</v>
      </c>
      <c r="E294" t="s">
        <v>33</v>
      </c>
      <c r="G294" s="7">
        <v>43643</v>
      </c>
      <c r="H294" s="13">
        <f>YEAR(Table1[[#This Row],[Day]])</f>
        <v>2019</v>
      </c>
    </row>
    <row r="295" spans="1:8" x14ac:dyDescent="0.25">
      <c r="A295" t="s">
        <v>33</v>
      </c>
      <c r="B295" t="s">
        <v>33</v>
      </c>
      <c r="D295">
        <v>10</v>
      </c>
      <c r="E295">
        <v>10</v>
      </c>
      <c r="G295" s="7">
        <v>43643</v>
      </c>
      <c r="H295" s="13">
        <f>YEAR(Table1[[#This Row],[Day]])</f>
        <v>2019</v>
      </c>
    </row>
    <row r="296" spans="1:8" x14ac:dyDescent="0.25">
      <c r="A296">
        <v>0</v>
      </c>
      <c r="B296">
        <v>0</v>
      </c>
      <c r="D296" t="s">
        <v>33</v>
      </c>
      <c r="E296" t="s">
        <v>33</v>
      </c>
      <c r="G296" s="7">
        <v>43644</v>
      </c>
      <c r="H296" s="13">
        <f>YEAR(Table1[[#This Row],[Day]])</f>
        <v>2019</v>
      </c>
    </row>
    <row r="297" spans="1:8" x14ac:dyDescent="0.25">
      <c r="A297" t="s">
        <v>33</v>
      </c>
      <c r="B297" t="s">
        <v>33</v>
      </c>
      <c r="D297">
        <v>0</v>
      </c>
      <c r="E297">
        <v>0</v>
      </c>
      <c r="G297" s="7">
        <v>43644</v>
      </c>
      <c r="H297" s="13">
        <f>YEAR(Table1[[#This Row],[Day]])</f>
        <v>2019</v>
      </c>
    </row>
    <row r="298" spans="1:8" x14ac:dyDescent="0.25">
      <c r="A298">
        <v>0</v>
      </c>
      <c r="B298">
        <v>0</v>
      </c>
      <c r="D298" t="s">
        <v>33</v>
      </c>
      <c r="E298" t="s">
        <v>33</v>
      </c>
      <c r="G298" s="7">
        <v>43645</v>
      </c>
      <c r="H298" s="13">
        <f>YEAR(Table1[[#This Row],[Day]])</f>
        <v>2019</v>
      </c>
    </row>
    <row r="299" spans="1:8" x14ac:dyDescent="0.25">
      <c r="A299" t="s">
        <v>33</v>
      </c>
      <c r="B299" t="s">
        <v>33</v>
      </c>
      <c r="D299">
        <v>0</v>
      </c>
      <c r="E299">
        <v>0</v>
      </c>
      <c r="G299" s="7">
        <v>43645</v>
      </c>
      <c r="H299" s="13">
        <f>YEAR(Table1[[#This Row],[Day]])</f>
        <v>2019</v>
      </c>
    </row>
    <row r="300" spans="1:8" x14ac:dyDescent="0.25">
      <c r="A300">
        <v>0</v>
      </c>
      <c r="B300">
        <v>0</v>
      </c>
      <c r="D300" t="s">
        <v>33</v>
      </c>
      <c r="E300" t="s">
        <v>33</v>
      </c>
      <c r="G300" s="7">
        <v>43646</v>
      </c>
      <c r="H300" s="13">
        <f>YEAR(Table1[[#This Row],[Day]])</f>
        <v>2019</v>
      </c>
    </row>
    <row r="301" spans="1:8" x14ac:dyDescent="0.25">
      <c r="A301" t="s">
        <v>33</v>
      </c>
      <c r="B301" t="s">
        <v>33</v>
      </c>
      <c r="D301">
        <v>0</v>
      </c>
      <c r="E301">
        <v>0</v>
      </c>
      <c r="G301" s="7">
        <v>43646</v>
      </c>
      <c r="H301" s="13">
        <f>YEAR(Table1[[#This Row],[Day]])</f>
        <v>2019</v>
      </c>
    </row>
    <row r="302" spans="1:8" x14ac:dyDescent="0.25">
      <c r="A302">
        <v>0</v>
      </c>
      <c r="B302">
        <v>0</v>
      </c>
      <c r="D302" t="s">
        <v>33</v>
      </c>
      <c r="E302" t="s">
        <v>33</v>
      </c>
      <c r="G302" s="7">
        <v>43647</v>
      </c>
      <c r="H302" s="13">
        <f>YEAR(Table1[[#This Row],[Day]])</f>
        <v>2019</v>
      </c>
    </row>
    <row r="303" spans="1:8" x14ac:dyDescent="0.25">
      <c r="A303" t="s">
        <v>33</v>
      </c>
      <c r="B303" t="s">
        <v>33</v>
      </c>
      <c r="D303">
        <v>0</v>
      </c>
      <c r="E303">
        <v>0</v>
      </c>
      <c r="G303" s="7">
        <v>43647</v>
      </c>
      <c r="H303" s="13">
        <f>YEAR(Table1[[#This Row],[Day]])</f>
        <v>2019</v>
      </c>
    </row>
    <row r="304" spans="1:8" x14ac:dyDescent="0.25">
      <c r="A304">
        <v>0</v>
      </c>
      <c r="B304">
        <v>0</v>
      </c>
      <c r="D304" t="s">
        <v>33</v>
      </c>
      <c r="E304" t="s">
        <v>33</v>
      </c>
      <c r="G304" s="7">
        <v>43648</v>
      </c>
      <c r="H304" s="13">
        <f>YEAR(Table1[[#This Row],[Day]])</f>
        <v>2019</v>
      </c>
    </row>
    <row r="305" spans="1:8" x14ac:dyDescent="0.25">
      <c r="A305" t="s">
        <v>33</v>
      </c>
      <c r="B305" t="s">
        <v>33</v>
      </c>
      <c r="D305">
        <v>0</v>
      </c>
      <c r="E305">
        <v>0</v>
      </c>
      <c r="G305" s="7">
        <v>43648</v>
      </c>
      <c r="H305" s="13">
        <f>YEAR(Table1[[#This Row],[Day]])</f>
        <v>2019</v>
      </c>
    </row>
    <row r="306" spans="1:8" x14ac:dyDescent="0.25">
      <c r="A306">
        <v>8</v>
      </c>
      <c r="B306">
        <v>8</v>
      </c>
      <c r="D306" t="s">
        <v>33</v>
      </c>
      <c r="E306" t="s">
        <v>33</v>
      </c>
      <c r="G306" s="7">
        <v>43649</v>
      </c>
      <c r="H306" s="13">
        <f>YEAR(Table1[[#This Row],[Day]])</f>
        <v>2019</v>
      </c>
    </row>
    <row r="307" spans="1:8" x14ac:dyDescent="0.25">
      <c r="A307" t="s">
        <v>33</v>
      </c>
      <c r="B307" t="s">
        <v>33</v>
      </c>
      <c r="D307">
        <v>8</v>
      </c>
      <c r="E307">
        <v>8</v>
      </c>
      <c r="G307" s="7">
        <v>43649</v>
      </c>
      <c r="H307" s="13">
        <f>YEAR(Table1[[#This Row],[Day]])</f>
        <v>2019</v>
      </c>
    </row>
    <row r="308" spans="1:8" x14ac:dyDescent="0.25">
      <c r="A308">
        <v>9</v>
      </c>
      <c r="B308">
        <v>9</v>
      </c>
      <c r="D308" t="s">
        <v>33</v>
      </c>
      <c r="E308" t="s">
        <v>33</v>
      </c>
      <c r="G308" s="7">
        <v>43650</v>
      </c>
      <c r="H308" s="13">
        <f>YEAR(Table1[[#This Row],[Day]])</f>
        <v>2019</v>
      </c>
    </row>
    <row r="309" spans="1:8" x14ac:dyDescent="0.25">
      <c r="A309" t="s">
        <v>33</v>
      </c>
      <c r="B309" t="s">
        <v>33</v>
      </c>
      <c r="D309">
        <v>9</v>
      </c>
      <c r="E309">
        <v>9</v>
      </c>
      <c r="G309" s="7">
        <v>43650</v>
      </c>
      <c r="H309" s="13">
        <f>YEAR(Table1[[#This Row],[Day]])</f>
        <v>2019</v>
      </c>
    </row>
    <row r="310" spans="1:8" x14ac:dyDescent="0.25">
      <c r="A310">
        <v>8</v>
      </c>
      <c r="B310">
        <v>8</v>
      </c>
      <c r="D310" t="s">
        <v>33</v>
      </c>
      <c r="E310" t="s">
        <v>33</v>
      </c>
      <c r="G310" s="7">
        <v>43651</v>
      </c>
      <c r="H310" s="13">
        <f>YEAR(Table1[[#This Row],[Day]])</f>
        <v>2019</v>
      </c>
    </row>
    <row r="311" spans="1:8" x14ac:dyDescent="0.25">
      <c r="A311" t="s">
        <v>33</v>
      </c>
      <c r="B311" t="s">
        <v>33</v>
      </c>
      <c r="D311">
        <v>8</v>
      </c>
      <c r="E311">
        <v>8</v>
      </c>
      <c r="G311" s="7">
        <v>43651</v>
      </c>
      <c r="H311" s="13">
        <f>YEAR(Table1[[#This Row],[Day]])</f>
        <v>2019</v>
      </c>
    </row>
    <row r="312" spans="1:8" x14ac:dyDescent="0.25">
      <c r="A312">
        <v>0</v>
      </c>
      <c r="B312">
        <v>0</v>
      </c>
      <c r="D312" t="s">
        <v>33</v>
      </c>
      <c r="E312" t="s">
        <v>33</v>
      </c>
      <c r="G312" s="7">
        <v>43652</v>
      </c>
      <c r="H312" s="13">
        <f>YEAR(Table1[[#This Row],[Day]])</f>
        <v>2019</v>
      </c>
    </row>
    <row r="313" spans="1:8" x14ac:dyDescent="0.25">
      <c r="A313" t="s">
        <v>33</v>
      </c>
      <c r="B313" t="s">
        <v>33</v>
      </c>
      <c r="D313">
        <v>0</v>
      </c>
      <c r="E313">
        <v>0</v>
      </c>
      <c r="G313" s="7">
        <v>43652</v>
      </c>
      <c r="H313" s="13">
        <f>YEAR(Table1[[#This Row],[Day]])</f>
        <v>2019</v>
      </c>
    </row>
    <row r="314" spans="1:8" x14ac:dyDescent="0.25">
      <c r="A314">
        <v>0</v>
      </c>
      <c r="B314">
        <v>0</v>
      </c>
      <c r="D314" t="s">
        <v>33</v>
      </c>
      <c r="E314" t="s">
        <v>33</v>
      </c>
      <c r="G314" s="7">
        <v>43653</v>
      </c>
      <c r="H314" s="13">
        <f>YEAR(Table1[[#This Row],[Day]])</f>
        <v>2019</v>
      </c>
    </row>
    <row r="315" spans="1:8" x14ac:dyDescent="0.25">
      <c r="A315" t="s">
        <v>33</v>
      </c>
      <c r="B315" t="s">
        <v>33</v>
      </c>
      <c r="D315">
        <v>0</v>
      </c>
      <c r="E315">
        <v>0</v>
      </c>
      <c r="G315" s="7">
        <v>43653</v>
      </c>
      <c r="H315" s="13">
        <f>YEAR(Table1[[#This Row],[Day]])</f>
        <v>2019</v>
      </c>
    </row>
    <row r="316" spans="1:8" x14ac:dyDescent="0.25">
      <c r="A316">
        <v>9</v>
      </c>
      <c r="B316">
        <v>9</v>
      </c>
      <c r="D316" t="s">
        <v>33</v>
      </c>
      <c r="E316" t="s">
        <v>33</v>
      </c>
      <c r="G316" s="7">
        <v>43654</v>
      </c>
      <c r="H316" s="13">
        <f>YEAR(Table1[[#This Row],[Day]])</f>
        <v>2019</v>
      </c>
    </row>
    <row r="317" spans="1:8" x14ac:dyDescent="0.25">
      <c r="A317" t="s">
        <v>33</v>
      </c>
      <c r="B317" t="s">
        <v>33</v>
      </c>
      <c r="D317">
        <v>9</v>
      </c>
      <c r="E317">
        <v>9</v>
      </c>
      <c r="G317" s="7">
        <v>43654</v>
      </c>
      <c r="H317" s="13">
        <f>YEAR(Table1[[#This Row],[Day]])</f>
        <v>2019</v>
      </c>
    </row>
    <row r="318" spans="1:8" x14ac:dyDescent="0.25">
      <c r="A318">
        <v>8</v>
      </c>
      <c r="B318">
        <v>8</v>
      </c>
      <c r="D318" t="s">
        <v>33</v>
      </c>
      <c r="E318" t="s">
        <v>33</v>
      </c>
      <c r="G318" s="7">
        <v>43655</v>
      </c>
      <c r="H318" s="13">
        <f>YEAR(Table1[[#This Row],[Day]])</f>
        <v>2019</v>
      </c>
    </row>
    <row r="319" spans="1:8" x14ac:dyDescent="0.25">
      <c r="A319" t="s">
        <v>33</v>
      </c>
      <c r="B319" t="s">
        <v>33</v>
      </c>
      <c r="D319">
        <v>8</v>
      </c>
      <c r="E319">
        <v>8</v>
      </c>
      <c r="G319" s="7">
        <v>43655</v>
      </c>
      <c r="H319" s="13">
        <f>YEAR(Table1[[#This Row],[Day]])</f>
        <v>2019</v>
      </c>
    </row>
    <row r="320" spans="1:8" x14ac:dyDescent="0.25">
      <c r="A320">
        <v>8</v>
      </c>
      <c r="B320">
        <v>8</v>
      </c>
      <c r="D320" t="s">
        <v>33</v>
      </c>
      <c r="E320" t="s">
        <v>33</v>
      </c>
      <c r="G320" s="7">
        <v>43656</v>
      </c>
      <c r="H320" s="13">
        <f>YEAR(Table1[[#This Row],[Day]])</f>
        <v>2019</v>
      </c>
    </row>
    <row r="321" spans="1:8" x14ac:dyDescent="0.25">
      <c r="A321" t="s">
        <v>33</v>
      </c>
      <c r="B321" t="s">
        <v>33</v>
      </c>
      <c r="D321">
        <v>8</v>
      </c>
      <c r="E321">
        <v>8</v>
      </c>
      <c r="G321" s="7">
        <v>43656</v>
      </c>
      <c r="H321" s="13">
        <f>YEAR(Table1[[#This Row],[Day]])</f>
        <v>2019</v>
      </c>
    </row>
    <row r="322" spans="1:8" x14ac:dyDescent="0.25">
      <c r="A322">
        <v>9</v>
      </c>
      <c r="B322">
        <v>9</v>
      </c>
      <c r="D322" t="s">
        <v>33</v>
      </c>
      <c r="E322" t="s">
        <v>33</v>
      </c>
      <c r="G322" s="7">
        <v>43657</v>
      </c>
      <c r="H322" s="13">
        <f>YEAR(Table1[[#This Row],[Day]])</f>
        <v>2019</v>
      </c>
    </row>
    <row r="323" spans="1:8" x14ac:dyDescent="0.25">
      <c r="A323" t="s">
        <v>33</v>
      </c>
      <c r="B323" t="s">
        <v>33</v>
      </c>
      <c r="D323">
        <v>9</v>
      </c>
      <c r="E323">
        <v>9</v>
      </c>
      <c r="G323" s="7">
        <v>43657</v>
      </c>
      <c r="H323" s="13">
        <f>YEAR(Table1[[#This Row],[Day]])</f>
        <v>2019</v>
      </c>
    </row>
    <row r="324" spans="1:8" x14ac:dyDescent="0.25">
      <c r="A324">
        <v>8</v>
      </c>
      <c r="B324">
        <v>8</v>
      </c>
      <c r="D324" t="s">
        <v>33</v>
      </c>
      <c r="E324" t="s">
        <v>33</v>
      </c>
      <c r="G324" s="7">
        <v>43658</v>
      </c>
      <c r="H324" s="13">
        <f>YEAR(Table1[[#This Row],[Day]])</f>
        <v>2019</v>
      </c>
    </row>
    <row r="325" spans="1:8" x14ac:dyDescent="0.25">
      <c r="A325" t="s">
        <v>33</v>
      </c>
      <c r="B325" t="s">
        <v>33</v>
      </c>
      <c r="D325">
        <v>8</v>
      </c>
      <c r="E325">
        <v>8</v>
      </c>
      <c r="G325" s="7">
        <v>43658</v>
      </c>
      <c r="H325" s="13">
        <f>YEAR(Table1[[#This Row],[Day]])</f>
        <v>2019</v>
      </c>
    </row>
    <row r="326" spans="1:8" x14ac:dyDescent="0.25">
      <c r="A326">
        <v>0</v>
      </c>
      <c r="B326">
        <v>0</v>
      </c>
      <c r="D326" t="s">
        <v>33</v>
      </c>
      <c r="E326" t="s">
        <v>33</v>
      </c>
      <c r="G326" s="7">
        <v>43659</v>
      </c>
      <c r="H326" s="13">
        <f>YEAR(Table1[[#This Row],[Day]])</f>
        <v>2019</v>
      </c>
    </row>
    <row r="327" spans="1:8" x14ac:dyDescent="0.25">
      <c r="A327" t="s">
        <v>33</v>
      </c>
      <c r="B327" t="s">
        <v>33</v>
      </c>
      <c r="D327">
        <v>0</v>
      </c>
      <c r="E327">
        <v>0</v>
      </c>
      <c r="G327" s="7">
        <v>43659</v>
      </c>
      <c r="H327" s="13">
        <f>YEAR(Table1[[#This Row],[Day]])</f>
        <v>2019</v>
      </c>
    </row>
    <row r="328" spans="1:8" x14ac:dyDescent="0.25">
      <c r="A328">
        <v>0</v>
      </c>
      <c r="B328">
        <v>0</v>
      </c>
      <c r="D328" t="s">
        <v>33</v>
      </c>
      <c r="E328" t="s">
        <v>33</v>
      </c>
      <c r="G328" s="7">
        <v>43660</v>
      </c>
      <c r="H328" s="13">
        <f>YEAR(Table1[[#This Row],[Day]])</f>
        <v>2019</v>
      </c>
    </row>
    <row r="329" spans="1:8" x14ac:dyDescent="0.25">
      <c r="A329" t="s">
        <v>33</v>
      </c>
      <c r="B329" t="s">
        <v>33</v>
      </c>
      <c r="D329">
        <v>0</v>
      </c>
      <c r="E329">
        <v>0</v>
      </c>
      <c r="G329" s="7">
        <v>43660</v>
      </c>
      <c r="H329" s="13">
        <f>YEAR(Table1[[#This Row],[Day]])</f>
        <v>2019</v>
      </c>
    </row>
    <row r="330" spans="1:8" x14ac:dyDescent="0.25">
      <c r="A330">
        <v>9</v>
      </c>
      <c r="B330">
        <v>9</v>
      </c>
      <c r="D330" t="s">
        <v>33</v>
      </c>
      <c r="E330" t="s">
        <v>33</v>
      </c>
      <c r="G330" s="7">
        <v>43661</v>
      </c>
      <c r="H330" s="13">
        <f>YEAR(Table1[[#This Row],[Day]])</f>
        <v>2019</v>
      </c>
    </row>
    <row r="331" spans="1:8" x14ac:dyDescent="0.25">
      <c r="A331" t="s">
        <v>33</v>
      </c>
      <c r="B331" t="s">
        <v>33</v>
      </c>
      <c r="D331">
        <v>9</v>
      </c>
      <c r="E331">
        <v>9</v>
      </c>
      <c r="G331" s="7">
        <v>43661</v>
      </c>
      <c r="H331" s="13">
        <f>YEAR(Table1[[#This Row],[Day]])</f>
        <v>2019</v>
      </c>
    </row>
    <row r="332" spans="1:8" x14ac:dyDescent="0.25">
      <c r="A332">
        <v>8</v>
      </c>
      <c r="B332">
        <v>8</v>
      </c>
      <c r="D332" t="s">
        <v>33</v>
      </c>
      <c r="E332" t="s">
        <v>33</v>
      </c>
      <c r="G332" s="7">
        <v>43662</v>
      </c>
      <c r="H332" s="13">
        <f>YEAR(Table1[[#This Row],[Day]])</f>
        <v>2019</v>
      </c>
    </row>
    <row r="333" spans="1:8" x14ac:dyDescent="0.25">
      <c r="A333" t="s">
        <v>33</v>
      </c>
      <c r="B333" t="s">
        <v>33</v>
      </c>
      <c r="D333">
        <v>8</v>
      </c>
      <c r="E333">
        <v>8</v>
      </c>
      <c r="G333" s="7">
        <v>43662</v>
      </c>
      <c r="H333" s="13">
        <f>YEAR(Table1[[#This Row],[Day]])</f>
        <v>2019</v>
      </c>
    </row>
    <row r="334" spans="1:8" x14ac:dyDescent="0.25">
      <c r="A334">
        <v>9</v>
      </c>
      <c r="B334">
        <v>9</v>
      </c>
      <c r="D334" t="s">
        <v>33</v>
      </c>
      <c r="E334" t="s">
        <v>33</v>
      </c>
      <c r="G334" s="7">
        <v>43663</v>
      </c>
      <c r="H334" s="13">
        <f>YEAR(Table1[[#This Row],[Day]])</f>
        <v>2019</v>
      </c>
    </row>
    <row r="335" spans="1:8" x14ac:dyDescent="0.25">
      <c r="A335" t="s">
        <v>33</v>
      </c>
      <c r="B335" t="s">
        <v>33</v>
      </c>
      <c r="D335">
        <v>9</v>
      </c>
      <c r="E335">
        <v>9</v>
      </c>
      <c r="G335" s="7">
        <v>43663</v>
      </c>
      <c r="H335" s="13">
        <f>YEAR(Table1[[#This Row],[Day]])</f>
        <v>2019</v>
      </c>
    </row>
    <row r="336" spans="1:8" x14ac:dyDescent="0.25">
      <c r="A336">
        <v>8</v>
      </c>
      <c r="B336">
        <v>8</v>
      </c>
      <c r="D336" t="s">
        <v>33</v>
      </c>
      <c r="E336" t="s">
        <v>33</v>
      </c>
      <c r="G336" s="7">
        <v>43664</v>
      </c>
      <c r="H336" s="13">
        <f>YEAR(Table1[[#This Row],[Day]])</f>
        <v>2019</v>
      </c>
    </row>
    <row r="337" spans="1:8" x14ac:dyDescent="0.25">
      <c r="A337" t="s">
        <v>33</v>
      </c>
      <c r="B337" t="s">
        <v>33</v>
      </c>
      <c r="D337">
        <v>8</v>
      </c>
      <c r="E337">
        <v>8</v>
      </c>
      <c r="G337" s="7">
        <v>43664</v>
      </c>
      <c r="H337" s="13">
        <f>YEAR(Table1[[#This Row],[Day]])</f>
        <v>2019</v>
      </c>
    </row>
    <row r="338" spans="1:8" x14ac:dyDescent="0.25">
      <c r="A338">
        <v>9</v>
      </c>
      <c r="B338">
        <v>9</v>
      </c>
      <c r="D338" t="s">
        <v>33</v>
      </c>
      <c r="E338" t="s">
        <v>33</v>
      </c>
      <c r="G338" s="7">
        <v>43665</v>
      </c>
      <c r="H338" s="13">
        <f>YEAR(Table1[[#This Row],[Day]])</f>
        <v>2019</v>
      </c>
    </row>
    <row r="339" spans="1:8" x14ac:dyDescent="0.25">
      <c r="A339" t="s">
        <v>33</v>
      </c>
      <c r="B339" t="s">
        <v>33</v>
      </c>
      <c r="D339">
        <v>9</v>
      </c>
      <c r="E339">
        <v>9</v>
      </c>
      <c r="G339" s="7">
        <v>43665</v>
      </c>
      <c r="H339" s="13">
        <f>YEAR(Table1[[#This Row],[Day]])</f>
        <v>2019</v>
      </c>
    </row>
    <row r="340" spans="1:8" x14ac:dyDescent="0.25">
      <c r="A340">
        <v>0</v>
      </c>
      <c r="B340">
        <v>0</v>
      </c>
      <c r="D340" t="s">
        <v>33</v>
      </c>
      <c r="E340" t="s">
        <v>33</v>
      </c>
      <c r="G340" s="7">
        <v>43666</v>
      </c>
      <c r="H340" s="13">
        <f>YEAR(Table1[[#This Row],[Day]])</f>
        <v>2019</v>
      </c>
    </row>
    <row r="341" spans="1:8" x14ac:dyDescent="0.25">
      <c r="A341" t="s">
        <v>33</v>
      </c>
      <c r="B341" t="s">
        <v>33</v>
      </c>
      <c r="D341">
        <v>0</v>
      </c>
      <c r="E341">
        <v>0</v>
      </c>
      <c r="G341" s="7">
        <v>43666</v>
      </c>
      <c r="H341" s="13">
        <f>YEAR(Table1[[#This Row],[Day]])</f>
        <v>2019</v>
      </c>
    </row>
    <row r="342" spans="1:8" x14ac:dyDescent="0.25">
      <c r="A342">
        <v>0</v>
      </c>
      <c r="B342">
        <v>0</v>
      </c>
      <c r="D342" t="s">
        <v>33</v>
      </c>
      <c r="E342" t="s">
        <v>33</v>
      </c>
      <c r="G342" s="7">
        <v>43667</v>
      </c>
      <c r="H342" s="13">
        <f>YEAR(Table1[[#This Row],[Day]])</f>
        <v>2019</v>
      </c>
    </row>
    <row r="343" spans="1:8" x14ac:dyDescent="0.25">
      <c r="A343" t="s">
        <v>33</v>
      </c>
      <c r="B343" t="s">
        <v>33</v>
      </c>
      <c r="D343">
        <v>0</v>
      </c>
      <c r="E343">
        <v>0</v>
      </c>
      <c r="G343" s="7">
        <v>43667</v>
      </c>
      <c r="H343" s="13">
        <f>YEAR(Table1[[#This Row],[Day]])</f>
        <v>2019</v>
      </c>
    </row>
    <row r="344" spans="1:8" x14ac:dyDescent="0.25">
      <c r="A344">
        <v>9</v>
      </c>
      <c r="B344">
        <v>9</v>
      </c>
      <c r="D344" t="s">
        <v>33</v>
      </c>
      <c r="E344" t="s">
        <v>33</v>
      </c>
      <c r="G344" s="7">
        <v>43668</v>
      </c>
      <c r="H344" s="13">
        <f>YEAR(Table1[[#This Row],[Day]])</f>
        <v>2019</v>
      </c>
    </row>
    <row r="345" spans="1:8" x14ac:dyDescent="0.25">
      <c r="A345" t="s">
        <v>33</v>
      </c>
      <c r="B345" t="s">
        <v>33</v>
      </c>
      <c r="D345">
        <v>9</v>
      </c>
      <c r="E345">
        <v>9</v>
      </c>
      <c r="G345" s="7">
        <v>43668</v>
      </c>
      <c r="H345" s="13">
        <f>YEAR(Table1[[#This Row],[Day]])</f>
        <v>2019</v>
      </c>
    </row>
    <row r="346" spans="1:8" x14ac:dyDescent="0.25">
      <c r="A346">
        <v>9</v>
      </c>
      <c r="B346">
        <v>9</v>
      </c>
      <c r="D346" t="s">
        <v>33</v>
      </c>
      <c r="E346" t="s">
        <v>33</v>
      </c>
      <c r="G346" s="7">
        <v>43669</v>
      </c>
      <c r="H346" s="13">
        <f>YEAR(Table1[[#This Row],[Day]])</f>
        <v>2019</v>
      </c>
    </row>
    <row r="347" spans="1:8" x14ac:dyDescent="0.25">
      <c r="A347" t="s">
        <v>33</v>
      </c>
      <c r="B347" t="s">
        <v>33</v>
      </c>
      <c r="D347">
        <v>9</v>
      </c>
      <c r="E347">
        <v>9</v>
      </c>
      <c r="G347" s="7">
        <v>43669</v>
      </c>
      <c r="H347" s="13">
        <f>YEAR(Table1[[#This Row],[Day]])</f>
        <v>2019</v>
      </c>
    </row>
    <row r="348" spans="1:8" x14ac:dyDescent="0.25">
      <c r="A348">
        <v>8</v>
      </c>
      <c r="B348">
        <v>8</v>
      </c>
      <c r="D348" t="s">
        <v>33</v>
      </c>
      <c r="E348" t="s">
        <v>33</v>
      </c>
      <c r="G348" s="7">
        <v>43670</v>
      </c>
      <c r="H348" s="13">
        <f>YEAR(Table1[[#This Row],[Day]])</f>
        <v>2019</v>
      </c>
    </row>
    <row r="349" spans="1:8" x14ac:dyDescent="0.25">
      <c r="A349" t="s">
        <v>33</v>
      </c>
      <c r="B349" t="s">
        <v>33</v>
      </c>
      <c r="D349">
        <v>8</v>
      </c>
      <c r="E349">
        <v>8</v>
      </c>
      <c r="G349" s="7">
        <v>43670</v>
      </c>
      <c r="H349" s="13">
        <f>YEAR(Table1[[#This Row],[Day]])</f>
        <v>2019</v>
      </c>
    </row>
    <row r="350" spans="1:8" x14ac:dyDescent="0.25">
      <c r="A350">
        <v>9</v>
      </c>
      <c r="B350">
        <v>9</v>
      </c>
      <c r="D350" t="s">
        <v>33</v>
      </c>
      <c r="E350" t="s">
        <v>33</v>
      </c>
      <c r="G350" s="7">
        <v>43671</v>
      </c>
      <c r="H350" s="13">
        <f>YEAR(Table1[[#This Row],[Day]])</f>
        <v>2019</v>
      </c>
    </row>
    <row r="351" spans="1:8" x14ac:dyDescent="0.25">
      <c r="A351" t="s">
        <v>33</v>
      </c>
      <c r="B351" t="s">
        <v>33</v>
      </c>
      <c r="D351">
        <v>9</v>
      </c>
      <c r="E351">
        <v>9</v>
      </c>
      <c r="G351" s="7">
        <v>43671</v>
      </c>
      <c r="H351" s="13">
        <f>YEAR(Table1[[#This Row],[Day]])</f>
        <v>2019</v>
      </c>
    </row>
    <row r="352" spans="1:8" x14ac:dyDescent="0.25">
      <c r="A352">
        <v>8</v>
      </c>
      <c r="B352">
        <v>8</v>
      </c>
      <c r="D352" t="s">
        <v>33</v>
      </c>
      <c r="E352" t="s">
        <v>33</v>
      </c>
      <c r="G352" s="7">
        <v>43672</v>
      </c>
      <c r="H352" s="13">
        <f>YEAR(Table1[[#This Row],[Day]])</f>
        <v>2019</v>
      </c>
    </row>
    <row r="353" spans="1:8" x14ac:dyDescent="0.25">
      <c r="A353" t="s">
        <v>33</v>
      </c>
      <c r="B353" t="s">
        <v>33</v>
      </c>
      <c r="D353">
        <v>8</v>
      </c>
      <c r="E353">
        <v>8</v>
      </c>
      <c r="G353" s="7">
        <v>43672</v>
      </c>
      <c r="H353" s="13">
        <f>YEAR(Table1[[#This Row],[Day]])</f>
        <v>2019</v>
      </c>
    </row>
    <row r="354" spans="1:8" x14ac:dyDescent="0.25">
      <c r="A354">
        <v>0</v>
      </c>
      <c r="B354">
        <v>0</v>
      </c>
      <c r="D354" t="s">
        <v>33</v>
      </c>
      <c r="E354" t="s">
        <v>33</v>
      </c>
      <c r="G354" s="7">
        <v>43673</v>
      </c>
      <c r="H354" s="13">
        <f>YEAR(Table1[[#This Row],[Day]])</f>
        <v>2019</v>
      </c>
    </row>
    <row r="355" spans="1:8" x14ac:dyDescent="0.25">
      <c r="A355" t="s">
        <v>33</v>
      </c>
      <c r="B355" t="s">
        <v>33</v>
      </c>
      <c r="D355">
        <v>0</v>
      </c>
      <c r="E355">
        <v>0</v>
      </c>
      <c r="G355" s="7">
        <v>43673</v>
      </c>
      <c r="H355" s="13">
        <f>YEAR(Table1[[#This Row],[Day]])</f>
        <v>2019</v>
      </c>
    </row>
    <row r="356" spans="1:8" x14ac:dyDescent="0.25">
      <c r="A356">
        <v>0</v>
      </c>
      <c r="B356">
        <v>0</v>
      </c>
      <c r="D356" t="s">
        <v>33</v>
      </c>
      <c r="E356" t="s">
        <v>33</v>
      </c>
      <c r="G356" s="7">
        <v>43674</v>
      </c>
      <c r="H356" s="13">
        <f>YEAR(Table1[[#This Row],[Day]])</f>
        <v>2019</v>
      </c>
    </row>
    <row r="357" spans="1:8" x14ac:dyDescent="0.25">
      <c r="A357" t="s">
        <v>33</v>
      </c>
      <c r="B357" t="s">
        <v>33</v>
      </c>
      <c r="D357">
        <v>0</v>
      </c>
      <c r="E357">
        <v>0</v>
      </c>
      <c r="G357" s="7">
        <v>43674</v>
      </c>
      <c r="H357" s="13">
        <f>YEAR(Table1[[#This Row],[Day]])</f>
        <v>2019</v>
      </c>
    </row>
    <row r="358" spans="1:8" x14ac:dyDescent="0.25">
      <c r="A358">
        <v>9</v>
      </c>
      <c r="B358">
        <v>9</v>
      </c>
      <c r="D358" t="s">
        <v>33</v>
      </c>
      <c r="E358" t="s">
        <v>33</v>
      </c>
      <c r="G358" s="7">
        <v>43675</v>
      </c>
      <c r="H358" s="13">
        <f>YEAR(Table1[[#This Row],[Day]])</f>
        <v>2019</v>
      </c>
    </row>
    <row r="359" spans="1:8" x14ac:dyDescent="0.25">
      <c r="A359" t="s">
        <v>33</v>
      </c>
      <c r="B359" t="s">
        <v>33</v>
      </c>
      <c r="D359">
        <v>9</v>
      </c>
      <c r="E359">
        <v>9</v>
      </c>
      <c r="G359" s="7">
        <v>43675</v>
      </c>
      <c r="H359" s="13">
        <f>YEAR(Table1[[#This Row],[Day]])</f>
        <v>2019</v>
      </c>
    </row>
    <row r="360" spans="1:8" x14ac:dyDescent="0.25">
      <c r="A360">
        <v>9</v>
      </c>
      <c r="B360">
        <v>9</v>
      </c>
      <c r="D360" t="s">
        <v>33</v>
      </c>
      <c r="E360" t="s">
        <v>33</v>
      </c>
      <c r="G360" s="7">
        <v>43676</v>
      </c>
      <c r="H360" s="13">
        <f>YEAR(Table1[[#This Row],[Day]])</f>
        <v>2019</v>
      </c>
    </row>
    <row r="361" spans="1:8" x14ac:dyDescent="0.25">
      <c r="A361" t="s">
        <v>33</v>
      </c>
      <c r="B361" t="s">
        <v>33</v>
      </c>
      <c r="D361">
        <v>9</v>
      </c>
      <c r="E361">
        <v>9</v>
      </c>
      <c r="G361" s="7">
        <v>43676</v>
      </c>
      <c r="H361" s="13">
        <f>YEAR(Table1[[#This Row],[Day]])</f>
        <v>2019</v>
      </c>
    </row>
    <row r="362" spans="1:8" x14ac:dyDescent="0.25">
      <c r="G362" s="7">
        <v>43677</v>
      </c>
      <c r="H362" s="13">
        <f>YEAR(Table1[[#This Row],[Day]])</f>
        <v>2019</v>
      </c>
    </row>
    <row r="363" spans="1:8" x14ac:dyDescent="0.25">
      <c r="G363" s="7">
        <v>43677</v>
      </c>
      <c r="H363" s="13">
        <f>YEAR(Table1[[#This Row],[Day]])</f>
        <v>2019</v>
      </c>
    </row>
    <row r="364" spans="1:8" x14ac:dyDescent="0.25">
      <c r="A364">
        <v>8</v>
      </c>
      <c r="B364">
        <v>8</v>
      </c>
      <c r="D364">
        <v>8</v>
      </c>
      <c r="E364">
        <v>8</v>
      </c>
      <c r="G364" s="7">
        <v>43678</v>
      </c>
      <c r="H364" s="13">
        <f>YEAR(Table1[[#This Row],[Day]])</f>
        <v>2019</v>
      </c>
    </row>
    <row r="365" spans="1:8" x14ac:dyDescent="0.25">
      <c r="A365" t="s">
        <v>33</v>
      </c>
      <c r="B365" t="s">
        <v>33</v>
      </c>
      <c r="D365" t="s">
        <v>33</v>
      </c>
      <c r="E365" t="s">
        <v>33</v>
      </c>
      <c r="G365" s="7">
        <v>43678</v>
      </c>
      <c r="H365" s="13">
        <f>YEAR(Table1[[#This Row],[Day]])</f>
        <v>2019</v>
      </c>
    </row>
    <row r="366" spans="1:8" x14ac:dyDescent="0.25">
      <c r="A366">
        <v>8</v>
      </c>
      <c r="B366">
        <v>8</v>
      </c>
      <c r="D366">
        <v>8</v>
      </c>
      <c r="E366">
        <v>8</v>
      </c>
      <c r="G366" s="7">
        <v>43679</v>
      </c>
      <c r="H366" s="13">
        <f>YEAR(Table1[[#This Row],[Day]])</f>
        <v>2019</v>
      </c>
    </row>
    <row r="367" spans="1:8" x14ac:dyDescent="0.25">
      <c r="A367" t="s">
        <v>33</v>
      </c>
      <c r="B367" t="s">
        <v>33</v>
      </c>
      <c r="D367" t="s">
        <v>33</v>
      </c>
      <c r="E367" t="s">
        <v>33</v>
      </c>
      <c r="G367" s="7">
        <v>43679</v>
      </c>
      <c r="H367" s="13">
        <f>YEAR(Table1[[#This Row],[Day]])</f>
        <v>2019</v>
      </c>
    </row>
    <row r="368" spans="1:8" x14ac:dyDescent="0.25">
      <c r="A368" t="s">
        <v>33</v>
      </c>
      <c r="B368" t="s">
        <v>33</v>
      </c>
      <c r="D368" t="s">
        <v>33</v>
      </c>
      <c r="E368" t="s">
        <v>33</v>
      </c>
      <c r="G368" s="7">
        <v>43680</v>
      </c>
      <c r="H368" s="13">
        <f>YEAR(Table1[[#This Row],[Day]])</f>
        <v>2019</v>
      </c>
    </row>
    <row r="369" spans="1:8" x14ac:dyDescent="0.25">
      <c r="A369" t="s">
        <v>33</v>
      </c>
      <c r="B369" t="s">
        <v>33</v>
      </c>
      <c r="D369" t="s">
        <v>33</v>
      </c>
      <c r="E369" t="s">
        <v>33</v>
      </c>
      <c r="G369" s="7">
        <v>43680</v>
      </c>
      <c r="H369" s="13">
        <f>YEAR(Table1[[#This Row],[Day]])</f>
        <v>2019</v>
      </c>
    </row>
    <row r="370" spans="1:8" x14ac:dyDescent="0.25">
      <c r="A370" t="s">
        <v>33</v>
      </c>
      <c r="B370" t="s">
        <v>33</v>
      </c>
      <c r="D370" t="s">
        <v>33</v>
      </c>
      <c r="E370" t="s">
        <v>33</v>
      </c>
      <c r="G370" s="7">
        <v>43681</v>
      </c>
      <c r="H370" s="13">
        <f>YEAR(Table1[[#This Row],[Day]])</f>
        <v>2019</v>
      </c>
    </row>
    <row r="371" spans="1:8" x14ac:dyDescent="0.25">
      <c r="A371" t="s">
        <v>33</v>
      </c>
      <c r="B371" t="s">
        <v>33</v>
      </c>
      <c r="D371" t="s">
        <v>33</v>
      </c>
      <c r="E371" t="s">
        <v>33</v>
      </c>
      <c r="G371" s="7">
        <v>43681</v>
      </c>
      <c r="H371" s="13">
        <f>YEAR(Table1[[#This Row],[Day]])</f>
        <v>2019</v>
      </c>
    </row>
    <row r="372" spans="1:8" x14ac:dyDescent="0.25">
      <c r="A372">
        <v>9</v>
      </c>
      <c r="B372">
        <v>9</v>
      </c>
      <c r="D372">
        <v>9</v>
      </c>
      <c r="E372">
        <v>9</v>
      </c>
      <c r="G372" s="7">
        <v>43682</v>
      </c>
      <c r="H372" s="13">
        <f>YEAR(Table1[[#This Row],[Day]])</f>
        <v>2019</v>
      </c>
    </row>
    <row r="373" spans="1:8" x14ac:dyDescent="0.25">
      <c r="A373" t="s">
        <v>33</v>
      </c>
      <c r="B373" t="s">
        <v>33</v>
      </c>
      <c r="D373" t="s">
        <v>33</v>
      </c>
      <c r="E373" t="s">
        <v>33</v>
      </c>
      <c r="G373" s="7">
        <v>43682</v>
      </c>
      <c r="H373" s="13">
        <f>YEAR(Table1[[#This Row],[Day]])</f>
        <v>2019</v>
      </c>
    </row>
    <row r="374" spans="1:8" x14ac:dyDescent="0.25">
      <c r="A374">
        <v>8</v>
      </c>
      <c r="B374">
        <v>8</v>
      </c>
      <c r="D374">
        <v>8</v>
      </c>
      <c r="E374">
        <v>8</v>
      </c>
      <c r="G374" s="7">
        <v>43683</v>
      </c>
      <c r="H374" s="13">
        <f>YEAR(Table1[[#This Row],[Day]])</f>
        <v>2019</v>
      </c>
    </row>
    <row r="375" spans="1:8" x14ac:dyDescent="0.25">
      <c r="A375" t="s">
        <v>33</v>
      </c>
      <c r="B375" t="s">
        <v>33</v>
      </c>
      <c r="D375" t="s">
        <v>33</v>
      </c>
      <c r="E375" t="s">
        <v>33</v>
      </c>
      <c r="G375" s="7">
        <v>43683</v>
      </c>
      <c r="H375" s="13">
        <f>YEAR(Table1[[#This Row],[Day]])</f>
        <v>2019</v>
      </c>
    </row>
    <row r="376" spans="1:8" x14ac:dyDescent="0.25">
      <c r="A376">
        <v>7</v>
      </c>
      <c r="B376">
        <v>7</v>
      </c>
      <c r="D376">
        <v>7</v>
      </c>
      <c r="E376">
        <v>7</v>
      </c>
      <c r="G376" s="7">
        <v>43684</v>
      </c>
      <c r="H376" s="13">
        <f>YEAR(Table1[[#This Row],[Day]])</f>
        <v>2019</v>
      </c>
    </row>
    <row r="377" spans="1:8" x14ac:dyDescent="0.25">
      <c r="A377" t="s">
        <v>33</v>
      </c>
      <c r="B377" t="s">
        <v>33</v>
      </c>
      <c r="D377" t="s">
        <v>33</v>
      </c>
      <c r="E377" t="s">
        <v>33</v>
      </c>
      <c r="G377" s="7">
        <v>43684</v>
      </c>
      <c r="H377" s="13">
        <f>YEAR(Table1[[#This Row],[Day]])</f>
        <v>2019</v>
      </c>
    </row>
    <row r="378" spans="1:8" x14ac:dyDescent="0.25">
      <c r="A378">
        <v>8</v>
      </c>
      <c r="B378">
        <v>8</v>
      </c>
      <c r="D378">
        <v>8</v>
      </c>
      <c r="E378">
        <v>8</v>
      </c>
      <c r="G378" s="7">
        <v>43685</v>
      </c>
      <c r="H378" s="13">
        <f>YEAR(Table1[[#This Row],[Day]])</f>
        <v>2019</v>
      </c>
    </row>
    <row r="379" spans="1:8" x14ac:dyDescent="0.25">
      <c r="A379" t="s">
        <v>33</v>
      </c>
      <c r="B379" t="s">
        <v>33</v>
      </c>
      <c r="D379" t="s">
        <v>33</v>
      </c>
      <c r="E379" t="s">
        <v>33</v>
      </c>
      <c r="G379" s="7">
        <v>43685</v>
      </c>
      <c r="H379" s="13">
        <f>YEAR(Table1[[#This Row],[Day]])</f>
        <v>2019</v>
      </c>
    </row>
    <row r="380" spans="1:8" x14ac:dyDescent="0.25">
      <c r="A380">
        <v>7</v>
      </c>
      <c r="B380">
        <v>7</v>
      </c>
      <c r="D380">
        <v>7</v>
      </c>
      <c r="E380">
        <v>7</v>
      </c>
      <c r="G380" s="7">
        <v>43686</v>
      </c>
      <c r="H380" s="13">
        <f>YEAR(Table1[[#This Row],[Day]])</f>
        <v>2019</v>
      </c>
    </row>
    <row r="381" spans="1:8" x14ac:dyDescent="0.25">
      <c r="A381" t="s">
        <v>33</v>
      </c>
      <c r="B381" t="s">
        <v>33</v>
      </c>
      <c r="D381" t="s">
        <v>33</v>
      </c>
      <c r="E381" t="s">
        <v>33</v>
      </c>
      <c r="G381" s="7">
        <v>43686</v>
      </c>
      <c r="H381" s="13">
        <f>YEAR(Table1[[#This Row],[Day]])</f>
        <v>2019</v>
      </c>
    </row>
    <row r="382" spans="1:8" x14ac:dyDescent="0.25">
      <c r="A382" t="s">
        <v>33</v>
      </c>
      <c r="B382" t="s">
        <v>33</v>
      </c>
      <c r="D382" t="s">
        <v>33</v>
      </c>
      <c r="E382" t="s">
        <v>33</v>
      </c>
      <c r="G382" s="7">
        <v>43687</v>
      </c>
      <c r="H382" s="13">
        <f>YEAR(Table1[[#This Row],[Day]])</f>
        <v>2019</v>
      </c>
    </row>
    <row r="383" spans="1:8" x14ac:dyDescent="0.25">
      <c r="A383" t="s">
        <v>33</v>
      </c>
      <c r="B383" t="s">
        <v>33</v>
      </c>
      <c r="D383" t="s">
        <v>33</v>
      </c>
      <c r="E383" t="s">
        <v>33</v>
      </c>
      <c r="G383" s="7">
        <v>43687</v>
      </c>
      <c r="H383" s="13">
        <f>YEAR(Table1[[#This Row],[Day]])</f>
        <v>2019</v>
      </c>
    </row>
    <row r="384" spans="1:8" x14ac:dyDescent="0.25">
      <c r="A384" t="s">
        <v>33</v>
      </c>
      <c r="B384" t="s">
        <v>33</v>
      </c>
      <c r="D384" t="s">
        <v>33</v>
      </c>
      <c r="E384" t="s">
        <v>33</v>
      </c>
      <c r="G384" s="7">
        <v>43688</v>
      </c>
      <c r="H384" s="13">
        <f>YEAR(Table1[[#This Row],[Day]])</f>
        <v>2019</v>
      </c>
    </row>
    <row r="385" spans="1:8" x14ac:dyDescent="0.25">
      <c r="A385" t="s">
        <v>33</v>
      </c>
      <c r="B385" t="s">
        <v>33</v>
      </c>
      <c r="D385" t="s">
        <v>33</v>
      </c>
      <c r="E385" t="s">
        <v>33</v>
      </c>
      <c r="G385" s="7">
        <v>43688</v>
      </c>
      <c r="H385" s="13">
        <f>YEAR(Table1[[#This Row],[Day]])</f>
        <v>2019</v>
      </c>
    </row>
    <row r="386" spans="1:8" x14ac:dyDescent="0.25">
      <c r="A386">
        <v>8</v>
      </c>
      <c r="B386">
        <v>8</v>
      </c>
      <c r="D386">
        <v>8</v>
      </c>
      <c r="E386">
        <v>8</v>
      </c>
      <c r="G386" s="7">
        <v>43689</v>
      </c>
      <c r="H386" s="13">
        <f>YEAR(Table1[[#This Row],[Day]])</f>
        <v>2019</v>
      </c>
    </row>
    <row r="387" spans="1:8" x14ac:dyDescent="0.25">
      <c r="A387" t="s">
        <v>33</v>
      </c>
      <c r="B387" t="s">
        <v>33</v>
      </c>
      <c r="D387" t="s">
        <v>33</v>
      </c>
      <c r="E387" t="s">
        <v>33</v>
      </c>
      <c r="G387" s="7">
        <v>43689</v>
      </c>
      <c r="H387" s="13">
        <f>YEAR(Table1[[#This Row],[Day]])</f>
        <v>2019</v>
      </c>
    </row>
    <row r="388" spans="1:8" x14ac:dyDescent="0.25">
      <c r="A388">
        <v>8</v>
      </c>
      <c r="B388">
        <v>8</v>
      </c>
      <c r="D388">
        <v>8</v>
      </c>
      <c r="E388">
        <v>8</v>
      </c>
      <c r="G388" s="7">
        <v>43690</v>
      </c>
      <c r="H388" s="13">
        <f>YEAR(Table1[[#This Row],[Day]])</f>
        <v>2019</v>
      </c>
    </row>
    <row r="389" spans="1:8" x14ac:dyDescent="0.25">
      <c r="A389" t="s">
        <v>33</v>
      </c>
      <c r="B389" t="s">
        <v>33</v>
      </c>
      <c r="D389" t="s">
        <v>33</v>
      </c>
      <c r="E389" t="s">
        <v>33</v>
      </c>
      <c r="G389" s="7">
        <v>43690</v>
      </c>
      <c r="H389" s="13">
        <f>YEAR(Table1[[#This Row],[Day]])</f>
        <v>2019</v>
      </c>
    </row>
    <row r="390" spans="1:8" x14ac:dyDescent="0.25">
      <c r="A390">
        <v>7</v>
      </c>
      <c r="B390">
        <v>7</v>
      </c>
      <c r="D390">
        <v>7</v>
      </c>
      <c r="E390">
        <v>7</v>
      </c>
      <c r="G390" s="7">
        <v>43691</v>
      </c>
      <c r="H390" s="13">
        <f>YEAR(Table1[[#This Row],[Day]])</f>
        <v>2019</v>
      </c>
    </row>
    <row r="391" spans="1:8" x14ac:dyDescent="0.25">
      <c r="A391" t="s">
        <v>33</v>
      </c>
      <c r="B391" t="s">
        <v>33</v>
      </c>
      <c r="D391" t="s">
        <v>33</v>
      </c>
      <c r="E391" t="s">
        <v>33</v>
      </c>
      <c r="G391" s="7">
        <v>43691</v>
      </c>
      <c r="H391" s="13">
        <f>YEAR(Table1[[#This Row],[Day]])</f>
        <v>2019</v>
      </c>
    </row>
    <row r="392" spans="1:8" x14ac:dyDescent="0.25">
      <c r="A392">
        <v>8</v>
      </c>
      <c r="B392">
        <v>8</v>
      </c>
      <c r="D392">
        <v>8</v>
      </c>
      <c r="E392">
        <v>8</v>
      </c>
      <c r="G392" s="7">
        <v>43692</v>
      </c>
      <c r="H392" s="13">
        <f>YEAR(Table1[[#This Row],[Day]])</f>
        <v>2019</v>
      </c>
    </row>
    <row r="393" spans="1:8" x14ac:dyDescent="0.25">
      <c r="A393" t="s">
        <v>33</v>
      </c>
      <c r="B393" t="s">
        <v>33</v>
      </c>
      <c r="D393" t="s">
        <v>33</v>
      </c>
      <c r="E393" t="s">
        <v>33</v>
      </c>
      <c r="G393" s="7">
        <v>43692</v>
      </c>
      <c r="H393" s="13">
        <f>YEAR(Table1[[#This Row],[Day]])</f>
        <v>2019</v>
      </c>
    </row>
    <row r="394" spans="1:8" x14ac:dyDescent="0.25">
      <c r="A394">
        <v>7</v>
      </c>
      <c r="B394">
        <v>7</v>
      </c>
      <c r="D394">
        <v>7</v>
      </c>
      <c r="E394">
        <v>7</v>
      </c>
      <c r="G394" s="7">
        <v>43693</v>
      </c>
      <c r="H394" s="13">
        <f>YEAR(Table1[[#This Row],[Day]])</f>
        <v>2019</v>
      </c>
    </row>
    <row r="395" spans="1:8" x14ac:dyDescent="0.25">
      <c r="A395" t="s">
        <v>33</v>
      </c>
      <c r="B395" t="s">
        <v>33</v>
      </c>
      <c r="D395" t="s">
        <v>33</v>
      </c>
      <c r="E395" t="s">
        <v>33</v>
      </c>
      <c r="G395" s="7">
        <v>43693</v>
      </c>
      <c r="H395" s="13">
        <f>YEAR(Table1[[#This Row],[Day]])</f>
        <v>2019</v>
      </c>
    </row>
    <row r="396" spans="1:8" x14ac:dyDescent="0.25">
      <c r="A396" t="s">
        <v>33</v>
      </c>
      <c r="B396" t="s">
        <v>33</v>
      </c>
      <c r="D396" t="s">
        <v>33</v>
      </c>
      <c r="E396" t="s">
        <v>33</v>
      </c>
      <c r="G396" s="7">
        <v>43694</v>
      </c>
      <c r="H396" s="13">
        <f>YEAR(Table1[[#This Row],[Day]])</f>
        <v>2019</v>
      </c>
    </row>
    <row r="397" spans="1:8" x14ac:dyDescent="0.25">
      <c r="A397" t="s">
        <v>33</v>
      </c>
      <c r="B397" t="s">
        <v>33</v>
      </c>
      <c r="D397" t="s">
        <v>33</v>
      </c>
      <c r="E397" t="s">
        <v>33</v>
      </c>
      <c r="G397" s="7">
        <v>43694</v>
      </c>
      <c r="H397" s="13">
        <f>YEAR(Table1[[#This Row],[Day]])</f>
        <v>2019</v>
      </c>
    </row>
    <row r="398" spans="1:8" x14ac:dyDescent="0.25">
      <c r="A398" t="s">
        <v>33</v>
      </c>
      <c r="B398" t="s">
        <v>33</v>
      </c>
      <c r="D398" t="s">
        <v>33</v>
      </c>
      <c r="E398" t="s">
        <v>33</v>
      </c>
      <c r="G398" s="7">
        <v>43695</v>
      </c>
      <c r="H398" s="13">
        <f>YEAR(Table1[[#This Row],[Day]])</f>
        <v>2019</v>
      </c>
    </row>
    <row r="399" spans="1:8" x14ac:dyDescent="0.25">
      <c r="A399" t="s">
        <v>33</v>
      </c>
      <c r="B399" t="s">
        <v>33</v>
      </c>
      <c r="D399" t="s">
        <v>33</v>
      </c>
      <c r="E399" t="s">
        <v>33</v>
      </c>
      <c r="G399" s="7">
        <v>43695</v>
      </c>
      <c r="H399" s="13">
        <f>YEAR(Table1[[#This Row],[Day]])</f>
        <v>2019</v>
      </c>
    </row>
    <row r="400" spans="1:8" x14ac:dyDescent="0.25">
      <c r="A400">
        <v>0</v>
      </c>
      <c r="B400">
        <v>0</v>
      </c>
      <c r="D400">
        <v>0</v>
      </c>
      <c r="E400">
        <v>0</v>
      </c>
      <c r="G400" s="7">
        <v>43696</v>
      </c>
      <c r="H400" s="13">
        <f>YEAR(Table1[[#This Row],[Day]])</f>
        <v>2019</v>
      </c>
    </row>
    <row r="401" spans="1:8" x14ac:dyDescent="0.25">
      <c r="A401" t="s">
        <v>33</v>
      </c>
      <c r="B401" t="s">
        <v>33</v>
      </c>
      <c r="D401" t="s">
        <v>33</v>
      </c>
      <c r="E401" t="s">
        <v>33</v>
      </c>
      <c r="G401" s="7">
        <v>43696</v>
      </c>
      <c r="H401" s="13">
        <f>YEAR(Table1[[#This Row],[Day]])</f>
        <v>2019</v>
      </c>
    </row>
    <row r="402" spans="1:8" x14ac:dyDescent="0.25">
      <c r="A402">
        <v>0</v>
      </c>
      <c r="B402">
        <v>0</v>
      </c>
      <c r="D402">
        <v>0</v>
      </c>
      <c r="E402">
        <v>0</v>
      </c>
      <c r="G402" s="7">
        <v>43697</v>
      </c>
      <c r="H402" s="13">
        <f>YEAR(Table1[[#This Row],[Day]])</f>
        <v>2019</v>
      </c>
    </row>
    <row r="403" spans="1:8" x14ac:dyDescent="0.25">
      <c r="A403" t="s">
        <v>33</v>
      </c>
      <c r="B403" t="s">
        <v>33</v>
      </c>
      <c r="D403" t="s">
        <v>33</v>
      </c>
      <c r="E403" t="s">
        <v>33</v>
      </c>
      <c r="G403" s="7">
        <v>43697</v>
      </c>
      <c r="H403" s="13">
        <f>YEAR(Table1[[#This Row],[Day]])</f>
        <v>2019</v>
      </c>
    </row>
    <row r="404" spans="1:8" x14ac:dyDescent="0.25">
      <c r="A404">
        <v>0</v>
      </c>
      <c r="B404">
        <v>0</v>
      </c>
      <c r="D404">
        <v>0</v>
      </c>
      <c r="E404">
        <v>0</v>
      </c>
      <c r="G404" s="7">
        <v>43698</v>
      </c>
      <c r="H404" s="13">
        <f>YEAR(Table1[[#This Row],[Day]])</f>
        <v>2019</v>
      </c>
    </row>
    <row r="405" spans="1:8" x14ac:dyDescent="0.25">
      <c r="A405" t="s">
        <v>33</v>
      </c>
      <c r="B405" t="s">
        <v>33</v>
      </c>
      <c r="D405" t="s">
        <v>33</v>
      </c>
      <c r="E405" t="s">
        <v>33</v>
      </c>
      <c r="G405" s="7">
        <v>43698</v>
      </c>
      <c r="H405" s="13">
        <f>YEAR(Table1[[#This Row],[Day]])</f>
        <v>2019</v>
      </c>
    </row>
    <row r="406" spans="1:8" x14ac:dyDescent="0.25">
      <c r="A406">
        <v>8</v>
      </c>
      <c r="B406">
        <v>8</v>
      </c>
      <c r="D406">
        <v>8</v>
      </c>
      <c r="E406">
        <v>8</v>
      </c>
      <c r="G406" s="7">
        <v>43699</v>
      </c>
      <c r="H406" s="13">
        <f>YEAR(Table1[[#This Row],[Day]])</f>
        <v>2019</v>
      </c>
    </row>
    <row r="407" spans="1:8" x14ac:dyDescent="0.25">
      <c r="A407" t="s">
        <v>33</v>
      </c>
      <c r="B407" t="s">
        <v>33</v>
      </c>
      <c r="D407" t="s">
        <v>33</v>
      </c>
      <c r="E407" t="s">
        <v>33</v>
      </c>
      <c r="G407" s="7">
        <v>43699</v>
      </c>
      <c r="H407" s="13">
        <f>YEAR(Table1[[#This Row],[Day]])</f>
        <v>2019</v>
      </c>
    </row>
    <row r="408" spans="1:8" x14ac:dyDescent="0.25">
      <c r="A408">
        <v>7</v>
      </c>
      <c r="B408">
        <v>7</v>
      </c>
      <c r="D408">
        <v>7</v>
      </c>
      <c r="E408">
        <v>7</v>
      </c>
      <c r="G408" s="7">
        <v>43700</v>
      </c>
      <c r="H408" s="13">
        <f>YEAR(Table1[[#This Row],[Day]])</f>
        <v>2019</v>
      </c>
    </row>
    <row r="409" spans="1:8" x14ac:dyDescent="0.25">
      <c r="A409" t="s">
        <v>33</v>
      </c>
      <c r="B409" t="s">
        <v>33</v>
      </c>
      <c r="D409" t="s">
        <v>33</v>
      </c>
      <c r="E409" t="s">
        <v>33</v>
      </c>
      <c r="G409" s="7">
        <v>43700</v>
      </c>
      <c r="H409" s="13">
        <f>YEAR(Table1[[#This Row],[Day]])</f>
        <v>2019</v>
      </c>
    </row>
    <row r="410" spans="1:8" x14ac:dyDescent="0.25">
      <c r="A410" t="s">
        <v>33</v>
      </c>
      <c r="B410" t="s">
        <v>33</v>
      </c>
      <c r="D410" t="s">
        <v>33</v>
      </c>
      <c r="E410" t="s">
        <v>33</v>
      </c>
      <c r="G410" s="7">
        <v>43701</v>
      </c>
      <c r="H410" s="13">
        <f>YEAR(Table1[[#This Row],[Day]])</f>
        <v>2019</v>
      </c>
    </row>
    <row r="411" spans="1:8" x14ac:dyDescent="0.25">
      <c r="A411" t="s">
        <v>33</v>
      </c>
      <c r="B411" t="s">
        <v>33</v>
      </c>
      <c r="D411" t="s">
        <v>33</v>
      </c>
      <c r="E411" t="s">
        <v>33</v>
      </c>
      <c r="G411" s="7">
        <v>43701</v>
      </c>
      <c r="H411" s="13">
        <f>YEAR(Table1[[#This Row],[Day]])</f>
        <v>2019</v>
      </c>
    </row>
    <row r="412" spans="1:8" x14ac:dyDescent="0.25">
      <c r="A412" t="s">
        <v>33</v>
      </c>
      <c r="B412" t="s">
        <v>33</v>
      </c>
      <c r="D412" t="s">
        <v>33</v>
      </c>
      <c r="E412" t="s">
        <v>33</v>
      </c>
      <c r="G412" s="7">
        <v>43702</v>
      </c>
      <c r="H412" s="13">
        <f>YEAR(Table1[[#This Row],[Day]])</f>
        <v>2019</v>
      </c>
    </row>
    <row r="413" spans="1:8" x14ac:dyDescent="0.25">
      <c r="A413" t="s">
        <v>33</v>
      </c>
      <c r="B413" t="s">
        <v>33</v>
      </c>
      <c r="D413" t="s">
        <v>33</v>
      </c>
      <c r="E413" t="s">
        <v>33</v>
      </c>
      <c r="G413" s="7">
        <v>43702</v>
      </c>
      <c r="H413" s="13">
        <f>YEAR(Table1[[#This Row],[Day]])</f>
        <v>2019</v>
      </c>
    </row>
    <row r="414" spans="1:8" x14ac:dyDescent="0.25">
      <c r="A414">
        <v>8</v>
      </c>
      <c r="B414">
        <v>8</v>
      </c>
      <c r="D414">
        <v>8</v>
      </c>
      <c r="E414">
        <v>8</v>
      </c>
      <c r="G414" s="7">
        <v>43703</v>
      </c>
      <c r="H414" s="13">
        <f>YEAR(Table1[[#This Row],[Day]])</f>
        <v>2019</v>
      </c>
    </row>
    <row r="415" spans="1:8" x14ac:dyDescent="0.25">
      <c r="A415" t="s">
        <v>33</v>
      </c>
      <c r="B415" t="s">
        <v>33</v>
      </c>
      <c r="D415" t="s">
        <v>33</v>
      </c>
      <c r="E415" t="s">
        <v>33</v>
      </c>
      <c r="G415" s="7">
        <v>43703</v>
      </c>
      <c r="H415" s="13">
        <f>YEAR(Table1[[#This Row],[Day]])</f>
        <v>2019</v>
      </c>
    </row>
    <row r="416" spans="1:8" x14ac:dyDescent="0.25">
      <c r="A416">
        <v>8</v>
      </c>
      <c r="B416">
        <v>8</v>
      </c>
      <c r="D416">
        <v>8</v>
      </c>
      <c r="E416">
        <v>8</v>
      </c>
      <c r="G416" s="7">
        <v>43704</v>
      </c>
      <c r="H416" s="13">
        <f>YEAR(Table1[[#This Row],[Day]])</f>
        <v>2019</v>
      </c>
    </row>
    <row r="417" spans="1:8" x14ac:dyDescent="0.25">
      <c r="A417" t="s">
        <v>33</v>
      </c>
      <c r="B417" t="s">
        <v>33</v>
      </c>
      <c r="D417" t="s">
        <v>33</v>
      </c>
      <c r="E417" t="s">
        <v>33</v>
      </c>
      <c r="G417" s="7">
        <v>43704</v>
      </c>
      <c r="H417" s="13">
        <f>YEAR(Table1[[#This Row],[Day]])</f>
        <v>2019</v>
      </c>
    </row>
    <row r="418" spans="1:8" x14ac:dyDescent="0.25">
      <c r="A418">
        <v>7</v>
      </c>
      <c r="B418">
        <v>7</v>
      </c>
      <c r="D418">
        <v>7</v>
      </c>
      <c r="E418">
        <v>7</v>
      </c>
      <c r="G418" s="7">
        <v>43705</v>
      </c>
      <c r="H418" s="13">
        <f>YEAR(Table1[[#This Row],[Day]])</f>
        <v>2019</v>
      </c>
    </row>
    <row r="419" spans="1:8" x14ac:dyDescent="0.25">
      <c r="A419" t="s">
        <v>33</v>
      </c>
      <c r="B419" t="s">
        <v>33</v>
      </c>
      <c r="D419" t="s">
        <v>33</v>
      </c>
      <c r="E419" t="s">
        <v>33</v>
      </c>
      <c r="G419" s="7">
        <v>43705</v>
      </c>
      <c r="H419" s="13">
        <f>YEAR(Table1[[#This Row],[Day]])</f>
        <v>2019</v>
      </c>
    </row>
    <row r="420" spans="1:8" x14ac:dyDescent="0.25">
      <c r="A420">
        <v>8</v>
      </c>
      <c r="B420">
        <v>8</v>
      </c>
      <c r="D420">
        <v>8</v>
      </c>
      <c r="E420">
        <v>8</v>
      </c>
      <c r="G420" s="7">
        <v>43706</v>
      </c>
      <c r="H420" s="13">
        <f>YEAR(Table1[[#This Row],[Day]])</f>
        <v>2019</v>
      </c>
    </row>
    <row r="421" spans="1:8" x14ac:dyDescent="0.25">
      <c r="A421" t="s">
        <v>33</v>
      </c>
      <c r="B421" t="s">
        <v>33</v>
      </c>
      <c r="D421" t="s">
        <v>33</v>
      </c>
      <c r="E421" t="s">
        <v>33</v>
      </c>
      <c r="G421" s="7">
        <v>43706</v>
      </c>
      <c r="H421" s="13">
        <f>YEAR(Table1[[#This Row],[Day]])</f>
        <v>2019</v>
      </c>
    </row>
    <row r="422" spans="1:8" x14ac:dyDescent="0.25">
      <c r="A422">
        <v>7</v>
      </c>
      <c r="B422">
        <v>7</v>
      </c>
      <c r="D422">
        <v>7</v>
      </c>
      <c r="E422">
        <v>7</v>
      </c>
      <c r="G422" s="7">
        <v>43707</v>
      </c>
      <c r="H422" s="13">
        <f>YEAR(Table1[[#This Row],[Day]])</f>
        <v>2019</v>
      </c>
    </row>
    <row r="423" spans="1:8" x14ac:dyDescent="0.25">
      <c r="A423" t="s">
        <v>33</v>
      </c>
      <c r="B423" t="s">
        <v>33</v>
      </c>
      <c r="D423" t="s">
        <v>33</v>
      </c>
      <c r="E423" t="s">
        <v>33</v>
      </c>
      <c r="G423" s="7">
        <v>43707</v>
      </c>
      <c r="H423" s="13">
        <f>YEAR(Table1[[#This Row],[Day]])</f>
        <v>2019</v>
      </c>
    </row>
    <row r="424" spans="1:8" x14ac:dyDescent="0.25">
      <c r="G424" s="7">
        <v>43708</v>
      </c>
      <c r="H424" s="13">
        <f>YEAR(Table1[[#This Row],[Day]])</f>
        <v>2019</v>
      </c>
    </row>
    <row r="425" spans="1:8" x14ac:dyDescent="0.25">
      <c r="G425" s="7">
        <v>43708</v>
      </c>
      <c r="H425" s="13">
        <f>YEAR(Table1[[#This Row],[Day]])</f>
        <v>2019</v>
      </c>
    </row>
    <row r="426" spans="1:8" x14ac:dyDescent="0.25">
      <c r="A426" t="s">
        <v>33</v>
      </c>
      <c r="B426" t="s">
        <v>33</v>
      </c>
      <c r="D426" t="s">
        <v>33</v>
      </c>
      <c r="E426" t="s">
        <v>33</v>
      </c>
      <c r="G426" s="7">
        <v>43709</v>
      </c>
      <c r="H426" s="13">
        <f>YEAR(Table1[[#This Row],[Day]])</f>
        <v>2019</v>
      </c>
    </row>
    <row r="427" spans="1:8" x14ac:dyDescent="0.25">
      <c r="A427" t="s">
        <v>33</v>
      </c>
      <c r="B427" t="s">
        <v>33</v>
      </c>
      <c r="D427" t="s">
        <v>33</v>
      </c>
      <c r="E427" t="s">
        <v>33</v>
      </c>
      <c r="G427" s="7">
        <v>43709</v>
      </c>
      <c r="H427" s="13">
        <f>YEAR(Table1[[#This Row],[Day]])</f>
        <v>2019</v>
      </c>
    </row>
    <row r="428" spans="1:8" x14ac:dyDescent="0.25">
      <c r="A428">
        <v>8</v>
      </c>
      <c r="B428">
        <v>8</v>
      </c>
      <c r="D428">
        <v>8</v>
      </c>
      <c r="E428">
        <v>8</v>
      </c>
      <c r="G428" s="7">
        <v>43710</v>
      </c>
      <c r="H428" s="13">
        <f>YEAR(Table1[[#This Row],[Day]])</f>
        <v>2019</v>
      </c>
    </row>
    <row r="429" spans="1:8" x14ac:dyDescent="0.25">
      <c r="A429" t="s">
        <v>33</v>
      </c>
      <c r="B429" t="s">
        <v>33</v>
      </c>
      <c r="D429" t="s">
        <v>33</v>
      </c>
      <c r="E429" t="s">
        <v>33</v>
      </c>
      <c r="G429" s="7">
        <v>43710</v>
      </c>
      <c r="H429" s="13">
        <f>YEAR(Table1[[#This Row],[Day]])</f>
        <v>2019</v>
      </c>
    </row>
    <row r="430" spans="1:8" x14ac:dyDescent="0.25">
      <c r="A430">
        <v>8</v>
      </c>
      <c r="B430">
        <v>8</v>
      </c>
      <c r="D430">
        <v>8</v>
      </c>
      <c r="E430">
        <v>8</v>
      </c>
      <c r="G430" s="7">
        <v>43711</v>
      </c>
      <c r="H430" s="13">
        <f>YEAR(Table1[[#This Row],[Day]])</f>
        <v>2019</v>
      </c>
    </row>
    <row r="431" spans="1:8" x14ac:dyDescent="0.25">
      <c r="A431" t="s">
        <v>33</v>
      </c>
      <c r="B431" t="s">
        <v>33</v>
      </c>
      <c r="D431" t="s">
        <v>33</v>
      </c>
      <c r="E431" t="s">
        <v>33</v>
      </c>
      <c r="G431" s="7">
        <v>43711</v>
      </c>
      <c r="H431" s="13">
        <f>YEAR(Table1[[#This Row],[Day]])</f>
        <v>2019</v>
      </c>
    </row>
    <row r="432" spans="1:8" x14ac:dyDescent="0.25">
      <c r="A432">
        <v>7</v>
      </c>
      <c r="B432">
        <v>7</v>
      </c>
      <c r="D432">
        <v>7</v>
      </c>
      <c r="E432">
        <v>7</v>
      </c>
      <c r="G432" s="7">
        <v>43712</v>
      </c>
      <c r="H432" s="13">
        <f>YEAR(Table1[[#This Row],[Day]])</f>
        <v>2019</v>
      </c>
    </row>
    <row r="433" spans="1:8" x14ac:dyDescent="0.25">
      <c r="A433" t="s">
        <v>33</v>
      </c>
      <c r="B433" t="s">
        <v>33</v>
      </c>
      <c r="D433" t="s">
        <v>33</v>
      </c>
      <c r="E433" t="s">
        <v>33</v>
      </c>
      <c r="G433" s="7">
        <v>43712</v>
      </c>
      <c r="H433" s="13">
        <f>YEAR(Table1[[#This Row],[Day]])</f>
        <v>2019</v>
      </c>
    </row>
    <row r="434" spans="1:8" x14ac:dyDescent="0.25">
      <c r="A434">
        <v>8</v>
      </c>
      <c r="B434">
        <v>8</v>
      </c>
      <c r="D434">
        <v>8</v>
      </c>
      <c r="E434">
        <v>8</v>
      </c>
      <c r="G434" s="7">
        <v>43713</v>
      </c>
      <c r="H434" s="13">
        <f>YEAR(Table1[[#This Row],[Day]])</f>
        <v>2019</v>
      </c>
    </row>
    <row r="435" spans="1:8" x14ac:dyDescent="0.25">
      <c r="A435" t="s">
        <v>33</v>
      </c>
      <c r="B435" t="s">
        <v>33</v>
      </c>
      <c r="D435" t="s">
        <v>33</v>
      </c>
      <c r="E435" t="s">
        <v>33</v>
      </c>
      <c r="G435" s="7">
        <v>43713</v>
      </c>
      <c r="H435" s="13">
        <f>YEAR(Table1[[#This Row],[Day]])</f>
        <v>2019</v>
      </c>
    </row>
    <row r="436" spans="1:8" x14ac:dyDescent="0.25">
      <c r="A436">
        <v>7</v>
      </c>
      <c r="B436">
        <v>7</v>
      </c>
      <c r="D436">
        <v>7</v>
      </c>
      <c r="E436">
        <v>7</v>
      </c>
      <c r="G436" s="7">
        <v>43714</v>
      </c>
      <c r="H436" s="13">
        <f>YEAR(Table1[[#This Row],[Day]])</f>
        <v>2019</v>
      </c>
    </row>
    <row r="437" spans="1:8" x14ac:dyDescent="0.25">
      <c r="A437" t="s">
        <v>33</v>
      </c>
      <c r="B437" t="s">
        <v>33</v>
      </c>
      <c r="D437" t="s">
        <v>33</v>
      </c>
      <c r="E437" t="s">
        <v>33</v>
      </c>
      <c r="G437" s="7">
        <v>43714</v>
      </c>
      <c r="H437" s="13">
        <f>YEAR(Table1[[#This Row],[Day]])</f>
        <v>2019</v>
      </c>
    </row>
    <row r="438" spans="1:8" x14ac:dyDescent="0.25">
      <c r="A438" t="s">
        <v>33</v>
      </c>
      <c r="B438" t="s">
        <v>33</v>
      </c>
      <c r="D438" t="s">
        <v>33</v>
      </c>
      <c r="E438" t="s">
        <v>33</v>
      </c>
      <c r="G438" s="7">
        <v>43715</v>
      </c>
      <c r="H438" s="13">
        <f>YEAR(Table1[[#This Row],[Day]])</f>
        <v>2019</v>
      </c>
    </row>
    <row r="439" spans="1:8" x14ac:dyDescent="0.25">
      <c r="A439" t="s">
        <v>33</v>
      </c>
      <c r="B439" t="s">
        <v>33</v>
      </c>
      <c r="D439" t="s">
        <v>33</v>
      </c>
      <c r="E439" t="s">
        <v>33</v>
      </c>
      <c r="G439" s="7">
        <v>43715</v>
      </c>
      <c r="H439" s="13">
        <f>YEAR(Table1[[#This Row],[Day]])</f>
        <v>2019</v>
      </c>
    </row>
    <row r="440" spans="1:8" x14ac:dyDescent="0.25">
      <c r="A440" t="s">
        <v>33</v>
      </c>
      <c r="B440" t="s">
        <v>33</v>
      </c>
      <c r="D440" t="s">
        <v>33</v>
      </c>
      <c r="E440" t="s">
        <v>33</v>
      </c>
      <c r="G440" s="7">
        <v>43716</v>
      </c>
      <c r="H440" s="13">
        <f>YEAR(Table1[[#This Row],[Day]])</f>
        <v>2019</v>
      </c>
    </row>
    <row r="441" spans="1:8" x14ac:dyDescent="0.25">
      <c r="A441" t="s">
        <v>33</v>
      </c>
      <c r="B441" t="s">
        <v>33</v>
      </c>
      <c r="D441" t="s">
        <v>33</v>
      </c>
      <c r="E441" t="s">
        <v>33</v>
      </c>
      <c r="G441" s="7">
        <v>43716</v>
      </c>
      <c r="H441" s="13">
        <f>YEAR(Table1[[#This Row],[Day]])</f>
        <v>2019</v>
      </c>
    </row>
    <row r="442" spans="1:8" x14ac:dyDescent="0.25">
      <c r="A442">
        <v>8</v>
      </c>
      <c r="B442">
        <v>8</v>
      </c>
      <c r="D442">
        <v>8</v>
      </c>
      <c r="E442">
        <v>8</v>
      </c>
      <c r="G442" s="7">
        <v>43717</v>
      </c>
      <c r="H442" s="13">
        <f>YEAR(Table1[[#This Row],[Day]])</f>
        <v>2019</v>
      </c>
    </row>
    <row r="443" spans="1:8" x14ac:dyDescent="0.25">
      <c r="A443" t="s">
        <v>33</v>
      </c>
      <c r="B443" t="s">
        <v>33</v>
      </c>
      <c r="D443" t="s">
        <v>33</v>
      </c>
      <c r="E443" t="s">
        <v>33</v>
      </c>
      <c r="G443" s="7">
        <v>43717</v>
      </c>
      <c r="H443" s="13">
        <f>YEAR(Table1[[#This Row],[Day]])</f>
        <v>2019</v>
      </c>
    </row>
    <row r="444" spans="1:8" x14ac:dyDescent="0.25">
      <c r="A444">
        <v>8</v>
      </c>
      <c r="B444">
        <v>8</v>
      </c>
      <c r="D444">
        <v>8</v>
      </c>
      <c r="E444">
        <v>8</v>
      </c>
      <c r="G444" s="7">
        <v>43718</v>
      </c>
      <c r="H444" s="13">
        <f>YEAR(Table1[[#This Row],[Day]])</f>
        <v>2019</v>
      </c>
    </row>
    <row r="445" spans="1:8" x14ac:dyDescent="0.25">
      <c r="A445" t="s">
        <v>33</v>
      </c>
      <c r="B445" t="s">
        <v>33</v>
      </c>
      <c r="D445" t="s">
        <v>33</v>
      </c>
      <c r="E445" t="s">
        <v>33</v>
      </c>
      <c r="G445" s="7">
        <v>43718</v>
      </c>
      <c r="H445" s="13">
        <f>YEAR(Table1[[#This Row],[Day]])</f>
        <v>2019</v>
      </c>
    </row>
    <row r="446" spans="1:8" x14ac:dyDescent="0.25">
      <c r="A446">
        <v>7</v>
      </c>
      <c r="B446">
        <v>7</v>
      </c>
      <c r="D446">
        <v>7</v>
      </c>
      <c r="E446">
        <v>7</v>
      </c>
      <c r="G446" s="7">
        <v>43719</v>
      </c>
      <c r="H446" s="13">
        <f>YEAR(Table1[[#This Row],[Day]])</f>
        <v>2019</v>
      </c>
    </row>
    <row r="447" spans="1:8" x14ac:dyDescent="0.25">
      <c r="A447" t="s">
        <v>33</v>
      </c>
      <c r="B447" t="s">
        <v>33</v>
      </c>
      <c r="D447" t="s">
        <v>33</v>
      </c>
      <c r="E447" t="s">
        <v>33</v>
      </c>
      <c r="G447" s="7">
        <v>43719</v>
      </c>
      <c r="H447" s="13">
        <f>YEAR(Table1[[#This Row],[Day]])</f>
        <v>2019</v>
      </c>
    </row>
    <row r="448" spans="1:8" x14ac:dyDescent="0.25">
      <c r="A448">
        <v>8</v>
      </c>
      <c r="B448">
        <v>8</v>
      </c>
      <c r="D448">
        <v>8</v>
      </c>
      <c r="E448">
        <v>8</v>
      </c>
      <c r="G448" s="7">
        <v>43720</v>
      </c>
      <c r="H448" s="13">
        <f>YEAR(Table1[[#This Row],[Day]])</f>
        <v>2019</v>
      </c>
    </row>
    <row r="449" spans="1:8" x14ac:dyDescent="0.25">
      <c r="A449" t="s">
        <v>33</v>
      </c>
      <c r="B449" t="s">
        <v>33</v>
      </c>
      <c r="D449" t="s">
        <v>33</v>
      </c>
      <c r="E449" t="s">
        <v>33</v>
      </c>
      <c r="G449" s="7">
        <v>43720</v>
      </c>
      <c r="H449" s="13">
        <f>YEAR(Table1[[#This Row],[Day]])</f>
        <v>2019</v>
      </c>
    </row>
    <row r="450" spans="1:8" x14ac:dyDescent="0.25">
      <c r="A450">
        <v>7</v>
      </c>
      <c r="B450">
        <v>7</v>
      </c>
      <c r="D450">
        <v>7</v>
      </c>
      <c r="E450">
        <v>7</v>
      </c>
      <c r="G450" s="7">
        <v>43721</v>
      </c>
      <c r="H450" s="13">
        <f>YEAR(Table1[[#This Row],[Day]])</f>
        <v>2019</v>
      </c>
    </row>
    <row r="451" spans="1:8" x14ac:dyDescent="0.25">
      <c r="A451" t="s">
        <v>33</v>
      </c>
      <c r="B451" t="s">
        <v>33</v>
      </c>
      <c r="D451" t="s">
        <v>33</v>
      </c>
      <c r="E451" t="s">
        <v>33</v>
      </c>
      <c r="G451" s="7">
        <v>43721</v>
      </c>
      <c r="H451" s="13">
        <f>YEAR(Table1[[#This Row],[Day]])</f>
        <v>2019</v>
      </c>
    </row>
    <row r="452" spans="1:8" x14ac:dyDescent="0.25">
      <c r="A452" t="s">
        <v>33</v>
      </c>
      <c r="B452" t="s">
        <v>33</v>
      </c>
      <c r="D452" t="s">
        <v>33</v>
      </c>
      <c r="E452" t="s">
        <v>33</v>
      </c>
      <c r="G452" s="7">
        <v>43722</v>
      </c>
      <c r="H452" s="13">
        <f>YEAR(Table1[[#This Row],[Day]])</f>
        <v>2019</v>
      </c>
    </row>
    <row r="453" spans="1:8" x14ac:dyDescent="0.25">
      <c r="A453" t="s">
        <v>33</v>
      </c>
      <c r="B453" t="s">
        <v>33</v>
      </c>
      <c r="D453" t="s">
        <v>33</v>
      </c>
      <c r="E453" t="s">
        <v>33</v>
      </c>
      <c r="G453" s="7">
        <v>43722</v>
      </c>
      <c r="H453" s="13">
        <f>YEAR(Table1[[#This Row],[Day]])</f>
        <v>2019</v>
      </c>
    </row>
    <row r="454" spans="1:8" x14ac:dyDescent="0.25">
      <c r="A454" t="s">
        <v>33</v>
      </c>
      <c r="B454" t="s">
        <v>33</v>
      </c>
      <c r="D454" t="s">
        <v>33</v>
      </c>
      <c r="E454" t="s">
        <v>33</v>
      </c>
      <c r="G454" s="7">
        <v>43723</v>
      </c>
      <c r="H454" s="13">
        <f>YEAR(Table1[[#This Row],[Day]])</f>
        <v>2019</v>
      </c>
    </row>
    <row r="455" spans="1:8" x14ac:dyDescent="0.25">
      <c r="A455" t="s">
        <v>33</v>
      </c>
      <c r="B455" t="s">
        <v>33</v>
      </c>
      <c r="D455" t="s">
        <v>33</v>
      </c>
      <c r="E455" t="s">
        <v>33</v>
      </c>
      <c r="G455" s="7">
        <v>43723</v>
      </c>
      <c r="H455" s="13">
        <f>YEAR(Table1[[#This Row],[Day]])</f>
        <v>2019</v>
      </c>
    </row>
    <row r="456" spans="1:8" x14ac:dyDescent="0.25">
      <c r="A456">
        <v>8</v>
      </c>
      <c r="B456">
        <v>8</v>
      </c>
      <c r="D456">
        <v>8</v>
      </c>
      <c r="E456">
        <v>8</v>
      </c>
      <c r="G456" s="7">
        <v>43724</v>
      </c>
      <c r="H456" s="13">
        <f>YEAR(Table1[[#This Row],[Day]])</f>
        <v>2019</v>
      </c>
    </row>
    <row r="457" spans="1:8" x14ac:dyDescent="0.25">
      <c r="A457" t="s">
        <v>33</v>
      </c>
      <c r="B457" t="s">
        <v>33</v>
      </c>
      <c r="D457" t="s">
        <v>33</v>
      </c>
      <c r="E457" t="s">
        <v>33</v>
      </c>
      <c r="G457" s="7">
        <v>43724</v>
      </c>
      <c r="H457" s="13">
        <f>YEAR(Table1[[#This Row],[Day]])</f>
        <v>2019</v>
      </c>
    </row>
    <row r="458" spans="1:8" x14ac:dyDescent="0.25">
      <c r="A458">
        <v>8</v>
      </c>
      <c r="B458">
        <v>8</v>
      </c>
      <c r="D458">
        <v>8</v>
      </c>
      <c r="E458">
        <v>8</v>
      </c>
      <c r="G458" s="7">
        <v>43725</v>
      </c>
      <c r="H458" s="13">
        <f>YEAR(Table1[[#This Row],[Day]])</f>
        <v>2019</v>
      </c>
    </row>
    <row r="459" spans="1:8" x14ac:dyDescent="0.25">
      <c r="A459" t="s">
        <v>33</v>
      </c>
      <c r="B459" t="s">
        <v>33</v>
      </c>
      <c r="D459" t="s">
        <v>33</v>
      </c>
      <c r="E459" t="s">
        <v>33</v>
      </c>
      <c r="G459" s="7">
        <v>43725</v>
      </c>
      <c r="H459" s="13">
        <f>YEAR(Table1[[#This Row],[Day]])</f>
        <v>2019</v>
      </c>
    </row>
    <row r="460" spans="1:8" x14ac:dyDescent="0.25">
      <c r="A460">
        <v>7</v>
      </c>
      <c r="B460">
        <v>7</v>
      </c>
      <c r="D460">
        <v>7</v>
      </c>
      <c r="E460">
        <v>7</v>
      </c>
      <c r="G460" s="7">
        <v>43726</v>
      </c>
      <c r="H460" s="13">
        <f>YEAR(Table1[[#This Row],[Day]])</f>
        <v>2019</v>
      </c>
    </row>
    <row r="461" spans="1:8" x14ac:dyDescent="0.25">
      <c r="A461" t="s">
        <v>33</v>
      </c>
      <c r="B461" t="s">
        <v>33</v>
      </c>
      <c r="D461" t="s">
        <v>33</v>
      </c>
      <c r="E461" t="s">
        <v>33</v>
      </c>
      <c r="G461" s="7">
        <v>43726</v>
      </c>
      <c r="H461" s="13">
        <f>YEAR(Table1[[#This Row],[Day]])</f>
        <v>2019</v>
      </c>
    </row>
    <row r="462" spans="1:8" x14ac:dyDescent="0.25">
      <c r="A462">
        <v>8</v>
      </c>
      <c r="B462">
        <v>8</v>
      </c>
      <c r="D462">
        <v>8</v>
      </c>
      <c r="E462">
        <v>8</v>
      </c>
      <c r="G462" s="7">
        <v>43727</v>
      </c>
      <c r="H462" s="13">
        <f>YEAR(Table1[[#This Row],[Day]])</f>
        <v>2019</v>
      </c>
    </row>
    <row r="463" spans="1:8" x14ac:dyDescent="0.25">
      <c r="A463" t="s">
        <v>33</v>
      </c>
      <c r="B463" t="s">
        <v>33</v>
      </c>
      <c r="D463" t="s">
        <v>33</v>
      </c>
      <c r="E463" t="s">
        <v>33</v>
      </c>
      <c r="G463" s="7">
        <v>43727</v>
      </c>
      <c r="H463" s="13">
        <f>YEAR(Table1[[#This Row],[Day]])</f>
        <v>2019</v>
      </c>
    </row>
    <row r="464" spans="1:8" x14ac:dyDescent="0.25">
      <c r="A464">
        <v>7</v>
      </c>
      <c r="B464">
        <v>7</v>
      </c>
      <c r="D464">
        <v>7</v>
      </c>
      <c r="E464">
        <v>7</v>
      </c>
      <c r="G464" s="7">
        <v>43728</v>
      </c>
      <c r="H464" s="13">
        <f>YEAR(Table1[[#This Row],[Day]])</f>
        <v>2019</v>
      </c>
    </row>
    <row r="465" spans="1:8" x14ac:dyDescent="0.25">
      <c r="A465" t="s">
        <v>33</v>
      </c>
      <c r="B465" t="s">
        <v>33</v>
      </c>
      <c r="D465" t="s">
        <v>33</v>
      </c>
      <c r="E465" t="s">
        <v>33</v>
      </c>
      <c r="G465" s="7">
        <v>43728</v>
      </c>
      <c r="H465" s="13">
        <f>YEAR(Table1[[#This Row],[Day]])</f>
        <v>2019</v>
      </c>
    </row>
    <row r="466" spans="1:8" x14ac:dyDescent="0.25">
      <c r="A466" t="s">
        <v>33</v>
      </c>
      <c r="B466" t="s">
        <v>33</v>
      </c>
      <c r="D466" t="s">
        <v>33</v>
      </c>
      <c r="E466" t="s">
        <v>33</v>
      </c>
      <c r="G466" s="7">
        <v>43729</v>
      </c>
      <c r="H466" s="13">
        <f>YEAR(Table1[[#This Row],[Day]])</f>
        <v>2019</v>
      </c>
    </row>
    <row r="467" spans="1:8" x14ac:dyDescent="0.25">
      <c r="A467" t="s">
        <v>33</v>
      </c>
      <c r="B467" t="s">
        <v>33</v>
      </c>
      <c r="D467" t="s">
        <v>33</v>
      </c>
      <c r="E467" t="s">
        <v>33</v>
      </c>
      <c r="G467" s="7">
        <v>43729</v>
      </c>
      <c r="H467" s="13">
        <f>YEAR(Table1[[#This Row],[Day]])</f>
        <v>2019</v>
      </c>
    </row>
    <row r="468" spans="1:8" x14ac:dyDescent="0.25">
      <c r="A468" t="s">
        <v>33</v>
      </c>
      <c r="B468" t="s">
        <v>33</v>
      </c>
      <c r="D468" t="s">
        <v>33</v>
      </c>
      <c r="E468" t="s">
        <v>33</v>
      </c>
      <c r="G468" s="7">
        <v>43730</v>
      </c>
      <c r="H468" s="13">
        <f>YEAR(Table1[[#This Row],[Day]])</f>
        <v>2019</v>
      </c>
    </row>
    <row r="469" spans="1:8" x14ac:dyDescent="0.25">
      <c r="A469" t="s">
        <v>33</v>
      </c>
      <c r="B469" t="s">
        <v>33</v>
      </c>
      <c r="D469" t="s">
        <v>33</v>
      </c>
      <c r="E469" t="s">
        <v>33</v>
      </c>
      <c r="G469" s="7">
        <v>43730</v>
      </c>
      <c r="H469" s="13">
        <f>YEAR(Table1[[#This Row],[Day]])</f>
        <v>2019</v>
      </c>
    </row>
    <row r="470" spans="1:8" x14ac:dyDescent="0.25">
      <c r="A470">
        <v>0</v>
      </c>
      <c r="B470">
        <v>0</v>
      </c>
      <c r="D470">
        <v>0</v>
      </c>
      <c r="E470">
        <v>0</v>
      </c>
      <c r="G470" s="7">
        <v>43731</v>
      </c>
      <c r="H470" s="13">
        <f>YEAR(Table1[[#This Row],[Day]])</f>
        <v>2019</v>
      </c>
    </row>
    <row r="471" spans="1:8" x14ac:dyDescent="0.25">
      <c r="A471" t="s">
        <v>33</v>
      </c>
      <c r="B471" t="s">
        <v>33</v>
      </c>
      <c r="D471" t="s">
        <v>33</v>
      </c>
      <c r="E471" t="s">
        <v>33</v>
      </c>
      <c r="G471" s="7">
        <v>43731</v>
      </c>
      <c r="H471" s="13">
        <f>YEAR(Table1[[#This Row],[Day]])</f>
        <v>2019</v>
      </c>
    </row>
    <row r="472" spans="1:8" x14ac:dyDescent="0.25">
      <c r="A472">
        <v>0</v>
      </c>
      <c r="B472">
        <v>0</v>
      </c>
      <c r="D472">
        <v>0</v>
      </c>
      <c r="E472">
        <v>0</v>
      </c>
      <c r="G472" s="7">
        <v>43732</v>
      </c>
      <c r="H472" s="13">
        <f>YEAR(Table1[[#This Row],[Day]])</f>
        <v>2019</v>
      </c>
    </row>
    <row r="473" spans="1:8" x14ac:dyDescent="0.25">
      <c r="A473" t="s">
        <v>33</v>
      </c>
      <c r="B473" t="s">
        <v>33</v>
      </c>
      <c r="D473" t="s">
        <v>33</v>
      </c>
      <c r="E473" t="s">
        <v>33</v>
      </c>
      <c r="G473" s="7">
        <v>43732</v>
      </c>
      <c r="H473" s="13">
        <f>YEAR(Table1[[#This Row],[Day]])</f>
        <v>2019</v>
      </c>
    </row>
    <row r="474" spans="1:8" x14ac:dyDescent="0.25">
      <c r="A474">
        <v>0</v>
      </c>
      <c r="B474">
        <v>0</v>
      </c>
      <c r="D474">
        <v>0</v>
      </c>
      <c r="E474">
        <v>0</v>
      </c>
      <c r="G474" s="7">
        <v>43733</v>
      </c>
      <c r="H474" s="13">
        <f>YEAR(Table1[[#This Row],[Day]])</f>
        <v>2019</v>
      </c>
    </row>
    <row r="475" spans="1:8" x14ac:dyDescent="0.25">
      <c r="A475" t="s">
        <v>33</v>
      </c>
      <c r="B475" t="s">
        <v>33</v>
      </c>
      <c r="D475" t="s">
        <v>33</v>
      </c>
      <c r="E475" t="s">
        <v>33</v>
      </c>
      <c r="G475" s="7">
        <v>43733</v>
      </c>
      <c r="H475" s="13">
        <f>YEAR(Table1[[#This Row],[Day]])</f>
        <v>2019</v>
      </c>
    </row>
    <row r="476" spans="1:8" x14ac:dyDescent="0.25">
      <c r="A476">
        <v>0</v>
      </c>
      <c r="B476">
        <v>0</v>
      </c>
      <c r="D476">
        <v>0</v>
      </c>
      <c r="E476">
        <v>0</v>
      </c>
      <c r="G476" s="7">
        <v>43734</v>
      </c>
      <c r="H476" s="13">
        <f>YEAR(Table1[[#This Row],[Day]])</f>
        <v>2019</v>
      </c>
    </row>
    <row r="477" spans="1:8" x14ac:dyDescent="0.25">
      <c r="A477" t="s">
        <v>33</v>
      </c>
      <c r="B477" t="s">
        <v>33</v>
      </c>
      <c r="D477" t="s">
        <v>33</v>
      </c>
      <c r="E477" t="s">
        <v>33</v>
      </c>
      <c r="G477" s="7">
        <v>43734</v>
      </c>
      <c r="H477" s="13">
        <f>YEAR(Table1[[#This Row],[Day]])</f>
        <v>2019</v>
      </c>
    </row>
    <row r="478" spans="1:8" x14ac:dyDescent="0.25">
      <c r="A478">
        <v>7</v>
      </c>
      <c r="B478">
        <v>7</v>
      </c>
      <c r="D478">
        <v>7</v>
      </c>
      <c r="E478">
        <v>7</v>
      </c>
      <c r="G478" s="7">
        <v>43735</v>
      </c>
      <c r="H478" s="13">
        <f>YEAR(Table1[[#This Row],[Day]])</f>
        <v>2019</v>
      </c>
    </row>
    <row r="479" spans="1:8" x14ac:dyDescent="0.25">
      <c r="A479" t="s">
        <v>33</v>
      </c>
      <c r="B479" t="s">
        <v>33</v>
      </c>
      <c r="D479" t="s">
        <v>33</v>
      </c>
      <c r="E479" t="s">
        <v>33</v>
      </c>
      <c r="G479" s="7">
        <v>43735</v>
      </c>
      <c r="H479" s="13">
        <f>YEAR(Table1[[#This Row],[Day]])</f>
        <v>2019</v>
      </c>
    </row>
    <row r="480" spans="1:8" x14ac:dyDescent="0.25">
      <c r="A480" t="s">
        <v>33</v>
      </c>
      <c r="B480" t="s">
        <v>33</v>
      </c>
      <c r="D480" t="s">
        <v>33</v>
      </c>
      <c r="E480" t="s">
        <v>33</v>
      </c>
      <c r="G480" s="7">
        <v>43736</v>
      </c>
      <c r="H480" s="13">
        <f>YEAR(Table1[[#This Row],[Day]])</f>
        <v>2019</v>
      </c>
    </row>
    <row r="481" spans="1:8" x14ac:dyDescent="0.25">
      <c r="A481" t="s">
        <v>33</v>
      </c>
      <c r="B481" t="s">
        <v>33</v>
      </c>
      <c r="D481" t="s">
        <v>33</v>
      </c>
      <c r="E481" t="s">
        <v>33</v>
      </c>
      <c r="G481" s="7">
        <v>43736</v>
      </c>
      <c r="H481" s="13">
        <f>YEAR(Table1[[#This Row],[Day]])</f>
        <v>2019</v>
      </c>
    </row>
    <row r="482" spans="1:8" x14ac:dyDescent="0.25">
      <c r="A482" t="s">
        <v>33</v>
      </c>
      <c r="B482" t="s">
        <v>33</v>
      </c>
      <c r="D482" t="s">
        <v>33</v>
      </c>
      <c r="E482" t="s">
        <v>33</v>
      </c>
      <c r="G482" s="7">
        <v>43737</v>
      </c>
      <c r="H482" s="13">
        <f>YEAR(Table1[[#This Row],[Day]])</f>
        <v>2019</v>
      </c>
    </row>
    <row r="483" spans="1:8" x14ac:dyDescent="0.25">
      <c r="A483" t="s">
        <v>33</v>
      </c>
      <c r="B483" t="s">
        <v>33</v>
      </c>
      <c r="D483" t="s">
        <v>33</v>
      </c>
      <c r="E483" t="s">
        <v>33</v>
      </c>
      <c r="G483" s="7">
        <v>43737</v>
      </c>
      <c r="H483" s="13">
        <f>YEAR(Table1[[#This Row],[Day]])</f>
        <v>2019</v>
      </c>
    </row>
    <row r="484" spans="1:8" x14ac:dyDescent="0.25">
      <c r="A484">
        <v>8</v>
      </c>
      <c r="B484">
        <v>8</v>
      </c>
      <c r="D484">
        <v>8</v>
      </c>
      <c r="E484">
        <v>8</v>
      </c>
      <c r="G484" s="7">
        <v>43738</v>
      </c>
      <c r="H484" s="13">
        <f>YEAR(Table1[[#This Row],[Day]])</f>
        <v>2019</v>
      </c>
    </row>
    <row r="485" spans="1:8" x14ac:dyDescent="0.25">
      <c r="A485" t="s">
        <v>33</v>
      </c>
      <c r="B485" t="s">
        <v>33</v>
      </c>
      <c r="D485" t="s">
        <v>33</v>
      </c>
      <c r="E485" t="s">
        <v>33</v>
      </c>
      <c r="G485" s="7">
        <v>43738</v>
      </c>
      <c r="H485" s="13">
        <f>YEAR(Table1[[#This Row],[Day]])</f>
        <v>2019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dimension ref="B1:W12"/>
  <sheetViews>
    <sheetView workbookViewId="0">
      <selection activeCell="H9" sqref="H9"/>
    </sheetView>
  </sheetViews>
  <sheetFormatPr defaultRowHeight="15" x14ac:dyDescent="0.25"/>
  <cols>
    <col min="2" max="2" width="5.7109375" bestFit="1" customWidth="1"/>
    <col min="3" max="3" width="11.140625" bestFit="1" customWidth="1"/>
    <col min="4" max="4" width="31" bestFit="1" customWidth="1"/>
    <col min="5" max="5" width="7.140625" bestFit="1" customWidth="1"/>
    <col min="6" max="6" width="7" bestFit="1" customWidth="1"/>
    <col min="7" max="7" width="6.7109375" bestFit="1" customWidth="1"/>
    <col min="8" max="8" width="7.28515625" bestFit="1" customWidth="1"/>
    <col min="9" max="9" width="7" bestFit="1" customWidth="1"/>
  </cols>
  <sheetData>
    <row r="1" spans="2:23" ht="15.75" thickBot="1" x14ac:dyDescent="0.3">
      <c r="C1" s="1"/>
    </row>
    <row r="2" spans="2:23" x14ac:dyDescent="0.25">
      <c r="B2" s="4" t="s">
        <v>10</v>
      </c>
      <c r="C2" s="4" t="s">
        <v>109</v>
      </c>
      <c r="D2" s="249" t="s">
        <v>0</v>
      </c>
      <c r="E2" s="5">
        <v>45108</v>
      </c>
      <c r="F2" s="5">
        <v>45139</v>
      </c>
      <c r="G2" s="5">
        <v>45170</v>
      </c>
      <c r="H2" s="5">
        <v>45200</v>
      </c>
      <c r="I2" s="5">
        <v>45231</v>
      </c>
      <c r="J2" s="5">
        <v>45261</v>
      </c>
      <c r="K2" s="5">
        <v>45292</v>
      </c>
      <c r="L2" s="5">
        <v>45323</v>
      </c>
      <c r="M2" s="5">
        <v>45352</v>
      </c>
      <c r="N2" s="5">
        <v>45383</v>
      </c>
      <c r="O2" s="5">
        <v>45413</v>
      </c>
      <c r="P2" s="5">
        <v>45444</v>
      </c>
      <c r="Q2" s="5">
        <v>45474</v>
      </c>
      <c r="R2" s="5">
        <v>45505</v>
      </c>
      <c r="S2" s="5">
        <v>45536</v>
      </c>
      <c r="T2" s="5">
        <v>45566</v>
      </c>
      <c r="U2" s="5">
        <v>45597</v>
      </c>
      <c r="V2" s="5">
        <v>45627</v>
      </c>
      <c r="W2" s="5">
        <v>45658</v>
      </c>
    </row>
    <row r="3" spans="2:23" ht="15.75" thickBot="1" x14ac:dyDescent="0.3">
      <c r="B3" s="3" t="s">
        <v>104</v>
      </c>
      <c r="C3" s="3" t="s">
        <v>110</v>
      </c>
      <c r="D3" s="3" t="s">
        <v>111</v>
      </c>
      <c r="E3" s="251">
        <v>1</v>
      </c>
      <c r="F3" s="251"/>
      <c r="G3" s="251">
        <v>1</v>
      </c>
      <c r="H3" s="251"/>
      <c r="I3" s="251"/>
      <c r="J3" s="250"/>
      <c r="K3" s="250"/>
      <c r="L3" s="250"/>
      <c r="M3" s="250"/>
      <c r="N3" s="250"/>
      <c r="O3" s="250"/>
      <c r="P3" s="250"/>
      <c r="Q3" s="250"/>
      <c r="R3" s="250"/>
      <c r="S3" s="250"/>
      <c r="T3" s="250"/>
      <c r="U3" s="250"/>
      <c r="V3" s="250"/>
      <c r="W3" s="250"/>
    </row>
    <row r="4" spans="2:23" ht="15.75" thickBot="1" x14ac:dyDescent="0.3">
      <c r="B4" s="3" t="s">
        <v>104</v>
      </c>
      <c r="C4" s="3" t="s">
        <v>110</v>
      </c>
      <c r="D4" s="3" t="s">
        <v>112</v>
      </c>
      <c r="E4" s="251" t="s">
        <v>108</v>
      </c>
      <c r="F4" s="251"/>
      <c r="G4" s="251"/>
      <c r="H4" s="251"/>
      <c r="I4" s="251"/>
      <c r="J4" s="250"/>
      <c r="K4" s="250"/>
      <c r="L4" s="250"/>
      <c r="M4" s="250"/>
      <c r="N4" s="250"/>
      <c r="O4" s="250"/>
      <c r="P4" s="250"/>
      <c r="Q4" s="250"/>
      <c r="R4" s="250"/>
      <c r="S4" s="250"/>
      <c r="T4" s="250"/>
      <c r="U4" s="250"/>
      <c r="V4" s="250"/>
      <c r="W4" s="250"/>
    </row>
    <row r="5" spans="2:23" ht="15.75" thickBot="1" x14ac:dyDescent="0.3">
      <c r="B5" s="3" t="s">
        <v>104</v>
      </c>
      <c r="C5" s="3" t="s">
        <v>113</v>
      </c>
      <c r="D5" s="3" t="s">
        <v>112</v>
      </c>
      <c r="E5" s="251">
        <v>1</v>
      </c>
      <c r="F5" s="251">
        <v>1</v>
      </c>
      <c r="G5" s="251">
        <v>1</v>
      </c>
      <c r="H5" s="251"/>
      <c r="I5" s="251"/>
      <c r="J5" s="252"/>
      <c r="K5" s="250"/>
      <c r="L5" s="250"/>
      <c r="M5" s="250"/>
      <c r="N5" s="250"/>
      <c r="O5" s="250"/>
      <c r="P5" s="250"/>
      <c r="Q5" s="250"/>
      <c r="R5" s="250"/>
      <c r="S5" s="250"/>
      <c r="T5" s="250"/>
      <c r="U5" s="250"/>
      <c r="V5" s="250"/>
      <c r="W5" s="250"/>
    </row>
    <row r="6" spans="2:23" ht="15.75" thickBot="1" x14ac:dyDescent="0.3">
      <c r="B6" s="3" t="s">
        <v>104</v>
      </c>
      <c r="C6" s="3" t="s">
        <v>107</v>
      </c>
      <c r="D6" s="3" t="s">
        <v>112</v>
      </c>
      <c r="E6" s="251" t="s">
        <v>108</v>
      </c>
      <c r="F6" s="251"/>
      <c r="G6" s="251"/>
      <c r="H6" s="251"/>
      <c r="I6" s="251"/>
      <c r="J6" s="251"/>
      <c r="K6" s="250"/>
      <c r="L6" s="250"/>
      <c r="M6" s="250"/>
      <c r="N6" s="250"/>
      <c r="O6" s="250"/>
      <c r="P6" s="250"/>
      <c r="Q6" s="250"/>
      <c r="R6" s="250"/>
      <c r="S6" s="250"/>
      <c r="T6" s="250"/>
      <c r="U6" s="250"/>
      <c r="V6" s="250"/>
      <c r="W6" s="250"/>
    </row>
    <row r="7" spans="2:23" ht="15.75" thickBot="1" x14ac:dyDescent="0.3">
      <c r="B7" s="3" t="s">
        <v>104</v>
      </c>
      <c r="C7" s="3" t="s">
        <v>114</v>
      </c>
      <c r="D7" s="3" t="s">
        <v>111</v>
      </c>
      <c r="E7" s="251">
        <v>1</v>
      </c>
      <c r="F7" s="251"/>
      <c r="G7" s="251"/>
      <c r="H7" s="251">
        <v>1</v>
      </c>
      <c r="I7" s="251"/>
      <c r="J7" s="251"/>
      <c r="K7" s="250"/>
      <c r="L7" s="250"/>
      <c r="M7" s="250"/>
      <c r="N7" s="250"/>
      <c r="O7" s="250"/>
      <c r="P7" s="250"/>
      <c r="Q7" s="250"/>
      <c r="R7" s="250"/>
      <c r="S7" s="250"/>
      <c r="T7" s="250"/>
      <c r="U7" s="250"/>
      <c r="V7" s="250"/>
      <c r="W7" s="250"/>
    </row>
    <row r="8" spans="2:23" ht="15.75" thickBot="1" x14ac:dyDescent="0.3">
      <c r="B8" s="3" t="s">
        <v>106</v>
      </c>
      <c r="C8" s="3" t="s">
        <v>118</v>
      </c>
      <c r="D8" s="3" t="s">
        <v>112</v>
      </c>
      <c r="E8" s="251" t="s">
        <v>108</v>
      </c>
      <c r="F8" s="251"/>
      <c r="G8" s="251"/>
      <c r="H8" s="251"/>
      <c r="I8" s="251"/>
      <c r="J8" s="251"/>
      <c r="K8" s="251"/>
      <c r="L8" s="251"/>
      <c r="M8" s="251"/>
      <c r="N8" s="251"/>
      <c r="O8" s="251"/>
      <c r="P8" s="251"/>
      <c r="Q8" s="251"/>
      <c r="R8" s="251"/>
      <c r="S8" s="251"/>
      <c r="T8" s="251"/>
      <c r="U8" s="251"/>
      <c r="V8" s="251"/>
      <c r="W8" s="251"/>
    </row>
    <row r="9" spans="2:23" ht="15.75" thickBot="1" x14ac:dyDescent="0.3">
      <c r="B9" s="3" t="s">
        <v>106</v>
      </c>
      <c r="C9" s="3" t="s">
        <v>115</v>
      </c>
      <c r="D9" s="3" t="s">
        <v>112</v>
      </c>
      <c r="E9" s="251" t="s">
        <v>108</v>
      </c>
      <c r="F9" s="251"/>
      <c r="G9" s="251"/>
      <c r="H9" s="251"/>
      <c r="I9" s="251"/>
      <c r="J9" s="251"/>
      <c r="K9" s="251"/>
      <c r="L9" s="251"/>
      <c r="M9" s="251"/>
      <c r="N9" s="251"/>
      <c r="O9" s="251"/>
      <c r="P9" s="251"/>
      <c r="Q9" s="251"/>
      <c r="R9" s="251"/>
      <c r="S9" s="251"/>
      <c r="T9" s="251"/>
      <c r="U9" s="251"/>
      <c r="V9" s="251"/>
      <c r="W9" s="251"/>
    </row>
    <row r="10" spans="2:23" ht="15.75" thickBot="1" x14ac:dyDescent="0.3">
      <c r="B10" s="3" t="s">
        <v>106</v>
      </c>
      <c r="C10" s="3" t="s">
        <v>116</v>
      </c>
      <c r="D10" s="3" t="s">
        <v>112</v>
      </c>
      <c r="E10" s="251" t="s">
        <v>108</v>
      </c>
      <c r="F10" s="251"/>
      <c r="G10" s="251"/>
      <c r="H10" s="251"/>
      <c r="I10" s="251"/>
      <c r="J10" s="251"/>
      <c r="K10" s="251"/>
      <c r="L10" s="251"/>
      <c r="M10" s="251"/>
      <c r="N10" s="251"/>
      <c r="O10" s="251"/>
      <c r="P10" s="251"/>
      <c r="Q10" s="251"/>
      <c r="R10" s="251"/>
      <c r="S10" s="251"/>
      <c r="T10" s="251"/>
      <c r="U10" s="251"/>
      <c r="V10" s="251"/>
      <c r="W10" s="251"/>
    </row>
    <row r="11" spans="2:23" ht="15.75" thickBot="1" x14ac:dyDescent="0.3">
      <c r="B11" s="3" t="s">
        <v>104</v>
      </c>
      <c r="C11" s="3" t="s">
        <v>107</v>
      </c>
      <c r="D11" s="3" t="s">
        <v>117</v>
      </c>
      <c r="E11" s="251" t="s">
        <v>108</v>
      </c>
      <c r="F11" s="251"/>
      <c r="G11" s="251"/>
      <c r="H11" s="251"/>
      <c r="I11" s="251"/>
      <c r="J11" s="251"/>
      <c r="K11" s="251"/>
      <c r="L11" s="251"/>
      <c r="M11" s="251"/>
      <c r="N11" s="251"/>
      <c r="O11" s="251"/>
      <c r="P11" s="251"/>
      <c r="Q11" s="251"/>
      <c r="R11" s="251"/>
      <c r="S11" s="251"/>
      <c r="T11" s="251"/>
      <c r="U11" s="251"/>
      <c r="V11" s="251"/>
      <c r="W11" s="251"/>
    </row>
    <row r="12" spans="2:23" ht="15.75" thickBot="1" x14ac:dyDescent="0.3">
      <c r="B12" s="3" t="s">
        <v>104</v>
      </c>
      <c r="C12" s="3" t="s">
        <v>107</v>
      </c>
      <c r="D12" s="3" t="s">
        <v>111</v>
      </c>
      <c r="E12" s="251">
        <v>1</v>
      </c>
      <c r="F12" s="251">
        <v>1</v>
      </c>
      <c r="G12" s="251">
        <v>1</v>
      </c>
      <c r="H12" s="251">
        <v>1</v>
      </c>
      <c r="I12" s="251"/>
      <c r="J12" s="250"/>
      <c r="K12" s="250"/>
      <c r="L12" s="250"/>
      <c r="M12" s="250"/>
      <c r="N12" s="250"/>
      <c r="O12" s="250"/>
      <c r="P12" s="250"/>
      <c r="Q12" s="250"/>
      <c r="R12" s="250"/>
      <c r="S12" s="250"/>
      <c r="T12" s="250"/>
      <c r="U12" s="250"/>
      <c r="V12" s="250"/>
      <c r="W12" s="250"/>
    </row>
  </sheetData>
  <conditionalFormatting sqref="E3:V10">
    <cfRule type="expression" dxfId="39" priority="169">
      <formula>E3=1</formula>
    </cfRule>
    <cfRule type="expression" dxfId="38" priority="170">
      <formula>E3=1.1</formula>
    </cfRule>
    <cfRule type="expression" dxfId="37" priority="171">
      <formula>AND(E3=0,E3&lt;&gt;"")</formula>
    </cfRule>
    <cfRule type="expression" dxfId="36" priority="172">
      <formula>E3="x"</formula>
    </cfRule>
  </conditionalFormatting>
  <conditionalFormatting sqref="W8">
    <cfRule type="expression" dxfId="35" priority="161">
      <formula>W8=1</formula>
    </cfRule>
    <cfRule type="expression" dxfId="34" priority="162">
      <formula>W8=1.1</formula>
    </cfRule>
    <cfRule type="expression" dxfId="33" priority="163">
      <formula>AND(W8=0,W8&lt;&gt;"")</formula>
    </cfRule>
    <cfRule type="expression" dxfId="32" priority="164">
      <formula>W8="x"</formula>
    </cfRule>
  </conditionalFormatting>
  <conditionalFormatting sqref="W9:W10">
    <cfRule type="expression" dxfId="31" priority="157">
      <formula>W9=1</formula>
    </cfRule>
    <cfRule type="expression" dxfId="30" priority="158">
      <formula>W9=1.1</formula>
    </cfRule>
    <cfRule type="expression" dxfId="29" priority="159">
      <formula>AND(W9=0,W9&lt;&gt;"")</formula>
    </cfRule>
    <cfRule type="expression" dxfId="28" priority="160">
      <formula>W9="x"</formula>
    </cfRule>
  </conditionalFormatting>
  <conditionalFormatting sqref="W3:W4">
    <cfRule type="expression" dxfId="27" priority="121">
      <formula>W3=1</formula>
    </cfRule>
    <cfRule type="expression" dxfId="26" priority="122">
      <formula>W3=1.1</formula>
    </cfRule>
    <cfRule type="expression" dxfId="25" priority="123">
      <formula>AND(W3=0,W3&lt;&gt;"")</formula>
    </cfRule>
    <cfRule type="expression" dxfId="24" priority="124">
      <formula>W3="x"</formula>
    </cfRule>
  </conditionalFormatting>
  <conditionalFormatting sqref="W5:W7">
    <cfRule type="expression" dxfId="23" priority="117">
      <formula>W5=1</formula>
    </cfRule>
    <cfRule type="expression" dxfId="22" priority="118">
      <formula>W5=1.1</formula>
    </cfRule>
    <cfRule type="expression" dxfId="21" priority="119">
      <formula>AND(W5=0,W5&lt;&gt;"")</formula>
    </cfRule>
    <cfRule type="expression" dxfId="20" priority="120">
      <formula>W5="x"</formula>
    </cfRule>
  </conditionalFormatting>
  <conditionalFormatting sqref="E11:V11">
    <cfRule type="expression" dxfId="19" priority="17">
      <formula>E11=1</formula>
    </cfRule>
    <cfRule type="expression" dxfId="18" priority="18">
      <formula>E11=1.1</formula>
    </cfRule>
    <cfRule type="expression" dxfId="17" priority="19">
      <formula>AND(E11=0,E11&lt;&gt;"")</formula>
    </cfRule>
    <cfRule type="expression" dxfId="16" priority="20">
      <formula>E11="x"</formula>
    </cfRule>
  </conditionalFormatting>
  <conditionalFormatting sqref="W11">
    <cfRule type="expression" dxfId="15" priority="13">
      <formula>W11=1</formula>
    </cfRule>
    <cfRule type="expression" dxfId="14" priority="14">
      <formula>W11=1.1</formula>
    </cfRule>
    <cfRule type="expression" dxfId="13" priority="15">
      <formula>AND(W11=0,W11&lt;&gt;"")</formula>
    </cfRule>
    <cfRule type="expression" dxfId="12" priority="16">
      <formula>W11="x"</formula>
    </cfRule>
  </conditionalFormatting>
  <conditionalFormatting sqref="E12:V12">
    <cfRule type="expression" dxfId="11" priority="5">
      <formula>E12=1</formula>
    </cfRule>
    <cfRule type="expression" dxfId="10" priority="6">
      <formula>E12=1.1</formula>
    </cfRule>
    <cfRule type="expression" dxfId="9" priority="7">
      <formula>AND(E12=0,E12&lt;&gt;"")</formula>
    </cfRule>
    <cfRule type="expression" dxfId="8" priority="8">
      <formula>E12="x"</formula>
    </cfRule>
  </conditionalFormatting>
  <conditionalFormatting sqref="W12">
    <cfRule type="expression" dxfId="7" priority="1">
      <formula>W12=1</formula>
    </cfRule>
    <cfRule type="expression" dxfId="6" priority="2">
      <formula>W12=1.1</formula>
    </cfRule>
    <cfRule type="expression" dxfId="5" priority="3">
      <formula>AND(W12=0,W12&lt;&gt;"")</formula>
    </cfRule>
    <cfRule type="expression" dxfId="4" priority="4">
      <formula>W12="x"</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1:I3"/>
  <sheetViews>
    <sheetView workbookViewId="0"/>
  </sheetViews>
  <sheetFormatPr defaultRowHeight="15" x14ac:dyDescent="0.25"/>
  <cols>
    <col min="2" max="2" width="5.7109375" bestFit="1" customWidth="1"/>
    <col min="3" max="3" width="12.42578125" customWidth="1"/>
    <col min="4" max="4" width="38.5703125" customWidth="1"/>
    <col min="5" max="5" width="29.5703125" customWidth="1"/>
    <col min="6" max="9" width="7.85546875" bestFit="1" customWidth="1"/>
  </cols>
  <sheetData>
    <row r="1" spans="2:9" ht="15.75" thickBot="1" x14ac:dyDescent="0.3">
      <c r="C1" s="1"/>
      <c r="D1" s="1"/>
    </row>
    <row r="2" spans="2:9" x14ac:dyDescent="0.25">
      <c r="B2" s="4" t="s">
        <v>10</v>
      </c>
      <c r="C2" s="4" t="s">
        <v>109</v>
      </c>
      <c r="D2" s="249" t="s">
        <v>120</v>
      </c>
      <c r="E2" s="249" t="s">
        <v>0</v>
      </c>
      <c r="F2" s="5" t="s">
        <v>121</v>
      </c>
      <c r="G2" s="5" t="s">
        <v>122</v>
      </c>
      <c r="H2" s="5" t="s">
        <v>123</v>
      </c>
      <c r="I2" s="5" t="s">
        <v>124</v>
      </c>
    </row>
    <row r="3" spans="2:9" ht="30.75" thickBot="1" x14ac:dyDescent="0.3">
      <c r="B3" s="3" t="s">
        <v>104</v>
      </c>
      <c r="C3" s="3" t="s">
        <v>113</v>
      </c>
      <c r="D3" s="266" t="s">
        <v>125</v>
      </c>
      <c r="E3" s="266" t="s">
        <v>119</v>
      </c>
      <c r="F3" s="251"/>
      <c r="G3" s="251"/>
      <c r="H3" s="251"/>
      <c r="I3" s="251"/>
    </row>
  </sheetData>
  <conditionalFormatting sqref="F3:I3">
    <cfRule type="expression" dxfId="3" priority="33">
      <formula>F3=1</formula>
    </cfRule>
    <cfRule type="expression" dxfId="2" priority="34">
      <formula>F3=1.1</formula>
    </cfRule>
    <cfRule type="expression" dxfId="1" priority="35">
      <formula>AND(F3=0,F3&lt;&gt;"")</formula>
    </cfRule>
    <cfRule type="expression" dxfId="0" priority="36">
      <formula>F3="x"</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H15"/>
  <sheetViews>
    <sheetView workbookViewId="0">
      <selection activeCell="B6" sqref="B6"/>
    </sheetView>
  </sheetViews>
  <sheetFormatPr defaultRowHeight="15" x14ac:dyDescent="0.25"/>
  <cols>
    <col min="1" max="1" width="13.140625" customWidth="1"/>
    <col min="2" max="2" width="12.5703125" bestFit="1" customWidth="1"/>
    <col min="3" max="3" width="13.140625" bestFit="1" customWidth="1"/>
    <col min="6" max="6" width="13.140625" bestFit="1" customWidth="1"/>
    <col min="7" max="7" width="12.5703125" bestFit="1" customWidth="1"/>
    <col min="8" max="8" width="13.140625" bestFit="1" customWidth="1"/>
  </cols>
  <sheetData>
    <row r="1" spans="1:8" x14ac:dyDescent="0.25">
      <c r="A1" s="8" t="s">
        <v>25</v>
      </c>
      <c r="B1" s="11">
        <v>2019</v>
      </c>
    </row>
    <row r="3" spans="1:8" x14ac:dyDescent="0.25">
      <c r="A3" s="8" t="s">
        <v>21</v>
      </c>
      <c r="B3" t="s">
        <v>23</v>
      </c>
      <c r="C3" t="s">
        <v>24</v>
      </c>
    </row>
    <row r="4" spans="1:8" x14ac:dyDescent="0.25">
      <c r="A4" s="11" t="s">
        <v>34</v>
      </c>
      <c r="B4" s="9"/>
      <c r="C4" s="9"/>
      <c r="F4" s="10"/>
      <c r="G4" s="9"/>
      <c r="H4" s="9"/>
    </row>
    <row r="5" spans="1:8" x14ac:dyDescent="0.25">
      <c r="A5" s="12" t="s">
        <v>35</v>
      </c>
      <c r="B5" s="9">
        <v>1</v>
      </c>
      <c r="C5" s="9">
        <v>1</v>
      </c>
      <c r="F5" s="10"/>
      <c r="G5" s="9"/>
      <c r="H5" s="9"/>
    </row>
    <row r="6" spans="1:8" x14ac:dyDescent="0.25">
      <c r="A6" s="12" t="s">
        <v>36</v>
      </c>
      <c r="B6" s="9">
        <v>1</v>
      </c>
      <c r="C6" s="9">
        <v>1</v>
      </c>
    </row>
    <row r="7" spans="1:8" x14ac:dyDescent="0.25">
      <c r="A7" s="11" t="s">
        <v>37</v>
      </c>
      <c r="B7" s="9"/>
      <c r="C7" s="9"/>
    </row>
    <row r="8" spans="1:8" x14ac:dyDescent="0.25">
      <c r="A8" s="12" t="s">
        <v>38</v>
      </c>
      <c r="B8" s="9">
        <v>1</v>
      </c>
      <c r="C8" s="9">
        <v>1</v>
      </c>
    </row>
    <row r="9" spans="1:8" x14ac:dyDescent="0.25">
      <c r="A9" s="12" t="s">
        <v>39</v>
      </c>
      <c r="B9" s="9">
        <v>1</v>
      </c>
      <c r="C9" s="9">
        <v>1</v>
      </c>
    </row>
    <row r="10" spans="1:8" x14ac:dyDescent="0.25">
      <c r="A10" s="12" t="s">
        <v>40</v>
      </c>
      <c r="B10" s="9">
        <v>1</v>
      </c>
      <c r="C10" s="9">
        <v>1</v>
      </c>
    </row>
    <row r="11" spans="1:8" x14ac:dyDescent="0.25">
      <c r="A11" s="11" t="s">
        <v>41</v>
      </c>
      <c r="B11" s="9"/>
      <c r="C11" s="9"/>
    </row>
    <row r="12" spans="1:8" x14ac:dyDescent="0.25">
      <c r="A12" s="12" t="s">
        <v>42</v>
      </c>
      <c r="B12" s="9">
        <v>1</v>
      </c>
      <c r="C12" s="9">
        <v>1</v>
      </c>
    </row>
    <row r="13" spans="1:8" x14ac:dyDescent="0.25">
      <c r="A13" s="12" t="s">
        <v>43</v>
      </c>
      <c r="B13" s="9">
        <v>1</v>
      </c>
      <c r="C13" s="9">
        <v>1</v>
      </c>
    </row>
    <row r="14" spans="1:8" x14ac:dyDescent="0.25">
      <c r="A14" s="12" t="s">
        <v>44</v>
      </c>
      <c r="B14" s="9">
        <v>1</v>
      </c>
      <c r="C14" s="9">
        <v>1</v>
      </c>
    </row>
    <row r="15" spans="1:8" x14ac:dyDescent="0.25">
      <c r="A15" s="11" t="s">
        <v>22</v>
      </c>
      <c r="B15" s="9">
        <v>1</v>
      </c>
      <c r="C15" s="9">
        <v>1</v>
      </c>
    </row>
  </sheetData>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Daily and Weekly</vt:lpstr>
      <vt:lpstr>Daily and Weekly till_15042022</vt:lpstr>
      <vt:lpstr>Daily and Weekly_till 28102021</vt:lpstr>
      <vt:lpstr>Source</vt:lpstr>
      <vt:lpstr>Monhtly</vt:lpstr>
      <vt:lpstr>Quarterly</vt:lpstr>
      <vt:lpstr>Pivot</vt:lpstr>
    </vt:vector>
  </TitlesOfParts>
  <Company>Sitel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Georgi Tsatsev</dc:creator>
  <cp:lastModifiedBy>Kristian Nikolov</cp:lastModifiedBy>
  <cp:lastPrinted>2023-11-28T09:08:43Z</cp:lastPrinted>
  <dcterms:created xsi:type="dcterms:W3CDTF">2018-04-19T12:03:44Z</dcterms:created>
  <dcterms:modified xsi:type="dcterms:W3CDTF">2024-07-05T14:44:22Z</dcterms:modified>
</cp:coreProperties>
</file>